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stability\Dec\mpp\"/>
    </mc:Choice>
  </mc:AlternateContent>
  <xr:revisionPtr revIDLastSave="0" documentId="13_ncr:1_{FD8F1E4C-4566-4BB9-BB16-5FB2322196C7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/>
  <c r="BD100" i="68"/>
  <c r="BE100" i="68" s="1"/>
  <c r="BD101" i="68"/>
  <c r="BE101" i="68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/>
  <c r="AV186" i="68"/>
  <c r="AW186" i="68"/>
  <c r="AV187" i="68"/>
  <c r="AW187" i="68" s="1"/>
  <c r="AV188" i="68"/>
  <c r="AW188" i="68" s="1"/>
  <c r="AV189" i="68"/>
  <c r="AW189" i="68" s="1"/>
  <c r="AV190" i="68"/>
  <c r="AW190" i="68" s="1"/>
  <c r="AV191" i="68"/>
  <c r="AW191" i="68"/>
  <c r="AV192" i="68"/>
  <c r="AW192" i="68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/>
  <c r="AV199" i="68"/>
  <c r="AW199" i="68" s="1"/>
  <c r="AV200" i="68"/>
  <c r="AW200" i="68" s="1"/>
  <c r="AV201" i="68"/>
  <c r="AW201" i="68" s="1"/>
  <c r="AV202" i="68"/>
  <c r="AW202" i="68" s="1"/>
  <c r="AV203" i="68"/>
  <c r="AW203" i="68"/>
  <c r="AV204" i="68"/>
  <c r="AW204" i="68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/>
  <c r="AV212" i="68"/>
  <c r="AW212" i="68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/>
  <c r="AL186" i="68"/>
  <c r="AM186" i="68"/>
  <c r="AL187" i="68"/>
  <c r="AM187" i="68" s="1"/>
  <c r="AL188" i="68"/>
  <c r="AM188" i="68" s="1"/>
  <c r="AL189" i="68"/>
  <c r="AM189" i="68" s="1"/>
  <c r="AL190" i="68"/>
  <c r="AM190" i="68" s="1"/>
  <c r="AL191" i="68"/>
  <c r="AM191" i="68"/>
  <c r="AL192" i="68"/>
  <c r="AM192" i="68"/>
  <c r="AL193" i="68"/>
  <c r="AM193" i="68" s="1"/>
  <c r="AL194" i="68"/>
  <c r="AM194" i="68" s="1"/>
  <c r="AL195" i="68"/>
  <c r="AM195" i="68" s="1"/>
  <c r="AL196" i="68"/>
  <c r="AM196" i="68" s="1"/>
  <c r="AL197" i="68"/>
  <c r="AM197" i="68"/>
  <c r="AL198" i="68"/>
  <c r="AM198" i="68"/>
  <c r="AL199" i="68"/>
  <c r="AM199" i="68" s="1"/>
  <c r="AL200" i="68"/>
  <c r="AM200" i="68" s="1"/>
  <c r="AL201" i="68"/>
  <c r="AM201" i="68" s="1"/>
  <c r="AL202" i="68"/>
  <c r="AM202" i="68" s="1"/>
  <c r="AL203" i="68"/>
  <c r="AM203" i="68"/>
  <c r="AL204" i="68"/>
  <c r="AM204" i="68"/>
  <c r="AL205" i="68"/>
  <c r="AM205" i="68" s="1"/>
  <c r="AL206" i="68"/>
  <c r="AM206" i="68" s="1"/>
  <c r="AL207" i="68"/>
  <c r="AM207" i="68" s="1"/>
  <c r="AL208" i="68"/>
  <c r="AM208" i="68" s="1"/>
  <c r="AL209" i="68"/>
  <c r="AM209" i="68"/>
  <c r="AL210" i="68"/>
  <c r="AM210" i="68"/>
  <c r="AL211" i="68"/>
  <c r="AM211" i="68" s="1"/>
  <c r="AL212" i="68"/>
  <c r="AM212" i="68" s="1"/>
  <c r="AL213" i="68"/>
  <c r="AM213" i="68" s="1"/>
  <c r="AL214" i="68"/>
  <c r="AM214" i="68" s="1"/>
  <c r="AL215" i="68"/>
  <c r="AM215" i="68"/>
  <c r="AL216" i="68"/>
  <c r="AM216" i="68" s="1"/>
  <c r="AL217" i="68"/>
  <c r="AM217" i="68"/>
  <c r="AL218" i="68"/>
  <c r="AM218" i="68"/>
  <c r="AL219" i="68"/>
  <c r="AM219" i="68" s="1"/>
  <c r="AL220" i="68"/>
  <c r="AM220" i="68"/>
  <c r="AL221" i="68"/>
  <c r="AM221" i="68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 s="1"/>
  <c r="AD186" i="68"/>
  <c r="AE186" i="68" s="1"/>
  <c r="AD187" i="68"/>
  <c r="AE187" i="68"/>
  <c r="AD188" i="68"/>
  <c r="AE188" i="68"/>
  <c r="AD189" i="68"/>
  <c r="AE189" i="68" s="1"/>
  <c r="AD190" i="68"/>
  <c r="AE190" i="68" s="1"/>
  <c r="AD191" i="68"/>
  <c r="AE191" i="68" s="1"/>
  <c r="AD192" i="68"/>
  <c r="AE192" i="68" s="1"/>
  <c r="AD193" i="68"/>
  <c r="AE193" i="68"/>
  <c r="AD194" i="68"/>
  <c r="AE194" i="68"/>
  <c r="AD195" i="68"/>
  <c r="AE195" i="68" s="1"/>
  <c r="AD196" i="68"/>
  <c r="AE196" i="68" s="1"/>
  <c r="AD197" i="68"/>
  <c r="AE197" i="68" s="1"/>
  <c r="AD198" i="68"/>
  <c r="AE198" i="68" s="1"/>
  <c r="AD199" i="68"/>
  <c r="AE199" i="68"/>
  <c r="AD200" i="68"/>
  <c r="AE200" i="68"/>
  <c r="AD201" i="68"/>
  <c r="AE201" i="68" s="1"/>
  <c r="AD202" i="68"/>
  <c r="AE202" i="68" s="1"/>
  <c r="AD203" i="68"/>
  <c r="AE203" i="68" s="1"/>
  <c r="AD204" i="68"/>
  <c r="AE204" i="68" s="1"/>
  <c r="AD205" i="68"/>
  <c r="AE205" i="68"/>
  <c r="AD206" i="68"/>
  <c r="AE206" i="68"/>
  <c r="AD207" i="68"/>
  <c r="AE207" i="68" s="1"/>
  <c r="AD208" i="68"/>
  <c r="AE208" i="68" s="1"/>
  <c r="AD209" i="68"/>
  <c r="AE209" i="68" s="1"/>
  <c r="AD210" i="68"/>
  <c r="AE210" i="68" s="1"/>
  <c r="AD211" i="68"/>
  <c r="AE211" i="68"/>
  <c r="AD212" i="68"/>
  <c r="AE212" i="68"/>
  <c r="AD213" i="68"/>
  <c r="AE213" i="68" s="1"/>
  <c r="AD214" i="68"/>
  <c r="AE214" i="68" s="1"/>
  <c r="AD215" i="68"/>
  <c r="AE215" i="68" s="1"/>
  <c r="AD216" i="68"/>
  <c r="AE216" i="68" s="1"/>
  <c r="AD217" i="68"/>
  <c r="AE217" i="68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/>
  <c r="AD224" i="68"/>
  <c r="AE224" i="68"/>
  <c r="AD225" i="68"/>
  <c r="AE225" i="68" s="1"/>
  <c r="AD226" i="68"/>
  <c r="AE226" i="68" s="1"/>
  <c r="AD227" i="68"/>
  <c r="AE227" i="68" s="1"/>
  <c r="AD228" i="68"/>
  <c r="AE228" i="68" s="1"/>
  <c r="AD229" i="68"/>
  <c r="AE229" i="68"/>
  <c r="AD230" i="68"/>
  <c r="AE230" i="68"/>
  <c r="AD231" i="68"/>
  <c r="AE231" i="68" s="1"/>
  <c r="AD232" i="68"/>
  <c r="AE232" i="68" s="1"/>
  <c r="AD233" i="68"/>
  <c r="AE233" i="68" s="1"/>
  <c r="AD234" i="68"/>
  <c r="AE234" i="68" s="1"/>
  <c r="AD235" i="68"/>
  <c r="AE235" i="68"/>
  <c r="AD236" i="68"/>
  <c r="AE236" i="68"/>
  <c r="AD237" i="68"/>
  <c r="AE237" i="68" s="1"/>
  <c r="AD238" i="68"/>
  <c r="AE238" i="68" s="1"/>
  <c r="AD239" i="68"/>
  <c r="AE239" i="68" s="1"/>
  <c r="AD240" i="68"/>
  <c r="AE240" i="68" s="1"/>
  <c r="AD241" i="68"/>
  <c r="AE241" i="68"/>
  <c r="AD242" i="68"/>
  <c r="AE242" i="68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/>
  <c r="AD250" i="68"/>
  <c r="AE250" i="68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/>
  <c r="T187" i="68"/>
  <c r="U187" i="68"/>
  <c r="T188" i="68"/>
  <c r="U188" i="68" s="1"/>
  <c r="T189" i="68"/>
  <c r="U189" i="68" s="1"/>
  <c r="T190" i="68"/>
  <c r="U190" i="68" s="1"/>
  <c r="T191" i="68"/>
  <c r="U191" i="68" s="1"/>
  <c r="T192" i="68"/>
  <c r="U192" i="68"/>
  <c r="T193" i="68"/>
  <c r="U193" i="68"/>
  <c r="T194" i="68"/>
  <c r="U194" i="68" s="1"/>
  <c r="T195" i="68"/>
  <c r="U195" i="68" s="1"/>
  <c r="T196" i="68"/>
  <c r="U196" i="68" s="1"/>
  <c r="T197" i="68"/>
  <c r="U197" i="68" s="1"/>
  <c r="T198" i="68"/>
  <c r="U198" i="68"/>
  <c r="T199" i="68"/>
  <c r="U199" i="68"/>
  <c r="T200" i="68"/>
  <c r="U200" i="68" s="1"/>
  <c r="T201" i="68"/>
  <c r="U201" i="68" s="1"/>
  <c r="T202" i="68"/>
  <c r="U202" i="68" s="1"/>
  <c r="T203" i="68"/>
  <c r="U203" i="68" s="1"/>
  <c r="T204" i="68"/>
  <c r="U204" i="68"/>
  <c r="T205" i="68"/>
  <c r="U205" i="68"/>
  <c r="T206" i="68"/>
  <c r="U206" i="68" s="1"/>
  <c r="T207" i="68"/>
  <c r="U207" i="68" s="1"/>
  <c r="T208" i="68"/>
  <c r="U208" i="68" s="1"/>
  <c r="T209" i="68"/>
  <c r="U209" i="68" s="1"/>
  <c r="T210" i="68"/>
  <c r="U210" i="68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/>
  <c r="L184" i="68"/>
  <c r="M184" i="68"/>
  <c r="L185" i="68"/>
  <c r="M185" i="68" s="1"/>
  <c r="L186" i="68"/>
  <c r="M186" i="68"/>
  <c r="L187" i="68"/>
  <c r="M187" i="68"/>
  <c r="L188" i="68"/>
  <c r="M188" i="68" s="1"/>
  <c r="L189" i="68"/>
  <c r="M189" i="68"/>
  <c r="L190" i="68"/>
  <c r="M190" i="68"/>
  <c r="L191" i="68"/>
  <c r="M191" i="68" s="1"/>
  <c r="L192" i="68"/>
  <c r="M192" i="68"/>
  <c r="L193" i="68"/>
  <c r="M193" i="68"/>
  <c r="L194" i="68"/>
  <c r="M194" i="68" s="1"/>
  <c r="L195" i="68"/>
  <c r="M195" i="68"/>
  <c r="L196" i="68"/>
  <c r="M196" i="68"/>
  <c r="L197" i="68"/>
  <c r="M197" i="68" s="1"/>
  <c r="L198" i="68"/>
  <c r="M198" i="68"/>
  <c r="L199" i="68"/>
  <c r="M199" i="68"/>
  <c r="L200" i="68"/>
  <c r="M200" i="68" s="1"/>
  <c r="L201" i="68"/>
  <c r="M201" i="68"/>
  <c r="L202" i="68"/>
  <c r="M202" i="68"/>
  <c r="L203" i="68"/>
  <c r="M203" i="68" s="1"/>
  <c r="L204" i="68"/>
  <c r="M204" i="68"/>
  <c r="L205" i="68"/>
  <c r="M205" i="68"/>
  <c r="L206" i="68"/>
  <c r="M206" i="68" s="1"/>
  <c r="L207" i="68"/>
  <c r="M207" i="68"/>
  <c r="L208" i="68"/>
  <c r="M208" i="68"/>
  <c r="L209" i="68"/>
  <c r="M209" i="68" s="1"/>
  <c r="L210" i="68"/>
  <c r="M210" i="68"/>
  <c r="L211" i="68"/>
  <c r="M211" i="68"/>
  <c r="L212" i="68"/>
  <c r="M212" i="68" s="1"/>
  <c r="L213" i="68"/>
  <c r="M213" i="68"/>
  <c r="L214" i="68"/>
  <c r="M214" i="68"/>
  <c r="L215" i="68"/>
  <c r="M215" i="68" s="1"/>
  <c r="L216" i="68"/>
  <c r="M216" i="68" s="1"/>
  <c r="L217" i="68"/>
  <c r="M217" i="68" s="1"/>
  <c r="L218" i="68"/>
  <c r="M218" i="68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D7" i="68"/>
  <c r="AV7" i="68"/>
  <c r="AL7" i="68"/>
  <c r="AK7" i="68" s="1"/>
  <c r="AD7" i="68"/>
  <c r="T7" i="68"/>
  <c r="S7" i="68" s="1"/>
  <c r="L7" i="68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/>
  <c r="BV6" i="68"/>
  <c r="BU6" i="68" s="1"/>
  <c r="BD6" i="68"/>
  <c r="AV6" i="68"/>
  <c r="AL6" i="68"/>
  <c r="AD6" i="68"/>
  <c r="AC6" i="68" s="1"/>
  <c r="T6" i="68"/>
  <c r="L6" i="68"/>
  <c r="FH5" i="68"/>
  <c r="EQ5" i="68"/>
  <c r="EI5" i="68"/>
  <c r="DY5" i="68"/>
  <c r="DQ5" i="68"/>
  <c r="DG5" i="68"/>
  <c r="CY5" i="68"/>
  <c r="CO5" i="68"/>
  <c r="CG5" i="68"/>
  <c r="BW5" i="68"/>
  <c r="FD4" i="68"/>
  <c r="FF4" i="68" s="1"/>
  <c r="EM4" i="68"/>
  <c r="EO4" i="68" s="1"/>
  <c r="EE4" i="68"/>
  <c r="EG4" i="68" s="1"/>
  <c r="DU4" i="68"/>
  <c r="DW4" i="68" s="1"/>
  <c r="DO4" i="68"/>
  <c r="DM4" i="68"/>
  <c r="DC4" i="68"/>
  <c r="DE4" i="68" s="1"/>
  <c r="CU4" i="68"/>
  <c r="CW4" i="68" s="1"/>
  <c r="CK4" i="68"/>
  <c r="CM4" i="68" s="1"/>
  <c r="CC4" i="68"/>
  <c r="CE4" i="68" s="1"/>
  <c r="BS4" i="68"/>
  <c r="BU4" i="68" s="1"/>
  <c r="AS4" i="68"/>
  <c r="AU4" i="68" s="1"/>
  <c r="AA4" i="68"/>
  <c r="AC4" i="68" s="1"/>
  <c r="FH3" i="68"/>
  <c r="FD3" i="68"/>
  <c r="EQ3" i="68"/>
  <c r="EM3" i="68"/>
  <c r="EI3" i="68"/>
  <c r="EE3" i="68"/>
  <c r="EG3" i="68" s="1"/>
  <c r="DY3" i="68"/>
  <c r="DU3" i="68"/>
  <c r="DQ3" i="68"/>
  <c r="DM3" i="68"/>
  <c r="DG3" i="68"/>
  <c r="DC3" i="68"/>
  <c r="CY3" i="68"/>
  <c r="CU3" i="68"/>
  <c r="CO3" i="68"/>
  <c r="CK3" i="68"/>
  <c r="CG3" i="68"/>
  <c r="CC3" i="68"/>
  <c r="BW3" i="68"/>
  <c r="BS3" i="68"/>
  <c r="AI3" i="68"/>
  <c r="A6" i="63" a="1"/>
  <c r="A6" i="63" l="1"/>
  <c r="AS3" i="68"/>
  <c r="AU3" i="68" s="1"/>
  <c r="AI4" i="68"/>
  <c r="AK4" i="68" s="1"/>
  <c r="AK6" i="68"/>
  <c r="AG2" i="68" s="1"/>
  <c r="AC7" i="68"/>
  <c r="BC6" i="68"/>
  <c r="AY2" i="68" s="1"/>
  <c r="AU7" i="68"/>
  <c r="AV9" i="68" s="1"/>
  <c r="B15" i="68" s="1"/>
  <c r="BK3" i="68"/>
  <c r="BK4" i="68"/>
  <c r="BM4" i="68" s="1"/>
  <c r="BC7" i="68"/>
  <c r="BA3" i="68"/>
  <c r="CW3" i="68"/>
  <c r="CU6" i="68" s="1"/>
  <c r="A21" i="68" s="1"/>
  <c r="BA4" i="68"/>
  <c r="BC4" i="68" s="1"/>
  <c r="EV3" i="68"/>
  <c r="BN6" i="68"/>
  <c r="BM6" i="68" s="1"/>
  <c r="BM7" i="68"/>
  <c r="EE6" i="68"/>
  <c r="BO3" i="68"/>
  <c r="EZ3" i="68"/>
  <c r="AU6" i="68"/>
  <c r="EV4" i="68"/>
  <c r="EX4" i="68" s="1"/>
  <c r="DO3" i="68"/>
  <c r="DM6" i="68" s="1"/>
  <c r="EZ5" i="68"/>
  <c r="Y2" i="68"/>
  <c r="CE3" i="68"/>
  <c r="CC6" i="68" s="1"/>
  <c r="A19" i="68" s="1"/>
  <c r="K6" i="68"/>
  <c r="I3" i="68"/>
  <c r="K3" i="68" s="1"/>
  <c r="Q3" i="68"/>
  <c r="I4" i="68"/>
  <c r="K4" i="68" s="1"/>
  <c r="BO5" i="68"/>
  <c r="K7" i="68"/>
  <c r="AA3" i="68"/>
  <c r="AC3" i="68" s="1"/>
  <c r="Q4" i="68"/>
  <c r="S4" i="68" s="1"/>
  <c r="S6" i="68"/>
  <c r="O2" i="68" s="1"/>
  <c r="BE9" i="68"/>
  <c r="AW9" i="68"/>
  <c r="AS6" i="68"/>
  <c r="A15" i="68" s="1"/>
  <c r="AM9" i="68"/>
  <c r="AE9" i="68"/>
  <c r="AA6" i="68"/>
  <c r="A13" i="68" s="1"/>
  <c r="U9" i="68"/>
  <c r="M9" i="68"/>
  <c r="I6" i="68"/>
  <c r="G2" i="68"/>
  <c r="A11" i="68"/>
  <c r="AK3" i="68"/>
  <c r="AI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FF3" i="68"/>
  <c r="FD6" i="68" s="1"/>
  <c r="FG4" i="68" s="1"/>
  <c r="FG2" i="68" s="1"/>
  <c r="G4" i="68"/>
  <c r="Y4" i="68"/>
  <c r="AQ4" i="68"/>
  <c r="L9" i="68"/>
  <c r="B11" i="68" s="1"/>
  <c r="AD9" i="68"/>
  <c r="B13" i="68" s="1"/>
  <c r="BN9" i="68"/>
  <c r="B17" i="68" s="1"/>
  <c r="CF9" i="68"/>
  <c r="B19" i="68" s="1"/>
  <c r="CX9" i="68"/>
  <c r="B21" i="68" s="1"/>
  <c r="DP9" i="68"/>
  <c r="EH9" i="68"/>
  <c r="EH4" i="68" s="1"/>
  <c r="EH2" i="68" s="1"/>
  <c r="EE9" i="68" s="1"/>
  <c r="E25" i="68" s="1"/>
  <c r="EY9" i="68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/>
  <c r="BD108" i="67"/>
  <c r="BE108" i="67"/>
  <c r="BD109" i="67"/>
  <c r="BE109" i="67" s="1"/>
  <c r="BD110" i="67"/>
  <c r="BE110" i="67" s="1"/>
  <c r="BD111" i="67"/>
  <c r="BE111" i="67" s="1"/>
  <c r="BD112" i="67"/>
  <c r="BE112" i="67" s="1"/>
  <c r="BD113" i="67"/>
  <c r="BE113" i="67"/>
  <c r="BD114" i="67"/>
  <c r="BE114" i="67"/>
  <c r="BD115" i="67"/>
  <c r="BE115" i="67" s="1"/>
  <c r="BD116" i="67"/>
  <c r="BE116" i="67" s="1"/>
  <c r="BD117" i="67"/>
  <c r="BE117" i="67" s="1"/>
  <c r="BD118" i="67"/>
  <c r="BE118" i="67" s="1"/>
  <c r="BD119" i="67"/>
  <c r="BE119" i="67"/>
  <c r="BD120" i="67"/>
  <c r="BE120" i="67"/>
  <c r="BD121" i="67"/>
  <c r="BE121" i="67" s="1"/>
  <c r="BD122" i="67"/>
  <c r="BE122" i="67" s="1"/>
  <c r="BD123" i="67"/>
  <c r="BE123" i="67" s="1"/>
  <c r="BD124" i="67"/>
  <c r="BE124" i="67" s="1"/>
  <c r="BD125" i="67"/>
  <c r="BE125" i="67"/>
  <c r="BD126" i="67"/>
  <c r="BE126" i="67" s="1"/>
  <c r="BD127" i="67"/>
  <c r="BE127" i="67" s="1"/>
  <c r="BD128" i="67"/>
  <c r="BE128" i="67"/>
  <c r="BD129" i="67"/>
  <c r="BE129" i="67"/>
  <c r="BD130" i="67"/>
  <c r="BE130" i="67"/>
  <c r="BD131" i="67"/>
  <c r="BE131" i="67"/>
  <c r="BD132" i="67"/>
  <c r="BE132" i="67" s="1"/>
  <c r="BD133" i="67"/>
  <c r="BE133" i="67" s="1"/>
  <c r="BD134" i="67"/>
  <c r="BE134" i="67"/>
  <c r="BD135" i="67"/>
  <c r="BE135" i="67"/>
  <c r="BD136" i="67"/>
  <c r="BE136" i="67"/>
  <c r="BD137" i="67"/>
  <c r="BE137" i="67"/>
  <c r="BD138" i="67"/>
  <c r="BE138" i="67" s="1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/>
  <c r="AV202" i="67"/>
  <c r="AW202" i="67" s="1"/>
  <c r="AV203" i="67"/>
  <c r="AW203" i="67" s="1"/>
  <c r="AV204" i="67"/>
  <c r="AW204" i="67" s="1"/>
  <c r="AV205" i="67"/>
  <c r="AW205" i="67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 s="1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 s="1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 s="1"/>
  <c r="AL205" i="67"/>
  <c r="AM205" i="67" s="1"/>
  <c r="AL206" i="67"/>
  <c r="AM206" i="67" s="1"/>
  <c r="AL207" i="67"/>
  <c r="AM207" i="67"/>
  <c r="AL208" i="67"/>
  <c r="AM208" i="67"/>
  <c r="AL209" i="67"/>
  <c r="AM209" i="67" s="1"/>
  <c r="AL210" i="67"/>
  <c r="AM210" i="67" s="1"/>
  <c r="AL211" i="67"/>
  <c r="AM211" i="67" s="1"/>
  <c r="AL212" i="67"/>
  <c r="AM212" i="67"/>
  <c r="AL213" i="67"/>
  <c r="AM213" i="67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/>
  <c r="AD185" i="67"/>
  <c r="AE185" i="67"/>
  <c r="AD186" i="67"/>
  <c r="AE186" i="67"/>
  <c r="AD187" i="67"/>
  <c r="AE187" i="67" s="1"/>
  <c r="AD188" i="67"/>
  <c r="AE188" i="67" s="1"/>
  <c r="AD189" i="67"/>
  <c r="AE189" i="67" s="1"/>
  <c r="AD190" i="67"/>
  <c r="AE190" i="67"/>
  <c r="AD191" i="67"/>
  <c r="AE191" i="67"/>
  <c r="AD192" i="67"/>
  <c r="AE192" i="67"/>
  <c r="AD193" i="67"/>
  <c r="AE193" i="67" s="1"/>
  <c r="AD194" i="67"/>
  <c r="AE194" i="67" s="1"/>
  <c r="AD195" i="67"/>
  <c r="AE195" i="67" s="1"/>
  <c r="AD196" i="67"/>
  <c r="AE196" i="67"/>
  <c r="AD197" i="67"/>
  <c r="AE197" i="67"/>
  <c r="AD198" i="67"/>
  <c r="AE198" i="67"/>
  <c r="AD199" i="67"/>
  <c r="AE199" i="67" s="1"/>
  <c r="AD200" i="67"/>
  <c r="AE200" i="67" s="1"/>
  <c r="AD201" i="67"/>
  <c r="AE201" i="67" s="1"/>
  <c r="AD202" i="67"/>
  <c r="AE202" i="67"/>
  <c r="AD203" i="67"/>
  <c r="AE203" i="67"/>
  <c r="AD204" i="67"/>
  <c r="AE204" i="67"/>
  <c r="AD205" i="67"/>
  <c r="AE205" i="67" s="1"/>
  <c r="AD206" i="67"/>
  <c r="AE206" i="67" s="1"/>
  <c r="AD207" i="67"/>
  <c r="AE207" i="67" s="1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/>
  <c r="AD215" i="67"/>
  <c r="AE215" i="67"/>
  <c r="AD216" i="67"/>
  <c r="AE216" i="67" s="1"/>
  <c r="AD217" i="67"/>
  <c r="AE217" i="67" s="1"/>
  <c r="AD218" i="67"/>
  <c r="AE218" i="67"/>
  <c r="AD219" i="67"/>
  <c r="AE219" i="67"/>
  <c r="AD220" i="67"/>
  <c r="AE220" i="67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 s="1"/>
  <c r="T101" i="67"/>
  <c r="U101" i="67" s="1"/>
  <c r="T102" i="67"/>
  <c r="U102" i="67" s="1"/>
  <c r="T103" i="67"/>
  <c r="U103" i="67"/>
  <c r="T104" i="67"/>
  <c r="U104" i="67"/>
  <c r="T105" i="67"/>
  <c r="U105" i="67"/>
  <c r="T106" i="67"/>
  <c r="U106" i="67" s="1"/>
  <c r="T107" i="67"/>
  <c r="U107" i="67" s="1"/>
  <c r="T108" i="67"/>
  <c r="U108" i="67" s="1"/>
  <c r="T109" i="67"/>
  <c r="U109" i="67"/>
  <c r="T110" i="67"/>
  <c r="U110" i="67"/>
  <c r="T111" i="67"/>
  <c r="U111" i="67"/>
  <c r="T112" i="67"/>
  <c r="U112" i="67" s="1"/>
  <c r="T113" i="67"/>
  <c r="U113" i="67" s="1"/>
  <c r="T114" i="67"/>
  <c r="U114" i="67" s="1"/>
  <c r="T115" i="67"/>
  <c r="U115" i="67"/>
  <c r="T116" i="67"/>
  <c r="U116" i="67"/>
  <c r="T117" i="67"/>
  <c r="U117" i="67"/>
  <c r="T118" i="67"/>
  <c r="U118" i="67" s="1"/>
  <c r="T119" i="67"/>
  <c r="U119" i="67" s="1"/>
  <c r="T120" i="67"/>
  <c r="U120" i="67" s="1"/>
  <c r="T121" i="67"/>
  <c r="U121" i="67"/>
  <c r="T122" i="67"/>
  <c r="U122" i="67"/>
  <c r="T123" i="67"/>
  <c r="U123" i="67"/>
  <c r="T124" i="67"/>
  <c r="U124" i="67" s="1"/>
  <c r="T125" i="67"/>
  <c r="U125" i="67" s="1"/>
  <c r="T126" i="67"/>
  <c r="U126" i="67" s="1"/>
  <c r="T127" i="67"/>
  <c r="U127" i="67"/>
  <c r="T128" i="67"/>
  <c r="U128" i="67"/>
  <c r="T129" i="67"/>
  <c r="U129" i="67"/>
  <c r="T130" i="67"/>
  <c r="U130" i="67" s="1"/>
  <c r="T131" i="67"/>
  <c r="U131" i="67" s="1"/>
  <c r="T132" i="67"/>
  <c r="U132" i="67" s="1"/>
  <c r="T133" i="67"/>
  <c r="U133" i="67"/>
  <c r="T134" i="67"/>
  <c r="U134" i="67"/>
  <c r="T135" i="67"/>
  <c r="U135" i="67"/>
  <c r="T136" i="67"/>
  <c r="U136" i="67" s="1"/>
  <c r="T137" i="67"/>
  <c r="U137" i="67" s="1"/>
  <c r="T138" i="67"/>
  <c r="U138" i="67" s="1"/>
  <c r="T139" i="67"/>
  <c r="U139" i="67"/>
  <c r="T140" i="67"/>
  <c r="U140" i="67"/>
  <c r="T141" i="67"/>
  <c r="U141" i="67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/>
  <c r="L101" i="67"/>
  <c r="M101" i="67"/>
  <c r="L102" i="67"/>
  <c r="M102" i="67" s="1"/>
  <c r="L103" i="67"/>
  <c r="M103" i="67" s="1"/>
  <c r="L104" i="67"/>
  <c r="M104" i="67" s="1"/>
  <c r="L105" i="67"/>
  <c r="M105" i="67" s="1"/>
  <c r="L106" i="67"/>
  <c r="M106" i="67"/>
  <c r="L107" i="67"/>
  <c r="M107" i="67"/>
  <c r="L108" i="67"/>
  <c r="M108" i="67" s="1"/>
  <c r="L109" i="67"/>
  <c r="M109" i="67" s="1"/>
  <c r="L110" i="67"/>
  <c r="M110" i="67" s="1"/>
  <c r="L111" i="67"/>
  <c r="M111" i="67" s="1"/>
  <c r="L112" i="67"/>
  <c r="M112" i="67"/>
  <c r="L113" i="67"/>
  <c r="M113" i="67"/>
  <c r="L114" i="67"/>
  <c r="M114" i="67" s="1"/>
  <c r="L115" i="67"/>
  <c r="I3" i="67" s="1"/>
  <c r="L116" i="67"/>
  <c r="M116" i="67" s="1"/>
  <c r="L117" i="67"/>
  <c r="M117" i="67" s="1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/>
  <c r="L125" i="67"/>
  <c r="M125" i="67"/>
  <c r="L126" i="67"/>
  <c r="M126" i="67" s="1"/>
  <c r="L127" i="67"/>
  <c r="M127" i="67" s="1"/>
  <c r="L128" i="67"/>
  <c r="M128" i="67" s="1"/>
  <c r="L129" i="67"/>
  <c r="M129" i="67" s="1"/>
  <c r="L130" i="67"/>
  <c r="M130" i="67"/>
  <c r="L131" i="67"/>
  <c r="M131" i="67"/>
  <c r="L132" i="67"/>
  <c r="M132" i="67" s="1"/>
  <c r="L133" i="67"/>
  <c r="M133" i="67" s="1"/>
  <c r="L134" i="67"/>
  <c r="M134" i="67" s="1"/>
  <c r="L135" i="67"/>
  <c r="M135" i="67" s="1"/>
  <c r="L136" i="67"/>
  <c r="M136" i="67"/>
  <c r="L137" i="67"/>
  <c r="M137" i="67"/>
  <c r="L138" i="67"/>
  <c r="M138" i="67" s="1"/>
  <c r="L139" i="67"/>
  <c r="M139" i="67" s="1"/>
  <c r="L140" i="67"/>
  <c r="M140" i="67" s="1"/>
  <c r="L141" i="67"/>
  <c r="M141" i="67" s="1"/>
  <c r="L142" i="67"/>
  <c r="M142" i="67"/>
  <c r="L143" i="67"/>
  <c r="M143" i="67" s="1"/>
  <c r="L144" i="67"/>
  <c r="M144" i="67"/>
  <c r="L145" i="67"/>
  <c r="M145" i="67"/>
  <c r="L146" i="67"/>
  <c r="M146" i="67"/>
  <c r="L147" i="67"/>
  <c r="M147" i="67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/>
  <c r="L233" i="67"/>
  <c r="M233" i="67" s="1"/>
  <c r="L234" i="67"/>
  <c r="M234" i="67"/>
  <c r="L235" i="67"/>
  <c r="M235" i="67" s="1"/>
  <c r="L236" i="67"/>
  <c r="M236" i="67" s="1"/>
  <c r="L237" i="67"/>
  <c r="M237" i="67" s="1"/>
  <c r="L238" i="67"/>
  <c r="M238" i="67" s="1"/>
  <c r="L239" i="67"/>
  <c r="M239" i="67"/>
  <c r="L240" i="67"/>
  <c r="M240" i="67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N7" i="67"/>
  <c r="BM7" i="67" s="1"/>
  <c r="BD7" i="67"/>
  <c r="AV7" i="67"/>
  <c r="AU7" i="67" s="1"/>
  <c r="AL7" i="67"/>
  <c r="AD7" i="67"/>
  <c r="T7" i="67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 s="1"/>
  <c r="CF6" i="67"/>
  <c r="CE6" i="67"/>
  <c r="BV6" i="67"/>
  <c r="BU6" i="67" s="1"/>
  <c r="BN6" i="67"/>
  <c r="BM6" i="67"/>
  <c r="BD6" i="67"/>
  <c r="AV6" i="67"/>
  <c r="AU6" i="67" s="1"/>
  <c r="AQ2" i="67" s="1"/>
  <c r="AL6" i="67"/>
  <c r="AD6" i="67"/>
  <c r="T6" i="67"/>
  <c r="L6" i="67"/>
  <c r="FH5" i="67"/>
  <c r="EZ5" i="67"/>
  <c r="EQ5" i="67"/>
  <c r="DY5" i="67"/>
  <c r="DQ5" i="67"/>
  <c r="CY5" i="67"/>
  <c r="CG5" i="67"/>
  <c r="BO5" i="67"/>
  <c r="FD4" i="67"/>
  <c r="FF4" i="67" s="1"/>
  <c r="EV4" i="67"/>
  <c r="EX4" i="67" s="1"/>
  <c r="EM4" i="67"/>
  <c r="EO4" i="67" s="1"/>
  <c r="EE4" i="67"/>
  <c r="EG4" i="67" s="1"/>
  <c r="DU4" i="67"/>
  <c r="DW4" i="67" s="1"/>
  <c r="DO4" i="67"/>
  <c r="DM4" i="67"/>
  <c r="DC4" i="67"/>
  <c r="DE4" i="67" s="1"/>
  <c r="CU4" i="67"/>
  <c r="CW4" i="67" s="1"/>
  <c r="CC4" i="67"/>
  <c r="CE4" i="67" s="1"/>
  <c r="BS4" i="67"/>
  <c r="BU4" i="67" s="1"/>
  <c r="BK4" i="67"/>
  <c r="BM4" i="67" s="1"/>
  <c r="AS4" i="67"/>
  <c r="AU4" i="67" s="1"/>
  <c r="FH3" i="67"/>
  <c r="FD3" i="67"/>
  <c r="EZ3" i="67"/>
  <c r="EX3" i="67"/>
  <c r="EV3" i="67"/>
  <c r="EQ3" i="67"/>
  <c r="EM3" i="67"/>
  <c r="EI3" i="67"/>
  <c r="EE3" i="67"/>
  <c r="DY3" i="67"/>
  <c r="DU3" i="67"/>
  <c r="DQ3" i="67"/>
  <c r="DM3" i="67"/>
  <c r="DG3" i="67"/>
  <c r="DC3" i="67"/>
  <c r="CY3" i="67"/>
  <c r="CU3" i="67"/>
  <c r="CG3" i="67"/>
  <c r="CC3" i="67"/>
  <c r="BW3" i="67"/>
  <c r="BS3" i="67"/>
  <c r="BO3" i="67"/>
  <c r="BK3" i="67"/>
  <c r="BM3" i="67" s="1"/>
  <c r="AS3" i="67"/>
  <c r="A4" i="63" a="1"/>
  <c r="A5" i="63" a="1"/>
  <c r="AA3" i="67" l="1"/>
  <c r="CK3" i="67"/>
  <c r="AA4" i="67"/>
  <c r="AC4" i="67" s="1"/>
  <c r="AC6" i="67"/>
  <c r="AI3" i="67"/>
  <c r="CO3" i="67"/>
  <c r="EG3" i="67"/>
  <c r="EE6" i="67" s="1"/>
  <c r="AI4" i="67"/>
  <c r="AK4" i="67" s="1"/>
  <c r="CO5" i="67"/>
  <c r="AK6" i="67"/>
  <c r="AG2" i="67" s="1"/>
  <c r="AK7" i="67"/>
  <c r="M115" i="67"/>
  <c r="S3" i="68"/>
  <c r="Q6" i="68" s="1"/>
  <c r="BA3" i="67"/>
  <c r="CW3" i="67"/>
  <c r="CU6" i="67" s="1"/>
  <c r="A21" i="67" s="1"/>
  <c r="BA4" i="67"/>
  <c r="BC4" i="67" s="1"/>
  <c r="DG5" i="67"/>
  <c r="BC6" i="67"/>
  <c r="BC7" i="67"/>
  <c r="BD9" i="67" s="1"/>
  <c r="B16" i="67" s="1"/>
  <c r="AQ2" i="68"/>
  <c r="EV6" i="67"/>
  <c r="BU7" i="67"/>
  <c r="DP4" i="68"/>
  <c r="DP2" i="68" s="1"/>
  <c r="DM9" i="68" s="1"/>
  <c r="E23" i="68" s="1"/>
  <c r="BK6" i="67"/>
  <c r="A17" i="67" s="1"/>
  <c r="EI5" i="67"/>
  <c r="EP4" i="68"/>
  <c r="EP2" i="68" s="1"/>
  <c r="BK6" i="68"/>
  <c r="A17" i="68" s="1"/>
  <c r="BM3" i="68"/>
  <c r="CM7" i="67"/>
  <c r="CN9" i="67" s="1"/>
  <c r="B20" i="67" s="1"/>
  <c r="DO3" i="67"/>
  <c r="DM6" i="67" s="1"/>
  <c r="CK4" i="67"/>
  <c r="CM4" i="67" s="1"/>
  <c r="CN6" i="67"/>
  <c r="CM6" i="67" s="1"/>
  <c r="DE7" i="67"/>
  <c r="I4" i="67"/>
  <c r="K4" i="67" s="1"/>
  <c r="K6" i="67"/>
  <c r="G2" i="67" s="1"/>
  <c r="L7" i="67"/>
  <c r="K7" i="67" s="1"/>
  <c r="CE3" i="67"/>
  <c r="CC6" i="67" s="1"/>
  <c r="A19" i="67" s="1"/>
  <c r="Q3" i="67"/>
  <c r="Q4" i="67"/>
  <c r="S4" i="67" s="1"/>
  <c r="BW5" i="67"/>
  <c r="S6" i="67"/>
  <c r="S7" i="67"/>
  <c r="O2" i="67" s="1"/>
  <c r="BC3" i="68"/>
  <c r="BA6" i="68" s="1"/>
  <c r="EX3" i="68"/>
  <c r="EV6" i="68" s="1"/>
  <c r="EY4" i="68" s="1"/>
  <c r="EY2" i="68" s="1"/>
  <c r="EV9" i="68" s="1"/>
  <c r="AC7" i="67"/>
  <c r="BE7" i="68"/>
  <c r="BE5" i="68"/>
  <c r="BE3" i="68"/>
  <c r="BD4" i="68" s="1"/>
  <c r="AW7" i="68"/>
  <c r="AW3" i="68"/>
  <c r="AV4" i="68" s="1"/>
  <c r="AW5" i="68"/>
  <c r="AM7" i="68"/>
  <c r="AM5" i="68"/>
  <c r="AM3" i="68"/>
  <c r="AG4" i="68"/>
  <c r="AE7" i="68"/>
  <c r="AE5" i="68"/>
  <c r="AE3" i="68"/>
  <c r="U7" i="68"/>
  <c r="U3" i="68"/>
  <c r="U5" i="68"/>
  <c r="M7" i="68"/>
  <c r="M3" i="68"/>
  <c r="L4" i="68" s="1"/>
  <c r="M5" i="68"/>
  <c r="A22" i="68"/>
  <c r="DF4" i="68"/>
  <c r="A18" i="68"/>
  <c r="BV4" i="68"/>
  <c r="A14" i="68"/>
  <c r="AL4" i="68"/>
  <c r="A20" i="68"/>
  <c r="CN4" i="68"/>
  <c r="A16" i="68"/>
  <c r="A12" i="68"/>
  <c r="T4" i="68"/>
  <c r="CF4" i="68"/>
  <c r="CF2" i="68" s="1"/>
  <c r="CX4" i="68"/>
  <c r="AD4" i="68"/>
  <c r="A5" i="63"/>
  <c r="A4" i="63"/>
  <c r="BE9" i="67"/>
  <c r="AW9" i="67"/>
  <c r="AU3" i="67"/>
  <c r="AS6" i="67" s="1"/>
  <c r="A15" i="67" s="1"/>
  <c r="AM9" i="67"/>
  <c r="AE9" i="67"/>
  <c r="AC3" i="67"/>
  <c r="AA6" i="67" s="1"/>
  <c r="A13" i="67" s="1"/>
  <c r="U9" i="67"/>
  <c r="M9" i="67"/>
  <c r="K3" i="67"/>
  <c r="I6" i="67" s="1"/>
  <c r="A11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G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EH9" i="67"/>
  <c r="EY9" i="67"/>
  <c r="EY4" i="67" s="1"/>
  <c r="EY2" i="67" s="1"/>
  <c r="EV9" i="67" s="1"/>
  <c r="T9" i="67"/>
  <c r="B12" i="67" s="1"/>
  <c r="AL9" i="67"/>
  <c r="B14" i="67" s="1"/>
  <c r="BV9" i="67"/>
  <c r="B18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/>
  <c r="BD184" i="66"/>
  <c r="BE184" i="66" s="1"/>
  <c r="BD185" i="66"/>
  <c r="BE185" i="66" s="1"/>
  <c r="BD186" i="66"/>
  <c r="BE186" i="66" s="1"/>
  <c r="BD187" i="66"/>
  <c r="BE187" i="66"/>
  <c r="BD188" i="66"/>
  <c r="BE188" i="66" s="1"/>
  <c r="BD189" i="66"/>
  <c r="BE189" i="66"/>
  <c r="BD190" i="66"/>
  <c r="BE190" i="66" s="1"/>
  <c r="BD191" i="66"/>
  <c r="BE191" i="66" s="1"/>
  <c r="BD192" i="66"/>
  <c r="BE192" i="66" s="1"/>
  <c r="BD193" i="66"/>
  <c r="BE193" i="66"/>
  <c r="BD194" i="66"/>
  <c r="BE194" i="66" s="1"/>
  <c r="BD195" i="66"/>
  <c r="BE195" i="66"/>
  <c r="BD196" i="66"/>
  <c r="BE196" i="66" s="1"/>
  <c r="BD197" i="66"/>
  <c r="BE197" i="66" s="1"/>
  <c r="BD198" i="66"/>
  <c r="BE198" i="66" s="1"/>
  <c r="BD199" i="66"/>
  <c r="BE199" i="66"/>
  <c r="BD200" i="66"/>
  <c r="BE200" i="66" s="1"/>
  <c r="BD201" i="66"/>
  <c r="BE201" i="66"/>
  <c r="BD202" i="66"/>
  <c r="BE202" i="66" s="1"/>
  <c r="BD203" i="66"/>
  <c r="BE203" i="66" s="1"/>
  <c r="BD204" i="66"/>
  <c r="BE204" i="66" s="1"/>
  <c r="BD205" i="66"/>
  <c r="BE205" i="66" s="1"/>
  <c r="BD206" i="66"/>
  <c r="BE206" i="66"/>
  <c r="BD207" i="66"/>
  <c r="BE207" i="66" s="1"/>
  <c r="BD208" i="66"/>
  <c r="BE208" i="66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 s="1"/>
  <c r="AV99" i="66"/>
  <c r="AW99" i="66" s="1"/>
  <c r="AV100" i="66"/>
  <c r="AW100" i="66"/>
  <c r="AV101" i="66"/>
  <c r="AW101" i="66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/>
  <c r="AV108" i="66"/>
  <c r="AW108" i="66"/>
  <c r="AV109" i="66"/>
  <c r="AW109" i="66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V7" i="66" s="1"/>
  <c r="AU7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/>
  <c r="AD112" i="66"/>
  <c r="AE112" i="66" s="1"/>
  <c r="AD113" i="66"/>
  <c r="AE113" i="66" s="1"/>
  <c r="AD114" i="66"/>
  <c r="AE114" i="66" s="1"/>
  <c r="AD115" i="66"/>
  <c r="AA4" i="66" s="1"/>
  <c r="AC4" i="66" s="1"/>
  <c r="AD116" i="66"/>
  <c r="AE116" i="66" s="1"/>
  <c r="AD117" i="66"/>
  <c r="AE117" i="66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/>
  <c r="AD124" i="66"/>
  <c r="AE124" i="66" s="1"/>
  <c r="AD125" i="66"/>
  <c r="AE125" i="66" s="1"/>
  <c r="AD126" i="66"/>
  <c r="AE126" i="66" s="1"/>
  <c r="AD127" i="66"/>
  <c r="AE127" i="66"/>
  <c r="AD128" i="66"/>
  <c r="AE128" i="66" s="1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 s="1"/>
  <c r="AD135" i="66"/>
  <c r="AE135" i="66" s="1"/>
  <c r="AD136" i="66"/>
  <c r="AE136" i="66"/>
  <c r="AD137" i="66"/>
  <c r="AE137" i="66"/>
  <c r="AD138" i="66"/>
  <c r="AE138" i="66"/>
  <c r="AD139" i="66"/>
  <c r="AE139" i="66"/>
  <c r="AD140" i="66"/>
  <c r="AE140" i="66" s="1"/>
  <c r="AD141" i="66"/>
  <c r="AE141" i="66" s="1"/>
  <c r="AD142" i="66"/>
  <c r="AE142" i="66"/>
  <c r="AD143" i="66"/>
  <c r="AE143" i="66"/>
  <c r="AD144" i="66"/>
  <c r="AE144" i="66"/>
  <c r="AD145" i="66"/>
  <c r="AE145" i="66"/>
  <c r="AD146" i="66"/>
  <c r="AE146" i="66" s="1"/>
  <c r="AD147" i="66"/>
  <c r="AE147" i="66" s="1"/>
  <c r="AD148" i="66"/>
  <c r="AE148" i="66"/>
  <c r="AD149" i="66"/>
  <c r="AE149" i="66"/>
  <c r="AD150" i="66"/>
  <c r="AE150" i="66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/>
  <c r="T125" i="66"/>
  <c r="U125" i="66"/>
  <c r="T126" i="66"/>
  <c r="U126" i="66"/>
  <c r="T127" i="66"/>
  <c r="U127" i="66"/>
  <c r="T128" i="66"/>
  <c r="U128" i="66"/>
  <c r="T129" i="66"/>
  <c r="U129" i="66" s="1"/>
  <c r="T130" i="66"/>
  <c r="U130" i="66"/>
  <c r="T131" i="66"/>
  <c r="U131" i="66"/>
  <c r="T132" i="66"/>
  <c r="U132" i="66"/>
  <c r="T133" i="66"/>
  <c r="U133" i="66"/>
  <c r="T134" i="66"/>
  <c r="U134" i="66"/>
  <c r="T135" i="66"/>
  <c r="U135" i="66" s="1"/>
  <c r="T136" i="66"/>
  <c r="U136" i="66"/>
  <c r="T137" i="66"/>
  <c r="U137" i="66"/>
  <c r="T138" i="66"/>
  <c r="U138" i="66"/>
  <c r="T139" i="66"/>
  <c r="U139" i="66"/>
  <c r="T140" i="66"/>
  <c r="U140" i="66"/>
  <c r="T141" i="66"/>
  <c r="U141" i="66" s="1"/>
  <c r="T142" i="66"/>
  <c r="U142" i="66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/>
  <c r="L206" i="66"/>
  <c r="M206" i="66"/>
  <c r="L207" i="66"/>
  <c r="M207" i="66"/>
  <c r="L208" i="66"/>
  <c r="M208" i="66"/>
  <c r="L209" i="66"/>
  <c r="M209" i="66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I9" i="66" s="1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O9" i="66" s="1"/>
  <c r="BN11" i="66"/>
  <c r="BD11" i="66"/>
  <c r="BE11" i="66" s="1"/>
  <c r="AV11" i="66"/>
  <c r="AW11" i="66" s="1"/>
  <c r="AL11" i="66"/>
  <c r="AM11" i="66" s="1"/>
  <c r="AD11" i="66"/>
  <c r="AE11" i="66" s="1"/>
  <c r="T11" i="66"/>
  <c r="U11" i="66" s="1"/>
  <c r="M11" i="66"/>
  <c r="L11" i="66"/>
  <c r="EQ9" i="66"/>
  <c r="EQ3" i="66" s="1"/>
  <c r="DG9" i="66"/>
  <c r="DG7" i="66" s="1"/>
  <c r="FG7" i="66"/>
  <c r="FF7" i="66" s="1"/>
  <c r="EY7" i="66"/>
  <c r="EX7" i="66" s="1"/>
  <c r="EP7" i="66"/>
  <c r="EO7" i="66" s="1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T7" i="66"/>
  <c r="L7" i="66"/>
  <c r="FG6" i="66"/>
  <c r="EY6" i="66"/>
  <c r="EX6" i="66"/>
  <c r="EP6" i="66"/>
  <c r="EH6" i="66"/>
  <c r="EG6" i="66" s="1"/>
  <c r="DX6" i="66"/>
  <c r="DP6" i="66"/>
  <c r="DO6" i="66" s="1"/>
  <c r="DF6" i="66"/>
  <c r="CX6" i="66"/>
  <c r="CW6" i="66" s="1"/>
  <c r="CN6" i="66"/>
  <c r="CF6" i="66"/>
  <c r="CE6" i="66"/>
  <c r="BV6" i="66"/>
  <c r="BN6" i="66"/>
  <c r="BM6" i="66" s="1"/>
  <c r="BD6" i="66"/>
  <c r="AV6" i="66"/>
  <c r="AL6" i="66"/>
  <c r="AD6" i="66"/>
  <c r="T6" i="66"/>
  <c r="L6" i="66"/>
  <c r="FH5" i="66"/>
  <c r="EZ5" i="66"/>
  <c r="EQ5" i="66"/>
  <c r="CO5" i="66"/>
  <c r="CG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I4" i="66"/>
  <c r="K4" i="66" s="1"/>
  <c r="FH3" i="66"/>
  <c r="FD3" i="66"/>
  <c r="EZ3" i="66"/>
  <c r="EX3" i="66"/>
  <c r="EV3" i="66"/>
  <c r="EM3" i="66"/>
  <c r="EE3" i="66"/>
  <c r="EG3" i="66" s="1"/>
  <c r="DU3" i="66"/>
  <c r="DM3" i="66"/>
  <c r="DO3" i="66" s="1"/>
  <c r="DC3" i="66"/>
  <c r="CW3" i="66"/>
  <c r="CU3" i="66"/>
  <c r="CO3" i="66"/>
  <c r="CK3" i="66"/>
  <c r="CC3" i="66"/>
  <c r="CE3" i="66" s="1"/>
  <c r="BS3" i="66"/>
  <c r="BK3" i="66"/>
  <c r="BM3" i="66" s="1"/>
  <c r="I3" i="66"/>
  <c r="E6" i="63"/>
  <c r="J6" i="63"/>
  <c r="CY7" i="66" l="1"/>
  <c r="CY3" i="66"/>
  <c r="CY5" i="66"/>
  <c r="BO7" i="66"/>
  <c r="BO5" i="66"/>
  <c r="BO3" i="66"/>
  <c r="BW5" i="66"/>
  <c r="BW3" i="66"/>
  <c r="BW7" i="66"/>
  <c r="EI7" i="66"/>
  <c r="EI3" i="66"/>
  <c r="EI5" i="66"/>
  <c r="BA4" i="66"/>
  <c r="BC4" i="66" s="1"/>
  <c r="DY5" i="66"/>
  <c r="AE115" i="66"/>
  <c r="AW368" i="66"/>
  <c r="AY2" i="67"/>
  <c r="DG3" i="66"/>
  <c r="EH9" i="66"/>
  <c r="DQ3" i="66"/>
  <c r="CF9" i="66"/>
  <c r="B19" i="66" s="1"/>
  <c r="EY9" i="66"/>
  <c r="AQ4" i="67"/>
  <c r="Y2" i="67"/>
  <c r="AG4" i="67"/>
  <c r="Q3" i="66"/>
  <c r="CG3" i="66"/>
  <c r="DY3" i="66"/>
  <c r="Q4" i="66"/>
  <c r="S4" i="66" s="1"/>
  <c r="S6" i="66"/>
  <c r="K7" i="66"/>
  <c r="EQ7" i="66"/>
  <c r="O4" i="67"/>
  <c r="AC6" i="66"/>
  <c r="Y2" i="66" s="1"/>
  <c r="CX9" i="66"/>
  <c r="B21" i="66" s="1"/>
  <c r="S7" i="66"/>
  <c r="K6" i="66"/>
  <c r="G2" i="66" s="1"/>
  <c r="AD7" i="66"/>
  <c r="AC7" i="66" s="1"/>
  <c r="EH4" i="67"/>
  <c r="EH2" i="67" s="1"/>
  <c r="EE9" i="67" s="1"/>
  <c r="E25" i="67" s="1"/>
  <c r="FG4" i="67"/>
  <c r="FG2" i="67" s="1"/>
  <c r="BN9" i="66"/>
  <c r="B17" i="66" s="1"/>
  <c r="AI3" i="66"/>
  <c r="AI4" i="66"/>
  <c r="AK4" i="66" s="1"/>
  <c r="AS3" i="66"/>
  <c r="AU3" i="66" s="1"/>
  <c r="AS4" i="66"/>
  <c r="AU4" i="66" s="1"/>
  <c r="AL7" i="66"/>
  <c r="AK7" i="66" s="1"/>
  <c r="DP4" i="67"/>
  <c r="DP2" i="67" s="1"/>
  <c r="DM9" i="67" s="1"/>
  <c r="E23" i="67" s="1"/>
  <c r="EP4" i="67"/>
  <c r="EP2" i="67" s="1"/>
  <c r="BN4" i="68"/>
  <c r="C17" i="68" s="1"/>
  <c r="DG5" i="66"/>
  <c r="DP9" i="66"/>
  <c r="DX4" i="67"/>
  <c r="DX2" i="67" s="1"/>
  <c r="O4" i="68"/>
  <c r="AA3" i="66"/>
  <c r="AC3" i="66" s="1"/>
  <c r="DQ5" i="66"/>
  <c r="BE9" i="66"/>
  <c r="AY4" i="68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9" i="68"/>
  <c r="D19" i="68"/>
  <c r="CC9" i="68"/>
  <c r="E19" i="68" s="1"/>
  <c r="BE7" i="67"/>
  <c r="BE5" i="67"/>
  <c r="BE3" i="67"/>
  <c r="BD4" i="67" s="1"/>
  <c r="AY4" i="67"/>
  <c r="AW7" i="67"/>
  <c r="AW3" i="67"/>
  <c r="AW5" i="67"/>
  <c r="AM7" i="67"/>
  <c r="AM5" i="67"/>
  <c r="AM3" i="67"/>
  <c r="AE7" i="67"/>
  <c r="AE5" i="67"/>
  <c r="AE3" i="67"/>
  <c r="AD4" i="67" s="1"/>
  <c r="Y4" i="67"/>
  <c r="U7" i="67"/>
  <c r="U5" i="67"/>
  <c r="U3" i="67"/>
  <c r="T4" i="67" s="1"/>
  <c r="M5" i="67"/>
  <c r="M7" i="67"/>
  <c r="M3" i="67"/>
  <c r="L4" i="67" s="1"/>
  <c r="A20" i="67"/>
  <c r="CN4" i="67"/>
  <c r="A16" i="67"/>
  <c r="A12" i="67"/>
  <c r="A22" i="67"/>
  <c r="DF4" i="67"/>
  <c r="A18" i="67"/>
  <c r="BV4" i="67"/>
  <c r="A14" i="67"/>
  <c r="AL4" i="67"/>
  <c r="CX4" i="67"/>
  <c r="CF4" i="67"/>
  <c r="CF2" i="67" s="1"/>
  <c r="BN4" i="67"/>
  <c r="AV4" i="67"/>
  <c r="BE7" i="66"/>
  <c r="BE5" i="66"/>
  <c r="BE3" i="66"/>
  <c r="BA3" i="66"/>
  <c r="BC3" i="66" s="1"/>
  <c r="AW9" i="66"/>
  <c r="AW7" i="66" s="1"/>
  <c r="AW3" i="66"/>
  <c r="AU6" i="66"/>
  <c r="AQ2" i="66" s="1"/>
  <c r="AM9" i="66"/>
  <c r="AM7" i="66" s="1"/>
  <c r="AE9" i="66"/>
  <c r="AD9" i="66"/>
  <c r="B13" i="66" s="1"/>
  <c r="U9" i="66"/>
  <c r="U7" i="66" s="1"/>
  <c r="O2" i="66"/>
  <c r="M9" i="66"/>
  <c r="K3" i="66"/>
  <c r="I6" i="66" s="1"/>
  <c r="A11" i="66" s="1"/>
  <c r="S3" i="66"/>
  <c r="Q6" i="66" s="1"/>
  <c r="AA6" i="66"/>
  <c r="AK3" i="66"/>
  <c r="AI6" i="66" s="1"/>
  <c r="AS6" i="66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O3" i="66"/>
  <c r="EM6" i="66" s="1"/>
  <c r="EV6" i="66"/>
  <c r="EY4" i="66" s="1"/>
  <c r="EY2" i="66" s="1"/>
  <c r="EV9" i="66" s="1"/>
  <c r="FF3" i="66"/>
  <c r="FD6" i="66" s="1"/>
  <c r="Y4" i="66"/>
  <c r="AQ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 s="1"/>
  <c r="B20" i="66" s="1"/>
  <c r="DE6" i="66"/>
  <c r="DF9" i="66" s="1"/>
  <c r="B22" i="66" s="1"/>
  <c r="DW6" i="66"/>
  <c r="DX9" i="66"/>
  <c r="EO6" i="66"/>
  <c r="EP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/>
  <c r="AV128" i="65"/>
  <c r="AW128" i="65" s="1"/>
  <c r="AV129" i="65"/>
  <c r="AW129" i="65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/>
  <c r="AL14" i="65"/>
  <c r="AM14" i="65" s="1"/>
  <c r="AL15" i="65"/>
  <c r="AM15" i="65" s="1"/>
  <c r="AL16" i="65"/>
  <c r="AM16" i="65" s="1"/>
  <c r="AL17" i="65"/>
  <c r="AM17" i="65"/>
  <c r="AL18" i="65"/>
  <c r="AM18" i="65" s="1"/>
  <c r="AL19" i="65"/>
  <c r="AM19" i="65"/>
  <c r="AL20" i="65"/>
  <c r="AM20" i="65" s="1"/>
  <c r="AL21" i="65"/>
  <c r="AM21" i="65" s="1"/>
  <c r="AL22" i="65"/>
  <c r="AM22" i="65" s="1"/>
  <c r="AL23" i="65"/>
  <c r="AM23" i="65"/>
  <c r="AL24" i="65"/>
  <c r="AM24" i="65" s="1"/>
  <c r="AL25" i="65"/>
  <c r="AM25" i="65"/>
  <c r="AL26" i="65"/>
  <c r="AM26" i="65" s="1"/>
  <c r="AL27" i="65"/>
  <c r="AM27" i="65" s="1"/>
  <c r="AL28" i="65"/>
  <c r="AM28" i="65" s="1"/>
  <c r="AL29" i="65"/>
  <c r="AM29" i="65"/>
  <c r="AL30" i="65"/>
  <c r="AM30" i="65" s="1"/>
  <c r="AL31" i="65"/>
  <c r="AM31" i="65"/>
  <c r="AL32" i="65"/>
  <c r="AM32" i="65" s="1"/>
  <c r="AL33" i="65"/>
  <c r="AM33" i="65" s="1"/>
  <c r="AL34" i="65"/>
  <c r="AM34" i="65" s="1"/>
  <c r="AL35" i="65"/>
  <c r="AM35" i="65"/>
  <c r="AL36" i="65"/>
  <c r="AM36" i="65" s="1"/>
  <c r="AL37" i="65"/>
  <c r="AM37" i="65"/>
  <c r="AL38" i="65"/>
  <c r="AM38" i="65" s="1"/>
  <c r="AL39" i="65"/>
  <c r="AM39" i="65" s="1"/>
  <c r="AL40" i="65"/>
  <c r="AM40" i="65" s="1"/>
  <c r="AL41" i="65"/>
  <c r="AM41" i="65"/>
  <c r="AL42" i="65"/>
  <c r="AM42" i="65" s="1"/>
  <c r="AL43" i="65"/>
  <c r="AM43" i="65"/>
  <c r="AL44" i="65"/>
  <c r="AM44" i="65" s="1"/>
  <c r="AL45" i="65"/>
  <c r="AM45" i="65" s="1"/>
  <c r="AL46" i="65"/>
  <c r="AM46" i="65" s="1"/>
  <c r="AL47" i="65"/>
  <c r="AM47" i="65"/>
  <c r="AL48" i="65"/>
  <c r="AM48" i="65" s="1"/>
  <c r="AL49" i="65"/>
  <c r="AM49" i="65"/>
  <c r="AL50" i="65"/>
  <c r="AM50" i="65" s="1"/>
  <c r="AL51" i="65"/>
  <c r="AM51" i="65" s="1"/>
  <c r="AL52" i="65"/>
  <c r="AM52" i="65" s="1"/>
  <c r="AL53" i="65"/>
  <c r="AM53" i="65"/>
  <c r="AL54" i="65"/>
  <c r="AM54" i="65" s="1"/>
  <c r="AL55" i="65"/>
  <c r="AM55" i="65"/>
  <c r="AL56" i="65"/>
  <c r="AM56" i="65" s="1"/>
  <c r="AL57" i="65"/>
  <c r="AM57" i="65" s="1"/>
  <c r="AL58" i="65"/>
  <c r="AM58" i="65" s="1"/>
  <c r="AL59" i="65"/>
  <c r="AM59" i="65"/>
  <c r="AL60" i="65"/>
  <c r="AM60" i="65" s="1"/>
  <c r="AL61" i="65"/>
  <c r="AM61" i="65"/>
  <c r="AL62" i="65"/>
  <c r="AM62" i="65" s="1"/>
  <c r="AL63" i="65"/>
  <c r="AM63" i="65" s="1"/>
  <c r="AL64" i="65"/>
  <c r="AM64" i="65" s="1"/>
  <c r="AL65" i="65"/>
  <c r="AM65" i="65"/>
  <c r="AL66" i="65"/>
  <c r="AM66" i="65" s="1"/>
  <c r="AL67" i="65"/>
  <c r="AM67" i="65"/>
  <c r="AL68" i="65"/>
  <c r="AM68" i="65" s="1"/>
  <c r="AL69" i="65"/>
  <c r="AM69" i="65" s="1"/>
  <c r="AL70" i="65"/>
  <c r="AM70" i="65" s="1"/>
  <c r="AL71" i="65"/>
  <c r="AM71" i="65"/>
  <c r="AL72" i="65"/>
  <c r="AM72" i="65" s="1"/>
  <c r="AL73" i="65"/>
  <c r="AM73" i="65"/>
  <c r="AL74" i="65"/>
  <c r="AM74" i="65" s="1"/>
  <c r="AL75" i="65"/>
  <c r="AM75" i="65" s="1"/>
  <c r="AL76" i="65"/>
  <c r="AM76" i="65" s="1"/>
  <c r="AL77" i="65"/>
  <c r="AM77" i="65"/>
  <c r="AL78" i="65"/>
  <c r="AM78" i="65" s="1"/>
  <c r="AL79" i="65"/>
  <c r="AM79" i="65"/>
  <c r="AL80" i="65"/>
  <c r="AM80" i="65" s="1"/>
  <c r="AL81" i="65"/>
  <c r="AM81" i="65" s="1"/>
  <c r="AL82" i="65"/>
  <c r="AM82" i="65" s="1"/>
  <c r="AL83" i="65"/>
  <c r="AM83" i="65"/>
  <c r="AL84" i="65"/>
  <c r="AM84" i="65" s="1"/>
  <c r="AL85" i="65"/>
  <c r="AM85" i="65"/>
  <c r="AL86" i="65"/>
  <c r="AM86" i="65" s="1"/>
  <c r="AL87" i="65"/>
  <c r="AM87" i="65" s="1"/>
  <c r="AL88" i="65"/>
  <c r="AM88" i="65" s="1"/>
  <c r="AL89" i="65"/>
  <c r="AM89" i="65"/>
  <c r="AL90" i="65"/>
  <c r="AM90" i="65" s="1"/>
  <c r="AL91" i="65"/>
  <c r="AM91" i="65"/>
  <c r="AL92" i="65"/>
  <c r="AM92" i="65" s="1"/>
  <c r="AL93" i="65"/>
  <c r="AM93" i="65" s="1"/>
  <c r="AL94" i="65"/>
  <c r="AM94" i="65" s="1"/>
  <c r="AL95" i="65"/>
  <c r="AM95" i="65"/>
  <c r="AL96" i="65"/>
  <c r="AM96" i="65" s="1"/>
  <c r="AL97" i="65"/>
  <c r="AM97" i="65"/>
  <c r="AL98" i="65"/>
  <c r="AM98" i="65" s="1"/>
  <c r="AL99" i="65"/>
  <c r="AM99" i="65" s="1"/>
  <c r="AL100" i="65"/>
  <c r="AM100" i="65" s="1"/>
  <c r="AL101" i="65"/>
  <c r="AM101" i="65"/>
  <c r="AL102" i="65"/>
  <c r="AM102" i="65" s="1"/>
  <c r="AL103" i="65"/>
  <c r="AM103" i="65"/>
  <c r="AL104" i="65"/>
  <c r="AM104" i="65" s="1"/>
  <c r="AL105" i="65"/>
  <c r="AM105" i="65" s="1"/>
  <c r="AL106" i="65"/>
  <c r="AM106" i="65" s="1"/>
  <c r="AL107" i="65"/>
  <c r="AM107" i="65"/>
  <c r="AL108" i="65"/>
  <c r="AM108" i="65" s="1"/>
  <c r="AL109" i="65"/>
  <c r="AM109" i="65"/>
  <c r="AL110" i="65"/>
  <c r="AM110" i="65" s="1"/>
  <c r="AL111" i="65"/>
  <c r="AM111" i="65" s="1"/>
  <c r="AL112" i="65"/>
  <c r="AM112" i="65" s="1"/>
  <c r="AL113" i="65"/>
  <c r="AM113" i="65"/>
  <c r="AL114" i="65"/>
  <c r="AM114" i="65" s="1"/>
  <c r="AL115" i="65"/>
  <c r="AM115" i="65"/>
  <c r="AL116" i="65"/>
  <c r="AM116" i="65" s="1"/>
  <c r="AL117" i="65"/>
  <c r="AM117" i="65" s="1"/>
  <c r="AL118" i="65"/>
  <c r="AM118" i="65" s="1"/>
  <c r="AL119" i="65"/>
  <c r="AM119" i="65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/>
  <c r="T184" i="65"/>
  <c r="U184" i="65"/>
  <c r="T185" i="65"/>
  <c r="U185" i="65" s="1"/>
  <c r="T186" i="65"/>
  <c r="U186" i="65"/>
  <c r="T187" i="65"/>
  <c r="U187" i="65"/>
  <c r="T188" i="65"/>
  <c r="U188" i="65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/>
  <c r="L101" i="65"/>
  <c r="M101" i="65"/>
  <c r="L102" i="65"/>
  <c r="M102" i="65" s="1"/>
  <c r="L103" i="65"/>
  <c r="M103" i="65" s="1"/>
  <c r="L104" i="65"/>
  <c r="M104" i="65" s="1"/>
  <c r="L105" i="65"/>
  <c r="M105" i="65" s="1"/>
  <c r="L106" i="65"/>
  <c r="M106" i="65"/>
  <c r="L107" i="65"/>
  <c r="M107" i="65"/>
  <c r="L108" i="65"/>
  <c r="M108" i="65" s="1"/>
  <c r="L109" i="65"/>
  <c r="M109" i="65" s="1"/>
  <c r="L110" i="65"/>
  <c r="M110" i="65"/>
  <c r="L111" i="65"/>
  <c r="M111" i="65"/>
  <c r="L112" i="65"/>
  <c r="M112" i="65" s="1"/>
  <c r="L113" i="65"/>
  <c r="M113" i="65" s="1"/>
  <c r="L114" i="65"/>
  <c r="M114" i="65"/>
  <c r="L115" i="65"/>
  <c r="M115" i="65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/>
  <c r="L201" i="65"/>
  <c r="M201" i="65"/>
  <c r="L202" i="65"/>
  <c r="M202" i="65" s="1"/>
  <c r="L203" i="65"/>
  <c r="M203" i="65" s="1"/>
  <c r="L204" i="65"/>
  <c r="M204" i="65"/>
  <c r="L205" i="65"/>
  <c r="M205" i="65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G6" i="63"/>
  <c r="H6" i="63"/>
  <c r="I6" i="63"/>
  <c r="B6" i="63"/>
  <c r="C6" i="63"/>
  <c r="D6" i="63"/>
  <c r="L6" i="63"/>
  <c r="U5" i="66" l="1"/>
  <c r="AG4" i="66"/>
  <c r="O4" i="66"/>
  <c r="AM5" i="66"/>
  <c r="BN2" i="68"/>
  <c r="FG4" i="66"/>
  <c r="FG2" i="66" s="1"/>
  <c r="EH4" i="66"/>
  <c r="EH2" i="66" s="1"/>
  <c r="EE9" i="66" s="1"/>
  <c r="E25" i="66" s="1"/>
  <c r="D21" i="68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5" i="67"/>
  <c r="AV2" i="67"/>
  <c r="C11" i="67"/>
  <c r="L2" i="67"/>
  <c r="C13" i="67"/>
  <c r="AD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D19" i="67"/>
  <c r="CC9" i="67"/>
  <c r="E19" i="67" s="1"/>
  <c r="C21" i="67"/>
  <c r="CX2" i="67"/>
  <c r="BA6" i="66"/>
  <c r="A16" i="66" s="1"/>
  <c r="AY4" i="66"/>
  <c r="BD9" i="66"/>
  <c r="B16" i="66" s="1"/>
  <c r="AW5" i="66"/>
  <c r="AV9" i="66"/>
  <c r="B15" i="66" s="1"/>
  <c r="AM3" i="66"/>
  <c r="AE7" i="66"/>
  <c r="AE5" i="66"/>
  <c r="AE3" i="66"/>
  <c r="U3" i="66"/>
  <c r="T4" i="66" s="1"/>
  <c r="M7" i="66"/>
  <c r="M3" i="66"/>
  <c r="M5" i="66"/>
  <c r="G4" i="66"/>
  <c r="EP4" i="66"/>
  <c r="EP2" i="66" s="1"/>
  <c r="A22" i="66"/>
  <c r="DF4" i="66"/>
  <c r="A20" i="66"/>
  <c r="CN4" i="66"/>
  <c r="A18" i="66"/>
  <c r="BV4" i="66"/>
  <c r="BD4" i="66"/>
  <c r="A14" i="66"/>
  <c r="A12" i="66"/>
  <c r="AL9" i="66"/>
  <c r="B14" i="66" s="1"/>
  <c r="A15" i="66"/>
  <c r="A13" i="66"/>
  <c r="AD4" i="66"/>
  <c r="CF4" i="66"/>
  <c r="CF2" i="66" s="1"/>
  <c r="BN4" i="66"/>
  <c r="CX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C3" i="65"/>
  <c r="BK3" i="65"/>
  <c r="AS3" i="65"/>
  <c r="AM3" i="65"/>
  <c r="AI3" i="65"/>
  <c r="AA3" i="65"/>
  <c r="I3" i="65"/>
  <c r="J5" i="63"/>
  <c r="CO5" i="65" l="1"/>
  <c r="CO3" i="65"/>
  <c r="AV4" i="66"/>
  <c r="C15" i="66" s="1"/>
  <c r="D13" i="67"/>
  <c r="AA9" i="67"/>
  <c r="E13" i="67" s="1"/>
  <c r="D11" i="67"/>
  <c r="I9" i="67"/>
  <c r="E11" i="67" s="1"/>
  <c r="D15" i="67"/>
  <c r="AS9" i="67"/>
  <c r="E15" i="67" s="1"/>
  <c r="D21" i="67"/>
  <c r="CU9" i="67"/>
  <c r="E21" i="67" s="1"/>
  <c r="D17" i="67"/>
  <c r="BK9" i="67"/>
  <c r="E17" i="67" s="1"/>
  <c r="AL4" i="66"/>
  <c r="C11" i="66"/>
  <c r="L2" i="66"/>
  <c r="C17" i="66"/>
  <c r="C19" i="66"/>
  <c r="BN2" i="66"/>
  <c r="C13" i="66"/>
  <c r="AD2" i="66"/>
  <c r="AV2" i="66"/>
  <c r="C21" i="66"/>
  <c r="CX2" i="66"/>
  <c r="D19" i="66"/>
  <c r="CC9" i="66"/>
  <c r="E19" i="66" s="1"/>
  <c r="C12" i="66"/>
  <c r="T2" i="66"/>
  <c r="D12" i="66" s="1"/>
  <c r="C14" i="66"/>
  <c r="AL2" i="66"/>
  <c r="D14" i="66" s="1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DE3" i="65"/>
  <c r="DA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BM3" i="65"/>
  <c r="BI4" i="65" s="1"/>
  <c r="Y2" i="65"/>
  <c r="AQ2" i="65"/>
  <c r="K3" i="65"/>
  <c r="AK3" i="65"/>
  <c r="AG4" i="65" s="1"/>
  <c r="AU3" i="65"/>
  <c r="AQ4" i="65" s="1"/>
  <c r="AC3" i="65"/>
  <c r="Y4" i="65" s="1"/>
  <c r="FH5" i="65"/>
  <c r="BC7" i="65"/>
  <c r="FH3" i="65"/>
  <c r="BA3" i="65"/>
  <c r="BU7" i="65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BK6" i="65"/>
  <c r="A17" i="65" s="1"/>
  <c r="CC6" i="65"/>
  <c r="A19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H5" i="63"/>
  <c r="I5" i="63"/>
  <c r="J4" i="63"/>
  <c r="E5" i="63"/>
  <c r="A3" i="63" a="1"/>
  <c r="M3" i="65" l="1"/>
  <c r="CX9" i="65"/>
  <c r="B21" i="65" s="1"/>
  <c r="M5" i="65"/>
  <c r="AA6" i="65"/>
  <c r="A13" i="65" s="1"/>
  <c r="L9" i="65"/>
  <c r="B11" i="65" s="1"/>
  <c r="D11" i="66"/>
  <c r="I9" i="66"/>
  <c r="E11" i="66" s="1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AS6" i="65"/>
  <c r="A15" i="65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5" i="63"/>
  <c r="E4" i="63"/>
  <c r="C5" i="63"/>
  <c r="B5" i="63"/>
  <c r="D5" i="63"/>
  <c r="H4" i="63"/>
  <c r="G4" i="63"/>
  <c r="I4" i="63"/>
  <c r="AV4" i="65" l="1"/>
  <c r="C15" i="65" s="1"/>
  <c r="BQ4" i="65"/>
  <c r="CX4" i="65"/>
  <c r="C21" i="65" s="1"/>
  <c r="AL4" i="65"/>
  <c r="AL2" i="65" s="1"/>
  <c r="D14" i="65" s="1"/>
  <c r="BA6" i="65"/>
  <c r="A18" i="65"/>
  <c r="BV4" i="65"/>
  <c r="C18" i="65" s="1"/>
  <c r="T4" i="65"/>
  <c r="C12" i="65" s="1"/>
  <c r="CS4" i="65"/>
  <c r="CI4" i="65"/>
  <c r="O4" i="65"/>
  <c r="C13" i="65"/>
  <c r="AD2" i="65"/>
  <c r="CX2" i="65"/>
  <c r="C11" i="65"/>
  <c r="L2" i="65"/>
  <c r="D19" i="65"/>
  <c r="CC9" i="65"/>
  <c r="E19" i="65" s="1"/>
  <c r="C14" i="65"/>
  <c r="C22" i="65"/>
  <c r="DF2" i="65"/>
  <c r="D22" i="65" s="1"/>
  <c r="C20" i="65"/>
  <c r="CN2" i="65"/>
  <c r="D20" i="65" s="1"/>
  <c r="C17" i="65"/>
  <c r="C19" i="65"/>
  <c r="BN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4" i="63"/>
  <c r="C4" i="63"/>
  <c r="L4" i="63"/>
  <c r="D4" i="63"/>
  <c r="T2" i="65" l="1"/>
  <c r="D12" i="65" s="1"/>
  <c r="BV2" i="65"/>
  <c r="D18" i="65" s="1"/>
  <c r="AV2" i="65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EH4" i="64" l="1"/>
  <c r="EH2" i="64" s="1"/>
  <c r="EE9" i="64" s="1"/>
  <c r="E25" i="64" s="1"/>
  <c r="EY4" i="64"/>
  <c r="EY2" i="64" s="1"/>
  <c r="EV9" i="64" s="1"/>
  <c r="AA6" i="64"/>
  <c r="A13" i="64" s="1"/>
  <c r="AI6" i="64"/>
  <c r="A14" i="64" s="1"/>
  <c r="T9" i="64"/>
  <c r="B12" i="64" s="1"/>
  <c r="BD9" i="64"/>
  <c r="B16" i="64" s="1"/>
  <c r="AQ4" i="64"/>
  <c r="AY4" i="64"/>
  <c r="O4" i="64"/>
  <c r="AG2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/>
  <c r="D15" i="64" l="1"/>
  <c r="AD4" i="64"/>
  <c r="C16" i="64"/>
  <c r="T4" i="64"/>
  <c r="T2" i="64" s="1"/>
  <c r="D12" i="64" s="1"/>
  <c r="C20" i="64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E3" i="63"/>
  <c r="J3" i="63"/>
  <c r="J2" i="63"/>
  <c r="I2" i="63"/>
  <c r="C2" i="63"/>
  <c r="D2" i="63"/>
  <c r="G3" i="63"/>
  <c r="L3" i="63"/>
  <c r="G2" i="63"/>
  <c r="B2" i="63"/>
  <c r="H2" i="63"/>
  <c r="H3" i="63"/>
  <c r="C3" i="63"/>
  <c r="L2" i="63"/>
  <c r="I3" i="63"/>
  <c r="B3" i="63"/>
  <c r="D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<sst xmlns="http://schemas.openxmlformats.org/spreadsheetml/2006/main" count="2056" uniqueCount="46">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</sst>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-6.7515432098765418</v>
      </c>
      <c r="L3" s="26" t="s">
        <v>16</v>
      </c>
      <c r="M3" s="11">
        <f>M9</f>
        <v>-12.118277391975306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-6.7515432098765418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1.79443</v>
      </c>
      <c r="L6" s="10">
        <f>INDEX(L11:L1056,MATCH(0,K11:K1056,-1))</f>
        <v>-6.7515432098765418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1.79443</v>
      </c>
      <c r="L7" s="10">
        <f>INDEX(L11:L856,1+MATCH(0,K11:K856,-1))</f>
        <v>0</v>
      </c>
      <c r="M7" s="12">
        <f>INDEX(K11:K1056,MATCH(M9,M11:M1056,0))</f>
        <v>1.79443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-12.118277391975306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1.7948900000000001</v>
      </c>
      <c r="H11" s="21">
        <v>5.0423900000000001</v>
      </c>
      <c r="I11" s="21">
        <v>5.4687499999999997E-3</v>
      </c>
      <c r="J11" s="21">
        <v>1</v>
      </c>
      <c r="K11" s="21">
        <v>1.79443</v>
      </c>
      <c r="L11">
        <f>-I11/$F$2*1000</f>
        <v>-6.7515432098765418</v>
      </c>
      <c r="M11">
        <f>L11*G11</f>
        <v>-12.118277391975306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1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4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</row>
    <row r="275" spans="6:101" x14ac:dyDescent="0.25">
      <c r="F275" s="9"/>
      <c r="G275" s="21"/>
      <c r="H275" s="21"/>
      <c r="I275" s="21"/>
      <c r="J275" s="21"/>
      <c r="K275" s="21"/>
    </row>
    <row r="276" spans="6:101" x14ac:dyDescent="0.25">
      <c r="F276" s="9"/>
      <c r="G276" s="21"/>
      <c r="H276" s="21"/>
      <c r="I276" s="21"/>
      <c r="J276" s="21"/>
      <c r="K276" s="21"/>
    </row>
    <row r="277" spans="6:101" x14ac:dyDescent="0.25">
      <c r="F277" s="9"/>
      <c r="G277" s="21"/>
      <c r="H277" s="21"/>
      <c r="I277" s="21"/>
      <c r="J277" s="21"/>
      <c r="K277" s="21"/>
    </row>
    <row r="278" spans="6:101" x14ac:dyDescent="0.25">
      <c r="F278" s="9"/>
      <c r="G278" s="21"/>
      <c r="H278" s="21"/>
      <c r="I278" s="21"/>
      <c r="J278" s="21"/>
      <c r="K278" s="21"/>
    </row>
    <row r="279" spans="6:101" x14ac:dyDescent="0.25">
      <c r="F279" s="9"/>
      <c r="G279" s="21"/>
      <c r="H279" s="21"/>
      <c r="I279" s="21"/>
      <c r="J279" s="21"/>
      <c r="K279" s="21"/>
    </row>
    <row r="280" spans="6:101" x14ac:dyDescent="0.25">
      <c r="F280" s="9"/>
      <c r="G280" s="21"/>
      <c r="H280" s="21"/>
      <c r="I280" s="21"/>
      <c r="J280" s="21"/>
      <c r="K280" s="21"/>
    </row>
    <row r="281" spans="6:101" x14ac:dyDescent="0.25">
      <c r="F281" s="9"/>
      <c r="G281" s="21"/>
      <c r="H281" s="21"/>
      <c r="I281" s="21"/>
      <c r="J281" s="21"/>
      <c r="K281" s="21"/>
    </row>
    <row r="282" spans="6:101" x14ac:dyDescent="0.25">
      <c r="F282" s="9"/>
      <c r="G282" s="21"/>
      <c r="H282" s="21"/>
      <c r="I282" s="21"/>
      <c r="J282" s="21"/>
      <c r="K282" s="21"/>
    </row>
    <row r="283" spans="6:101" x14ac:dyDescent="0.25">
      <c r="F283" s="9"/>
      <c r="G283" s="21"/>
      <c r="H283" s="21"/>
      <c r="I283" s="21"/>
      <c r="J283" s="21"/>
      <c r="K283" s="21"/>
    </row>
    <row r="284" spans="6:101" x14ac:dyDescent="0.25">
      <c r="F284" s="9"/>
      <c r="G284" s="21"/>
      <c r="H284" s="21"/>
      <c r="I284" s="21"/>
      <c r="J284" s="21"/>
      <c r="K284" s="21"/>
    </row>
    <row r="285" spans="6:101" x14ac:dyDescent="0.25">
      <c r="F285" s="9"/>
      <c r="G285" s="21"/>
      <c r="H285" s="21"/>
      <c r="I285" s="21"/>
      <c r="J285" s="21"/>
      <c r="K285" s="21"/>
    </row>
    <row r="286" spans="6:101" x14ac:dyDescent="0.25">
      <c r="F286" s="9"/>
      <c r="G286" s="21"/>
      <c r="H286" s="21"/>
      <c r="I286" s="21"/>
      <c r="J286" s="21"/>
      <c r="K286" s="21"/>
    </row>
    <row r="287" spans="6:101" x14ac:dyDescent="0.25">
      <c r="F287" s="9"/>
      <c r="G287" s="21"/>
      <c r="H287" s="21"/>
      <c r="I287" s="21"/>
      <c r="J287" s="21"/>
      <c r="K287" s="21"/>
    </row>
    <row r="288" spans="6:101" x14ac:dyDescent="0.25">
      <c r="F288" s="9"/>
      <c r="G288" s="21"/>
      <c r="H288" s="21"/>
      <c r="I288" s="21"/>
      <c r="J288" s="21"/>
      <c r="K288" s="21"/>
    </row>
    <row r="289" spans="6:11" x14ac:dyDescent="0.25">
      <c r="F289" s="9"/>
      <c r="G289" s="21"/>
      <c r="H289" s="21"/>
      <c r="I289" s="21"/>
      <c r="J289" s="21"/>
      <c r="K289" s="21"/>
    </row>
    <row r="290" spans="6:11" x14ac:dyDescent="0.25">
      <c r="F290" s="9"/>
      <c r="G290" s="21"/>
      <c r="H290" s="21"/>
      <c r="I290" s="21"/>
      <c r="J290" s="21"/>
      <c r="K290" s="21"/>
    </row>
    <row r="291" spans="6:11" x14ac:dyDescent="0.25">
      <c r="F291" s="9"/>
      <c r="G291" s="21"/>
      <c r="H291" s="21"/>
      <c r="I291" s="21"/>
      <c r="J291" s="21"/>
      <c r="K291" s="21"/>
    </row>
    <row r="292" spans="6:11" x14ac:dyDescent="0.25">
      <c r="F292" s="9"/>
      <c r="G292" s="21"/>
      <c r="H292" s="21"/>
      <c r="I292" s="21"/>
      <c r="J292" s="21"/>
      <c r="K292" s="21"/>
    </row>
    <row r="293" spans="6:11" x14ac:dyDescent="0.25">
      <c r="F293" s="9"/>
      <c r="G293" s="21"/>
      <c r="H293" s="21"/>
      <c r="I293" s="21"/>
      <c r="J293" s="21"/>
      <c r="K293" s="21"/>
    </row>
    <row r="294" spans="6:11" x14ac:dyDescent="0.25">
      <c r="F294" s="9"/>
      <c r="G294" s="21"/>
      <c r="H294" s="21"/>
      <c r="I294" s="21"/>
      <c r="J294" s="21"/>
      <c r="K294" s="21"/>
    </row>
    <row r="295" spans="6:11" x14ac:dyDescent="0.25">
      <c r="F295" s="9"/>
      <c r="G295" s="21"/>
      <c r="H295" s="21"/>
      <c r="I295" s="21"/>
      <c r="J295" s="21"/>
      <c r="K295" s="21"/>
    </row>
    <row r="296" spans="6:11" x14ac:dyDescent="0.25">
      <c r="F296" s="9"/>
      <c r="G296" s="21"/>
      <c r="H296" s="21"/>
      <c r="I296" s="21"/>
      <c r="J296" s="21"/>
      <c r="K296" s="21"/>
    </row>
    <row r="297" spans="6:11" x14ac:dyDescent="0.25">
      <c r="F297" s="9"/>
      <c r="G297" s="21"/>
      <c r="H297" s="21"/>
      <c r="I297" s="21"/>
      <c r="J297" s="21"/>
      <c r="K297" s="21"/>
    </row>
    <row r="298" spans="6:11" x14ac:dyDescent="0.25">
      <c r="F298" s="9"/>
      <c r="G298" s="21"/>
      <c r="H298" s="21"/>
      <c r="I298" s="21"/>
      <c r="J298" s="21"/>
      <c r="K298" s="21"/>
    </row>
    <row r="299" spans="6:11" x14ac:dyDescent="0.25">
      <c r="F299" s="9"/>
      <c r="G299" s="21"/>
      <c r="H299" s="21"/>
      <c r="I299" s="21"/>
      <c r="J299" s="21"/>
      <c r="K299" s="21"/>
    </row>
    <row r="300" spans="6:11" x14ac:dyDescent="0.25">
      <c r="F300" s="9"/>
      <c r="G300" s="21"/>
      <c r="H300" s="21"/>
      <c r="I300" s="21"/>
      <c r="J300" s="21"/>
      <c r="K300" s="21"/>
    </row>
    <row r="301" spans="6:11" x14ac:dyDescent="0.25">
      <c r="F301" s="9"/>
      <c r="G301" s="21"/>
      <c r="H301" s="21"/>
      <c r="I301" s="21"/>
      <c r="J301" s="21"/>
      <c r="K301" s="21"/>
    </row>
    <row r="302" spans="6:11" x14ac:dyDescent="0.25">
      <c r="F302" s="9"/>
      <c r="G302" s="21"/>
      <c r="H302" s="21"/>
      <c r="I302" s="21"/>
      <c r="J302" s="21"/>
      <c r="K302" s="21"/>
    </row>
    <row r="303" spans="6:11" x14ac:dyDescent="0.25">
      <c r="F303" s="9"/>
      <c r="G303" s="21"/>
      <c r="H303" s="21"/>
      <c r="I303" s="21"/>
      <c r="J303" s="21"/>
      <c r="K303" s="21"/>
    </row>
    <row r="304" spans="6:11" x14ac:dyDescent="0.25">
      <c r="F304" s="9"/>
      <c r="G304" s="21"/>
      <c r="H304" s="21"/>
      <c r="I304" s="21"/>
      <c r="J304" s="21"/>
      <c r="K304" s="21"/>
    </row>
    <row r="305" spans="6:11" x14ac:dyDescent="0.25">
      <c r="F305" s="9"/>
      <c r="G305" s="21"/>
      <c r="H305" s="21"/>
      <c r="I305" s="21"/>
      <c r="J305" s="21"/>
      <c r="K305" s="21"/>
    </row>
    <row r="306" spans="6:11" x14ac:dyDescent="0.25">
      <c r="F306" s="9"/>
      <c r="G306" s="21"/>
      <c r="H306" s="21"/>
      <c r="I306" s="21"/>
      <c r="J306" s="21"/>
      <c r="K306" s="21"/>
    </row>
    <row r="307" spans="6:11" x14ac:dyDescent="0.25">
      <c r="F307" s="9"/>
      <c r="G307" s="21"/>
      <c r="H307" s="21"/>
      <c r="I307" s="21"/>
      <c r="J307" s="21"/>
      <c r="K307" s="21"/>
    </row>
    <row r="308" spans="6:11" x14ac:dyDescent="0.25">
      <c r="F308" s="9"/>
      <c r="G308" s="21"/>
      <c r="H308" s="21"/>
      <c r="I308" s="21"/>
      <c r="J308" s="21"/>
      <c r="K308" s="21"/>
    </row>
    <row r="309" spans="6:11" x14ac:dyDescent="0.25">
      <c r="F309" s="9"/>
      <c r="G309" s="21"/>
      <c r="H309" s="21"/>
      <c r="I309" s="21"/>
      <c r="J309" s="21"/>
      <c r="K309" s="21"/>
    </row>
    <row r="310" spans="6:11" x14ac:dyDescent="0.25">
      <c r="F310" s="9"/>
      <c r="G310" s="21"/>
      <c r="H310" s="21"/>
      <c r="I310" s="21"/>
      <c r="J310" s="21"/>
      <c r="K310" s="21"/>
    </row>
    <row r="311" spans="6:11" x14ac:dyDescent="0.25">
      <c r="F311" s="9"/>
      <c r="G311" s="21"/>
      <c r="H311" s="21"/>
      <c r="I311" s="21"/>
      <c r="J311" s="21"/>
      <c r="K311" s="21"/>
    </row>
    <row r="312" spans="6:11" x14ac:dyDescent="0.25">
      <c r="F312" s="9"/>
      <c r="G312" s="21"/>
      <c r="H312" s="21"/>
      <c r="I312" s="21"/>
      <c r="J312" s="21"/>
      <c r="K312" s="21"/>
    </row>
    <row r="313" spans="6:11" x14ac:dyDescent="0.25">
      <c r="F313" s="9"/>
      <c r="G313" s="21"/>
      <c r="H313" s="21"/>
      <c r="I313" s="21"/>
      <c r="J313" s="21"/>
      <c r="K313" s="21"/>
    </row>
    <row r="314" spans="6:11" x14ac:dyDescent="0.25">
      <c r="F314" s="9"/>
      <c r="G314" s="21"/>
      <c r="H314" s="21"/>
      <c r="I314" s="21"/>
      <c r="J314" s="21"/>
      <c r="K314" s="21"/>
    </row>
    <row r="315" spans="6:11" x14ac:dyDescent="0.25">
      <c r="F315" s="9"/>
      <c r="G315" s="21"/>
      <c r="H315" s="21"/>
      <c r="I315" s="21"/>
      <c r="J315" s="21"/>
      <c r="K315" s="21"/>
    </row>
    <row r="316" spans="6:11" x14ac:dyDescent="0.25">
      <c r="F316" s="9"/>
      <c r="G316" s="21"/>
      <c r="H316" s="21"/>
      <c r="I316" s="21"/>
      <c r="J316" s="21"/>
      <c r="K316" s="21"/>
    </row>
    <row r="317" spans="6:11" x14ac:dyDescent="0.25">
      <c r="F317" s="9"/>
      <c r="G317" s="21"/>
      <c r="H317" s="21"/>
      <c r="I317" s="21"/>
      <c r="J317" s="21"/>
      <c r="K317" s="21"/>
    </row>
    <row r="318" spans="6:11" x14ac:dyDescent="0.25">
      <c r="F318" s="9"/>
      <c r="G318" s="21"/>
      <c r="H318" s="21"/>
      <c r="I318" s="21"/>
      <c r="J318" s="21"/>
      <c r="K318" s="21"/>
    </row>
    <row r="319" spans="6:11" x14ac:dyDescent="0.25">
      <c r="F319" s="9"/>
      <c r="G319" s="21"/>
      <c r="H319" s="21"/>
      <c r="I319" s="21"/>
      <c r="J319" s="21"/>
      <c r="K319" s="21"/>
    </row>
    <row r="320" spans="6:11" x14ac:dyDescent="0.25">
      <c r="F320" s="9"/>
      <c r="G320" s="21"/>
      <c r="H320" s="21"/>
      <c r="I320" s="21"/>
      <c r="J320" s="21"/>
      <c r="K320" s="21"/>
    </row>
    <row r="321" spans="6:11" x14ac:dyDescent="0.25">
      <c r="F321" s="9"/>
      <c r="G321" s="21"/>
      <c r="H321" s="21"/>
      <c r="I321" s="21"/>
      <c r="J321" s="21"/>
      <c r="K321" s="21"/>
    </row>
    <row r="322" spans="6:11" x14ac:dyDescent="0.25">
      <c r="F322" s="9"/>
      <c r="G322" s="21"/>
      <c r="H322" s="21"/>
      <c r="I322" s="21"/>
      <c r="J322" s="21"/>
      <c r="K322" s="21"/>
    </row>
    <row r="323" spans="6:11" x14ac:dyDescent="0.25">
      <c r="F323" s="9"/>
      <c r="G323" s="21"/>
      <c r="H323" s="21"/>
      <c r="I323" s="21"/>
      <c r="J323" s="21"/>
      <c r="K323" s="21"/>
    </row>
    <row r="324" spans="6:11" x14ac:dyDescent="0.25">
      <c r="F324" s="9"/>
      <c r="G324" s="21"/>
      <c r="H324" s="21"/>
      <c r="I324" s="21"/>
      <c r="J324" s="21"/>
      <c r="K324" s="21"/>
    </row>
    <row r="325" spans="6:11" x14ac:dyDescent="0.25">
      <c r="F325" s="9"/>
      <c r="G325" s="21"/>
      <c r="H325" s="21"/>
      <c r="I325" s="21"/>
      <c r="J325" s="21"/>
      <c r="K325" s="21"/>
    </row>
    <row r="326" spans="6:11" x14ac:dyDescent="0.25">
      <c r="F326" s="9"/>
      <c r="G326" s="21"/>
      <c r="H326" s="21"/>
      <c r="I326" s="21"/>
      <c r="J326" s="21"/>
      <c r="K326" s="21"/>
    </row>
    <row r="327" spans="6:11" x14ac:dyDescent="0.25">
      <c r="F327" s="9"/>
      <c r="G327" s="21"/>
      <c r="H327" s="21"/>
      <c r="I327" s="21"/>
      <c r="J327" s="21"/>
      <c r="K327" s="21"/>
    </row>
    <row r="328" spans="6:11" x14ac:dyDescent="0.25">
      <c r="F328" s="9"/>
      <c r="G328" s="21"/>
      <c r="H328" s="21"/>
      <c r="I328" s="21"/>
      <c r="J328" s="21"/>
      <c r="K328" s="21"/>
    </row>
    <row r="329" spans="6:11" x14ac:dyDescent="0.25">
      <c r="F329" s="9"/>
      <c r="G329" s="21"/>
      <c r="H329" s="21"/>
      <c r="I329" s="21"/>
      <c r="J329" s="21"/>
      <c r="K329" s="21"/>
    </row>
    <row r="330" spans="6:11" x14ac:dyDescent="0.25">
      <c r="F330" s="9"/>
      <c r="G330" s="21"/>
      <c r="H330" s="21"/>
      <c r="I330" s="21"/>
      <c r="J330" s="21"/>
      <c r="K330" s="21"/>
    </row>
    <row r="331" spans="6:11" x14ac:dyDescent="0.25">
      <c r="F331" s="9"/>
      <c r="G331" s="21"/>
      <c r="H331" s="21"/>
      <c r="I331" s="21"/>
      <c r="J331" s="21"/>
      <c r="K331" s="21"/>
    </row>
    <row r="332" spans="6:11" x14ac:dyDescent="0.25">
      <c r="F332" s="9"/>
      <c r="G332" s="21"/>
      <c r="H332" s="21"/>
      <c r="I332" s="21"/>
      <c r="J332" s="21"/>
      <c r="K332" s="21"/>
    </row>
    <row r="333" spans="6:11" x14ac:dyDescent="0.25">
      <c r="F333" s="9"/>
      <c r="G333" s="21"/>
      <c r="H333" s="21"/>
      <c r="I333" s="21"/>
      <c r="J333" s="21"/>
      <c r="K333" s="21"/>
    </row>
    <row r="334" spans="6:11" x14ac:dyDescent="0.25">
      <c r="F334" s="9"/>
      <c r="G334" s="21"/>
      <c r="H334" s="21"/>
      <c r="I334" s="21"/>
      <c r="J334" s="21"/>
      <c r="K334" s="21"/>
    </row>
    <row r="335" spans="6:11" x14ac:dyDescent="0.25">
      <c r="F335" s="9"/>
      <c r="G335" s="21"/>
      <c r="H335" s="21"/>
      <c r="I335" s="21"/>
      <c r="J335" s="21"/>
      <c r="K335" s="21"/>
    </row>
    <row r="336" spans="6:11" x14ac:dyDescent="0.25">
      <c r="F336" s="9"/>
      <c r="G336" s="21"/>
      <c r="H336" s="21"/>
      <c r="I336" s="21"/>
      <c r="J336" s="21"/>
      <c r="K336" s="21"/>
    </row>
    <row r="337" spans="6:11" x14ac:dyDescent="0.25">
      <c r="F337" s="9"/>
      <c r="G337" s="21"/>
      <c r="H337" s="21"/>
      <c r="I337" s="21"/>
      <c r="J337" s="21"/>
      <c r="K337" s="21"/>
    </row>
    <row r="338" spans="6:11" x14ac:dyDescent="0.25">
      <c r="F338" s="9"/>
      <c r="G338" s="21"/>
      <c r="H338" s="21"/>
      <c r="I338" s="21"/>
      <c r="J338" s="21"/>
      <c r="K338" s="21"/>
    </row>
    <row r="339" spans="6:11" x14ac:dyDescent="0.25">
      <c r="F339" s="9"/>
      <c r="G339" s="21"/>
      <c r="H339" s="21"/>
      <c r="I339" s="21"/>
      <c r="J339" s="21"/>
      <c r="K339" s="21"/>
    </row>
    <row r="340" spans="6:11" x14ac:dyDescent="0.25">
      <c r="F340" s="9"/>
      <c r="G340" s="21"/>
      <c r="H340" s="21"/>
      <c r="I340" s="21"/>
      <c r="J340" s="21"/>
      <c r="K340" s="21"/>
    </row>
    <row r="341" spans="6:11" x14ac:dyDescent="0.25">
      <c r="F341" s="9"/>
      <c r="G341" s="21"/>
      <c r="H341" s="21"/>
      <c r="I341" s="21"/>
      <c r="J341" s="21"/>
      <c r="K341" s="21"/>
    </row>
    <row r="342" spans="6:11" x14ac:dyDescent="0.25">
      <c r="F342" s="9"/>
      <c r="G342" s="21"/>
      <c r="H342" s="21"/>
      <c r="I342" s="21"/>
      <c r="J342" s="21"/>
      <c r="K342" s="21"/>
    </row>
    <row r="343" spans="6:11" x14ac:dyDescent="0.25">
      <c r="F343" s="9"/>
      <c r="G343" s="21"/>
      <c r="H343" s="21"/>
      <c r="I343" s="21"/>
      <c r="J343" s="21"/>
      <c r="K343" s="21"/>
    </row>
    <row r="344" spans="6:11" x14ac:dyDescent="0.25">
      <c r="F344" s="9"/>
      <c r="G344" s="21"/>
      <c r="H344" s="21"/>
      <c r="I344" s="21"/>
      <c r="J344" s="21"/>
      <c r="K344" s="21"/>
    </row>
    <row r="345" spans="6:11" x14ac:dyDescent="0.25">
      <c r="F345" s="9"/>
      <c r="G345" s="21"/>
      <c r="H345" s="21"/>
      <c r="I345" s="21"/>
      <c r="J345" s="21"/>
      <c r="K345" s="21"/>
    </row>
    <row r="346" spans="6:11" x14ac:dyDescent="0.25">
      <c r="F346" s="9"/>
      <c r="G346" s="21"/>
      <c r="H346" s="21"/>
      <c r="I346" s="21"/>
      <c r="J346" s="21"/>
      <c r="K346" s="21"/>
    </row>
    <row r="347" spans="6:11" x14ac:dyDescent="0.25">
      <c r="F347" s="9"/>
      <c r="G347" s="21"/>
      <c r="H347" s="21"/>
      <c r="I347" s="21"/>
      <c r="J347" s="21"/>
      <c r="K347" s="21"/>
    </row>
    <row r="348" spans="6:11" x14ac:dyDescent="0.25">
      <c r="F348" s="9"/>
      <c r="G348" s="21"/>
      <c r="H348" s="21"/>
      <c r="I348" s="21"/>
      <c r="J348" s="21"/>
      <c r="K348" s="21"/>
    </row>
    <row r="349" spans="6:11" x14ac:dyDescent="0.25">
      <c r="F349" s="9"/>
      <c r="G349" s="21"/>
      <c r="H349" s="21"/>
      <c r="I349" s="21"/>
      <c r="J349" s="21"/>
      <c r="K349" s="21"/>
    </row>
    <row r="350" spans="6:11" x14ac:dyDescent="0.25">
      <c r="F350" s="9"/>
      <c r="G350" s="21"/>
      <c r="H350" s="21"/>
      <c r="I350" s="21"/>
      <c r="J350" s="21"/>
      <c r="K350" s="21"/>
    </row>
    <row r="351" spans="6:11" x14ac:dyDescent="0.25">
      <c r="F351" s="9"/>
      <c r="G351" s="21"/>
      <c r="H351" s="21"/>
      <c r="I351" s="21"/>
      <c r="J351" s="21"/>
      <c r="K351" s="21"/>
    </row>
    <row r="352" spans="6:11" x14ac:dyDescent="0.25">
      <c r="F352" s="9"/>
      <c r="G352" s="21"/>
      <c r="H352" s="21"/>
      <c r="I352" s="21"/>
      <c r="J352" s="21"/>
      <c r="K352" s="21"/>
    </row>
    <row r="353" spans="6:11" x14ac:dyDescent="0.25">
      <c r="F353" s="9"/>
      <c r="G353" s="21"/>
      <c r="H353" s="21"/>
      <c r="I353" s="21"/>
      <c r="J353" s="21"/>
      <c r="K353" s="21"/>
    </row>
    <row r="354" spans="6:11" x14ac:dyDescent="0.25">
      <c r="F354" s="9"/>
      <c r="G354" s="21"/>
      <c r="H354" s="21"/>
      <c r="I354" s="21"/>
      <c r="J354" s="21"/>
      <c r="K354" s="21"/>
    </row>
    <row r="355" spans="6:11" x14ac:dyDescent="0.25">
      <c r="F355" s="9"/>
      <c r="G355" s="21"/>
      <c r="H355" s="21"/>
      <c r="I355" s="21"/>
      <c r="J355" s="21"/>
      <c r="K355" s="21"/>
    </row>
    <row r="356" spans="6:11" x14ac:dyDescent="0.25">
      <c r="F356" s="9"/>
      <c r="G356" s="21"/>
      <c r="H356" s="21"/>
      <c r="I356" s="21"/>
      <c r="J356" s="21"/>
      <c r="K356" s="21"/>
    </row>
    <row r="357" spans="6:11" x14ac:dyDescent="0.25">
      <c r="F357" s="9"/>
      <c r="G357" s="21"/>
      <c r="H357" s="21"/>
      <c r="I357" s="21"/>
      <c r="J357" s="21"/>
      <c r="K357" s="21"/>
    </row>
    <row r="358" spans="6:11" x14ac:dyDescent="0.25">
      <c r="F358" s="9"/>
      <c r="G358" s="21"/>
      <c r="H358" s="21"/>
      <c r="I358" s="21"/>
      <c r="J358" s="21"/>
      <c r="K358" s="21"/>
    </row>
    <row r="359" spans="6:11" x14ac:dyDescent="0.25">
      <c r="F359" s="9"/>
      <c r="G359" s="21"/>
      <c r="H359" s="21"/>
      <c r="I359" s="21"/>
      <c r="J359" s="21"/>
      <c r="K359" s="21"/>
    </row>
    <row r="360" spans="6:11" x14ac:dyDescent="0.25">
      <c r="F360" s="9"/>
      <c r="G360" s="21"/>
      <c r="H360" s="21"/>
      <c r="I360" s="21"/>
      <c r="J360" s="21"/>
      <c r="K360" s="21"/>
    </row>
    <row r="361" spans="6:11" x14ac:dyDescent="0.25">
      <c r="F361" s="9"/>
      <c r="G361" s="21"/>
      <c r="H361" s="21"/>
      <c r="I361" s="21"/>
      <c r="J361" s="21"/>
      <c r="K361" s="21"/>
    </row>
    <row r="362" spans="6:11" x14ac:dyDescent="0.25">
      <c r="F362" s="9"/>
      <c r="G362" s="21"/>
      <c r="H362" s="21"/>
      <c r="I362" s="21"/>
      <c r="J362" s="21"/>
      <c r="K362" s="21"/>
    </row>
    <row r="363" spans="6:11" x14ac:dyDescent="0.25">
      <c r="F363" s="9"/>
      <c r="G363" s="21"/>
      <c r="H363" s="21"/>
      <c r="I363" s="21"/>
      <c r="J363" s="21"/>
      <c r="K363" s="21"/>
    </row>
    <row r="364" spans="6:11" x14ac:dyDescent="0.25">
      <c r="F364" s="9"/>
      <c r="G364" s="21"/>
      <c r="H364" s="21"/>
      <c r="I364" s="21"/>
      <c r="J364" s="21"/>
      <c r="K364" s="21"/>
    </row>
    <row r="365" spans="6:11" x14ac:dyDescent="0.25">
      <c r="F365" s="9"/>
      <c r="G365" s="21"/>
      <c r="H365" s="21"/>
      <c r="I365" s="21"/>
      <c r="J365" s="21"/>
      <c r="K365" s="21"/>
    </row>
    <row r="366" spans="6:11" x14ac:dyDescent="0.25">
      <c r="F366" s="9"/>
      <c r="G366" s="21"/>
      <c r="H366" s="21"/>
      <c r="I366" s="21"/>
      <c r="J366" s="21"/>
      <c r="K366" s="21"/>
    </row>
    <row r="367" spans="6:11" x14ac:dyDescent="0.25">
      <c r="F367" s="9"/>
      <c r="G367" s="21"/>
      <c r="H367" s="21"/>
      <c r="I367" s="21"/>
      <c r="J367" s="21"/>
      <c r="K367" s="21"/>
    </row>
    <row r="368" spans="6:11" x14ac:dyDescent="0.25">
      <c r="F368" s="9"/>
      <c r="G368" s="21"/>
      <c r="H368" s="21"/>
      <c r="I368" s="21"/>
      <c r="J368" s="21"/>
      <c r="K368" s="21"/>
    </row>
    <row r="369" spans="6:11" x14ac:dyDescent="0.25">
      <c r="F369" s="9"/>
      <c r="G369" s="21"/>
      <c r="H369" s="21"/>
      <c r="I369" s="21"/>
      <c r="J369" s="21"/>
      <c r="K369" s="21"/>
    </row>
    <row r="370" spans="6:11" x14ac:dyDescent="0.25">
      <c r="F370" s="9"/>
      <c r="G370" s="21"/>
      <c r="H370" s="21"/>
      <c r="I370" s="21"/>
      <c r="J370" s="21"/>
      <c r="K370" s="21"/>
    </row>
    <row r="371" spans="6:11" x14ac:dyDescent="0.25">
      <c r="F371" s="9"/>
      <c r="G371" s="21"/>
      <c r="H371" s="21"/>
      <c r="I371" s="21"/>
      <c r="J371" s="21"/>
      <c r="K371" s="21"/>
    </row>
    <row r="372" spans="6:11" x14ac:dyDescent="0.25">
      <c r="F372" s="9"/>
      <c r="G372" s="21"/>
      <c r="H372" s="21"/>
      <c r="I372" s="21"/>
      <c r="J372" s="21"/>
      <c r="K372" s="21"/>
    </row>
    <row r="373" spans="6:11" x14ac:dyDescent="0.25">
      <c r="F373" s="9"/>
      <c r="G373" s="21"/>
      <c r="H373" s="21"/>
      <c r="I373" s="21"/>
      <c r="J373" s="21"/>
      <c r="K373" s="21"/>
    </row>
    <row r="374" spans="6:11" x14ac:dyDescent="0.25">
      <c r="F374" s="9"/>
      <c r="G374" s="21"/>
      <c r="H374" s="21"/>
      <c r="I374" s="21"/>
      <c r="J374" s="21"/>
      <c r="K374" s="21"/>
    </row>
    <row r="375" spans="6:11" x14ac:dyDescent="0.25">
      <c r="F375" s="9"/>
      <c r="G375" s="21"/>
      <c r="H375" s="21"/>
      <c r="I375" s="21"/>
      <c r="J375" s="21"/>
      <c r="K375" s="21"/>
    </row>
    <row r="376" spans="6:11" x14ac:dyDescent="0.25">
      <c r="F376" s="9"/>
      <c r="G376" s="21"/>
      <c r="H376" s="21"/>
      <c r="I376" s="21"/>
      <c r="J376" s="21"/>
      <c r="K376" s="21"/>
    </row>
    <row r="377" spans="6:11" x14ac:dyDescent="0.25">
      <c r="F377" s="9"/>
      <c r="G377" s="21"/>
      <c r="H377" s="21"/>
      <c r="I377" s="21"/>
      <c r="J377" s="21"/>
      <c r="K377" s="21"/>
    </row>
    <row r="378" spans="6:11" x14ac:dyDescent="0.25">
      <c r="F378" s="9"/>
      <c r="G378" s="21"/>
      <c r="H378" s="21"/>
      <c r="I378" s="21"/>
      <c r="J378" s="21"/>
      <c r="K378" s="21"/>
    </row>
    <row r="379" spans="6:11" x14ac:dyDescent="0.25">
      <c r="F379" s="9"/>
      <c r="G379" s="21"/>
      <c r="H379" s="21"/>
      <c r="I379" s="21"/>
      <c r="J379" s="21"/>
      <c r="K379" s="21"/>
    </row>
    <row r="380" spans="6:11" x14ac:dyDescent="0.25">
      <c r="F380" s="9"/>
      <c r="G380" s="21"/>
      <c r="H380" s="21"/>
      <c r="I380" s="21"/>
      <c r="J380" s="21"/>
      <c r="K380" s="21"/>
    </row>
    <row r="381" spans="6:11" x14ac:dyDescent="0.25">
      <c r="F381" s="9"/>
      <c r="G381" s="21"/>
      <c r="H381" s="21"/>
      <c r="I381" s="21"/>
      <c r="J381" s="21"/>
      <c r="K381" s="21"/>
    </row>
    <row r="382" spans="6:11" x14ac:dyDescent="0.25">
      <c r="F382" s="9"/>
      <c r="G382" s="21"/>
      <c r="H382" s="21"/>
      <c r="I382" s="21"/>
      <c r="J382" s="21"/>
      <c r="K382" s="21"/>
    </row>
    <row r="383" spans="6:11" x14ac:dyDescent="0.25">
      <c r="F383" s="9"/>
      <c r="G383" s="21"/>
      <c r="H383" s="21"/>
      <c r="I383" s="21"/>
      <c r="J383" s="21"/>
      <c r="K383" s="21"/>
    </row>
    <row r="384" spans="6:11" x14ac:dyDescent="0.25">
      <c r="F384" s="9"/>
      <c r="G384" s="21"/>
      <c r="H384" s="21"/>
      <c r="I384" s="21"/>
      <c r="J384" s="21"/>
      <c r="K384" s="21"/>
    </row>
    <row r="385" spans="6:11" x14ac:dyDescent="0.25">
      <c r="F385" s="9"/>
      <c r="G385" s="21"/>
      <c r="H385" s="21"/>
      <c r="I385" s="21"/>
      <c r="J385" s="21"/>
      <c r="K385" s="21"/>
    </row>
    <row r="386" spans="6:11" x14ac:dyDescent="0.25">
      <c r="F386" s="9"/>
      <c r="G386" s="21"/>
      <c r="H386" s="21"/>
      <c r="I386" s="21"/>
      <c r="J386" s="21"/>
      <c r="K386" s="21"/>
    </row>
    <row r="387" spans="6:11" x14ac:dyDescent="0.25">
      <c r="F387" s="9"/>
      <c r="G387" s="21"/>
      <c r="H387" s="21"/>
      <c r="I387" s="21"/>
      <c r="J387" s="21"/>
      <c r="K387" s="21"/>
    </row>
    <row r="388" spans="6:11" x14ac:dyDescent="0.25">
      <c r="F388" s="9"/>
      <c r="G388" s="21"/>
      <c r="H388" s="21"/>
      <c r="I388" s="21"/>
      <c r="J388" s="21"/>
      <c r="K38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O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682.63150549456668</v>
      </c>
      <c r="H2" s="2"/>
      <c r="I2" s="6" t="s">
        <v>12</v>
      </c>
      <c r="J2" s="2"/>
      <c r="K2" s="7" t="s">
        <v>13</v>
      </c>
      <c r="L2" s="3">
        <f>L4*I6*L9/100*100</f>
        <v>28.439675907407402</v>
      </c>
      <c r="M2" s="8" t="s">
        <v>14</v>
      </c>
      <c r="N2" s="9"/>
      <c r="O2" s="2">
        <f>ABS(S7-S6)/ABS(T7-T6)*1000</f>
        <v>1108.986801639229</v>
      </c>
      <c r="P2" s="2"/>
      <c r="Q2" s="6" t="s">
        <v>15</v>
      </c>
      <c r="R2" s="2"/>
      <c r="S2" s="7" t="s">
        <v>13</v>
      </c>
      <c r="T2" s="3">
        <f>T4*Q6*T9/100*100</f>
        <v>27.41219329135803</v>
      </c>
      <c r="U2" s="8" t="s">
        <v>14</v>
      </c>
      <c r="X2" s="9"/>
      <c r="Y2" s="2">
        <f>ABS(AC7-AC6)/ABS(AD7-AD6)*1000</f>
        <v>1165.9247999979539</v>
      </c>
      <c r="Z2" s="2"/>
      <c r="AA2" s="6" t="s">
        <v>12</v>
      </c>
      <c r="AB2" s="2"/>
      <c r="AC2" s="7" t="s">
        <v>13</v>
      </c>
      <c r="AD2" s="3">
        <f>AD4*AA6*AD9/100*100</f>
        <v>26.650732283950624</v>
      </c>
      <c r="AE2" s="8" t="s">
        <v>14</v>
      </c>
      <c r="AF2" s="9"/>
      <c r="AG2" s="2">
        <f>ABS(AK7-AK6)/ABS(AL7-AL6)*1000</f>
        <v>432.58648695652937</v>
      </c>
      <c r="AH2" s="2"/>
      <c r="AI2" s="6" t="s">
        <v>15</v>
      </c>
      <c r="AJ2" s="2"/>
      <c r="AK2" s="7" t="s">
        <v>13</v>
      </c>
      <c r="AL2" s="3">
        <f>AL4*AI6*AL9/100*100</f>
        <v>26.205090118518509</v>
      </c>
      <c r="AM2" s="8" t="s">
        <v>14</v>
      </c>
      <c r="AP2" s="9"/>
      <c r="AQ2" s="2">
        <f>ABS(AU7-AU6)/ABS(AV7-AV6)*1000</f>
        <v>691.32836065577465</v>
      </c>
      <c r="AR2" s="2"/>
      <c r="AS2" s="6" t="s">
        <v>12</v>
      </c>
      <c r="AT2" s="2"/>
      <c r="AU2" s="7" t="s">
        <v>13</v>
      </c>
      <c r="AV2" s="3">
        <f>AV4*AS6*AV9/100*100</f>
        <v>26.644919683950619</v>
      </c>
      <c r="AW2" s="8" t="s">
        <v>14</v>
      </c>
      <c r="AX2" s="9"/>
      <c r="AY2" s="2">
        <f>ABS(BC7-BC6)/ABS(BD7-BD6)*1000</f>
        <v>659.04670161317404</v>
      </c>
      <c r="AZ2" s="2"/>
      <c r="BA2" s="6" t="s">
        <v>15</v>
      </c>
      <c r="BB2" s="2"/>
      <c r="BC2" s="7" t="s">
        <v>13</v>
      </c>
      <c r="BD2" s="3">
        <f>BD4*BA6*BD9/100*100</f>
        <v>26.007027666666659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1.7804</v>
      </c>
      <c r="J3" s="2"/>
      <c r="K3" s="10">
        <f>INDEX(L11:L1056,MATCH(I3,K11:K1056,0))</f>
        <v>-2.0435432098765429</v>
      </c>
      <c r="L3" s="26" t="s">
        <v>16</v>
      </c>
      <c r="M3" s="11">
        <f>M9</f>
        <v>28.439675907407402</v>
      </c>
      <c r="N3" s="9"/>
      <c r="O3" s="2" t="s">
        <v>44</v>
      </c>
      <c r="P3" s="2"/>
      <c r="Q3" s="2">
        <f>INDEX(S11:S1056,MATCH(0,T11:T1056,-1))</f>
        <v>1.7626999999999999</v>
      </c>
      <c r="R3" s="2"/>
      <c r="S3" s="10">
        <f>INDEX(T11:T1056,MATCH(Q3,S11:S1056,0))</f>
        <v>1.2881481481481483</v>
      </c>
      <c r="T3" s="26" t="s">
        <v>16</v>
      </c>
      <c r="U3" s="11">
        <f>U9</f>
        <v>27.412193291358026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-1.6935432098765431</v>
      </c>
      <c r="AD3" s="26" t="s">
        <v>16</v>
      </c>
      <c r="AE3" s="11">
        <f>AE9</f>
        <v>26.650732283950617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1.193953086419753</v>
      </c>
      <c r="AL3" s="26" t="s">
        <v>16</v>
      </c>
      <c r="AM3" s="11">
        <f>AM9</f>
        <v>26.205090118518513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-3.1131728395061731</v>
      </c>
      <c r="AV3" s="26" t="s">
        <v>16</v>
      </c>
      <c r="AW3" s="11">
        <f>AW9</f>
        <v>26.644919683950619</v>
      </c>
      <c r="AX3" s="9"/>
      <c r="AY3" s="2" t="s">
        <v>44</v>
      </c>
      <c r="AZ3" s="2"/>
      <c r="BA3" s="2">
        <f>INDEX(BC11:BC1056,MATCH(0,BD11:BD1056,-1))</f>
        <v>1.7626999999999999</v>
      </c>
      <c r="BB3" s="2"/>
      <c r="BC3" s="10">
        <f>INDEX(BD11:BD1056,MATCH(BA3,BC11:BC1056,0))</f>
        <v>0.48707530864197529</v>
      </c>
      <c r="BD3" s="26" t="s">
        <v>16</v>
      </c>
      <c r="BE3" s="11">
        <f>BE9</f>
        <v>26.007027666666662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2.2129411032913384</v>
      </c>
      <c r="H4" s="2"/>
      <c r="I4" s="2">
        <f>INDEX(K11:K1000,1+MATCH(0,L11:L856,1))</f>
        <v>1.7736799999999999</v>
      </c>
      <c r="J4" s="2"/>
      <c r="K4" s="10">
        <f>INDEX(L11:L1056,MATCH(I4,K11:K1056,0))</f>
        <v>0.99313950617283941</v>
      </c>
      <c r="L4" s="25">
        <f>M3/(I6*L9)</f>
        <v>0.73439295419212125</v>
      </c>
      <c r="M4" s="8" t="s">
        <v>17</v>
      </c>
      <c r="N4" s="9"/>
      <c r="O4" s="2">
        <f>ABS(Q3-Q4)/ABS(S3-S4)*1000</f>
        <v>2.0293962851691685</v>
      </c>
      <c r="P4" s="2"/>
      <c r="Q4" s="2">
        <f>INDEX(S11:S856,1+MATCH(0,T11:T856,-1))</f>
        <v>1.7672699999999999</v>
      </c>
      <c r="R4" s="2"/>
      <c r="S4" s="10">
        <f>INDEX(T11:T856,MATCH(Q4,S11:S856,0))</f>
        <v>-0.96375308641975299</v>
      </c>
      <c r="T4" s="25">
        <f>U3/(Q6*T9)</f>
        <v>0.71602626482538101</v>
      </c>
      <c r="U4" s="8" t="s">
        <v>17</v>
      </c>
      <c r="X4" s="9"/>
      <c r="Y4" s="2">
        <f>ABS(AA3-AA4)/ABS(AC3-AC4)*1000</f>
        <v>2.1660445997472264</v>
      </c>
      <c r="Z4" s="2"/>
      <c r="AA4" s="2">
        <f>INDEX(AC11:AC1000,1+MATCH(0,AD11:AD856,1))</f>
        <v>1.7684899999999999</v>
      </c>
      <c r="AB4" s="2"/>
      <c r="AC4" s="10">
        <f>INDEX(AD11:AD1056,MATCH(AA4,AC11:AC1056,0))</f>
        <v>1.1272666666666666</v>
      </c>
      <c r="AD4" s="25">
        <f>AE3/(AA6*AD9)</f>
        <v>0.74293934993564315</v>
      </c>
      <c r="AE4" s="8" t="s">
        <v>17</v>
      </c>
      <c r="AF4" s="9"/>
      <c r="AG4" s="2">
        <f>ABS(AI3-AI4)/ABS(AK3-AK4)*1000</f>
        <v>2.1002152222264527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-1.277222222222222</v>
      </c>
      <c r="AL4" s="25">
        <f>AM3/(AI6*AL9)</f>
        <v>0.72961678454546053</v>
      </c>
      <c r="AM4" s="8" t="s">
        <v>17</v>
      </c>
      <c r="AP4" s="9"/>
      <c r="AQ4" s="2">
        <f>ABS(AS3-AS4)/ABS(AU3-AU4)*1000</f>
        <v>1.3027684795907413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0.40241728395061727</v>
      </c>
      <c r="AV4" s="25">
        <f>AW3/(AS6*AV9)</f>
        <v>0.74672792774052721</v>
      </c>
      <c r="AW4" s="8" t="s">
        <v>17</v>
      </c>
      <c r="AX4" s="9"/>
      <c r="AY4" s="2">
        <f>ABS(BA3-BA4)/ABS(BC3-BC4)*1000</f>
        <v>1.6231658386172032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-2.5193950617283947</v>
      </c>
      <c r="BD4" s="25">
        <f>BE3/(BA6*BD9)</f>
        <v>0.73201416807218966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18.310493827160489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18.076913580246913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17.327160493827162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17.338518518518516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17.266913580246914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17.093580246913579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1.7758777592345123</v>
      </c>
      <c r="J6" s="25"/>
      <c r="K6" s="2">
        <f>INDEX(K11:K1056,MATCH(L6,L11:L1056,0))</f>
        <v>3.8147000000000002E-4</v>
      </c>
      <c r="L6" s="10">
        <f>INDEX(L11:L1056,MATCH(0,K11:K1056,-1))</f>
        <v>21.806913580246913</v>
      </c>
      <c r="M6" s="8" t="s">
        <v>22</v>
      </c>
      <c r="N6" s="9"/>
      <c r="O6" s="2"/>
      <c r="P6" s="2"/>
      <c r="Q6" s="27">
        <f>(Q3-Q4)/(S3-S4)*(-S4)+Q4</f>
        <v>1.7653141630665994</v>
      </c>
      <c r="R6" s="27"/>
      <c r="S6" s="2">
        <f>INDEX(S11:S1056,MATCH(T6,T11:T1056,0))</f>
        <v>-2.4642899999999999E-2</v>
      </c>
      <c r="T6" s="10">
        <f>INDEX(T11:T1056,MATCH(0,S11:S1056,1))</f>
        <v>21.70888888888889</v>
      </c>
      <c r="U6" s="8" t="s">
        <v>22</v>
      </c>
      <c r="X6" s="9"/>
      <c r="Y6" s="2"/>
      <c r="Z6" s="2"/>
      <c r="AA6" s="25">
        <f>(AA3-AA4)/(AC3-AC4)*(-AC4)+AA4</f>
        <v>1.7709317098758084</v>
      </c>
      <c r="AB6" s="25"/>
      <c r="AC6" s="2">
        <f>INDEX(AC11:AC1056,MATCH(AD6,AD11:AD1056,0))</f>
        <v>1.5411400000000001E-3</v>
      </c>
      <c r="AD6" s="10">
        <f>INDEX(AD11:AD1056,MATCH(0,AC11:AC1056,-1))</f>
        <v>20.254691358024687</v>
      </c>
      <c r="AE6" s="8" t="s">
        <v>22</v>
      </c>
      <c r="AF6" s="9"/>
      <c r="AG6" s="2"/>
      <c r="AH6" s="2"/>
      <c r="AI6" s="27">
        <f>(AI3-AI4)/(AK3-AK4)*(-AK4)+AI4</f>
        <v>1.764897558446723</v>
      </c>
      <c r="AJ6" s="27"/>
      <c r="AK6" s="2">
        <f>INDEX(AK11:AK1056,MATCH(AL6,AL11:AL1056,0))</f>
        <v>-4.2388900000000004E-3</v>
      </c>
      <c r="AL6" s="10">
        <f>INDEX(AL11:AL1056,MATCH(0,AK11:AK1056,1))</f>
        <v>20.360123456790124</v>
      </c>
      <c r="AM6" s="8" t="s">
        <v>22</v>
      </c>
      <c r="AP6" s="9"/>
      <c r="AQ6" s="2"/>
      <c r="AR6" s="2"/>
      <c r="AS6" s="25">
        <f>(AS3-AS4)/(AU3-AU4)*(-AU4)+AS4</f>
        <v>1.7696242565531732</v>
      </c>
      <c r="AT6" s="25"/>
      <c r="AU6" s="2">
        <f>INDEX(AU11:AU1056,MATCH(AV6,AV11:AV1056,0))</f>
        <v>2.2399899999999999E-3</v>
      </c>
      <c r="AV6" s="10">
        <f>INDEX(AV11:AV1056,MATCH(0,AU11:AU1056,-1))</f>
        <v>20.160493827160494</v>
      </c>
      <c r="AW6" s="8" t="s">
        <v>22</v>
      </c>
      <c r="AX6" s="9"/>
      <c r="AY6" s="2"/>
      <c r="AZ6" s="2"/>
      <c r="BA6" s="27">
        <f>(BA3-BA4)/(BC3-BC4)*(-BC4)+BA4</f>
        <v>1.7634906040018214</v>
      </c>
      <c r="BB6" s="27"/>
      <c r="BC6" s="2">
        <f>INDEX(BC11:BC1056,MATCH(BD6,BD11:BD1056,0))</f>
        <v>-4.3060299999999998E-3</v>
      </c>
      <c r="BD6" s="10">
        <f>INDEX(BD11:BD1056,MATCH(0,BC11:BC1056,1))</f>
        <v>20.15296296296296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8.0505400000000001E-3</v>
      </c>
      <c r="L7" s="10">
        <f>INDEX(L11:L856,1+MATCH(0,K11:K856,-1))</f>
        <v>21.818148148148147</v>
      </c>
      <c r="M7" s="12">
        <f>INDEX(K11:K1056,MATCH(M9,M11:M1056,0))</f>
        <v>1.55243</v>
      </c>
      <c r="N7" s="9"/>
      <c r="O7" s="2"/>
      <c r="P7" s="2"/>
      <c r="Q7" s="2"/>
      <c r="R7" s="2"/>
      <c r="S7" s="2">
        <f>INDEX(S11:S1056,MATCH(T7,T11:T1056,0))</f>
        <v>4.11987E-4</v>
      </c>
      <c r="T7" s="10">
        <f>INDEX(T11:T1056,1+MATCH(0,S11:S1056,1))</f>
        <v>21.686296296296295</v>
      </c>
      <c r="U7" s="12">
        <f>INDEX(S11:S1056,MATCH(U9,U11:U1056,0))</f>
        <v>1.5158100000000001</v>
      </c>
      <c r="X7" s="9"/>
      <c r="Y7" s="2"/>
      <c r="Z7" s="2"/>
      <c r="AA7" s="2"/>
      <c r="AB7" s="2"/>
      <c r="AC7" s="2">
        <f>INDEX(AC11:AC856,MATCH(AD7,AD11:AD856,1))</f>
        <v>-2.7770999999999998E-3</v>
      </c>
      <c r="AD7" s="10">
        <f>INDEX(AD11:AD856,1+MATCH(0,AC11:AC856,-1))</f>
        <v>20.258395061728397</v>
      </c>
      <c r="AE7" s="12">
        <f>INDEX(AC11:AC1056,MATCH(AE9,AE11:AE1056,0))</f>
        <v>1.5371699999999999</v>
      </c>
      <c r="AF7" s="9"/>
      <c r="AG7" s="2"/>
      <c r="AH7" s="2"/>
      <c r="AI7" s="2"/>
      <c r="AJ7" s="2"/>
      <c r="AK7" s="2">
        <f>INDEX(AK11:AK1056,MATCH(AL7,AL11:AL1056,0))</f>
        <v>6.7443799999999997E-4</v>
      </c>
      <c r="AL7" s="10">
        <f>INDEX(AL11:AL1056,1+MATCH(0,AK11:AK1056,1))</f>
        <v>20.348765432098766</v>
      </c>
      <c r="AM7" s="12">
        <f>INDEX(AK11:AK1056,MATCH(AM9,AM11:AM1056,0))</f>
        <v>1.5106200000000001</v>
      </c>
      <c r="AP7" s="9"/>
      <c r="AQ7" s="2"/>
      <c r="AR7" s="2"/>
      <c r="AS7" s="2"/>
      <c r="AT7" s="2"/>
      <c r="AU7" s="2">
        <f>INDEX(AU11:AU856,MATCH(AV7,AV11:AV856,1))</f>
        <v>-2.9663100000000002E-3</v>
      </c>
      <c r="AV7" s="10">
        <f>INDEX(AV11:AV856,1+MATCH(0,AU11:AU856,-1))</f>
        <v>20.168024691358024</v>
      </c>
      <c r="AW7" s="12">
        <f>INDEX(AU11:AU1056,MATCH(AW9,AW11:AW1056,0))</f>
        <v>1.54236</v>
      </c>
      <c r="AX7" s="9"/>
      <c r="AY7" s="2"/>
      <c r="AZ7" s="2"/>
      <c r="BA7" s="2"/>
      <c r="BB7" s="2"/>
      <c r="BC7" s="2">
        <f>INDEX(BC11:BC1056,MATCH(BD7,BD11:BD1056,0))</f>
        <v>7.3852499999999997E-4</v>
      </c>
      <c r="BD7" s="10">
        <f>INDEX(BD11:BD1056,1+MATCH(0,BC11:BC1056,1))</f>
        <v>20.145308641975308</v>
      </c>
      <c r="BE7" s="12">
        <f>INDEX(BC11:BC1056,MATCH(BE9,BE11:BE1056,0))</f>
        <v>1.5206900000000001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3.6128492441144666</v>
      </c>
      <c r="J9" s="2"/>
      <c r="K9" s="2"/>
      <c r="L9" s="3">
        <f>(L6-L7)/(K6-K7)*(-K7)+L7</f>
        <v>21.806354757519088</v>
      </c>
      <c r="M9" s="15">
        <f>MAX(M11:M1056)</f>
        <v>28.439675907407402</v>
      </c>
      <c r="N9" s="9"/>
      <c r="O9" s="2"/>
      <c r="P9" s="2"/>
      <c r="Q9" s="2"/>
      <c r="R9" s="2"/>
      <c r="S9" s="2"/>
      <c r="T9" s="3">
        <f>(T6-T7)/(S6-S7)*(-S7)+T7</f>
        <v>21.686667794856415</v>
      </c>
      <c r="U9" s="15">
        <f>MAX(U11:U1056)</f>
        <v>27.412193291358026</v>
      </c>
      <c r="X9" s="9"/>
      <c r="Y9" s="2"/>
      <c r="Z9" s="2"/>
      <c r="AA9" s="14">
        <f>(MAX(AD2,AL2)-MIN(AD2,AL2))/MAX(AD2,AL2)%</f>
        <v>1.6721573001597643</v>
      </c>
      <c r="AB9" s="2"/>
      <c r="AC9" s="2"/>
      <c r="AD9" s="3">
        <f>(AD6-AD7)/(AC6-AC7)*(-AC7)+AD7</f>
        <v>20.256013175692519</v>
      </c>
      <c r="AE9" s="15">
        <f>MAX(AE11:AE1056)</f>
        <v>26.650732283950617</v>
      </c>
      <c r="AF9" s="9"/>
      <c r="AG9" s="2"/>
      <c r="AH9" s="2"/>
      <c r="AI9" s="2"/>
      <c r="AJ9" s="2"/>
      <c r="AK9" s="2"/>
      <c r="AL9" s="3">
        <f>(AL6-AL7)/(AK6-AK7)*(-AK7)+AL7</f>
        <v>20.350324514548948</v>
      </c>
      <c r="AM9" s="15">
        <f>MAX(AM11:AM1056)</f>
        <v>26.205090118518513</v>
      </c>
      <c r="AP9" s="9"/>
      <c r="AQ9" s="2"/>
      <c r="AR9" s="2"/>
      <c r="AS9" s="14">
        <f>(MAX(AV2,BD2)-MIN(AV2,BD2))/MAX(AV2,BD2)%</f>
        <v>2.3940474388751478</v>
      </c>
      <c r="AT9" s="2"/>
      <c r="AU9" s="2"/>
      <c r="AV9" s="3">
        <f>(AV6-AV7)/(AU6-AU7)*(-AU7)+AV7</f>
        <v>20.163733951719937</v>
      </c>
      <c r="AW9" s="15">
        <f>MAX(AW11:AW1056)</f>
        <v>26.644919683950619</v>
      </c>
      <c r="AX9" s="9"/>
      <c r="AY9" s="2"/>
      <c r="AZ9" s="2"/>
      <c r="BA9" s="2"/>
      <c r="BB9" s="2"/>
      <c r="BC9" s="2"/>
      <c r="BD9" s="3">
        <f>(BD6-BD7)/(BC6-BC7)*(-BC7)+BD7</f>
        <v>20.146429237827153</v>
      </c>
      <c r="BE9" s="15">
        <f>MAX(BE11:BE1056)</f>
        <v>26.007027666666662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1.7758777592345123</v>
      </c>
      <c r="B11" s="18">
        <f>IFERROR(L9,0)</f>
        <v>21.806354757519088</v>
      </c>
      <c r="C11" s="19">
        <f>IFERROR(L4,0)</f>
        <v>0.73439295419212125</v>
      </c>
      <c r="D11" s="20">
        <f>IFERROR(L2,0)</f>
        <v>28.439675907407402</v>
      </c>
      <c r="E11" s="20">
        <f>IFERROR(I9,0)</f>
        <v>3.6128492441144666</v>
      </c>
      <c r="F11" s="9"/>
      <c r="G11" s="21">
        <v>1.7948900000000001</v>
      </c>
      <c r="H11" s="21">
        <v>4.9793900000000004</v>
      </c>
      <c r="I11" s="21">
        <v>2.0935100000000002E-2</v>
      </c>
      <c r="J11" s="21">
        <v>1</v>
      </c>
      <c r="K11" s="21">
        <v>1.79535</v>
      </c>
      <c r="L11">
        <f>-I11/$F$2*1000</f>
        <v>-25.845802469135805</v>
      </c>
      <c r="M11">
        <f>L11*G11</f>
        <v>-46.390372393827164</v>
      </c>
      <c r="N11" s="9"/>
      <c r="O11" s="21">
        <v>-9.49097E-2</v>
      </c>
      <c r="P11" s="21">
        <v>8.7985799999999994</v>
      </c>
      <c r="Q11" s="21">
        <v>-1.7666600000000001E-2</v>
      </c>
      <c r="R11" s="21">
        <v>1</v>
      </c>
      <c r="S11" s="21">
        <v>-9.5001199999999994E-2</v>
      </c>
      <c r="T11">
        <f>-Q11/$F$2*1000</f>
        <v>21.810617283950616</v>
      </c>
      <c r="U11">
        <f>T11*O11</f>
        <v>-2.0700391432345677</v>
      </c>
      <c r="V11" s="22"/>
      <c r="W11" s="23"/>
      <c r="X11" s="9"/>
      <c r="Y11" s="21">
        <v>1.7948900000000001</v>
      </c>
      <c r="Z11" s="21">
        <v>14.3361</v>
      </c>
      <c r="AA11" s="21">
        <v>3.5452299999999999E-2</v>
      </c>
      <c r="AB11" s="21">
        <v>1</v>
      </c>
      <c r="AC11" s="21">
        <v>1.79474</v>
      </c>
      <c r="AD11">
        <f>-AA11/$F$2*1000</f>
        <v>-43.768271604938271</v>
      </c>
      <c r="AE11">
        <f>AD11*Y11</f>
        <v>-78.559233020987662</v>
      </c>
      <c r="AF11" s="9"/>
      <c r="AG11" s="21">
        <v>-9.49097E-2</v>
      </c>
      <c r="AH11" s="21">
        <v>18.1553</v>
      </c>
      <c r="AI11" s="21">
        <v>-1.65924E-2</v>
      </c>
      <c r="AJ11" s="21">
        <v>1</v>
      </c>
      <c r="AK11" s="21">
        <v>-9.5184299999999999E-2</v>
      </c>
      <c r="AL11">
        <f>-AI11/$F$2*1000</f>
        <v>20.484444444444446</v>
      </c>
      <c r="AM11">
        <f>AL11*AG11</f>
        <v>-1.9441724768888891</v>
      </c>
      <c r="AP11" s="9"/>
      <c r="AQ11" s="21">
        <v>1.7948900000000001</v>
      </c>
      <c r="AR11" s="21">
        <v>23.707799999999999</v>
      </c>
      <c r="AS11" s="21">
        <v>3.9269999999999999E-2</v>
      </c>
      <c r="AT11" s="21">
        <v>1</v>
      </c>
      <c r="AU11" s="21">
        <v>1.79474</v>
      </c>
      <c r="AV11">
        <f>-AS11/$F$2*1000</f>
        <v>-48.481481481481481</v>
      </c>
      <c r="AW11">
        <f>AV11*AQ11</f>
        <v>-87.0189262962963</v>
      </c>
      <c r="AX11" s="9"/>
      <c r="AY11" s="21">
        <v>-9.49097E-2</v>
      </c>
      <c r="AZ11" s="21">
        <v>27.527000000000001</v>
      </c>
      <c r="BA11" s="21">
        <v>-1.6424600000000001E-2</v>
      </c>
      <c r="BB11" s="21">
        <v>1</v>
      </c>
      <c r="BC11" s="21">
        <v>-9.5428499999999999E-2</v>
      </c>
      <c r="BD11">
        <f>-BA11/$F$2*1000</f>
        <v>20.277283950617282</v>
      </c>
      <c r="BE11">
        <f>BD11*AY11</f>
        <v>-1.924510936567901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1.7653141630665994</v>
      </c>
      <c r="B12" s="18">
        <f>IFERROR(T9,0)</f>
        <v>21.686667794856415</v>
      </c>
      <c r="C12" s="19">
        <f>IFERROR(T4,0)</f>
        <v>0.71602626482538101</v>
      </c>
      <c r="D12" s="20">
        <f>IFERROR(T2,0)</f>
        <v>27.41219329135803</v>
      </c>
      <c r="E12" s="20"/>
      <c r="F12" s="9"/>
      <c r="G12" s="21">
        <v>1.78986</v>
      </c>
      <c r="H12" s="21">
        <v>4.9894600000000002</v>
      </c>
      <c r="I12" s="21">
        <v>1.36536E-2</v>
      </c>
      <c r="J12" s="21">
        <v>2</v>
      </c>
      <c r="K12" s="21">
        <v>1.79047</v>
      </c>
      <c r="L12">
        <f t="shared" ref="L12:L75" si="0">-I12/$F$2*1000</f>
        <v>-16.856296296296296</v>
      </c>
      <c r="M12">
        <f t="shared" ref="M12:M75" si="1">L12*G12</f>
        <v>-30.170410488888891</v>
      </c>
      <c r="N12" s="9"/>
      <c r="O12" s="21">
        <v>-8.9874300000000004E-2</v>
      </c>
      <c r="P12" s="21">
        <v>8.8086500000000001</v>
      </c>
      <c r="Q12" s="21">
        <v>-1.76819E-2</v>
      </c>
      <c r="R12" s="21">
        <v>2</v>
      </c>
      <c r="S12" s="21">
        <v>-9.0545700000000007E-2</v>
      </c>
      <c r="T12">
        <f t="shared" ref="T12:T75" si="2">-Q12/$F$2*1000</f>
        <v>21.829506172839505</v>
      </c>
      <c r="U12">
        <f t="shared" ref="U12:U75" si="3">T12*O12</f>
        <v>-1.9619115866296295</v>
      </c>
      <c r="V12" s="22"/>
      <c r="W12" s="23"/>
      <c r="X12" s="9"/>
      <c r="Y12" s="21">
        <v>1.78986</v>
      </c>
      <c r="Z12" s="21">
        <v>14.3462</v>
      </c>
      <c r="AA12" s="21">
        <v>2.4142500000000001E-2</v>
      </c>
      <c r="AB12" s="21">
        <v>2</v>
      </c>
      <c r="AC12" s="21">
        <v>1.79016</v>
      </c>
      <c r="AD12">
        <f t="shared" ref="AD12:AD75" si="4">-AA12/$F$2*1000</f>
        <v>-29.805555555555554</v>
      </c>
      <c r="AE12">
        <f t="shared" ref="AE12:AE75" si="5">AD12*Y12</f>
        <v>-53.347771666666667</v>
      </c>
      <c r="AF12" s="9"/>
      <c r="AG12" s="21">
        <v>-8.9874300000000004E-2</v>
      </c>
      <c r="AH12" s="21">
        <v>18.165400000000002</v>
      </c>
      <c r="AI12" s="21">
        <v>-1.6589400000000001E-2</v>
      </c>
      <c r="AJ12" s="21">
        <v>2</v>
      </c>
      <c r="AK12" s="21">
        <v>-9.0576199999999996E-2</v>
      </c>
      <c r="AL12">
        <f t="shared" ref="AL12:AL75" si="6">-AI12/$F$2*1000</f>
        <v>20.480740740740739</v>
      </c>
      <c r="AM12">
        <f t="shared" ref="AM12:AM75" si="7">AL12*AG12</f>
        <v>-1.8406922375555554</v>
      </c>
      <c r="AP12" s="9"/>
      <c r="AQ12" s="21">
        <v>1.78986</v>
      </c>
      <c r="AR12" s="21">
        <v>23.7179</v>
      </c>
      <c r="AS12" s="21">
        <v>2.71332E-2</v>
      </c>
      <c r="AT12" s="21">
        <v>2</v>
      </c>
      <c r="AU12" s="21">
        <v>1.78986</v>
      </c>
      <c r="AV12">
        <f t="shared" ref="AV12:AV75" si="8">-AS12/$F$2*1000</f>
        <v>-33.49777777777777</v>
      </c>
      <c r="AW12">
        <f t="shared" ref="AW12:AW75" si="9">AV12*AQ12</f>
        <v>-59.956332533333317</v>
      </c>
      <c r="AX12" s="9"/>
      <c r="AY12" s="21">
        <v>-8.9874300000000004E-2</v>
      </c>
      <c r="AZ12" s="21">
        <v>27.537099999999999</v>
      </c>
      <c r="BA12" s="21">
        <v>-1.6418499999999999E-2</v>
      </c>
      <c r="BB12" s="21">
        <v>2</v>
      </c>
      <c r="BC12" s="21">
        <v>-9.0393100000000004E-2</v>
      </c>
      <c r="BD12">
        <f t="shared" ref="BD12:BD75" si="10">-BA12/$F$2*1000</f>
        <v>20.269753086419751</v>
      </c>
      <c r="BE12">
        <f t="shared" ref="BE12:BE75" si="11">BD12*AY12</f>
        <v>-1.8217298698148148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1.7709317098758084</v>
      </c>
      <c r="B13" s="18">
        <f>IFERROR(AD9,0)</f>
        <v>20.256013175692519</v>
      </c>
      <c r="C13" s="19">
        <f>IFERROR(AD4,0)</f>
        <v>0.74293934993564315</v>
      </c>
      <c r="D13" s="20">
        <f>IFERROR(AD2,0)</f>
        <v>26.650732283950624</v>
      </c>
      <c r="E13" s="20">
        <f>IFERROR(AA9,0)</f>
        <v>1.6721573001597643</v>
      </c>
      <c r="F13" s="9"/>
      <c r="G13" s="21">
        <v>1.7848200000000001</v>
      </c>
      <c r="H13" s="21">
        <v>4.99953</v>
      </c>
      <c r="I13" s="21">
        <v>6.8298300000000003E-3</v>
      </c>
      <c r="J13" s="21">
        <v>3</v>
      </c>
      <c r="K13" s="21">
        <v>1.7855799999999999</v>
      </c>
      <c r="L13">
        <f t="shared" si="0"/>
        <v>-8.4318888888888885</v>
      </c>
      <c r="M13">
        <f t="shared" si="1"/>
        <v>-15.049403926666667</v>
      </c>
      <c r="N13" s="9"/>
      <c r="O13" s="21">
        <v>-8.4838899999999995E-2</v>
      </c>
      <c r="P13" s="21">
        <v>8.8187200000000008</v>
      </c>
      <c r="Q13" s="21">
        <v>-1.76727E-2</v>
      </c>
      <c r="R13" s="21">
        <v>3</v>
      </c>
      <c r="S13" s="21">
        <v>-8.5052500000000003E-2</v>
      </c>
      <c r="T13">
        <f t="shared" si="2"/>
        <v>21.818148148148147</v>
      </c>
      <c r="U13">
        <f t="shared" si="3"/>
        <v>-1.8510276889259256</v>
      </c>
      <c r="V13" s="22"/>
      <c r="W13" s="23"/>
      <c r="X13" s="9"/>
      <c r="Y13" s="21">
        <v>1.7848200000000001</v>
      </c>
      <c r="Z13" s="21">
        <v>14.356199999999999</v>
      </c>
      <c r="AA13" s="21">
        <v>1.4129600000000001E-2</v>
      </c>
      <c r="AB13" s="21">
        <v>3</v>
      </c>
      <c r="AC13" s="21">
        <v>1.7849699999999999</v>
      </c>
      <c r="AD13">
        <f t="shared" si="4"/>
        <v>-17.443950617283949</v>
      </c>
      <c r="AE13">
        <f t="shared" si="5"/>
        <v>-31.134311940740741</v>
      </c>
      <c r="AF13" s="9"/>
      <c r="AG13" s="21">
        <v>-8.4838899999999995E-2</v>
      </c>
      <c r="AH13" s="21">
        <v>18.1754</v>
      </c>
      <c r="AI13" s="21">
        <v>-1.6586299999999998E-2</v>
      </c>
      <c r="AJ13" s="21">
        <v>3</v>
      </c>
      <c r="AK13" s="21">
        <v>-8.5143999999999997E-2</v>
      </c>
      <c r="AL13">
        <f t="shared" si="6"/>
        <v>20.476913580246908</v>
      </c>
      <c r="AM13">
        <f t="shared" si="7"/>
        <v>-1.7372388235432092</v>
      </c>
      <c r="AP13" s="9"/>
      <c r="AQ13" s="21">
        <v>1.7848200000000001</v>
      </c>
      <c r="AR13" s="21">
        <v>23.728000000000002</v>
      </c>
      <c r="AS13" s="21">
        <v>1.6650399999999999E-2</v>
      </c>
      <c r="AT13" s="21">
        <v>3</v>
      </c>
      <c r="AU13" s="21">
        <v>1.7849699999999999</v>
      </c>
      <c r="AV13">
        <f t="shared" si="8"/>
        <v>-20.556049382716047</v>
      </c>
      <c r="AW13">
        <f t="shared" si="9"/>
        <v>-36.688848059259257</v>
      </c>
      <c r="AX13" s="9"/>
      <c r="AY13" s="21">
        <v>-8.4838899999999995E-2</v>
      </c>
      <c r="AZ13" s="21">
        <v>27.5472</v>
      </c>
      <c r="BA13" s="21">
        <v>-1.6412400000000001E-2</v>
      </c>
      <c r="BB13" s="21">
        <v>3</v>
      </c>
      <c r="BC13" s="21">
        <v>-8.5327100000000003E-2</v>
      </c>
      <c r="BD13">
        <f t="shared" si="10"/>
        <v>20.262222222222224</v>
      </c>
      <c r="BE13">
        <f t="shared" si="11"/>
        <v>-1.7190246448888888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1.764897558446723</v>
      </c>
      <c r="B14" s="18">
        <f>IFERROR(AL9,0)</f>
        <v>20.350324514548948</v>
      </c>
      <c r="C14" s="19">
        <f>IFERROR(AL4,0)</f>
        <v>0.72961678454546053</v>
      </c>
      <c r="D14" s="20">
        <f>IFERROR(AL2,0)</f>
        <v>26.205090118518509</v>
      </c>
      <c r="E14" s="20"/>
      <c r="F14" s="9"/>
      <c r="G14" s="21">
        <v>1.77979</v>
      </c>
      <c r="H14" s="21">
        <v>5.0095999999999998</v>
      </c>
      <c r="I14" s="21">
        <v>1.6552699999999999E-3</v>
      </c>
      <c r="J14" s="21">
        <v>4</v>
      </c>
      <c r="K14" s="21">
        <v>1.7804</v>
      </c>
      <c r="L14">
        <f t="shared" si="0"/>
        <v>-2.0435432098765429</v>
      </c>
      <c r="M14">
        <f t="shared" si="1"/>
        <v>-3.6370777695061722</v>
      </c>
      <c r="N14" s="9"/>
      <c r="O14" s="21">
        <v>-7.9803499999999999E-2</v>
      </c>
      <c r="P14" s="21">
        <v>8.8287899999999997</v>
      </c>
      <c r="Q14" s="21">
        <v>-1.76697E-2</v>
      </c>
      <c r="R14" s="21">
        <v>4</v>
      </c>
      <c r="S14" s="21">
        <v>-7.9986600000000005E-2</v>
      </c>
      <c r="T14">
        <f t="shared" si="2"/>
        <v>21.81444444444444</v>
      </c>
      <c r="U14">
        <f t="shared" si="3"/>
        <v>-1.7408690172222219</v>
      </c>
      <c r="V14" s="22"/>
      <c r="W14" s="23"/>
      <c r="X14" s="9"/>
      <c r="Y14" s="21">
        <v>1.77979</v>
      </c>
      <c r="Z14" s="21">
        <v>14.366300000000001</v>
      </c>
      <c r="AA14" s="21">
        <v>6.2500000000000003E-3</v>
      </c>
      <c r="AB14" s="21">
        <v>4</v>
      </c>
      <c r="AC14" s="21">
        <v>1.7791699999999999</v>
      </c>
      <c r="AD14">
        <f t="shared" si="4"/>
        <v>-7.716049382716049</v>
      </c>
      <c r="AE14">
        <f t="shared" si="5"/>
        <v>-13.732947530864196</v>
      </c>
      <c r="AF14" s="9"/>
      <c r="AG14" s="21">
        <v>-7.9803499999999999E-2</v>
      </c>
      <c r="AH14" s="21">
        <v>18.185500000000001</v>
      </c>
      <c r="AI14" s="21">
        <v>-1.65802E-2</v>
      </c>
      <c r="AJ14" s="21">
        <v>4</v>
      </c>
      <c r="AK14" s="21">
        <v>-8.0261200000000005E-2</v>
      </c>
      <c r="AL14">
        <f t="shared" si="6"/>
        <v>20.469382716049381</v>
      </c>
      <c r="AM14">
        <f t="shared" si="7"/>
        <v>-1.6335283835802468</v>
      </c>
      <c r="AP14" s="9"/>
      <c r="AQ14" s="21">
        <v>1.77979</v>
      </c>
      <c r="AR14" s="21">
        <v>23.738</v>
      </c>
      <c r="AS14" s="21">
        <v>8.1359899999999992E-3</v>
      </c>
      <c r="AT14" s="21">
        <v>4</v>
      </c>
      <c r="AU14" s="21">
        <v>1.77979</v>
      </c>
      <c r="AV14">
        <f t="shared" si="8"/>
        <v>-10.04443209876543</v>
      </c>
      <c r="AW14">
        <f t="shared" si="9"/>
        <v>-17.876979805061726</v>
      </c>
      <c r="AX14" s="9"/>
      <c r="AY14" s="21">
        <v>-7.9803499999999999E-2</v>
      </c>
      <c r="AZ14" s="21">
        <v>27.557200000000002</v>
      </c>
      <c r="BA14" s="21">
        <v>-1.6406299999999999E-2</v>
      </c>
      <c r="BB14" s="21">
        <v>4</v>
      </c>
      <c r="BC14" s="21">
        <v>-8.0139199999999994E-2</v>
      </c>
      <c r="BD14">
        <f t="shared" si="10"/>
        <v>20.254691358024687</v>
      </c>
      <c r="BE14">
        <f t="shared" si="11"/>
        <v>-1.6163952617901232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1.7696242565531732</v>
      </c>
      <c r="B15" s="18">
        <f>IFERROR(AV9,0)</f>
        <v>20.163733951719937</v>
      </c>
      <c r="C15" s="19">
        <f>IFERROR(AV4,0)</f>
        <v>0.74672792774052721</v>
      </c>
      <c r="D15" s="20">
        <f>IFERROR(AV2,0)</f>
        <v>26.644919683950619</v>
      </c>
      <c r="E15" s="20">
        <f>IFERROR(AS9,0)</f>
        <v>2.3940474388751478</v>
      </c>
      <c r="F15" s="9"/>
      <c r="G15" s="21">
        <v>1.77475</v>
      </c>
      <c r="H15" s="21">
        <v>5.0196699999999996</v>
      </c>
      <c r="I15" s="21">
        <v>-8.0444299999999995E-4</v>
      </c>
      <c r="J15" s="21">
        <v>5</v>
      </c>
      <c r="K15" s="21">
        <v>1.7736799999999999</v>
      </c>
      <c r="L15">
        <f t="shared" si="0"/>
        <v>0.99313950617283941</v>
      </c>
      <c r="M15">
        <f t="shared" si="1"/>
        <v>1.7625743385802468</v>
      </c>
      <c r="N15" s="9"/>
      <c r="O15" s="21">
        <v>-7.4768100000000004E-2</v>
      </c>
      <c r="P15" s="21">
        <v>8.8388600000000004</v>
      </c>
      <c r="Q15" s="21">
        <v>-1.76575E-2</v>
      </c>
      <c r="R15" s="21">
        <v>5</v>
      </c>
      <c r="S15" s="21">
        <v>-7.5225799999999995E-2</v>
      </c>
      <c r="T15">
        <f t="shared" si="2"/>
        <v>21.799382716049383</v>
      </c>
      <c r="U15">
        <f t="shared" si="3"/>
        <v>-1.6298984268518519</v>
      </c>
      <c r="V15" s="22"/>
      <c r="W15" s="23"/>
      <c r="X15" s="9"/>
      <c r="Y15" s="21">
        <v>1.77475</v>
      </c>
      <c r="Z15" s="21">
        <v>14.3764</v>
      </c>
      <c r="AA15" s="21">
        <v>1.37177E-3</v>
      </c>
      <c r="AB15" s="21">
        <v>5</v>
      </c>
      <c r="AC15" s="21">
        <v>1.7746</v>
      </c>
      <c r="AD15">
        <f t="shared" si="4"/>
        <v>-1.6935432098765431</v>
      </c>
      <c r="AE15">
        <f t="shared" si="5"/>
        <v>-3.0056158117283949</v>
      </c>
      <c r="AF15" s="9"/>
      <c r="AG15" s="21">
        <v>-7.4768100000000004E-2</v>
      </c>
      <c r="AH15" s="21">
        <v>18.195599999999999</v>
      </c>
      <c r="AI15" s="21">
        <v>-1.6574100000000001E-2</v>
      </c>
      <c r="AJ15" s="21">
        <v>5</v>
      </c>
      <c r="AK15" s="21">
        <v>-7.5256299999999998E-2</v>
      </c>
      <c r="AL15">
        <f t="shared" si="6"/>
        <v>20.461851851851854</v>
      </c>
      <c r="AM15">
        <f t="shared" si="7"/>
        <v>-1.5298937854444448</v>
      </c>
      <c r="AP15" s="9"/>
      <c r="AQ15" s="21">
        <v>1.77475</v>
      </c>
      <c r="AR15" s="21">
        <v>23.748100000000001</v>
      </c>
      <c r="AS15" s="21">
        <v>2.5216700000000002E-3</v>
      </c>
      <c r="AT15" s="21">
        <v>5</v>
      </c>
      <c r="AU15" s="21">
        <v>1.7736799999999999</v>
      </c>
      <c r="AV15">
        <f t="shared" si="8"/>
        <v>-3.1131728395061731</v>
      </c>
      <c r="AW15">
        <f t="shared" si="9"/>
        <v>-5.525103496913581</v>
      </c>
      <c r="AX15" s="9"/>
      <c r="AY15" s="21">
        <v>-7.4768100000000004E-2</v>
      </c>
      <c r="AZ15" s="21">
        <v>27.567299999999999</v>
      </c>
      <c r="BA15" s="21">
        <v>-1.6400100000000001E-2</v>
      </c>
      <c r="BB15" s="21">
        <v>5</v>
      </c>
      <c r="BC15" s="21">
        <v>-7.5439500000000007E-2</v>
      </c>
      <c r="BD15">
        <f t="shared" si="10"/>
        <v>20.247037037037035</v>
      </c>
      <c r="BE15">
        <f t="shared" si="11"/>
        <v>-1.5138324898888889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1.7634906040018214</v>
      </c>
      <c r="B16" s="18">
        <f>IFERROR(BD9,0)</f>
        <v>20.146429237827153</v>
      </c>
      <c r="C16" s="19">
        <f>IFERROR(BD4,0)</f>
        <v>0.73201416807218966</v>
      </c>
      <c r="D16" s="20">
        <f>IFERROR(BD2,0)</f>
        <v>26.007027666666659</v>
      </c>
      <c r="E16" s="20"/>
      <c r="F16" s="9"/>
      <c r="G16" s="21">
        <v>1.7697099999999999</v>
      </c>
      <c r="H16" s="21">
        <v>5.0297400000000003</v>
      </c>
      <c r="I16" s="21">
        <v>-2.10297E-3</v>
      </c>
      <c r="J16" s="21">
        <v>6</v>
      </c>
      <c r="K16" s="21">
        <v>1.7690999999999999</v>
      </c>
      <c r="L16">
        <f t="shared" si="0"/>
        <v>2.5962592592592593</v>
      </c>
      <c r="M16">
        <f t="shared" si="1"/>
        <v>4.5946259737037032</v>
      </c>
      <c r="N16" s="9"/>
      <c r="O16" s="21">
        <v>-6.9732699999999995E-2</v>
      </c>
      <c r="P16" s="21">
        <v>8.8489400000000007</v>
      </c>
      <c r="Q16" s="21">
        <v>-1.76697E-2</v>
      </c>
      <c r="R16" s="21">
        <v>6</v>
      </c>
      <c r="S16" s="21">
        <v>-6.9488499999999995E-2</v>
      </c>
      <c r="T16">
        <f t="shared" si="2"/>
        <v>21.81444444444444</v>
      </c>
      <c r="U16">
        <f t="shared" si="3"/>
        <v>-1.5211801101111107</v>
      </c>
      <c r="V16" s="22"/>
      <c r="W16" s="23"/>
      <c r="X16" s="9"/>
      <c r="Y16" s="21">
        <v>1.7697099999999999</v>
      </c>
      <c r="Z16" s="21">
        <v>14.3865</v>
      </c>
      <c r="AA16" s="21">
        <v>-9.1308600000000002E-4</v>
      </c>
      <c r="AB16" s="21">
        <v>6</v>
      </c>
      <c r="AC16" s="21">
        <v>1.7684899999999999</v>
      </c>
      <c r="AD16">
        <f t="shared" si="4"/>
        <v>1.1272666666666666</v>
      </c>
      <c r="AE16">
        <f t="shared" si="5"/>
        <v>1.9949350926666665</v>
      </c>
      <c r="AF16" s="9"/>
      <c r="AG16" s="21">
        <v>-6.9732699999999995E-2</v>
      </c>
      <c r="AH16" s="21">
        <v>18.2056</v>
      </c>
      <c r="AI16" s="21">
        <v>-1.6567999999999999E-2</v>
      </c>
      <c r="AJ16" s="21">
        <v>6</v>
      </c>
      <c r="AK16" s="21">
        <v>-7.0220900000000003E-2</v>
      </c>
      <c r="AL16">
        <f t="shared" si="6"/>
        <v>20.454320987654317</v>
      </c>
      <c r="AM16">
        <f t="shared" si="7"/>
        <v>-1.4263350291358021</v>
      </c>
      <c r="AP16" s="9"/>
      <c r="AQ16" s="21">
        <v>1.7697099999999999</v>
      </c>
      <c r="AR16" s="21">
        <v>23.758199999999999</v>
      </c>
      <c r="AS16" s="21">
        <v>-3.25958E-4</v>
      </c>
      <c r="AT16" s="21">
        <v>6</v>
      </c>
      <c r="AU16" s="21">
        <v>1.7690999999999999</v>
      </c>
      <c r="AV16">
        <f t="shared" si="8"/>
        <v>0.40241728395061727</v>
      </c>
      <c r="AW16">
        <f t="shared" si="9"/>
        <v>0.71216189158024679</v>
      </c>
      <c r="AX16" s="9"/>
      <c r="AY16" s="21">
        <v>-6.9732699999999995E-2</v>
      </c>
      <c r="AZ16" s="21">
        <v>27.577400000000001</v>
      </c>
      <c r="BA16" s="21">
        <v>-1.6397100000000001E-2</v>
      </c>
      <c r="BB16" s="21">
        <v>6</v>
      </c>
      <c r="BC16" s="21">
        <v>-7.0281999999999997E-2</v>
      </c>
      <c r="BD16">
        <f t="shared" si="10"/>
        <v>20.243333333333332</v>
      </c>
      <c r="BE16">
        <f t="shared" si="11"/>
        <v>-1.4116222903333331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5.0398199999999997</v>
      </c>
      <c r="I17" s="21">
        <v>-3.2424900000000002E-3</v>
      </c>
      <c r="J17" s="21">
        <v>7</v>
      </c>
      <c r="K17" s="21">
        <v>1.7633099999999999</v>
      </c>
      <c r="L17">
        <f t="shared" si="0"/>
        <v>4.0030740740740738</v>
      </c>
      <c r="M17">
        <f t="shared" si="1"/>
        <v>7.0641447570370364</v>
      </c>
      <c r="N17" s="9"/>
      <c r="O17" s="21">
        <v>-6.4697299999999999E-2</v>
      </c>
      <c r="P17" s="21">
        <v>8.8590099999999996</v>
      </c>
      <c r="Q17" s="21">
        <v>-1.7645299999999999E-2</v>
      </c>
      <c r="R17" s="21">
        <v>7</v>
      </c>
      <c r="S17" s="21">
        <v>-6.4514199999999994E-2</v>
      </c>
      <c r="T17">
        <f t="shared" si="2"/>
        <v>21.784320987654318</v>
      </c>
      <c r="U17">
        <f t="shared" si="3"/>
        <v>-1.4093867502345678</v>
      </c>
      <c r="V17" s="22"/>
      <c r="W17" s="23"/>
      <c r="X17" s="9"/>
      <c r="Y17" s="21">
        <v>1.76468</v>
      </c>
      <c r="Z17" s="21">
        <v>14.3965</v>
      </c>
      <c r="AA17" s="21">
        <v>-2.32635E-3</v>
      </c>
      <c r="AB17" s="21">
        <v>7</v>
      </c>
      <c r="AC17" s="21">
        <v>1.7642199999999999</v>
      </c>
      <c r="AD17">
        <f t="shared" si="4"/>
        <v>2.8720370370370372</v>
      </c>
      <c r="AE17">
        <f t="shared" si="5"/>
        <v>5.0682263185185192</v>
      </c>
      <c r="AF17" s="9"/>
      <c r="AG17" s="21">
        <v>-6.4697299999999999E-2</v>
      </c>
      <c r="AH17" s="21">
        <v>18.215699999999998</v>
      </c>
      <c r="AI17" s="21">
        <v>-1.6561900000000001E-2</v>
      </c>
      <c r="AJ17" s="21">
        <v>7</v>
      </c>
      <c r="AK17" s="21">
        <v>-6.5063499999999996E-2</v>
      </c>
      <c r="AL17">
        <f t="shared" si="6"/>
        <v>20.44679012345679</v>
      </c>
      <c r="AM17">
        <f t="shared" si="7"/>
        <v>-1.3228521146543208</v>
      </c>
      <c r="AP17" s="9"/>
      <c r="AQ17" s="21">
        <v>1.76468</v>
      </c>
      <c r="AR17" s="21">
        <v>23.7683</v>
      </c>
      <c r="AS17" s="21">
        <v>-1.9186400000000001E-3</v>
      </c>
      <c r="AT17" s="21">
        <v>7</v>
      </c>
      <c r="AU17" s="21">
        <v>1.7636099999999999</v>
      </c>
      <c r="AV17">
        <f t="shared" si="8"/>
        <v>2.3686913580246913</v>
      </c>
      <c r="AW17">
        <f t="shared" si="9"/>
        <v>4.179982265679012</v>
      </c>
      <c r="AX17" s="9"/>
      <c r="AY17" s="21">
        <v>-6.4697299999999999E-2</v>
      </c>
      <c r="AZ17" s="21">
        <v>27.587399999999999</v>
      </c>
      <c r="BA17" s="21">
        <v>-1.6390999999999999E-2</v>
      </c>
      <c r="BB17" s="21">
        <v>7</v>
      </c>
      <c r="BC17" s="21">
        <v>-6.5277100000000005E-2</v>
      </c>
      <c r="BD17">
        <f t="shared" si="10"/>
        <v>20.235802469135802</v>
      </c>
      <c r="BE17">
        <f t="shared" si="11"/>
        <v>-1.3092017830864198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5.0498900000000004</v>
      </c>
      <c r="I18" s="21">
        <v>-4.1351299999999999E-3</v>
      </c>
      <c r="J18" s="21">
        <v>8</v>
      </c>
      <c r="K18" s="21">
        <v>1.7587299999999999</v>
      </c>
      <c r="L18">
        <f t="shared" si="0"/>
        <v>5.105098765432099</v>
      </c>
      <c r="M18">
        <f t="shared" si="1"/>
        <v>8.9831359916049394</v>
      </c>
      <c r="N18" s="9"/>
      <c r="O18" s="21">
        <v>-5.9661899999999997E-2</v>
      </c>
      <c r="P18" s="21">
        <v>8.8690800000000003</v>
      </c>
      <c r="Q18" s="21">
        <v>-1.763E-2</v>
      </c>
      <c r="R18" s="21">
        <v>8</v>
      </c>
      <c r="S18" s="21">
        <v>-5.9600800000000002E-2</v>
      </c>
      <c r="T18">
        <f t="shared" si="2"/>
        <v>21.76543209876543</v>
      </c>
      <c r="U18">
        <f t="shared" si="3"/>
        <v>-1.2985670333333332</v>
      </c>
      <c r="V18" s="22"/>
      <c r="W18" s="23"/>
      <c r="X18" s="9"/>
      <c r="Y18" s="21">
        <v>1.7596400000000001</v>
      </c>
      <c r="Z18" s="21">
        <v>14.406599999999999</v>
      </c>
      <c r="AA18" s="21">
        <v>-3.4338400000000001E-3</v>
      </c>
      <c r="AB18" s="21">
        <v>8</v>
      </c>
      <c r="AC18" s="21">
        <v>1.7587299999999999</v>
      </c>
      <c r="AD18">
        <f t="shared" si="4"/>
        <v>4.2393086419753088</v>
      </c>
      <c r="AE18">
        <f t="shared" si="5"/>
        <v>7.4596570587654325</v>
      </c>
      <c r="AF18" s="9"/>
      <c r="AG18" s="21">
        <v>-5.9661899999999997E-2</v>
      </c>
      <c r="AH18" s="21">
        <v>18.2258</v>
      </c>
      <c r="AI18" s="21">
        <v>-1.6555799999999999E-2</v>
      </c>
      <c r="AJ18" s="21">
        <v>8</v>
      </c>
      <c r="AK18" s="21">
        <v>-6.0089099999999999E-2</v>
      </c>
      <c r="AL18">
        <f t="shared" si="6"/>
        <v>20.439259259259259</v>
      </c>
      <c r="AM18">
        <f t="shared" si="7"/>
        <v>-1.219445042</v>
      </c>
      <c r="AP18" s="9"/>
      <c r="AQ18" s="21">
        <v>1.7596400000000001</v>
      </c>
      <c r="AR18" s="21">
        <v>23.778300000000002</v>
      </c>
      <c r="AS18" s="21">
        <v>-3.1127899999999998E-3</v>
      </c>
      <c r="AT18" s="21">
        <v>8</v>
      </c>
      <c r="AU18" s="21">
        <v>1.7590300000000001</v>
      </c>
      <c r="AV18">
        <f t="shared" si="8"/>
        <v>3.8429506172839498</v>
      </c>
      <c r="AW18">
        <f t="shared" si="9"/>
        <v>6.7622096241975296</v>
      </c>
      <c r="AX18" s="9"/>
      <c r="AY18" s="21">
        <v>-5.9661899999999997E-2</v>
      </c>
      <c r="AZ18" s="21">
        <v>27.5975</v>
      </c>
      <c r="BA18" s="21">
        <v>-1.6384900000000001E-2</v>
      </c>
      <c r="BB18" s="21">
        <v>8</v>
      </c>
      <c r="BC18" s="21">
        <v>-5.9997599999999998E-2</v>
      </c>
      <c r="BD18">
        <f t="shared" si="10"/>
        <v>20.228271604938271</v>
      </c>
      <c r="BE18">
        <f t="shared" si="11"/>
        <v>-1.2068571176666665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5.0599600000000002</v>
      </c>
      <c r="I19" s="21">
        <v>-4.9743699999999997E-3</v>
      </c>
      <c r="J19" s="21">
        <v>9</v>
      </c>
      <c r="K19" s="21">
        <v>1.7532300000000001</v>
      </c>
      <c r="L19">
        <f t="shared" si="0"/>
        <v>6.1411975308641962</v>
      </c>
      <c r="M19">
        <f t="shared" si="1"/>
        <v>10.775406599629628</v>
      </c>
      <c r="N19" s="9"/>
      <c r="O19" s="21">
        <v>-5.4626500000000001E-2</v>
      </c>
      <c r="P19" s="21">
        <v>8.8791499999999992</v>
      </c>
      <c r="Q19" s="21">
        <v>-1.76147E-2</v>
      </c>
      <c r="R19" s="21">
        <v>9</v>
      </c>
      <c r="S19" s="21">
        <v>-5.2978499999999998E-2</v>
      </c>
      <c r="T19">
        <f t="shared" si="2"/>
        <v>21.746543209876542</v>
      </c>
      <c r="U19">
        <f t="shared" si="3"/>
        <v>-1.1879375426543211</v>
      </c>
      <c r="V19" s="22"/>
      <c r="W19" s="23"/>
      <c r="X19" s="9"/>
      <c r="Y19" s="21">
        <v>1.75461</v>
      </c>
      <c r="Z19" s="21">
        <v>14.416700000000001</v>
      </c>
      <c r="AA19" s="21">
        <v>-4.4265700000000003E-3</v>
      </c>
      <c r="AB19" s="21">
        <v>9</v>
      </c>
      <c r="AC19" s="21">
        <v>1.7535400000000001</v>
      </c>
      <c r="AD19">
        <f t="shared" si="4"/>
        <v>5.4649012345679013</v>
      </c>
      <c r="AE19">
        <f t="shared" si="5"/>
        <v>9.5887703551851846</v>
      </c>
      <c r="AF19" s="9"/>
      <c r="AG19" s="21">
        <v>-5.4626500000000001E-2</v>
      </c>
      <c r="AH19" s="21">
        <v>18.235900000000001</v>
      </c>
      <c r="AI19" s="21">
        <v>-1.6546600000000002E-2</v>
      </c>
      <c r="AJ19" s="21">
        <v>9</v>
      </c>
      <c r="AK19" s="21">
        <v>-5.4870599999999999E-2</v>
      </c>
      <c r="AL19">
        <f t="shared" si="6"/>
        <v>20.427901234567901</v>
      </c>
      <c r="AM19">
        <f t="shared" si="7"/>
        <v>-1.1159047467901235</v>
      </c>
      <c r="AP19" s="9"/>
      <c r="AQ19" s="21">
        <v>1.75461</v>
      </c>
      <c r="AR19" s="21">
        <v>23.788399999999999</v>
      </c>
      <c r="AS19" s="21">
        <v>-4.1665599999999997E-3</v>
      </c>
      <c r="AT19" s="21">
        <v>9</v>
      </c>
      <c r="AU19" s="21">
        <v>1.7538499999999999</v>
      </c>
      <c r="AV19">
        <f t="shared" si="8"/>
        <v>5.1439012345679007</v>
      </c>
      <c r="AW19">
        <f t="shared" si="9"/>
        <v>9.0255405451851836</v>
      </c>
      <c r="AX19" s="9"/>
      <c r="AY19" s="21">
        <v>-5.4626500000000001E-2</v>
      </c>
      <c r="AZ19" s="21">
        <v>27.607600000000001</v>
      </c>
      <c r="BA19" s="21">
        <v>-1.6378799999999999E-2</v>
      </c>
      <c r="BB19" s="21">
        <v>9</v>
      </c>
      <c r="BC19" s="21">
        <v>-5.5114700000000003E-2</v>
      </c>
      <c r="BD19">
        <f t="shared" si="10"/>
        <v>20.220740740740737</v>
      </c>
      <c r="BE19">
        <f t="shared" si="11"/>
        <v>-1.1045882940740739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5.07003</v>
      </c>
      <c r="I20" s="21">
        <v>-5.8898900000000001E-3</v>
      </c>
      <c r="J20" s="21">
        <v>10</v>
      </c>
      <c r="K20" s="21">
        <v>1.7486600000000001</v>
      </c>
      <c r="L20">
        <f t="shared" si="0"/>
        <v>7.2714691358024695</v>
      </c>
      <c r="M20">
        <f t="shared" si="1"/>
        <v>12.721944255925926</v>
      </c>
      <c r="N20" s="9"/>
      <c r="O20" s="21">
        <v>-4.9591099999999999E-2</v>
      </c>
      <c r="P20" s="21">
        <v>8.8892199999999999</v>
      </c>
      <c r="Q20" s="21">
        <v>-1.7627E-2</v>
      </c>
      <c r="R20" s="21">
        <v>10</v>
      </c>
      <c r="S20" s="21">
        <v>-4.99268E-2</v>
      </c>
      <c r="T20">
        <f t="shared" si="2"/>
        <v>21.761728395061727</v>
      </c>
      <c r="U20">
        <f t="shared" si="3"/>
        <v>-1.0791880490123456</v>
      </c>
      <c r="V20" s="22"/>
      <c r="W20" s="23"/>
      <c r="X20" s="9"/>
      <c r="Y20" s="21">
        <v>1.7495700000000001</v>
      </c>
      <c r="Z20" s="21">
        <v>14.4267</v>
      </c>
      <c r="AA20" s="21">
        <v>-5.2856400000000003E-3</v>
      </c>
      <c r="AB20" s="21">
        <v>10</v>
      </c>
      <c r="AC20" s="21">
        <v>1.7489600000000001</v>
      </c>
      <c r="AD20">
        <f t="shared" si="4"/>
        <v>6.5254814814814814</v>
      </c>
      <c r="AE20">
        <f t="shared" si="5"/>
        <v>11.416786635555557</v>
      </c>
      <c r="AF20" s="9"/>
      <c r="AG20" s="21">
        <v>-4.9591099999999999E-2</v>
      </c>
      <c r="AH20" s="21">
        <v>18.245899999999999</v>
      </c>
      <c r="AI20" s="21">
        <v>-1.6546600000000002E-2</v>
      </c>
      <c r="AJ20" s="21">
        <v>10</v>
      </c>
      <c r="AK20" s="21">
        <v>-5.0109899999999999E-2</v>
      </c>
      <c r="AL20">
        <f t="shared" si="6"/>
        <v>20.427901234567901</v>
      </c>
      <c r="AM20">
        <f t="shared" si="7"/>
        <v>-1.0130420929135802</v>
      </c>
      <c r="AP20" s="9"/>
      <c r="AQ20" s="21">
        <v>1.7495700000000001</v>
      </c>
      <c r="AR20" s="21">
        <v>23.798500000000001</v>
      </c>
      <c r="AS20" s="21">
        <v>-5.0689699999999999E-3</v>
      </c>
      <c r="AT20" s="21">
        <v>10</v>
      </c>
      <c r="AU20" s="21">
        <v>1.7489600000000001</v>
      </c>
      <c r="AV20">
        <f t="shared" si="8"/>
        <v>6.2579876543209867</v>
      </c>
      <c r="AW20">
        <f t="shared" si="9"/>
        <v>10.948787460370369</v>
      </c>
      <c r="AX20" s="9"/>
      <c r="AY20" s="21">
        <v>-4.9591099999999999E-2</v>
      </c>
      <c r="AZ20" s="21">
        <v>27.617699999999999</v>
      </c>
      <c r="BA20" s="21">
        <v>-1.63727E-2</v>
      </c>
      <c r="BB20" s="21">
        <v>10</v>
      </c>
      <c r="BC20" s="21">
        <v>-4.9896200000000002E-2</v>
      </c>
      <c r="BD20">
        <f t="shared" si="10"/>
        <v>20.21320987654321</v>
      </c>
      <c r="BE20">
        <f t="shared" si="11"/>
        <v>-1.002395312308642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5.0800999999999998</v>
      </c>
      <c r="I21" s="21">
        <v>-6.5795899999999997E-3</v>
      </c>
      <c r="J21" s="21">
        <v>11</v>
      </c>
      <c r="K21" s="21">
        <v>1.74316</v>
      </c>
      <c r="L21">
        <f t="shared" si="0"/>
        <v>8.1229506172839496</v>
      </c>
      <c r="M21">
        <f t="shared" si="1"/>
        <v>14.170812269876542</v>
      </c>
      <c r="N21" s="9"/>
      <c r="O21" s="21">
        <v>-4.4555699999999997E-2</v>
      </c>
      <c r="P21" s="21">
        <v>8.8992900000000006</v>
      </c>
      <c r="Q21" s="21">
        <v>-1.76025E-2</v>
      </c>
      <c r="R21" s="21">
        <v>11</v>
      </c>
      <c r="S21" s="21">
        <v>-4.4769299999999998E-2</v>
      </c>
      <c r="T21">
        <f t="shared" si="2"/>
        <v>21.731481481481481</v>
      </c>
      <c r="U21">
        <f t="shared" si="3"/>
        <v>-0.9682613694444443</v>
      </c>
      <c r="V21" s="22"/>
      <c r="W21" s="23"/>
      <c r="X21" s="9"/>
      <c r="Y21" s="21">
        <v>1.74454</v>
      </c>
      <c r="Z21" s="21">
        <v>14.4368</v>
      </c>
      <c r="AA21" s="21">
        <v>-6.0821499999999997E-3</v>
      </c>
      <c r="AB21" s="21">
        <v>11</v>
      </c>
      <c r="AC21" s="21">
        <v>1.74377</v>
      </c>
      <c r="AD21">
        <f t="shared" si="4"/>
        <v>7.5088271604938264</v>
      </c>
      <c r="AE21">
        <f t="shared" si="5"/>
        <v>13.0994493345679</v>
      </c>
      <c r="AF21" s="9"/>
      <c r="AG21" s="21">
        <v>-4.4555699999999997E-2</v>
      </c>
      <c r="AH21" s="21">
        <v>18.256</v>
      </c>
      <c r="AI21" s="21">
        <v>-1.6549700000000001E-2</v>
      </c>
      <c r="AJ21" s="21">
        <v>11</v>
      </c>
      <c r="AK21" s="21">
        <v>-4.49921E-2</v>
      </c>
      <c r="AL21">
        <f t="shared" si="6"/>
        <v>20.431728395061725</v>
      </c>
      <c r="AM21">
        <f t="shared" si="7"/>
        <v>-0.9103499608518516</v>
      </c>
      <c r="AP21" s="9"/>
      <c r="AQ21" s="21">
        <v>1.74454</v>
      </c>
      <c r="AR21" s="21">
        <v>23.808499999999999</v>
      </c>
      <c r="AS21" s="21">
        <v>-5.8776899999999997E-3</v>
      </c>
      <c r="AT21" s="21">
        <v>11</v>
      </c>
      <c r="AU21" s="21">
        <v>1.7440800000000001</v>
      </c>
      <c r="AV21">
        <f t="shared" si="8"/>
        <v>7.2564074074074068</v>
      </c>
      <c r="AW21">
        <f t="shared" si="9"/>
        <v>12.659092978518517</v>
      </c>
      <c r="AX21" s="9"/>
      <c r="AY21" s="21">
        <v>-4.4555699999999997E-2</v>
      </c>
      <c r="AZ21" s="21">
        <v>27.627700000000001</v>
      </c>
      <c r="BA21" s="21">
        <v>-1.6366599999999999E-2</v>
      </c>
      <c r="BB21" s="21">
        <v>11</v>
      </c>
      <c r="BC21" s="21">
        <v>-4.4873000000000003E-2</v>
      </c>
      <c r="BD21">
        <f t="shared" si="10"/>
        <v>20.205679012345676</v>
      </c>
      <c r="BE21">
        <f t="shared" si="11"/>
        <v>-0.90027817237037022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5.0901699999999996</v>
      </c>
      <c r="I22" s="21">
        <v>-7.1594199999999997E-3</v>
      </c>
      <c r="J22" s="21">
        <v>12</v>
      </c>
      <c r="K22" s="21">
        <v>1.7395</v>
      </c>
      <c r="L22">
        <f t="shared" si="0"/>
        <v>8.8387901234567892</v>
      </c>
      <c r="M22">
        <f t="shared" si="1"/>
        <v>15.375075419753085</v>
      </c>
      <c r="N22" s="9"/>
      <c r="O22" s="21">
        <v>-3.9520300000000001E-2</v>
      </c>
      <c r="P22" s="21">
        <v>8.9093599999999995</v>
      </c>
      <c r="Q22" s="21">
        <v>-1.7599500000000001E-2</v>
      </c>
      <c r="R22" s="21">
        <v>12</v>
      </c>
      <c r="S22" s="21">
        <v>-3.93494E-2</v>
      </c>
      <c r="T22">
        <f t="shared" si="2"/>
        <v>21.727777777777778</v>
      </c>
      <c r="U22">
        <f t="shared" si="3"/>
        <v>-0.85868829611111119</v>
      </c>
      <c r="V22" s="22"/>
      <c r="W22" s="23"/>
      <c r="X22" s="9"/>
      <c r="Y22" s="21">
        <v>1.7395</v>
      </c>
      <c r="Z22" s="21">
        <v>14.446899999999999</v>
      </c>
      <c r="AA22" s="21">
        <v>-6.7627E-3</v>
      </c>
      <c r="AB22" s="21">
        <v>12</v>
      </c>
      <c r="AC22" s="21">
        <v>1.73889</v>
      </c>
      <c r="AD22">
        <f t="shared" si="4"/>
        <v>8.3490123456790126</v>
      </c>
      <c r="AE22">
        <f t="shared" si="5"/>
        <v>14.523106975308643</v>
      </c>
      <c r="AF22" s="9"/>
      <c r="AG22" s="21">
        <v>-3.9520300000000001E-2</v>
      </c>
      <c r="AH22" s="21">
        <v>18.266100000000002</v>
      </c>
      <c r="AI22" s="21">
        <v>-1.65405E-2</v>
      </c>
      <c r="AJ22" s="21">
        <v>12</v>
      </c>
      <c r="AK22" s="21">
        <v>-3.9752200000000001E-2</v>
      </c>
      <c r="AL22">
        <f t="shared" si="6"/>
        <v>20.420370370370371</v>
      </c>
      <c r="AM22">
        <f t="shared" si="7"/>
        <v>-0.80701916314814814</v>
      </c>
      <c r="AP22" s="9"/>
      <c r="AQ22" s="21">
        <v>1.7395</v>
      </c>
      <c r="AR22" s="21">
        <v>23.8186</v>
      </c>
      <c r="AS22" s="21">
        <v>-6.70471E-3</v>
      </c>
      <c r="AT22" s="21">
        <v>12</v>
      </c>
      <c r="AU22" s="21">
        <v>1.7385900000000001</v>
      </c>
      <c r="AV22">
        <f t="shared" si="8"/>
        <v>8.2774197530864182</v>
      </c>
      <c r="AW22">
        <f t="shared" si="9"/>
        <v>14.398571660493825</v>
      </c>
      <c r="AX22" s="9"/>
      <c r="AY22" s="21">
        <v>-3.9520300000000001E-2</v>
      </c>
      <c r="AZ22" s="21">
        <v>27.637799999999999</v>
      </c>
      <c r="BA22" s="21">
        <v>-1.63605E-2</v>
      </c>
      <c r="BB22" s="21">
        <v>12</v>
      </c>
      <c r="BC22" s="21">
        <v>-3.9758300000000003E-2</v>
      </c>
      <c r="BD22">
        <f t="shared" si="10"/>
        <v>20.198148148148146</v>
      </c>
      <c r="BE22">
        <f t="shared" si="11"/>
        <v>-0.79823687425925915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5.1002400000000003</v>
      </c>
      <c r="I23" s="21">
        <v>-7.7087400000000004E-3</v>
      </c>
      <c r="J23" s="21">
        <v>13</v>
      </c>
      <c r="K23" s="21">
        <v>1.7337</v>
      </c>
      <c r="L23">
        <f t="shared" si="0"/>
        <v>9.516962962962964</v>
      </c>
      <c r="M23">
        <f t="shared" si="1"/>
        <v>16.50688675037037</v>
      </c>
      <c r="N23" s="9"/>
      <c r="O23" s="21">
        <v>-3.4484899999999999E-2</v>
      </c>
      <c r="P23" s="21">
        <v>8.9194300000000002</v>
      </c>
      <c r="Q23" s="21">
        <v>-1.7593399999999999E-2</v>
      </c>
      <c r="R23" s="21">
        <v>13</v>
      </c>
      <c r="S23" s="21">
        <v>-3.5195900000000002E-2</v>
      </c>
      <c r="T23">
        <f t="shared" si="2"/>
        <v>21.720246913580244</v>
      </c>
      <c r="U23">
        <f t="shared" si="3"/>
        <v>-0.74902054279012331</v>
      </c>
      <c r="V23" s="22"/>
      <c r="W23" s="23"/>
      <c r="X23" s="9"/>
      <c r="Y23" s="21">
        <v>1.73447</v>
      </c>
      <c r="Z23" s="21">
        <v>14.457000000000001</v>
      </c>
      <c r="AA23" s="21">
        <v>-7.3852500000000003E-3</v>
      </c>
      <c r="AB23" s="21">
        <v>13</v>
      </c>
      <c r="AC23" s="21">
        <v>1.7334000000000001</v>
      </c>
      <c r="AD23">
        <f t="shared" si="4"/>
        <v>9.117592592592592</v>
      </c>
      <c r="AE23">
        <f t="shared" si="5"/>
        <v>15.814190824074073</v>
      </c>
      <c r="AF23" s="9"/>
      <c r="AG23" s="21">
        <v>-3.4484899999999999E-2</v>
      </c>
      <c r="AH23" s="21">
        <v>18.2761</v>
      </c>
      <c r="AI23" s="21">
        <v>-1.65375E-2</v>
      </c>
      <c r="AJ23" s="21">
        <v>13</v>
      </c>
      <c r="AK23" s="21">
        <v>-3.4555099999999998E-2</v>
      </c>
      <c r="AL23">
        <f t="shared" si="6"/>
        <v>20.416666666666668</v>
      </c>
      <c r="AM23">
        <f t="shared" si="7"/>
        <v>-0.7040667083333334</v>
      </c>
      <c r="AP23" s="9"/>
      <c r="AQ23" s="21">
        <v>1.73447</v>
      </c>
      <c r="AR23" s="21">
        <v>23.828700000000001</v>
      </c>
      <c r="AS23" s="21">
        <v>-7.20215E-3</v>
      </c>
      <c r="AT23" s="21">
        <v>13</v>
      </c>
      <c r="AU23" s="21">
        <v>1.7337</v>
      </c>
      <c r="AV23">
        <f t="shared" si="8"/>
        <v>8.8915432098765432</v>
      </c>
      <c r="AW23">
        <f t="shared" si="9"/>
        <v>15.422114951234567</v>
      </c>
      <c r="AX23" s="9"/>
      <c r="AY23" s="21">
        <v>-3.4484899999999999E-2</v>
      </c>
      <c r="AZ23" s="21">
        <v>27.6479</v>
      </c>
      <c r="BA23" s="21">
        <v>-1.6354400000000002E-2</v>
      </c>
      <c r="BB23" s="21">
        <v>13</v>
      </c>
      <c r="BC23" s="21">
        <v>-3.4365800000000002E-2</v>
      </c>
      <c r="BD23">
        <f t="shared" si="10"/>
        <v>20.190617283950619</v>
      </c>
      <c r="BE23">
        <f t="shared" si="11"/>
        <v>-0.69627141797530867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5.1103100000000001</v>
      </c>
      <c r="I24" s="21">
        <v>-8.4411599999999996E-3</v>
      </c>
      <c r="J24" s="21">
        <v>14</v>
      </c>
      <c r="K24" s="21">
        <v>1.7279100000000001</v>
      </c>
      <c r="L24">
        <f t="shared" si="0"/>
        <v>10.421185185185184</v>
      </c>
      <c r="M24">
        <f t="shared" si="1"/>
        <v>18.022710294814814</v>
      </c>
      <c r="N24" s="9"/>
      <c r="O24" s="21">
        <v>-2.94495E-2</v>
      </c>
      <c r="P24" s="21">
        <v>8.9295000000000009</v>
      </c>
      <c r="Q24" s="21">
        <v>-1.76025E-2</v>
      </c>
      <c r="R24" s="21">
        <v>14</v>
      </c>
      <c r="S24" s="21">
        <v>-2.9565399999999999E-2</v>
      </c>
      <c r="T24">
        <f t="shared" si="2"/>
        <v>21.731481481481481</v>
      </c>
      <c r="U24">
        <f t="shared" si="3"/>
        <v>-0.63998126388888887</v>
      </c>
      <c r="V24" s="22"/>
      <c r="W24" s="23"/>
      <c r="X24" s="9"/>
      <c r="Y24" s="21">
        <v>1.72943</v>
      </c>
      <c r="Z24" s="21">
        <v>14.467000000000001</v>
      </c>
      <c r="AA24" s="21">
        <v>-7.92847E-3</v>
      </c>
      <c r="AB24" s="21">
        <v>14</v>
      </c>
      <c r="AC24" s="21">
        <v>1.7285200000000001</v>
      </c>
      <c r="AD24">
        <f t="shared" si="4"/>
        <v>9.7882345679012346</v>
      </c>
      <c r="AE24">
        <f t="shared" si="5"/>
        <v>16.928066508765433</v>
      </c>
      <c r="AF24" s="9"/>
      <c r="AG24" s="21">
        <v>-2.94495E-2</v>
      </c>
      <c r="AH24" s="21">
        <v>18.286200000000001</v>
      </c>
      <c r="AI24" s="21">
        <v>-1.6528299999999999E-2</v>
      </c>
      <c r="AJ24" s="21">
        <v>14</v>
      </c>
      <c r="AK24" s="21">
        <v>-2.9827900000000001E-2</v>
      </c>
      <c r="AL24">
        <f t="shared" si="6"/>
        <v>20.405308641975306</v>
      </c>
      <c r="AM24">
        <f t="shared" si="7"/>
        <v>-0.60092613685185181</v>
      </c>
      <c r="AP24" s="9"/>
      <c r="AQ24" s="21">
        <v>1.72943</v>
      </c>
      <c r="AR24" s="21">
        <v>23.838799999999999</v>
      </c>
      <c r="AS24" s="21">
        <v>-7.7301000000000002E-3</v>
      </c>
      <c r="AT24" s="21">
        <v>14</v>
      </c>
      <c r="AU24" s="21">
        <v>1.72943</v>
      </c>
      <c r="AV24">
        <f t="shared" si="8"/>
        <v>9.543333333333333</v>
      </c>
      <c r="AW24">
        <f t="shared" si="9"/>
        <v>16.504526966666667</v>
      </c>
      <c r="AX24" s="9"/>
      <c r="AY24" s="21">
        <v>-2.94495E-2</v>
      </c>
      <c r="AZ24" s="21">
        <v>27.657900000000001</v>
      </c>
      <c r="BA24" s="21">
        <v>-1.63483E-2</v>
      </c>
      <c r="BB24" s="21">
        <v>14</v>
      </c>
      <c r="BC24" s="21">
        <v>-2.9666100000000001E-2</v>
      </c>
      <c r="BD24">
        <f t="shared" si="10"/>
        <v>20.183086419753085</v>
      </c>
      <c r="BE24">
        <f t="shared" si="11"/>
        <v>-0.59438180351851844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5.1203799999999999</v>
      </c>
      <c r="I25" s="21">
        <v>-8.9111299999999997E-3</v>
      </c>
      <c r="J25" s="21">
        <v>15</v>
      </c>
      <c r="K25" s="21">
        <v>1.72333</v>
      </c>
      <c r="L25">
        <f t="shared" si="0"/>
        <v>11.001395061728394</v>
      </c>
      <c r="M25">
        <f t="shared" si="1"/>
        <v>18.97080564444444</v>
      </c>
      <c r="N25" s="9"/>
      <c r="O25" s="21">
        <v>-2.4414100000000001E-2</v>
      </c>
      <c r="P25" s="21">
        <v>8.9395699999999998</v>
      </c>
      <c r="Q25" s="21">
        <v>-1.7584200000000001E-2</v>
      </c>
      <c r="R25" s="21">
        <v>15</v>
      </c>
      <c r="S25" s="21">
        <v>-2.4642899999999999E-2</v>
      </c>
      <c r="T25">
        <f t="shared" si="2"/>
        <v>21.70888888888889</v>
      </c>
      <c r="U25">
        <f t="shared" si="3"/>
        <v>-0.53000298422222225</v>
      </c>
      <c r="V25" s="22"/>
      <c r="W25" s="23"/>
      <c r="X25" s="9"/>
      <c r="Y25" s="21">
        <v>1.7243999999999999</v>
      </c>
      <c r="Z25" s="21">
        <v>14.4771</v>
      </c>
      <c r="AA25" s="21">
        <v>-8.4411599999999996E-3</v>
      </c>
      <c r="AB25" s="21">
        <v>15</v>
      </c>
      <c r="AC25" s="21">
        <v>1.72363</v>
      </c>
      <c r="AD25">
        <f t="shared" si="4"/>
        <v>10.421185185185184</v>
      </c>
      <c r="AE25">
        <f t="shared" si="5"/>
        <v>17.97029173333333</v>
      </c>
      <c r="AF25" s="9"/>
      <c r="AG25" s="21">
        <v>-2.4414100000000001E-2</v>
      </c>
      <c r="AH25" s="21">
        <v>18.296299999999999</v>
      </c>
      <c r="AI25" s="21">
        <v>-1.6522200000000001E-2</v>
      </c>
      <c r="AJ25" s="21">
        <v>15</v>
      </c>
      <c r="AK25" s="21">
        <v>-2.4453699999999998E-2</v>
      </c>
      <c r="AL25">
        <f t="shared" si="6"/>
        <v>20.39777777777778</v>
      </c>
      <c r="AM25">
        <f t="shared" si="7"/>
        <v>-0.49799338644444452</v>
      </c>
      <c r="AP25" s="9"/>
      <c r="AQ25" s="21">
        <v>1.7243999999999999</v>
      </c>
      <c r="AR25" s="21">
        <v>23.848800000000001</v>
      </c>
      <c r="AS25" s="21">
        <v>-8.2336400000000004E-3</v>
      </c>
      <c r="AT25" s="21">
        <v>15</v>
      </c>
      <c r="AU25" s="21">
        <v>1.72394</v>
      </c>
      <c r="AV25">
        <f t="shared" si="8"/>
        <v>10.164987654320988</v>
      </c>
      <c r="AW25">
        <f t="shared" si="9"/>
        <v>17.528504711111111</v>
      </c>
      <c r="AX25" s="9"/>
      <c r="AY25" s="21">
        <v>-2.4414100000000001E-2</v>
      </c>
      <c r="AZ25" s="21">
        <v>27.667999999999999</v>
      </c>
      <c r="BA25" s="21">
        <v>-1.6345200000000001E-2</v>
      </c>
      <c r="BB25" s="21">
        <v>15</v>
      </c>
      <c r="BC25" s="21">
        <v>-2.4700900000000001E-2</v>
      </c>
      <c r="BD25">
        <f t="shared" si="10"/>
        <v>20.179259259259258</v>
      </c>
      <c r="BE25">
        <f t="shared" si="11"/>
        <v>-0.49265845348148146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5.1304499999999997</v>
      </c>
      <c r="I26" s="21">
        <v>-9.3109100000000004E-3</v>
      </c>
      <c r="J26" s="21">
        <v>16</v>
      </c>
      <c r="K26" s="21">
        <v>1.71783</v>
      </c>
      <c r="L26">
        <f t="shared" si="0"/>
        <v>11.49495061728395</v>
      </c>
      <c r="M26">
        <f t="shared" si="1"/>
        <v>19.763958293333332</v>
      </c>
      <c r="N26" s="9"/>
      <c r="O26" s="21">
        <v>-1.9378699999999999E-2</v>
      </c>
      <c r="P26" s="21">
        <v>8.9496500000000001</v>
      </c>
      <c r="Q26" s="21">
        <v>-1.75903E-2</v>
      </c>
      <c r="R26" s="21">
        <v>16</v>
      </c>
      <c r="S26" s="21">
        <v>-1.94977E-2</v>
      </c>
      <c r="T26">
        <f t="shared" si="2"/>
        <v>21.716419753086416</v>
      </c>
      <c r="U26">
        <f t="shared" si="3"/>
        <v>-0.4208359834691357</v>
      </c>
      <c r="V26" s="22"/>
      <c r="W26" s="23"/>
      <c r="X26" s="9"/>
      <c r="Y26" s="21">
        <v>1.71936</v>
      </c>
      <c r="Z26" s="21">
        <v>14.4872</v>
      </c>
      <c r="AA26" s="21">
        <v>-8.8775599999999996E-3</v>
      </c>
      <c r="AB26" s="21">
        <v>16</v>
      </c>
      <c r="AC26" s="21">
        <v>1.71814</v>
      </c>
      <c r="AD26">
        <f t="shared" si="4"/>
        <v>10.959950617283949</v>
      </c>
      <c r="AE26">
        <f t="shared" si="5"/>
        <v>18.844100693333331</v>
      </c>
      <c r="AF26" s="9"/>
      <c r="AG26" s="21">
        <v>-1.9378699999999999E-2</v>
      </c>
      <c r="AH26" s="21">
        <v>18.3064</v>
      </c>
      <c r="AI26" s="21">
        <v>-1.6516099999999999E-2</v>
      </c>
      <c r="AJ26" s="21">
        <v>16</v>
      </c>
      <c r="AK26" s="21">
        <v>-1.9558699999999998E-2</v>
      </c>
      <c r="AL26">
        <f t="shared" si="6"/>
        <v>20.390246913580242</v>
      </c>
      <c r="AM26">
        <f t="shared" si="7"/>
        <v>-0.39513647786419742</v>
      </c>
      <c r="AP26" s="9"/>
      <c r="AQ26" s="21">
        <v>1.71936</v>
      </c>
      <c r="AR26" s="21">
        <v>23.858899999999998</v>
      </c>
      <c r="AS26" s="21">
        <v>-8.7188700000000001E-3</v>
      </c>
      <c r="AT26" s="21">
        <v>16</v>
      </c>
      <c r="AU26" s="21">
        <v>1.71844</v>
      </c>
      <c r="AV26">
        <f t="shared" si="8"/>
        <v>10.764037037037037</v>
      </c>
      <c r="AW26">
        <f t="shared" si="9"/>
        <v>18.507254719999999</v>
      </c>
      <c r="AX26" s="9"/>
      <c r="AY26" s="21">
        <v>-1.9378699999999999E-2</v>
      </c>
      <c r="AZ26" s="21">
        <v>27.678100000000001</v>
      </c>
      <c r="BA26" s="21">
        <v>-1.6339099999999999E-2</v>
      </c>
      <c r="BB26" s="21">
        <v>16</v>
      </c>
      <c r="BC26" s="21">
        <v>-1.95526E-2</v>
      </c>
      <c r="BD26">
        <f t="shared" si="10"/>
        <v>20.171728395061727</v>
      </c>
      <c r="BE26">
        <f t="shared" si="11"/>
        <v>-0.39090187304938268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5.14053</v>
      </c>
      <c r="I27" s="21">
        <v>-9.6771200000000009E-3</v>
      </c>
      <c r="J27" s="21">
        <v>17</v>
      </c>
      <c r="K27" s="21">
        <v>1.71356</v>
      </c>
      <c r="L27">
        <f t="shared" si="0"/>
        <v>11.947061728395061</v>
      </c>
      <c r="M27">
        <f t="shared" si="1"/>
        <v>20.481086862222224</v>
      </c>
      <c r="N27" s="9"/>
      <c r="O27" s="21">
        <v>-1.43433E-2</v>
      </c>
      <c r="P27" s="21">
        <v>8.9597200000000008</v>
      </c>
      <c r="Q27" s="21">
        <v>-1.7584200000000001E-2</v>
      </c>
      <c r="R27" s="21">
        <v>17</v>
      </c>
      <c r="S27" s="21">
        <v>-1.46667E-2</v>
      </c>
      <c r="T27">
        <f t="shared" si="2"/>
        <v>21.70888888888889</v>
      </c>
      <c r="U27">
        <f t="shared" si="3"/>
        <v>-0.31137710600000001</v>
      </c>
      <c r="X27" s="9"/>
      <c r="Y27" s="21">
        <v>1.7143200000000001</v>
      </c>
      <c r="Z27" s="21">
        <v>14.497199999999999</v>
      </c>
      <c r="AA27" s="21">
        <v>-9.2864999999999996E-3</v>
      </c>
      <c r="AB27" s="21">
        <v>17</v>
      </c>
      <c r="AC27" s="21">
        <v>1.71356</v>
      </c>
      <c r="AD27">
        <f t="shared" si="4"/>
        <v>11.464814814814813</v>
      </c>
      <c r="AE27">
        <f t="shared" si="5"/>
        <v>19.65436133333333</v>
      </c>
      <c r="AF27" s="9"/>
      <c r="AG27" s="21">
        <v>-1.43433E-2</v>
      </c>
      <c r="AH27" s="21">
        <v>18.316400000000002</v>
      </c>
      <c r="AI27" s="21">
        <v>-1.6507000000000001E-2</v>
      </c>
      <c r="AJ27" s="21">
        <v>17</v>
      </c>
      <c r="AK27" s="21">
        <v>-1.44867E-2</v>
      </c>
      <c r="AL27">
        <f t="shared" si="6"/>
        <v>20.379012345679012</v>
      </c>
      <c r="AM27">
        <f t="shared" si="7"/>
        <v>-0.29230228777777778</v>
      </c>
      <c r="AP27" s="9"/>
      <c r="AQ27" s="21">
        <v>1.7143200000000001</v>
      </c>
      <c r="AR27" s="21">
        <v>23.869</v>
      </c>
      <c r="AS27" s="21">
        <v>-9.1491699999999999E-3</v>
      </c>
      <c r="AT27" s="21">
        <v>17</v>
      </c>
      <c r="AU27" s="21">
        <v>1.71326</v>
      </c>
      <c r="AV27">
        <f t="shared" si="8"/>
        <v>11.29527160493827</v>
      </c>
      <c r="AW27">
        <f t="shared" si="9"/>
        <v>19.363710017777777</v>
      </c>
      <c r="AX27" s="9"/>
      <c r="AY27" s="21">
        <v>-1.43433E-2</v>
      </c>
      <c r="AZ27" s="21">
        <v>27.688199999999998</v>
      </c>
      <c r="BA27" s="21">
        <v>-1.6333E-2</v>
      </c>
      <c r="BB27" s="21">
        <v>17</v>
      </c>
      <c r="BC27" s="21">
        <v>-1.4413499999999999E-2</v>
      </c>
      <c r="BD27">
        <f t="shared" si="10"/>
        <v>20.164197530864197</v>
      </c>
      <c r="BE27">
        <f t="shared" si="11"/>
        <v>-0.28922113444444442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5.1505999999999998</v>
      </c>
      <c r="I28" s="21">
        <v>-1.00708E-2</v>
      </c>
      <c r="J28" s="21">
        <v>18</v>
      </c>
      <c r="K28" s="21">
        <v>1.70868</v>
      </c>
      <c r="L28">
        <f t="shared" si="0"/>
        <v>12.433086419753085</v>
      </c>
      <c r="M28">
        <f t="shared" si="1"/>
        <v>21.25175028641975</v>
      </c>
      <c r="N28" s="9"/>
      <c r="O28" s="21">
        <v>-9.3078599999999994E-3</v>
      </c>
      <c r="P28" s="21">
        <v>8.9697899999999997</v>
      </c>
      <c r="Q28" s="21">
        <v>-1.7578099999999999E-2</v>
      </c>
      <c r="R28" s="21">
        <v>18</v>
      </c>
      <c r="S28" s="21">
        <v>-9.3994100000000004E-3</v>
      </c>
      <c r="T28">
        <f t="shared" si="2"/>
        <v>21.701358024691356</v>
      </c>
      <c r="U28">
        <f t="shared" si="3"/>
        <v>-0.20199320230370366</v>
      </c>
      <c r="X28" s="9"/>
      <c r="Y28" s="21">
        <v>1.70929</v>
      </c>
      <c r="Z28" s="21">
        <v>14.507300000000001</v>
      </c>
      <c r="AA28" s="21">
        <v>-9.6496599999999991E-3</v>
      </c>
      <c r="AB28" s="21">
        <v>18</v>
      </c>
      <c r="AC28" s="21">
        <v>1.70807</v>
      </c>
      <c r="AD28">
        <f t="shared" si="4"/>
        <v>11.913160493827158</v>
      </c>
      <c r="AE28">
        <f t="shared" si="5"/>
        <v>20.363046100493822</v>
      </c>
      <c r="AF28" s="9"/>
      <c r="AG28" s="21">
        <v>-9.3078599999999994E-3</v>
      </c>
      <c r="AH28" s="21">
        <v>18.326499999999999</v>
      </c>
      <c r="AI28" s="21">
        <v>-1.64978E-2</v>
      </c>
      <c r="AJ28" s="21">
        <v>18</v>
      </c>
      <c r="AK28" s="21">
        <v>-9.0698199999999993E-3</v>
      </c>
      <c r="AL28">
        <f t="shared" si="6"/>
        <v>20.367654320987651</v>
      </c>
      <c r="AM28">
        <f t="shared" si="7"/>
        <v>-0.18957927494814811</v>
      </c>
      <c r="AP28" s="9"/>
      <c r="AQ28" s="21">
        <v>1.70929</v>
      </c>
      <c r="AR28" s="21">
        <v>23.879000000000001</v>
      </c>
      <c r="AS28" s="21">
        <v>-9.5214800000000006E-3</v>
      </c>
      <c r="AT28" s="21">
        <v>18</v>
      </c>
      <c r="AU28" s="21">
        <v>1.7083699999999999</v>
      </c>
      <c r="AV28">
        <f t="shared" si="8"/>
        <v>11.754913580246914</v>
      </c>
      <c r="AW28">
        <f t="shared" si="9"/>
        <v>20.092556233580247</v>
      </c>
      <c r="AX28" s="9"/>
      <c r="AY28" s="21">
        <v>-9.3078599999999994E-3</v>
      </c>
      <c r="AZ28" s="21">
        <v>27.6982</v>
      </c>
      <c r="BA28" s="21">
        <v>-1.6330000000000001E-2</v>
      </c>
      <c r="BB28" s="21">
        <v>18</v>
      </c>
      <c r="BC28" s="21">
        <v>-9.3078599999999994E-3</v>
      </c>
      <c r="BD28">
        <f t="shared" si="10"/>
        <v>20.160493827160494</v>
      </c>
      <c r="BE28">
        <f t="shared" si="11"/>
        <v>-0.18765105407407406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5.1606699999999996</v>
      </c>
      <c r="I29" s="21">
        <v>-1.03912E-2</v>
      </c>
      <c r="J29" s="21">
        <v>19</v>
      </c>
      <c r="K29" s="21">
        <v>1.7038</v>
      </c>
      <c r="L29">
        <f t="shared" si="0"/>
        <v>12.828641975308642</v>
      </c>
      <c r="M29">
        <f t="shared" si="1"/>
        <v>21.863213086419755</v>
      </c>
      <c r="N29" s="9"/>
      <c r="O29" s="21">
        <v>-4.2724599999999996E-3</v>
      </c>
      <c r="P29" s="21">
        <v>8.9798600000000004</v>
      </c>
      <c r="Q29" s="21">
        <v>-1.7584200000000001E-2</v>
      </c>
      <c r="R29" s="21">
        <v>19</v>
      </c>
      <c r="S29" s="21">
        <v>-4.0100099999999996E-3</v>
      </c>
      <c r="T29">
        <f t="shared" si="2"/>
        <v>21.70888888888889</v>
      </c>
      <c r="U29">
        <f t="shared" si="3"/>
        <v>-9.275035942222222E-2</v>
      </c>
      <c r="X29" s="9"/>
      <c r="Y29" s="21">
        <v>1.70425</v>
      </c>
      <c r="Z29" s="21">
        <v>14.5174</v>
      </c>
      <c r="AA29" s="21">
        <v>-9.9853500000000005E-3</v>
      </c>
      <c r="AB29" s="21">
        <v>19</v>
      </c>
      <c r="AC29" s="21">
        <v>1.70319</v>
      </c>
      <c r="AD29">
        <f t="shared" si="4"/>
        <v>12.327592592592593</v>
      </c>
      <c r="AE29">
        <f t="shared" si="5"/>
        <v>21.009299675925927</v>
      </c>
      <c r="AF29" s="9"/>
      <c r="AG29" s="21">
        <v>-4.2724599999999996E-3</v>
      </c>
      <c r="AH29" s="21">
        <v>18.336600000000001</v>
      </c>
      <c r="AI29" s="21">
        <v>-1.6491700000000001E-2</v>
      </c>
      <c r="AJ29" s="21">
        <v>19</v>
      </c>
      <c r="AK29" s="21">
        <v>-4.2388900000000004E-3</v>
      </c>
      <c r="AL29">
        <f t="shared" si="6"/>
        <v>20.360123456790124</v>
      </c>
      <c r="AM29">
        <f t="shared" si="7"/>
        <v>-8.6987813064197519E-2</v>
      </c>
      <c r="AP29" s="9"/>
      <c r="AQ29" s="21">
        <v>1.70425</v>
      </c>
      <c r="AR29" s="21">
        <v>23.889099999999999</v>
      </c>
      <c r="AS29" s="21">
        <v>-9.8754900000000007E-3</v>
      </c>
      <c r="AT29" s="21">
        <v>19</v>
      </c>
      <c r="AU29" s="21">
        <v>1.70319</v>
      </c>
      <c r="AV29">
        <f t="shared" si="8"/>
        <v>12.191962962962963</v>
      </c>
      <c r="AW29">
        <f t="shared" si="9"/>
        <v>20.77815287962963</v>
      </c>
      <c r="AX29" s="9"/>
      <c r="AY29" s="21">
        <v>-4.2724599999999996E-3</v>
      </c>
      <c r="AZ29" s="21">
        <v>27.708300000000001</v>
      </c>
      <c r="BA29" s="21">
        <v>-1.6323899999999999E-2</v>
      </c>
      <c r="BB29" s="21">
        <v>19</v>
      </c>
      <c r="BC29" s="21">
        <v>-4.3060299999999998E-3</v>
      </c>
      <c r="BD29">
        <f t="shared" si="10"/>
        <v>20.15296296296296</v>
      </c>
      <c r="BE29">
        <f t="shared" si="11"/>
        <v>-8.6102728140740714E-2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5.1707400000000003</v>
      </c>
      <c r="I30" s="21">
        <v>-1.0720800000000001E-2</v>
      </c>
      <c r="J30" s="21">
        <v>20</v>
      </c>
      <c r="K30" s="21">
        <v>1.6982999999999999</v>
      </c>
      <c r="L30">
        <f t="shared" si="0"/>
        <v>13.235555555555557</v>
      </c>
      <c r="M30">
        <f t="shared" si="1"/>
        <v>22.490120711111114</v>
      </c>
      <c r="N30" s="9"/>
      <c r="O30" s="21">
        <v>7.6293900000000002E-4</v>
      </c>
      <c r="P30" s="21">
        <v>8.9899299999999993</v>
      </c>
      <c r="Q30" s="21">
        <v>-1.7565899999999999E-2</v>
      </c>
      <c r="R30" s="21">
        <v>20</v>
      </c>
      <c r="S30" s="21">
        <v>4.11987E-4</v>
      </c>
      <c r="T30">
        <f t="shared" si="2"/>
        <v>21.686296296296295</v>
      </c>
      <c r="U30">
        <f t="shared" si="3"/>
        <v>1.6545321209999998E-2</v>
      </c>
      <c r="X30" s="9"/>
      <c r="Y30" s="21">
        <v>1.69922</v>
      </c>
      <c r="Z30" s="21">
        <v>14.5275</v>
      </c>
      <c r="AA30" s="21">
        <v>-1.0284400000000001E-2</v>
      </c>
      <c r="AB30" s="21">
        <v>20</v>
      </c>
      <c r="AC30" s="21">
        <v>1.698</v>
      </c>
      <c r="AD30">
        <f t="shared" si="4"/>
        <v>12.696790123456791</v>
      </c>
      <c r="AE30">
        <f t="shared" si="5"/>
        <v>21.57463971358025</v>
      </c>
      <c r="AF30" s="9"/>
      <c r="AG30" s="21">
        <v>7.6293900000000002E-4</v>
      </c>
      <c r="AH30" s="21">
        <v>18.346599999999999</v>
      </c>
      <c r="AI30" s="21">
        <v>-1.6482500000000001E-2</v>
      </c>
      <c r="AJ30" s="21">
        <v>20</v>
      </c>
      <c r="AK30" s="21">
        <v>6.7443799999999997E-4</v>
      </c>
      <c r="AL30">
        <f t="shared" si="6"/>
        <v>20.348765432098766</v>
      </c>
      <c r="AM30">
        <f t="shared" si="7"/>
        <v>1.5524866750000001E-2</v>
      </c>
      <c r="AP30" s="9"/>
      <c r="AQ30" s="21">
        <v>1.69922</v>
      </c>
      <c r="AR30" s="21">
        <v>23.8992</v>
      </c>
      <c r="AS30" s="21">
        <v>-1.0147099999999999E-2</v>
      </c>
      <c r="AT30" s="21">
        <v>20</v>
      </c>
      <c r="AU30" s="21">
        <v>1.698</v>
      </c>
      <c r="AV30">
        <f t="shared" si="8"/>
        <v>12.527283950617283</v>
      </c>
      <c r="AW30">
        <f t="shared" si="9"/>
        <v>21.286611434567899</v>
      </c>
      <c r="AX30" s="9"/>
      <c r="AY30" s="21">
        <v>7.6293900000000002E-4</v>
      </c>
      <c r="AZ30" s="21">
        <v>27.718399999999999</v>
      </c>
      <c r="BA30" s="21">
        <v>-1.6317700000000001E-2</v>
      </c>
      <c r="BB30" s="21">
        <v>20</v>
      </c>
      <c r="BC30" s="21">
        <v>7.3852499999999997E-4</v>
      </c>
      <c r="BD30">
        <f t="shared" si="10"/>
        <v>20.145308641975308</v>
      </c>
      <c r="BE30">
        <f t="shared" si="11"/>
        <v>1.536964163E-2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5.1808100000000001</v>
      </c>
      <c r="I31" s="21">
        <v>-1.11298E-2</v>
      </c>
      <c r="J31" s="21">
        <v>21</v>
      </c>
      <c r="K31" s="21">
        <v>1.69373</v>
      </c>
      <c r="L31">
        <f t="shared" si="0"/>
        <v>13.740493827160494</v>
      </c>
      <c r="M31">
        <f t="shared" si="1"/>
        <v>23.278869832098767</v>
      </c>
      <c r="N31" s="9"/>
      <c r="O31" s="21">
        <v>5.7983399999999999E-3</v>
      </c>
      <c r="P31" s="21">
        <v>9</v>
      </c>
      <c r="Q31" s="21">
        <v>-1.7556800000000001E-2</v>
      </c>
      <c r="R31" s="21">
        <v>21</v>
      </c>
      <c r="S31" s="21">
        <v>5.71289E-3</v>
      </c>
      <c r="T31">
        <f t="shared" si="2"/>
        <v>21.675061728395061</v>
      </c>
      <c r="U31">
        <f t="shared" si="3"/>
        <v>0.12567937742222221</v>
      </c>
      <c r="X31" s="9"/>
      <c r="Y31" s="21">
        <v>1.69418</v>
      </c>
      <c r="Z31" s="21">
        <v>14.5375</v>
      </c>
      <c r="AA31" s="21">
        <v>-1.0638399999999999E-2</v>
      </c>
      <c r="AB31" s="21">
        <v>21</v>
      </c>
      <c r="AC31" s="21">
        <v>1.69312</v>
      </c>
      <c r="AD31">
        <f t="shared" si="4"/>
        <v>13.133827160493826</v>
      </c>
      <c r="AE31">
        <f t="shared" si="5"/>
        <v>22.251067298765431</v>
      </c>
      <c r="AF31" s="9"/>
      <c r="AG31" s="21">
        <v>5.7983399999999999E-3</v>
      </c>
      <c r="AH31" s="21">
        <v>18.3567</v>
      </c>
      <c r="AI31" s="21">
        <v>-1.6476399999999999E-2</v>
      </c>
      <c r="AJ31" s="21">
        <v>21</v>
      </c>
      <c r="AK31" s="21">
        <v>5.7586699999999996E-3</v>
      </c>
      <c r="AL31">
        <f t="shared" si="6"/>
        <v>20.341234567901232</v>
      </c>
      <c r="AM31">
        <f t="shared" si="7"/>
        <v>0.11794539404444443</v>
      </c>
      <c r="AP31" s="9"/>
      <c r="AQ31" s="21">
        <v>1.69418</v>
      </c>
      <c r="AR31" s="21">
        <v>23.909300000000002</v>
      </c>
      <c r="AS31" s="21">
        <v>-1.04706E-2</v>
      </c>
      <c r="AT31" s="21">
        <v>21</v>
      </c>
      <c r="AU31" s="21">
        <v>1.6928099999999999</v>
      </c>
      <c r="AV31">
        <f t="shared" si="8"/>
        <v>12.926666666666666</v>
      </c>
      <c r="AW31">
        <f t="shared" si="9"/>
        <v>21.900100133333332</v>
      </c>
      <c r="AX31" s="9"/>
      <c r="AY31" s="21">
        <v>5.7983399999999999E-3</v>
      </c>
      <c r="AZ31" s="21">
        <v>27.728400000000001</v>
      </c>
      <c r="BA31" s="21">
        <v>-1.6311599999999999E-2</v>
      </c>
      <c r="BB31" s="21">
        <v>21</v>
      </c>
      <c r="BC31" s="21">
        <v>5.8624300000000001E-3</v>
      </c>
      <c r="BD31">
        <f t="shared" si="10"/>
        <v>20.137777777777774</v>
      </c>
      <c r="BE31">
        <f t="shared" si="11"/>
        <v>0.11676568239999997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5.1908799999999999</v>
      </c>
      <c r="I32" s="21">
        <v>-1.1428799999999999E-2</v>
      </c>
      <c r="J32" s="21">
        <v>22</v>
      </c>
      <c r="K32" s="21">
        <v>1.6891499999999999</v>
      </c>
      <c r="L32">
        <f t="shared" si="0"/>
        <v>14.109629629629628</v>
      </c>
      <c r="M32">
        <f t="shared" si="1"/>
        <v>23.833280888888886</v>
      </c>
      <c r="N32" s="9"/>
      <c r="O32" s="21">
        <v>1.08337E-2</v>
      </c>
      <c r="P32" s="21">
        <v>9.0100700000000007</v>
      </c>
      <c r="Q32" s="21">
        <v>-1.7556800000000001E-2</v>
      </c>
      <c r="R32" s="21">
        <v>22</v>
      </c>
      <c r="S32" s="21">
        <v>1.07971E-2</v>
      </c>
      <c r="T32">
        <f t="shared" si="2"/>
        <v>21.675061728395061</v>
      </c>
      <c r="U32">
        <f t="shared" si="3"/>
        <v>0.23482111624691357</v>
      </c>
      <c r="X32" s="9"/>
      <c r="Y32" s="21">
        <v>1.6891499999999999</v>
      </c>
      <c r="Z32" s="21">
        <v>14.547599999999999</v>
      </c>
      <c r="AA32" s="21">
        <v>-1.0788000000000001E-2</v>
      </c>
      <c r="AB32" s="21">
        <v>22</v>
      </c>
      <c r="AC32" s="21">
        <v>1.6885399999999999</v>
      </c>
      <c r="AD32">
        <f t="shared" si="4"/>
        <v>13.318518518518518</v>
      </c>
      <c r="AE32">
        <f t="shared" si="5"/>
        <v>22.496975555555554</v>
      </c>
      <c r="AF32" s="9"/>
      <c r="AG32" s="21">
        <v>1.08337E-2</v>
      </c>
      <c r="AH32" s="21">
        <v>18.366800000000001</v>
      </c>
      <c r="AI32" s="21">
        <v>-1.6473399999999999E-2</v>
      </c>
      <c r="AJ32" s="21">
        <v>22</v>
      </c>
      <c r="AK32" s="21">
        <v>1.04431E-2</v>
      </c>
      <c r="AL32">
        <f t="shared" si="6"/>
        <v>20.337530864197529</v>
      </c>
      <c r="AM32">
        <f t="shared" si="7"/>
        <v>0.22033070812345676</v>
      </c>
      <c r="AP32" s="9"/>
      <c r="AQ32" s="21">
        <v>1.6891499999999999</v>
      </c>
      <c r="AR32" s="21">
        <v>23.9193</v>
      </c>
      <c r="AS32" s="21">
        <v>-1.07361E-2</v>
      </c>
      <c r="AT32" s="21">
        <v>22</v>
      </c>
      <c r="AU32" s="21">
        <v>1.6882299999999999</v>
      </c>
      <c r="AV32">
        <f t="shared" si="8"/>
        <v>13.254444444444443</v>
      </c>
      <c r="AW32">
        <f t="shared" si="9"/>
        <v>22.38874483333333</v>
      </c>
      <c r="AX32" s="9"/>
      <c r="AY32" s="21">
        <v>1.08337E-2</v>
      </c>
      <c r="AZ32" s="21">
        <v>27.738499999999998</v>
      </c>
      <c r="BA32" s="21">
        <v>-1.6308599999999999E-2</v>
      </c>
      <c r="BB32" s="21">
        <v>22</v>
      </c>
      <c r="BC32" s="21">
        <v>1.07025E-2</v>
      </c>
      <c r="BD32">
        <f t="shared" si="10"/>
        <v>20.134074074074071</v>
      </c>
      <c r="BE32">
        <f t="shared" si="11"/>
        <v>0.21812651829629626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5.2009499999999997</v>
      </c>
      <c r="I33" s="21">
        <v>-1.16638E-2</v>
      </c>
      <c r="J33" s="21">
        <v>23</v>
      </c>
      <c r="K33" s="21">
        <v>1.6830400000000001</v>
      </c>
      <c r="L33">
        <f t="shared" si="0"/>
        <v>14.399753086419754</v>
      </c>
      <c r="M33">
        <f t="shared" si="1"/>
        <v>24.250768170370371</v>
      </c>
      <c r="N33" s="9"/>
      <c r="O33" s="21">
        <v>1.5869100000000001E-2</v>
      </c>
      <c r="P33" s="21">
        <v>9.0201399999999996</v>
      </c>
      <c r="Q33" s="21">
        <v>-1.7553699999999998E-2</v>
      </c>
      <c r="R33" s="21">
        <v>23</v>
      </c>
      <c r="S33" s="21">
        <v>1.5930199999999999E-2</v>
      </c>
      <c r="T33">
        <f t="shared" si="2"/>
        <v>21.67123456790123</v>
      </c>
      <c r="U33">
        <f t="shared" si="3"/>
        <v>0.34390298848148143</v>
      </c>
      <c r="X33" s="9"/>
      <c r="Y33" s="21">
        <v>1.68411</v>
      </c>
      <c r="Z33" s="21">
        <v>14.557700000000001</v>
      </c>
      <c r="AA33" s="21">
        <v>-1.10229E-2</v>
      </c>
      <c r="AB33" s="21">
        <v>23</v>
      </c>
      <c r="AC33" s="21">
        <v>1.6836500000000001</v>
      </c>
      <c r="AD33">
        <f t="shared" si="4"/>
        <v>13.608518518518519</v>
      </c>
      <c r="AE33">
        <f t="shared" si="5"/>
        <v>22.918242122222225</v>
      </c>
      <c r="AF33" s="9"/>
      <c r="AG33" s="21">
        <v>1.5869100000000001E-2</v>
      </c>
      <c r="AH33" s="21">
        <v>18.376899999999999</v>
      </c>
      <c r="AI33" s="21">
        <v>-1.6464199999999998E-2</v>
      </c>
      <c r="AJ33" s="21">
        <v>23</v>
      </c>
      <c r="AK33" s="21">
        <v>1.5631099999999998E-2</v>
      </c>
      <c r="AL33">
        <f t="shared" si="6"/>
        <v>20.326172839506171</v>
      </c>
      <c r="AM33">
        <f t="shared" si="7"/>
        <v>0.32255806940740739</v>
      </c>
      <c r="AP33" s="9"/>
      <c r="AQ33" s="21">
        <v>1.68411</v>
      </c>
      <c r="AR33" s="21">
        <v>23.929400000000001</v>
      </c>
      <c r="AS33" s="21">
        <v>-1.09833E-2</v>
      </c>
      <c r="AT33" s="21">
        <v>23</v>
      </c>
      <c r="AU33" s="21">
        <v>1.6833499999999999</v>
      </c>
      <c r="AV33">
        <f t="shared" si="8"/>
        <v>13.559629629629628</v>
      </c>
      <c r="AW33">
        <f t="shared" si="9"/>
        <v>22.835907855555551</v>
      </c>
      <c r="AX33" s="9"/>
      <c r="AY33" s="21">
        <v>1.5869100000000001E-2</v>
      </c>
      <c r="AZ33" s="21">
        <v>27.7486</v>
      </c>
      <c r="BA33" s="21">
        <v>-1.6302500000000001E-2</v>
      </c>
      <c r="BB33" s="21">
        <v>23</v>
      </c>
      <c r="BC33" s="21">
        <v>1.5853900000000001E-2</v>
      </c>
      <c r="BD33">
        <f t="shared" si="10"/>
        <v>20.126543209876544</v>
      </c>
      <c r="BE33">
        <f t="shared" si="11"/>
        <v>0.31939012685185186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5.2110200000000004</v>
      </c>
      <c r="I34" s="21">
        <v>-1.2213099999999999E-2</v>
      </c>
      <c r="J34" s="21">
        <v>24</v>
      </c>
      <c r="K34" s="21">
        <v>1.6784699999999999</v>
      </c>
      <c r="L34">
        <f t="shared" si="0"/>
        <v>15.0779012345679</v>
      </c>
      <c r="M34">
        <f t="shared" si="1"/>
        <v>25.317002404938268</v>
      </c>
      <c r="N34" s="9"/>
      <c r="O34" s="21">
        <v>2.0904499999999999E-2</v>
      </c>
      <c r="P34" s="21">
        <v>9.0302100000000003</v>
      </c>
      <c r="Q34" s="21">
        <v>-1.7541500000000002E-2</v>
      </c>
      <c r="R34" s="21">
        <v>24</v>
      </c>
      <c r="S34" s="21">
        <v>2.0962499999999998E-2</v>
      </c>
      <c r="T34">
        <f t="shared" si="2"/>
        <v>21.656172839506173</v>
      </c>
      <c r="U34">
        <f t="shared" si="3"/>
        <v>0.45271146512345678</v>
      </c>
      <c r="X34" s="9"/>
      <c r="Y34" s="21">
        <v>1.6790799999999999</v>
      </c>
      <c r="Z34" s="21">
        <v>14.5677</v>
      </c>
      <c r="AA34" s="21">
        <v>-1.1236599999999999E-2</v>
      </c>
      <c r="AB34" s="21">
        <v>24</v>
      </c>
      <c r="AC34" s="21">
        <v>1.6781600000000001</v>
      </c>
      <c r="AD34">
        <f t="shared" si="4"/>
        <v>13.872345679012344</v>
      </c>
      <c r="AE34">
        <f t="shared" si="5"/>
        <v>23.292778182716045</v>
      </c>
      <c r="AF34" s="9"/>
      <c r="AG34" s="21">
        <v>2.0904499999999999E-2</v>
      </c>
      <c r="AH34" s="21">
        <v>18.386900000000001</v>
      </c>
      <c r="AI34" s="21">
        <v>-1.6464199999999998E-2</v>
      </c>
      <c r="AJ34" s="21">
        <v>24</v>
      </c>
      <c r="AK34" s="21">
        <v>2.0947299999999999E-2</v>
      </c>
      <c r="AL34">
        <f t="shared" si="6"/>
        <v>20.326172839506171</v>
      </c>
      <c r="AM34">
        <f t="shared" si="7"/>
        <v>0.42490848012345672</v>
      </c>
      <c r="AP34" s="9"/>
      <c r="AQ34" s="21">
        <v>1.6790799999999999</v>
      </c>
      <c r="AR34" s="21">
        <v>23.939499999999999</v>
      </c>
      <c r="AS34" s="21">
        <v>-1.12061E-2</v>
      </c>
      <c r="AT34" s="21">
        <v>24</v>
      </c>
      <c r="AU34" s="21">
        <v>1.6784699999999999</v>
      </c>
      <c r="AV34">
        <f t="shared" si="8"/>
        <v>13.834691358024692</v>
      </c>
      <c r="AW34">
        <f t="shared" si="9"/>
        <v>23.229553565432099</v>
      </c>
      <c r="AX34" s="9"/>
      <c r="AY34" s="21">
        <v>2.0904499999999999E-2</v>
      </c>
      <c r="AZ34" s="21">
        <v>27.758700000000001</v>
      </c>
      <c r="BA34" s="21">
        <v>-1.6296399999999999E-2</v>
      </c>
      <c r="BB34" s="21">
        <v>24</v>
      </c>
      <c r="BC34" s="21">
        <v>2.0980800000000001E-2</v>
      </c>
      <c r="BD34">
        <f t="shared" si="10"/>
        <v>20.119012345679007</v>
      </c>
      <c r="BE34">
        <f t="shared" si="11"/>
        <v>0.42057789358024678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5.2210900000000002</v>
      </c>
      <c r="I35" s="21">
        <v>-1.2265E-2</v>
      </c>
      <c r="J35" s="21">
        <v>25</v>
      </c>
      <c r="K35" s="21">
        <v>1.6726700000000001</v>
      </c>
      <c r="L35">
        <f t="shared" si="0"/>
        <v>15.141975308641973</v>
      </c>
      <c r="M35">
        <f t="shared" si="1"/>
        <v>25.348272345679007</v>
      </c>
      <c r="N35" s="9"/>
      <c r="O35" s="21">
        <v>2.5939899999999998E-2</v>
      </c>
      <c r="P35" s="21">
        <v>9.0402799999999992</v>
      </c>
      <c r="Q35" s="21">
        <v>-1.7529300000000001E-2</v>
      </c>
      <c r="R35" s="21">
        <v>25</v>
      </c>
      <c r="S35" s="21">
        <v>2.6019299999999999E-2</v>
      </c>
      <c r="T35">
        <f t="shared" si="2"/>
        <v>21.641111111111112</v>
      </c>
      <c r="U35">
        <f t="shared" si="3"/>
        <v>0.56136825811111113</v>
      </c>
      <c r="X35" s="9"/>
      <c r="Y35" s="21">
        <v>1.67404</v>
      </c>
      <c r="Z35" s="21">
        <v>14.5778</v>
      </c>
      <c r="AA35" s="21">
        <v>-1.14349E-2</v>
      </c>
      <c r="AB35" s="21">
        <v>25</v>
      </c>
      <c r="AC35" s="21">
        <v>1.6729700000000001</v>
      </c>
      <c r="AD35">
        <f t="shared" si="4"/>
        <v>14.117160493827161</v>
      </c>
      <c r="AE35">
        <f t="shared" si="5"/>
        <v>23.632691353086418</v>
      </c>
      <c r="AF35" s="9"/>
      <c r="AG35" s="21">
        <v>2.5939899999999998E-2</v>
      </c>
      <c r="AH35" s="21">
        <v>18.396999999999998</v>
      </c>
      <c r="AI35" s="21">
        <v>-1.6464199999999998E-2</v>
      </c>
      <c r="AJ35" s="21">
        <v>25</v>
      </c>
      <c r="AK35" s="21">
        <v>2.5915500000000001E-2</v>
      </c>
      <c r="AL35">
        <f t="shared" si="6"/>
        <v>20.326172839506171</v>
      </c>
      <c r="AM35">
        <f t="shared" si="7"/>
        <v>0.52725889083950606</v>
      </c>
      <c r="AP35" s="9"/>
      <c r="AQ35" s="21">
        <v>1.67404</v>
      </c>
      <c r="AR35" s="21">
        <v>23.9495</v>
      </c>
      <c r="AS35" s="21">
        <v>-1.14197E-2</v>
      </c>
      <c r="AT35" s="21">
        <v>25</v>
      </c>
      <c r="AU35" s="21">
        <v>1.6720600000000001</v>
      </c>
      <c r="AV35">
        <f t="shared" si="8"/>
        <v>14.098395061728393</v>
      </c>
      <c r="AW35">
        <f t="shared" si="9"/>
        <v>23.601277269135799</v>
      </c>
      <c r="AX35" s="9"/>
      <c r="AY35" s="21">
        <v>2.5939899999999998E-2</v>
      </c>
      <c r="AZ35" s="21">
        <v>27.768699999999999</v>
      </c>
      <c r="BA35" s="21">
        <v>-1.6290300000000001E-2</v>
      </c>
      <c r="BB35" s="21">
        <v>25</v>
      </c>
      <c r="BC35" s="21">
        <v>2.5570699999999998E-2</v>
      </c>
      <c r="BD35">
        <f t="shared" si="10"/>
        <v>20.11148148148148</v>
      </c>
      <c r="BE35">
        <f t="shared" si="11"/>
        <v>0.52168981848148144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5.23116</v>
      </c>
      <c r="I36" s="21">
        <v>-1.2417600000000001E-2</v>
      </c>
      <c r="J36" s="21">
        <v>26</v>
      </c>
      <c r="K36" s="21">
        <v>1.6680900000000001</v>
      </c>
      <c r="L36">
        <f t="shared" si="0"/>
        <v>15.330370370370371</v>
      </c>
      <c r="M36">
        <f t="shared" si="1"/>
        <v>25.586541451851854</v>
      </c>
      <c r="N36" s="9"/>
      <c r="O36" s="21">
        <v>3.0975300000000001E-2</v>
      </c>
      <c r="P36" s="21">
        <v>9.0503599999999995</v>
      </c>
      <c r="Q36" s="21">
        <v>-1.7529300000000001E-2</v>
      </c>
      <c r="R36" s="21">
        <v>26</v>
      </c>
      <c r="S36" s="21">
        <v>3.1314099999999997E-2</v>
      </c>
      <c r="T36">
        <f t="shared" si="2"/>
        <v>21.641111111111112</v>
      </c>
      <c r="U36">
        <f t="shared" si="3"/>
        <v>0.67033990900000007</v>
      </c>
      <c r="X36" s="9"/>
      <c r="Y36" s="21">
        <v>1.6690100000000001</v>
      </c>
      <c r="Z36" s="21">
        <v>14.587899999999999</v>
      </c>
      <c r="AA36" s="21">
        <v>-1.1618E-2</v>
      </c>
      <c r="AB36" s="21">
        <v>26</v>
      </c>
      <c r="AC36" s="21">
        <v>1.6677900000000001</v>
      </c>
      <c r="AD36">
        <f t="shared" si="4"/>
        <v>14.343209876543209</v>
      </c>
      <c r="AE36">
        <f t="shared" si="5"/>
        <v>23.938960716049383</v>
      </c>
      <c r="AF36" s="9"/>
      <c r="AG36" s="21">
        <v>3.0975300000000001E-2</v>
      </c>
      <c r="AH36" s="21">
        <v>18.4071</v>
      </c>
      <c r="AI36" s="21">
        <v>-1.64551E-2</v>
      </c>
      <c r="AJ36" s="21">
        <v>26</v>
      </c>
      <c r="AK36" s="21">
        <v>3.09906E-2</v>
      </c>
      <c r="AL36">
        <f t="shared" si="6"/>
        <v>20.314938271604937</v>
      </c>
      <c r="AM36">
        <f t="shared" si="7"/>
        <v>0.62926130744444442</v>
      </c>
      <c r="AP36" s="9"/>
      <c r="AQ36" s="21">
        <v>1.6690100000000001</v>
      </c>
      <c r="AR36" s="21">
        <v>23.959599999999998</v>
      </c>
      <c r="AS36" s="21">
        <v>-1.16089E-2</v>
      </c>
      <c r="AT36" s="21">
        <v>26</v>
      </c>
      <c r="AU36" s="21">
        <v>1.6680900000000001</v>
      </c>
      <c r="AV36">
        <f t="shared" si="8"/>
        <v>14.331975308641976</v>
      </c>
      <c r="AW36">
        <f t="shared" si="9"/>
        <v>23.920210109876546</v>
      </c>
      <c r="AX36" s="9"/>
      <c r="AY36" s="21">
        <v>3.0975300000000001E-2</v>
      </c>
      <c r="AZ36" s="21">
        <v>27.7788</v>
      </c>
      <c r="BA36" s="21">
        <v>-1.6284199999999999E-2</v>
      </c>
      <c r="BB36" s="21">
        <v>26</v>
      </c>
      <c r="BC36" s="21">
        <v>3.0737299999999999E-2</v>
      </c>
      <c r="BD36">
        <f t="shared" si="10"/>
        <v>20.103950617283949</v>
      </c>
      <c r="BE36">
        <f t="shared" si="11"/>
        <v>0.62272590155555552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5.2412400000000003</v>
      </c>
      <c r="I37" s="21">
        <v>-1.2619E-2</v>
      </c>
      <c r="J37" s="21">
        <v>27</v>
      </c>
      <c r="K37" s="21">
        <v>1.66229</v>
      </c>
      <c r="L37">
        <f t="shared" si="0"/>
        <v>15.579012345679011</v>
      </c>
      <c r="M37">
        <f t="shared" si="1"/>
        <v>25.923009172839503</v>
      </c>
      <c r="N37" s="9"/>
      <c r="O37" s="21">
        <v>3.60107E-2</v>
      </c>
      <c r="P37" s="21">
        <v>9.0604300000000002</v>
      </c>
      <c r="Q37" s="21">
        <v>-1.7501800000000001E-2</v>
      </c>
      <c r="R37" s="21">
        <v>27</v>
      </c>
      <c r="S37" s="21">
        <v>3.6126699999999998E-2</v>
      </c>
      <c r="T37">
        <f t="shared" si="2"/>
        <v>21.607160493827159</v>
      </c>
      <c r="U37">
        <f t="shared" si="3"/>
        <v>0.77808897439506164</v>
      </c>
      <c r="X37" s="9"/>
      <c r="Y37" s="21">
        <v>1.6639699999999999</v>
      </c>
      <c r="Z37" s="21">
        <v>14.598000000000001</v>
      </c>
      <c r="AA37" s="21">
        <v>-1.17828E-2</v>
      </c>
      <c r="AB37" s="21">
        <v>27</v>
      </c>
      <c r="AC37" s="21">
        <v>1.6632100000000001</v>
      </c>
      <c r="AD37">
        <f t="shared" si="4"/>
        <v>14.546666666666665</v>
      </c>
      <c r="AE37">
        <f t="shared" si="5"/>
        <v>24.205216933333329</v>
      </c>
      <c r="AF37" s="9"/>
      <c r="AG37" s="21">
        <v>3.60107E-2</v>
      </c>
      <c r="AH37" s="21">
        <v>18.417100000000001</v>
      </c>
      <c r="AI37" s="21">
        <v>-1.6452000000000001E-2</v>
      </c>
      <c r="AJ37" s="21">
        <v>27</v>
      </c>
      <c r="AK37" s="21">
        <v>3.6087000000000001E-2</v>
      </c>
      <c r="AL37">
        <f t="shared" si="6"/>
        <v>20.311111111111114</v>
      </c>
      <c r="AM37">
        <f t="shared" si="7"/>
        <v>0.731417328888889</v>
      </c>
      <c r="AP37" s="9"/>
      <c r="AQ37" s="21">
        <v>1.6639699999999999</v>
      </c>
      <c r="AR37" s="21">
        <v>23.9697</v>
      </c>
      <c r="AS37" s="21">
        <v>-1.17798E-2</v>
      </c>
      <c r="AT37" s="21">
        <v>27</v>
      </c>
      <c r="AU37" s="21">
        <v>1.6629</v>
      </c>
      <c r="AV37">
        <f t="shared" si="8"/>
        <v>14.542962962962962</v>
      </c>
      <c r="AW37">
        <f t="shared" si="9"/>
        <v>24.199054081481478</v>
      </c>
      <c r="AX37" s="9"/>
      <c r="AY37" s="21">
        <v>3.60107E-2</v>
      </c>
      <c r="AZ37" s="21">
        <v>27.788900000000002</v>
      </c>
      <c r="BA37" s="21">
        <v>-1.62781E-2</v>
      </c>
      <c r="BB37" s="21">
        <v>27</v>
      </c>
      <c r="BC37" s="21">
        <v>3.59528E-2</v>
      </c>
      <c r="BD37">
        <f t="shared" si="10"/>
        <v>20.096419753086419</v>
      </c>
      <c r="BE37">
        <f t="shared" si="11"/>
        <v>0.72368614280246912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5.2513100000000001</v>
      </c>
      <c r="I38" s="21">
        <v>-1.27838E-2</v>
      </c>
      <c r="J38" s="21">
        <v>28</v>
      </c>
      <c r="K38" s="21">
        <v>1.65802</v>
      </c>
      <c r="L38">
        <f t="shared" si="0"/>
        <v>15.782469135802467</v>
      </c>
      <c r="M38">
        <f t="shared" si="1"/>
        <v>26.182169348148147</v>
      </c>
      <c r="N38" s="9"/>
      <c r="O38" s="21">
        <v>4.1046100000000002E-2</v>
      </c>
      <c r="P38" s="21">
        <v>9.0704999999999991</v>
      </c>
      <c r="Q38" s="21">
        <v>-1.7498799999999998E-2</v>
      </c>
      <c r="R38" s="21">
        <v>28</v>
      </c>
      <c r="S38" s="21">
        <v>4.1262800000000002E-2</v>
      </c>
      <c r="T38">
        <f t="shared" si="2"/>
        <v>21.603456790123452</v>
      </c>
      <c r="U38">
        <f t="shared" si="3"/>
        <v>0.88673764775308628</v>
      </c>
      <c r="X38" s="9"/>
      <c r="Y38" s="21">
        <v>1.6589400000000001</v>
      </c>
      <c r="Z38" s="21">
        <v>14.608000000000001</v>
      </c>
      <c r="AA38" s="21">
        <v>-1.1947599999999999E-2</v>
      </c>
      <c r="AB38" s="21">
        <v>28</v>
      </c>
      <c r="AC38" s="21">
        <v>1.6583300000000001</v>
      </c>
      <c r="AD38">
        <f t="shared" si="4"/>
        <v>14.750123456790122</v>
      </c>
      <c r="AE38">
        <f t="shared" si="5"/>
        <v>24.469569807407407</v>
      </c>
      <c r="AF38" s="9"/>
      <c r="AG38" s="21">
        <v>4.1046100000000002E-2</v>
      </c>
      <c r="AH38" s="21">
        <v>18.427199999999999</v>
      </c>
      <c r="AI38" s="21">
        <v>-1.64429E-2</v>
      </c>
      <c r="AJ38" s="21">
        <v>28</v>
      </c>
      <c r="AK38" s="21">
        <v>4.0881300000000002E-2</v>
      </c>
      <c r="AL38">
        <f t="shared" si="6"/>
        <v>20.299876543209873</v>
      </c>
      <c r="AM38">
        <f t="shared" si="7"/>
        <v>0.83323076258024675</v>
      </c>
      <c r="AP38" s="9"/>
      <c r="AQ38" s="21">
        <v>1.6589400000000001</v>
      </c>
      <c r="AR38" s="21">
        <v>23.979800000000001</v>
      </c>
      <c r="AS38" s="21">
        <v>-1.19446E-2</v>
      </c>
      <c r="AT38" s="21">
        <v>28</v>
      </c>
      <c r="AU38" s="21">
        <v>1.65802</v>
      </c>
      <c r="AV38">
        <f t="shared" si="8"/>
        <v>14.746419753086418</v>
      </c>
      <c r="AW38">
        <f t="shared" si="9"/>
        <v>24.463425585185181</v>
      </c>
      <c r="AX38" s="9"/>
      <c r="AY38" s="21">
        <v>4.1046100000000002E-2</v>
      </c>
      <c r="AZ38" s="21">
        <v>27.7989</v>
      </c>
      <c r="BA38" s="21">
        <v>-1.6271999999999998E-2</v>
      </c>
      <c r="BB38" s="21">
        <v>28</v>
      </c>
      <c r="BC38" s="21">
        <v>4.09821E-2</v>
      </c>
      <c r="BD38">
        <f t="shared" si="10"/>
        <v>20.088888888888885</v>
      </c>
      <c r="BE38">
        <f t="shared" si="11"/>
        <v>0.82457054222222215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5.2613799999999999</v>
      </c>
      <c r="I39" s="21">
        <v>-1.29608E-2</v>
      </c>
      <c r="J39" s="21">
        <v>29</v>
      </c>
      <c r="K39" s="21">
        <v>1.65283</v>
      </c>
      <c r="L39">
        <f t="shared" si="0"/>
        <v>16.000987654320987</v>
      </c>
      <c r="M39">
        <f t="shared" si="1"/>
        <v>26.464033481481479</v>
      </c>
      <c r="N39" s="9"/>
      <c r="O39" s="21">
        <v>4.6081499999999997E-2</v>
      </c>
      <c r="P39" s="21">
        <v>9.0805699999999998</v>
      </c>
      <c r="Q39" s="21">
        <v>-1.74805E-2</v>
      </c>
      <c r="R39" s="21">
        <v>29</v>
      </c>
      <c r="S39" s="21">
        <v>4.6047999999999999E-2</v>
      </c>
      <c r="T39">
        <f t="shared" si="2"/>
        <v>21.580864197530861</v>
      </c>
      <c r="U39">
        <f t="shared" si="3"/>
        <v>0.99447859351851831</v>
      </c>
      <c r="X39" s="9"/>
      <c r="Y39" s="21">
        <v>1.6538999999999999</v>
      </c>
      <c r="Z39" s="21">
        <v>14.6181</v>
      </c>
      <c r="AA39" s="21">
        <v>-1.20941E-2</v>
      </c>
      <c r="AB39" s="21">
        <v>29</v>
      </c>
      <c r="AC39" s="21">
        <v>1.6531400000000001</v>
      </c>
      <c r="AD39">
        <f t="shared" si="4"/>
        <v>14.930987654320987</v>
      </c>
      <c r="AE39">
        <f t="shared" si="5"/>
        <v>24.694360481481478</v>
      </c>
      <c r="AF39" s="9"/>
      <c r="AG39" s="21">
        <v>4.6081499999999997E-2</v>
      </c>
      <c r="AH39" s="21">
        <v>18.4373</v>
      </c>
      <c r="AI39" s="21">
        <v>-1.6436800000000001E-2</v>
      </c>
      <c r="AJ39" s="21">
        <v>29</v>
      </c>
      <c r="AK39" s="21">
        <v>4.6392799999999998E-2</v>
      </c>
      <c r="AL39">
        <f t="shared" si="6"/>
        <v>20.292345679012346</v>
      </c>
      <c r="AM39">
        <f t="shared" si="7"/>
        <v>0.93510172740740738</v>
      </c>
      <c r="AP39" s="9"/>
      <c r="AQ39" s="21">
        <v>1.6538999999999999</v>
      </c>
      <c r="AR39" s="21">
        <v>23.989799999999999</v>
      </c>
      <c r="AS39" s="21">
        <v>-1.2097200000000001E-2</v>
      </c>
      <c r="AT39" s="21">
        <v>29</v>
      </c>
      <c r="AU39" s="21">
        <v>1.65283</v>
      </c>
      <c r="AV39">
        <f t="shared" si="8"/>
        <v>14.934814814814814</v>
      </c>
      <c r="AW39">
        <f t="shared" si="9"/>
        <v>24.700690222222221</v>
      </c>
      <c r="AX39" s="9"/>
      <c r="AY39" s="21">
        <v>4.6081499999999997E-2</v>
      </c>
      <c r="AZ39" s="21">
        <v>27.809000000000001</v>
      </c>
      <c r="BA39" s="21">
        <v>-1.62659E-2</v>
      </c>
      <c r="BB39" s="21">
        <v>29</v>
      </c>
      <c r="BC39" s="21">
        <v>4.6035800000000002E-2</v>
      </c>
      <c r="BD39">
        <f t="shared" si="10"/>
        <v>20.081358024691358</v>
      </c>
      <c r="BE39">
        <f t="shared" si="11"/>
        <v>0.92537909981481481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5.2714499999999997</v>
      </c>
      <c r="I40" s="21">
        <v>-1.31226E-2</v>
      </c>
      <c r="J40" s="21">
        <v>30</v>
      </c>
      <c r="K40" s="21">
        <v>1.64825</v>
      </c>
      <c r="L40">
        <f t="shared" si="0"/>
        <v>16.200740740740741</v>
      </c>
      <c r="M40">
        <f t="shared" si="1"/>
        <v>26.71275337777778</v>
      </c>
      <c r="N40" s="9"/>
      <c r="O40" s="21">
        <v>5.11169E-2</v>
      </c>
      <c r="P40" s="21">
        <v>9.0906400000000005</v>
      </c>
      <c r="Q40" s="21">
        <v>-1.7471299999999999E-2</v>
      </c>
      <c r="R40" s="21">
        <v>30</v>
      </c>
      <c r="S40" s="21">
        <v>5.1345799999999997E-2</v>
      </c>
      <c r="T40">
        <f t="shared" si="2"/>
        <v>21.569506172839503</v>
      </c>
      <c r="U40">
        <f t="shared" si="3"/>
        <v>1.1025662900864197</v>
      </c>
      <c r="X40" s="9"/>
      <c r="Y40" s="21">
        <v>1.64886</v>
      </c>
      <c r="Z40" s="21">
        <v>14.6282</v>
      </c>
      <c r="AA40" s="21">
        <v>-1.22375E-2</v>
      </c>
      <c r="AB40" s="21">
        <v>30</v>
      </c>
      <c r="AC40" s="21">
        <v>1.64795</v>
      </c>
      <c r="AD40">
        <f t="shared" si="4"/>
        <v>15.108024691358024</v>
      </c>
      <c r="AE40">
        <f t="shared" si="5"/>
        <v>24.911017592592589</v>
      </c>
      <c r="AF40" s="9"/>
      <c r="AG40" s="21">
        <v>5.11169E-2</v>
      </c>
      <c r="AH40" s="21">
        <v>18.447399999999998</v>
      </c>
      <c r="AI40" s="21">
        <v>-1.6433699999999999E-2</v>
      </c>
      <c r="AJ40" s="21">
        <v>30</v>
      </c>
      <c r="AK40" s="21">
        <v>5.11536E-2</v>
      </c>
      <c r="AL40">
        <f t="shared" si="6"/>
        <v>20.288518518518515</v>
      </c>
      <c r="AM40">
        <f t="shared" si="7"/>
        <v>1.037086172259259</v>
      </c>
      <c r="AP40" s="9"/>
      <c r="AQ40" s="21">
        <v>1.64886</v>
      </c>
      <c r="AR40" s="21">
        <v>23.9999</v>
      </c>
      <c r="AS40" s="21">
        <v>-1.2234500000000001E-2</v>
      </c>
      <c r="AT40" s="21">
        <v>30</v>
      </c>
      <c r="AU40" s="21">
        <v>1.64825</v>
      </c>
      <c r="AV40">
        <f t="shared" si="8"/>
        <v>15.104320987654321</v>
      </c>
      <c r="AW40">
        <f t="shared" si="9"/>
        <v>24.904910703703703</v>
      </c>
      <c r="AX40" s="9"/>
      <c r="AY40" s="21">
        <v>5.11169E-2</v>
      </c>
      <c r="AZ40" s="21">
        <v>27.819099999999999</v>
      </c>
      <c r="BA40" s="21">
        <v>-1.6262800000000001E-2</v>
      </c>
      <c r="BB40" s="21">
        <v>30</v>
      </c>
      <c r="BC40" s="21">
        <v>5.08423E-2</v>
      </c>
      <c r="BD40">
        <f t="shared" si="10"/>
        <v>20.077530864197531</v>
      </c>
      <c r="BE40">
        <f t="shared" si="11"/>
        <v>1.0263011374320987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5.2815200000000004</v>
      </c>
      <c r="I41" s="21">
        <v>-1.32538E-2</v>
      </c>
      <c r="J41" s="21">
        <v>31</v>
      </c>
      <c r="K41" s="21">
        <v>1.64215</v>
      </c>
      <c r="L41">
        <f t="shared" si="0"/>
        <v>16.362716049382716</v>
      </c>
      <c r="M41">
        <f t="shared" si="1"/>
        <v>26.897523523456787</v>
      </c>
      <c r="N41" s="9"/>
      <c r="O41" s="21">
        <v>5.6152300000000002E-2</v>
      </c>
      <c r="P41" s="21">
        <v>9.1007099999999994</v>
      </c>
      <c r="Q41" s="21">
        <v>-1.7462200000000001E-2</v>
      </c>
      <c r="R41" s="21">
        <v>31</v>
      </c>
      <c r="S41" s="21">
        <v>5.57251E-2</v>
      </c>
      <c r="T41">
        <f t="shared" si="2"/>
        <v>21.55827160493827</v>
      </c>
      <c r="U41">
        <f t="shared" si="3"/>
        <v>1.2105465346419753</v>
      </c>
      <c r="X41" s="9"/>
      <c r="Y41" s="21">
        <v>1.6438299999999999</v>
      </c>
      <c r="Z41" s="21">
        <v>14.638199999999999</v>
      </c>
      <c r="AA41" s="21">
        <v>-1.2368799999999999E-2</v>
      </c>
      <c r="AB41" s="21">
        <v>31</v>
      </c>
      <c r="AC41" s="21">
        <v>1.64337</v>
      </c>
      <c r="AD41">
        <f t="shared" si="4"/>
        <v>15.270123456790122</v>
      </c>
      <c r="AE41">
        <f t="shared" si="5"/>
        <v>25.101487041975304</v>
      </c>
      <c r="AF41" s="9"/>
      <c r="AG41" s="21">
        <v>5.6152300000000002E-2</v>
      </c>
      <c r="AH41" s="21">
        <v>18.4574</v>
      </c>
      <c r="AI41" s="21">
        <v>-1.6424600000000001E-2</v>
      </c>
      <c r="AJ41" s="21">
        <v>31</v>
      </c>
      <c r="AK41" s="21">
        <v>5.5633500000000002E-2</v>
      </c>
      <c r="AL41">
        <f t="shared" si="6"/>
        <v>20.277283950617282</v>
      </c>
      <c r="AM41">
        <f t="shared" si="7"/>
        <v>1.1386161315802468</v>
      </c>
      <c r="AP41" s="9"/>
      <c r="AQ41" s="21">
        <v>1.6438299999999999</v>
      </c>
      <c r="AR41" s="21">
        <v>24.01</v>
      </c>
      <c r="AS41" s="21">
        <v>-1.23657E-2</v>
      </c>
      <c r="AT41" s="21">
        <v>31</v>
      </c>
      <c r="AU41" s="21">
        <v>1.64215</v>
      </c>
      <c r="AV41">
        <f t="shared" si="8"/>
        <v>15.266296296296295</v>
      </c>
      <c r="AW41">
        <f t="shared" si="9"/>
        <v>25.095195840740736</v>
      </c>
      <c r="AX41" s="9"/>
      <c r="AY41" s="21">
        <v>5.6152300000000002E-2</v>
      </c>
      <c r="AZ41" s="21">
        <v>27.8292</v>
      </c>
      <c r="BA41" s="21">
        <v>-1.6253699999999999E-2</v>
      </c>
      <c r="BB41" s="21">
        <v>31</v>
      </c>
      <c r="BC41" s="21">
        <v>5.5481000000000003E-2</v>
      </c>
      <c r="BD41">
        <f t="shared" si="10"/>
        <v>20.066296296296294</v>
      </c>
      <c r="BE41">
        <f t="shared" si="11"/>
        <v>1.1267686895185185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5.2915900000000002</v>
      </c>
      <c r="I42" s="21">
        <v>-1.3384999999999999E-2</v>
      </c>
      <c r="J42" s="21">
        <v>32</v>
      </c>
      <c r="K42" s="21">
        <v>1.63879</v>
      </c>
      <c r="L42">
        <f t="shared" si="0"/>
        <v>16.52469135802469</v>
      </c>
      <c r="M42">
        <f t="shared" si="1"/>
        <v>27.08049895061728</v>
      </c>
      <c r="N42" s="9"/>
      <c r="O42" s="21">
        <v>6.1187699999999998E-2</v>
      </c>
      <c r="P42" s="21">
        <v>9.1107800000000001</v>
      </c>
      <c r="Q42" s="21">
        <v>-1.7453E-2</v>
      </c>
      <c r="R42" s="21">
        <v>32</v>
      </c>
      <c r="S42" s="21">
        <v>6.1004599999999999E-2</v>
      </c>
      <c r="T42">
        <f t="shared" si="2"/>
        <v>21.546913580246912</v>
      </c>
      <c r="U42">
        <f t="shared" si="3"/>
        <v>1.3184060840740739</v>
      </c>
      <c r="X42" s="9"/>
      <c r="Y42" s="21">
        <v>1.63879</v>
      </c>
      <c r="Z42" s="21">
        <v>14.648300000000001</v>
      </c>
      <c r="AA42" s="21">
        <v>-1.2500000000000001E-2</v>
      </c>
      <c r="AB42" s="21">
        <v>32</v>
      </c>
      <c r="AC42" s="21">
        <v>1.63849</v>
      </c>
      <c r="AD42">
        <f t="shared" si="4"/>
        <v>15.432098765432098</v>
      </c>
      <c r="AE42">
        <f t="shared" si="5"/>
        <v>25.289969135802469</v>
      </c>
      <c r="AF42" s="9"/>
      <c r="AG42" s="21">
        <v>6.1187699999999998E-2</v>
      </c>
      <c r="AH42" s="21">
        <v>18.467500000000001</v>
      </c>
      <c r="AI42" s="21">
        <v>-1.6418499999999999E-2</v>
      </c>
      <c r="AJ42" s="21">
        <v>32</v>
      </c>
      <c r="AK42" s="21">
        <v>6.0699500000000003E-2</v>
      </c>
      <c r="AL42">
        <f t="shared" si="6"/>
        <v>20.269753086419751</v>
      </c>
      <c r="AM42">
        <f t="shared" si="7"/>
        <v>1.2402595709259256</v>
      </c>
      <c r="AP42" s="9"/>
      <c r="AQ42" s="21">
        <v>1.63879</v>
      </c>
      <c r="AR42" s="21">
        <v>24.02</v>
      </c>
      <c r="AS42" s="21">
        <v>-1.24939E-2</v>
      </c>
      <c r="AT42" s="21">
        <v>32</v>
      </c>
      <c r="AU42" s="21">
        <v>1.63788</v>
      </c>
      <c r="AV42">
        <f t="shared" si="8"/>
        <v>15.424567901234568</v>
      </c>
      <c r="AW42">
        <f t="shared" si="9"/>
        <v>25.277627630864195</v>
      </c>
      <c r="AX42" s="9"/>
      <c r="AY42" s="21">
        <v>6.1187699999999998E-2</v>
      </c>
      <c r="AZ42" s="21">
        <v>27.839200000000002</v>
      </c>
      <c r="BA42" s="21">
        <v>-1.6247600000000001E-2</v>
      </c>
      <c r="BB42" s="21">
        <v>32</v>
      </c>
      <c r="BC42" s="21">
        <v>6.0913099999999998E-2</v>
      </c>
      <c r="BD42">
        <f t="shared" si="10"/>
        <v>20.058765432098767</v>
      </c>
      <c r="BE42">
        <f t="shared" si="11"/>
        <v>1.2273497216296296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5.30166</v>
      </c>
      <c r="I43" s="21">
        <v>-1.3507099999999999E-2</v>
      </c>
      <c r="J43" s="21">
        <v>33</v>
      </c>
      <c r="K43" s="21">
        <v>1.633</v>
      </c>
      <c r="L43">
        <f t="shared" si="0"/>
        <v>16.67543209876543</v>
      </c>
      <c r="M43">
        <f t="shared" si="1"/>
        <v>27.243653945679011</v>
      </c>
      <c r="N43" s="9"/>
      <c r="O43" s="21">
        <v>6.6223099999999993E-2</v>
      </c>
      <c r="P43" s="21">
        <v>9.1208500000000008</v>
      </c>
      <c r="Q43" s="21">
        <v>-1.7431599999999998E-2</v>
      </c>
      <c r="R43" s="21">
        <v>33</v>
      </c>
      <c r="S43" s="21">
        <v>6.5490699999999999E-2</v>
      </c>
      <c r="T43">
        <f t="shared" si="2"/>
        <v>21.52049382716049</v>
      </c>
      <c r="U43">
        <f t="shared" si="3"/>
        <v>1.4251538147654317</v>
      </c>
      <c r="X43" s="9"/>
      <c r="Y43" s="21">
        <v>1.6337600000000001</v>
      </c>
      <c r="Z43" s="21">
        <v>14.6584</v>
      </c>
      <c r="AA43" s="21">
        <v>-1.26251E-2</v>
      </c>
      <c r="AB43" s="21">
        <v>33</v>
      </c>
      <c r="AC43" s="21">
        <v>1.63269</v>
      </c>
      <c r="AD43">
        <f t="shared" si="4"/>
        <v>15.586543209876544</v>
      </c>
      <c r="AE43">
        <f t="shared" si="5"/>
        <v>25.464670834567904</v>
      </c>
      <c r="AF43" s="9"/>
      <c r="AG43" s="21">
        <v>6.6223099999999993E-2</v>
      </c>
      <c r="AH43" s="21">
        <v>18.477599999999999</v>
      </c>
      <c r="AI43" s="21">
        <v>-1.64154E-2</v>
      </c>
      <c r="AJ43" s="21">
        <v>33</v>
      </c>
      <c r="AK43" s="21">
        <v>6.5673800000000004E-2</v>
      </c>
      <c r="AL43">
        <f t="shared" si="6"/>
        <v>20.265925925925924</v>
      </c>
      <c r="AM43">
        <f t="shared" si="7"/>
        <v>1.3420724391851848</v>
      </c>
      <c r="AP43" s="9"/>
      <c r="AQ43" s="21">
        <v>1.6337600000000001</v>
      </c>
      <c r="AR43" s="21">
        <v>24.030100000000001</v>
      </c>
      <c r="AS43" s="21">
        <v>-1.26251E-2</v>
      </c>
      <c r="AT43" s="21">
        <v>33</v>
      </c>
      <c r="AU43" s="21">
        <v>1.6333</v>
      </c>
      <c r="AV43">
        <f t="shared" si="8"/>
        <v>15.586543209876544</v>
      </c>
      <c r="AW43">
        <f t="shared" si="9"/>
        <v>25.464670834567904</v>
      </c>
      <c r="AX43" s="9"/>
      <c r="AY43" s="21">
        <v>6.6223099999999993E-2</v>
      </c>
      <c r="AZ43" s="21">
        <v>27.849299999999999</v>
      </c>
      <c r="BA43" s="21">
        <v>-1.6241499999999999E-2</v>
      </c>
      <c r="BB43" s="21">
        <v>33</v>
      </c>
      <c r="BC43" s="21">
        <v>6.5582299999999996E-2</v>
      </c>
      <c r="BD43">
        <f t="shared" si="10"/>
        <v>20.051234567901229</v>
      </c>
      <c r="BE43">
        <f t="shared" si="11"/>
        <v>1.3278549119135798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5.3117299999999998</v>
      </c>
      <c r="I44" s="21">
        <v>-1.3598600000000001E-2</v>
      </c>
      <c r="J44" s="21">
        <v>34</v>
      </c>
      <c r="K44" s="21">
        <v>1.6272</v>
      </c>
      <c r="L44">
        <f t="shared" si="0"/>
        <v>16.788395061728394</v>
      </c>
      <c r="M44">
        <f t="shared" si="1"/>
        <v>27.34359480493827</v>
      </c>
      <c r="N44" s="9"/>
      <c r="O44" s="21">
        <v>7.1258500000000002E-2</v>
      </c>
      <c r="P44" s="21">
        <v>9.1309199999999997</v>
      </c>
      <c r="Q44" s="21">
        <v>-1.7431599999999998E-2</v>
      </c>
      <c r="R44" s="21">
        <v>34</v>
      </c>
      <c r="S44" s="21">
        <v>7.0892300000000005E-2</v>
      </c>
      <c r="T44">
        <f t="shared" si="2"/>
        <v>21.52049382716049</v>
      </c>
      <c r="U44">
        <f t="shared" si="3"/>
        <v>1.5335181093827157</v>
      </c>
      <c r="X44" s="9"/>
      <c r="Y44" s="21">
        <v>1.6287199999999999</v>
      </c>
      <c r="Z44" s="21">
        <v>14.6684</v>
      </c>
      <c r="AA44" s="21">
        <v>-1.27441E-2</v>
      </c>
      <c r="AB44" s="21">
        <v>34</v>
      </c>
      <c r="AC44" s="21">
        <v>1.62781</v>
      </c>
      <c r="AD44">
        <f t="shared" si="4"/>
        <v>15.733456790123457</v>
      </c>
      <c r="AE44">
        <f t="shared" si="5"/>
        <v>25.625395743209875</v>
      </c>
      <c r="AF44" s="9"/>
      <c r="AG44" s="21">
        <v>7.1258500000000002E-2</v>
      </c>
      <c r="AH44" s="21">
        <v>18.4876</v>
      </c>
      <c r="AI44" s="21">
        <v>-1.6406299999999999E-2</v>
      </c>
      <c r="AJ44" s="21">
        <v>34</v>
      </c>
      <c r="AK44" s="21">
        <v>7.0770299999999994E-2</v>
      </c>
      <c r="AL44">
        <f t="shared" si="6"/>
        <v>20.254691358024687</v>
      </c>
      <c r="AM44">
        <f t="shared" si="7"/>
        <v>1.4433189241358022</v>
      </c>
      <c r="AP44" s="9"/>
      <c r="AQ44" s="21">
        <v>1.6287199999999999</v>
      </c>
      <c r="AR44" s="21">
        <v>24.040199999999999</v>
      </c>
      <c r="AS44" s="21">
        <v>-1.27411E-2</v>
      </c>
      <c r="AT44" s="21">
        <v>34</v>
      </c>
      <c r="AU44" s="21">
        <v>1.6287199999999999</v>
      </c>
      <c r="AV44">
        <f t="shared" si="8"/>
        <v>15.729753086419752</v>
      </c>
      <c r="AW44">
        <f t="shared" si="9"/>
        <v>25.619363446913578</v>
      </c>
      <c r="AX44" s="9"/>
      <c r="AY44" s="21">
        <v>7.1258500000000002E-2</v>
      </c>
      <c r="AZ44" s="21">
        <v>27.859400000000001</v>
      </c>
      <c r="BA44" s="21">
        <v>-1.6235400000000001E-2</v>
      </c>
      <c r="BB44" s="21">
        <v>34</v>
      </c>
      <c r="BC44" s="21">
        <v>7.07092E-2</v>
      </c>
      <c r="BD44">
        <f t="shared" si="10"/>
        <v>20.043703703703702</v>
      </c>
      <c r="BE44">
        <f t="shared" si="11"/>
        <v>1.4282842603703703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5.3217999999999996</v>
      </c>
      <c r="I45" s="21">
        <v>-1.3738999999999999E-2</v>
      </c>
      <c r="J45" s="21">
        <v>35</v>
      </c>
      <c r="K45" s="21">
        <v>1.62354</v>
      </c>
      <c r="L45">
        <f t="shared" si="0"/>
        <v>16.961728395061726</v>
      </c>
      <c r="M45">
        <f t="shared" si="1"/>
        <v>27.540588777777774</v>
      </c>
      <c r="N45" s="9"/>
      <c r="O45" s="21">
        <v>7.6293899999999998E-2</v>
      </c>
      <c r="P45" s="21">
        <v>9.1409900000000004</v>
      </c>
      <c r="Q45" s="21">
        <v>-1.7419400000000002E-2</v>
      </c>
      <c r="R45" s="21">
        <v>35</v>
      </c>
      <c r="S45" s="21">
        <v>7.5744599999999995E-2</v>
      </c>
      <c r="T45">
        <f t="shared" si="2"/>
        <v>21.505432098765432</v>
      </c>
      <c r="U45">
        <f t="shared" si="3"/>
        <v>1.6407332859999999</v>
      </c>
      <c r="X45" s="9"/>
      <c r="Y45" s="21">
        <v>1.6236900000000001</v>
      </c>
      <c r="Z45" s="21">
        <v>14.6785</v>
      </c>
      <c r="AA45" s="21">
        <v>-1.2851E-2</v>
      </c>
      <c r="AB45" s="21">
        <v>35</v>
      </c>
      <c r="AC45" s="21">
        <v>1.6229199999999999</v>
      </c>
      <c r="AD45">
        <f t="shared" si="4"/>
        <v>15.865432098765432</v>
      </c>
      <c r="AE45">
        <f t="shared" si="5"/>
        <v>25.760543444444444</v>
      </c>
      <c r="AF45" s="9"/>
      <c r="AG45" s="21">
        <v>7.6293899999999998E-2</v>
      </c>
      <c r="AH45" s="21">
        <v>18.497699999999998</v>
      </c>
      <c r="AI45" s="21">
        <v>-1.6397100000000001E-2</v>
      </c>
      <c r="AJ45" s="21">
        <v>35</v>
      </c>
      <c r="AK45" s="21">
        <v>7.5897199999999998E-2</v>
      </c>
      <c r="AL45">
        <f t="shared" si="6"/>
        <v>20.243333333333332</v>
      </c>
      <c r="AM45">
        <f t="shared" si="7"/>
        <v>1.544442849</v>
      </c>
      <c r="AP45" s="9"/>
      <c r="AQ45" s="21">
        <v>1.6236900000000001</v>
      </c>
      <c r="AR45" s="21">
        <v>24.0502</v>
      </c>
      <c r="AS45" s="21">
        <v>-1.2851E-2</v>
      </c>
      <c r="AT45" s="21">
        <v>35</v>
      </c>
      <c r="AU45" s="21">
        <v>1.62323</v>
      </c>
      <c r="AV45">
        <f t="shared" si="8"/>
        <v>15.865432098765432</v>
      </c>
      <c r="AW45">
        <f t="shared" si="9"/>
        <v>25.760543444444444</v>
      </c>
      <c r="AX45" s="9"/>
      <c r="AY45" s="21">
        <v>7.6293899999999998E-2</v>
      </c>
      <c r="AZ45" s="21">
        <v>27.869399999999999</v>
      </c>
      <c r="BA45" s="21">
        <v>-1.6229199999999999E-2</v>
      </c>
      <c r="BB45" s="21">
        <v>35</v>
      </c>
      <c r="BC45" s="21">
        <v>7.5653100000000001E-2</v>
      </c>
      <c r="BD45">
        <f t="shared" si="10"/>
        <v>20.036049382716048</v>
      </c>
      <c r="BE45">
        <f t="shared" si="11"/>
        <v>1.5286283479999998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5.3318700000000003</v>
      </c>
      <c r="I46" s="21">
        <v>-1.3848900000000001E-2</v>
      </c>
      <c r="J46" s="21">
        <v>36</v>
      </c>
      <c r="K46" s="21">
        <v>1.6174299999999999</v>
      </c>
      <c r="L46">
        <f t="shared" si="0"/>
        <v>17.09740740740741</v>
      </c>
      <c r="M46">
        <f t="shared" si="1"/>
        <v>27.674718500000001</v>
      </c>
      <c r="N46" s="9"/>
      <c r="O46" s="21">
        <v>8.1329299999999993E-2</v>
      </c>
      <c r="P46" s="21">
        <v>9.1510700000000007</v>
      </c>
      <c r="Q46" s="21">
        <v>-1.7416399999999999E-2</v>
      </c>
      <c r="R46" s="21">
        <v>36</v>
      </c>
      <c r="S46" s="21">
        <v>8.0932599999999993E-2</v>
      </c>
      <c r="T46">
        <f t="shared" si="2"/>
        <v>21.501728395061726</v>
      </c>
      <c r="U46">
        <f t="shared" si="3"/>
        <v>1.7487205191604935</v>
      </c>
      <c r="X46" s="9"/>
      <c r="Y46" s="21">
        <v>1.6186499999999999</v>
      </c>
      <c r="Z46" s="21">
        <v>14.688599999999999</v>
      </c>
      <c r="AA46" s="21">
        <v>-1.29547E-2</v>
      </c>
      <c r="AB46" s="21">
        <v>36</v>
      </c>
      <c r="AC46" s="21">
        <v>1.61774</v>
      </c>
      <c r="AD46">
        <f t="shared" si="4"/>
        <v>15.993456790123457</v>
      </c>
      <c r="AE46">
        <f t="shared" si="5"/>
        <v>25.887808833333331</v>
      </c>
      <c r="AF46" s="9"/>
      <c r="AG46" s="21">
        <v>8.1329299999999993E-2</v>
      </c>
      <c r="AH46" s="21">
        <v>18.5078</v>
      </c>
      <c r="AI46" s="21">
        <v>-1.6393999999999999E-2</v>
      </c>
      <c r="AJ46" s="21">
        <v>36</v>
      </c>
      <c r="AK46" s="21">
        <v>8.0963099999999996E-2</v>
      </c>
      <c r="AL46">
        <f t="shared" si="6"/>
        <v>20.239506172839505</v>
      </c>
      <c r="AM46">
        <f t="shared" si="7"/>
        <v>1.6460648693827158</v>
      </c>
      <c r="AP46" s="9"/>
      <c r="AQ46" s="21">
        <v>1.6186499999999999</v>
      </c>
      <c r="AR46" s="21">
        <v>24.060300000000002</v>
      </c>
      <c r="AS46" s="21">
        <v>-1.29517E-2</v>
      </c>
      <c r="AT46" s="21">
        <v>36</v>
      </c>
      <c r="AU46" s="21">
        <v>1.61774</v>
      </c>
      <c r="AV46">
        <f t="shared" si="8"/>
        <v>15.989753086419752</v>
      </c>
      <c r="AW46">
        <f t="shared" si="9"/>
        <v>25.881813833333329</v>
      </c>
      <c r="AX46" s="9"/>
      <c r="AY46" s="21">
        <v>8.1329299999999993E-2</v>
      </c>
      <c r="AZ46" s="21">
        <v>27.8795</v>
      </c>
      <c r="BA46" s="21">
        <v>-1.6223100000000001E-2</v>
      </c>
      <c r="BB46" s="21">
        <v>36</v>
      </c>
      <c r="BC46" s="21">
        <v>8.0871600000000002E-2</v>
      </c>
      <c r="BD46">
        <f t="shared" si="10"/>
        <v>20.028518518518517</v>
      </c>
      <c r="BE46">
        <f t="shared" si="11"/>
        <v>1.6289053911481479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5.3419499999999998</v>
      </c>
      <c r="I47" s="21">
        <v>-1.39282E-2</v>
      </c>
      <c r="J47" s="21">
        <v>37</v>
      </c>
      <c r="K47" s="21">
        <v>1.6128499999999999</v>
      </c>
      <c r="L47">
        <f t="shared" si="0"/>
        <v>17.195308641975309</v>
      </c>
      <c r="M47">
        <f t="shared" si="1"/>
        <v>27.7466939308642</v>
      </c>
      <c r="N47" s="9"/>
      <c r="O47" s="21">
        <v>8.6364700000000003E-2</v>
      </c>
      <c r="P47" s="21">
        <v>9.1611399999999996</v>
      </c>
      <c r="Q47" s="21">
        <v>-1.74133E-2</v>
      </c>
      <c r="R47" s="21">
        <v>37</v>
      </c>
      <c r="S47" s="21">
        <v>8.5998500000000005E-2</v>
      </c>
      <c r="T47">
        <f t="shared" si="2"/>
        <v>21.497901234567898</v>
      </c>
      <c r="U47">
        <f t="shared" si="3"/>
        <v>1.8566597907530862</v>
      </c>
      <c r="X47" s="9"/>
      <c r="Y47" s="21">
        <v>1.6136200000000001</v>
      </c>
      <c r="Z47" s="21">
        <v>14.698700000000001</v>
      </c>
      <c r="AA47" s="21">
        <v>-1.3058500000000001E-2</v>
      </c>
      <c r="AB47" s="21">
        <v>37</v>
      </c>
      <c r="AC47" s="21">
        <v>1.6128499999999999</v>
      </c>
      <c r="AD47">
        <f t="shared" si="4"/>
        <v>16.121604938271602</v>
      </c>
      <c r="AE47">
        <f t="shared" si="5"/>
        <v>26.014144160493824</v>
      </c>
      <c r="AF47" s="9"/>
      <c r="AG47" s="21">
        <v>8.6364700000000003E-2</v>
      </c>
      <c r="AH47" s="21">
        <v>18.517800000000001</v>
      </c>
      <c r="AI47" s="21">
        <v>-1.6384900000000001E-2</v>
      </c>
      <c r="AJ47" s="21">
        <v>37</v>
      </c>
      <c r="AK47" s="21">
        <v>8.5998500000000005E-2</v>
      </c>
      <c r="AL47">
        <f t="shared" si="6"/>
        <v>20.228271604938271</v>
      </c>
      <c r="AM47">
        <f t="shared" si="7"/>
        <v>1.7470086086790124</v>
      </c>
      <c r="AP47" s="9"/>
      <c r="AQ47" s="21">
        <v>1.6136200000000001</v>
      </c>
      <c r="AR47" s="21">
        <v>24.070399999999999</v>
      </c>
      <c r="AS47" s="21">
        <v>-1.30432E-2</v>
      </c>
      <c r="AT47" s="21">
        <v>37</v>
      </c>
      <c r="AU47" s="21">
        <v>1.6128499999999999</v>
      </c>
      <c r="AV47">
        <f t="shared" si="8"/>
        <v>16.102716049382714</v>
      </c>
      <c r="AW47">
        <f t="shared" si="9"/>
        <v>25.983664671604934</v>
      </c>
      <c r="AX47" s="9"/>
      <c r="AY47" s="21">
        <v>8.6364700000000003E-2</v>
      </c>
      <c r="AZ47" s="21">
        <v>27.889600000000002</v>
      </c>
      <c r="BA47" s="21">
        <v>-1.6216999999999999E-2</v>
      </c>
      <c r="BB47" s="21">
        <v>37</v>
      </c>
      <c r="BC47" s="21">
        <v>8.58154E-2</v>
      </c>
      <c r="BD47">
        <f t="shared" si="10"/>
        <v>20.020987654320983</v>
      </c>
      <c r="BE47">
        <f t="shared" si="11"/>
        <v>1.7291065924691356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5.3520200000000004</v>
      </c>
      <c r="I48" s="21">
        <v>-1.40045E-2</v>
      </c>
      <c r="J48" s="21">
        <v>38</v>
      </c>
      <c r="K48" s="21">
        <v>1.6076699999999999</v>
      </c>
      <c r="L48">
        <f t="shared" si="0"/>
        <v>17.289506172839506</v>
      </c>
      <c r="M48">
        <f t="shared" si="1"/>
        <v>27.811553839506171</v>
      </c>
      <c r="N48" s="9"/>
      <c r="O48" s="21">
        <v>9.1400099999999998E-2</v>
      </c>
      <c r="P48" s="21">
        <v>9.1712100000000003</v>
      </c>
      <c r="Q48" s="21">
        <v>-1.74133E-2</v>
      </c>
      <c r="R48" s="21">
        <v>38</v>
      </c>
      <c r="S48" s="21">
        <v>9.0850799999999995E-2</v>
      </c>
      <c r="T48">
        <f t="shared" si="2"/>
        <v>21.497901234567898</v>
      </c>
      <c r="U48">
        <f t="shared" si="3"/>
        <v>1.9649103226296294</v>
      </c>
      <c r="X48" s="9"/>
      <c r="Y48" s="21">
        <v>1.6085799999999999</v>
      </c>
      <c r="Z48" s="21">
        <v>14.7087</v>
      </c>
      <c r="AA48" s="21">
        <v>-1.3147000000000001E-2</v>
      </c>
      <c r="AB48" s="21">
        <v>38</v>
      </c>
      <c r="AC48" s="21">
        <v>1.6079699999999999</v>
      </c>
      <c r="AD48">
        <f t="shared" si="4"/>
        <v>16.230864197530863</v>
      </c>
      <c r="AE48">
        <f t="shared" si="5"/>
        <v>26.108643530864196</v>
      </c>
      <c r="AF48" s="9"/>
      <c r="AG48" s="21">
        <v>9.1400099999999998E-2</v>
      </c>
      <c r="AH48" s="21">
        <v>18.527899999999999</v>
      </c>
      <c r="AI48" s="21">
        <v>-1.6378799999999999E-2</v>
      </c>
      <c r="AJ48" s="21">
        <v>38</v>
      </c>
      <c r="AK48" s="21">
        <v>9.0759300000000001E-2</v>
      </c>
      <c r="AL48">
        <f t="shared" si="6"/>
        <v>20.220740740740737</v>
      </c>
      <c r="AM48">
        <f t="shared" si="7"/>
        <v>1.8481777257777774</v>
      </c>
      <c r="AP48" s="9"/>
      <c r="AQ48" s="21">
        <v>1.6085799999999999</v>
      </c>
      <c r="AR48" s="21">
        <v>24.080500000000001</v>
      </c>
      <c r="AS48" s="21">
        <v>-1.31317E-2</v>
      </c>
      <c r="AT48" s="21">
        <v>38</v>
      </c>
      <c r="AU48" s="21">
        <v>1.6073599999999999</v>
      </c>
      <c r="AV48">
        <f t="shared" si="8"/>
        <v>16.211975308641971</v>
      </c>
      <c r="AW48">
        <f t="shared" si="9"/>
        <v>26.078259241975299</v>
      </c>
      <c r="AX48" s="9"/>
      <c r="AY48" s="21">
        <v>9.1400099999999998E-2</v>
      </c>
      <c r="AZ48" s="21">
        <v>27.8996</v>
      </c>
      <c r="BA48" s="21">
        <v>-1.6207900000000001E-2</v>
      </c>
      <c r="BB48" s="21">
        <v>38</v>
      </c>
      <c r="BC48" s="21">
        <v>9.0820300000000007E-2</v>
      </c>
      <c r="BD48">
        <f t="shared" si="10"/>
        <v>20.009753086419753</v>
      </c>
      <c r="BE48">
        <f t="shared" si="11"/>
        <v>1.828893433074074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5.3620900000000002</v>
      </c>
      <c r="I49" s="21">
        <v>-1.4093E-2</v>
      </c>
      <c r="J49" s="21">
        <v>39</v>
      </c>
      <c r="K49" s="21">
        <v>1.6027800000000001</v>
      </c>
      <c r="L49">
        <f t="shared" si="0"/>
        <v>17.398765432098763</v>
      </c>
      <c r="M49">
        <f t="shared" si="1"/>
        <v>27.899790308641972</v>
      </c>
      <c r="N49" s="9"/>
      <c r="O49" s="21">
        <v>9.6435499999999993E-2</v>
      </c>
      <c r="P49" s="21">
        <v>9.1812799999999992</v>
      </c>
      <c r="Q49" s="21">
        <v>-1.74103E-2</v>
      </c>
      <c r="R49" s="21">
        <v>39</v>
      </c>
      <c r="S49" s="21">
        <v>9.5886200000000005E-2</v>
      </c>
      <c r="T49">
        <f t="shared" si="2"/>
        <v>21.494197530864195</v>
      </c>
      <c r="U49">
        <f t="shared" si="3"/>
        <v>2.0728036859876537</v>
      </c>
      <c r="X49" s="9"/>
      <c r="Y49" s="21">
        <v>1.60355</v>
      </c>
      <c r="Z49" s="21">
        <v>14.7188</v>
      </c>
      <c r="AA49" s="21">
        <v>-1.32324E-2</v>
      </c>
      <c r="AB49" s="21">
        <v>39</v>
      </c>
      <c r="AC49" s="21">
        <v>1.6024799999999999</v>
      </c>
      <c r="AD49">
        <f t="shared" si="4"/>
        <v>16.336296296296297</v>
      </c>
      <c r="AE49">
        <f t="shared" si="5"/>
        <v>26.196067925925927</v>
      </c>
      <c r="AF49" s="9"/>
      <c r="AG49" s="21">
        <v>9.6435499999999993E-2</v>
      </c>
      <c r="AH49" s="21">
        <v>18.538</v>
      </c>
      <c r="AI49" s="21">
        <v>-1.63727E-2</v>
      </c>
      <c r="AJ49" s="21">
        <v>39</v>
      </c>
      <c r="AK49" s="21">
        <v>9.5886200000000005E-2</v>
      </c>
      <c r="AL49">
        <f t="shared" si="6"/>
        <v>20.21320987654321</v>
      </c>
      <c r="AM49">
        <f t="shared" si="7"/>
        <v>1.9492710010493826</v>
      </c>
      <c r="AP49" s="9"/>
      <c r="AQ49" s="21">
        <v>1.60355</v>
      </c>
      <c r="AR49" s="21">
        <v>24.090499999999999</v>
      </c>
      <c r="AS49" s="21">
        <v>-1.3214099999999999E-2</v>
      </c>
      <c r="AT49" s="21">
        <v>39</v>
      </c>
      <c r="AU49" s="21">
        <v>1.6024799999999999</v>
      </c>
      <c r="AV49">
        <f t="shared" si="8"/>
        <v>16.313703703703702</v>
      </c>
      <c r="AW49">
        <f t="shared" si="9"/>
        <v>26.15983957407407</v>
      </c>
      <c r="AX49" s="9"/>
      <c r="AY49" s="21">
        <v>9.6435499999999993E-2</v>
      </c>
      <c r="AZ49" s="21">
        <v>27.909700000000001</v>
      </c>
      <c r="BA49" s="21">
        <v>-1.6204799999999998E-2</v>
      </c>
      <c r="BB49" s="21">
        <v>39</v>
      </c>
      <c r="BC49" s="21">
        <v>9.5794699999999997E-2</v>
      </c>
      <c r="BD49">
        <f t="shared" si="10"/>
        <v>20.005925925925922</v>
      </c>
      <c r="BE49">
        <f t="shared" si="11"/>
        <v>1.9292814696296292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5.37216</v>
      </c>
      <c r="I50" s="21">
        <v>-1.4190700000000001E-2</v>
      </c>
      <c r="J50" s="21">
        <v>40</v>
      </c>
      <c r="K50" s="21">
        <v>1.5957600000000001</v>
      </c>
      <c r="L50">
        <f t="shared" si="0"/>
        <v>17.519382716049382</v>
      </c>
      <c r="M50">
        <f t="shared" si="1"/>
        <v>28.004908465432099</v>
      </c>
      <c r="N50" s="9"/>
      <c r="O50" s="21">
        <v>0.10147100000000001</v>
      </c>
      <c r="P50" s="21">
        <v>9.1913499999999999</v>
      </c>
      <c r="Q50" s="21">
        <v>-1.7401099999999999E-2</v>
      </c>
      <c r="R50" s="21">
        <v>40</v>
      </c>
      <c r="S50" s="21">
        <v>0.10131800000000001</v>
      </c>
      <c r="T50">
        <f t="shared" si="2"/>
        <v>21.482839506172837</v>
      </c>
      <c r="U50">
        <f t="shared" si="3"/>
        <v>2.1798852075308641</v>
      </c>
      <c r="X50" s="9"/>
      <c r="Y50" s="21">
        <v>1.5985100000000001</v>
      </c>
      <c r="Z50" s="21">
        <v>14.728899999999999</v>
      </c>
      <c r="AA50" s="21">
        <v>-1.3317900000000001E-2</v>
      </c>
      <c r="AB50" s="21">
        <v>40</v>
      </c>
      <c r="AC50" s="21">
        <v>1.5975999999999999</v>
      </c>
      <c r="AD50">
        <f t="shared" si="4"/>
        <v>16.441851851851851</v>
      </c>
      <c r="AE50">
        <f t="shared" si="5"/>
        <v>26.282464603703705</v>
      </c>
      <c r="AF50" s="9"/>
      <c r="AG50" s="21">
        <v>0.10147100000000001</v>
      </c>
      <c r="AH50" s="21">
        <v>18.548100000000002</v>
      </c>
      <c r="AI50" s="21">
        <v>-1.6369600000000002E-2</v>
      </c>
      <c r="AJ50" s="21">
        <v>40</v>
      </c>
      <c r="AK50" s="21">
        <v>0.10089099999999999</v>
      </c>
      <c r="AL50">
        <f t="shared" si="6"/>
        <v>20.209382716049383</v>
      </c>
      <c r="AM50">
        <f t="shared" si="7"/>
        <v>2.050666273580247</v>
      </c>
      <c r="AP50" s="9"/>
      <c r="AQ50" s="21">
        <v>1.5985100000000001</v>
      </c>
      <c r="AR50" s="21">
        <v>24.1006</v>
      </c>
      <c r="AS50" s="21">
        <v>-1.3296499999999999E-2</v>
      </c>
      <c r="AT50" s="21">
        <v>40</v>
      </c>
      <c r="AU50" s="21">
        <v>1.5979000000000001</v>
      </c>
      <c r="AV50">
        <f t="shared" si="8"/>
        <v>16.415432098765429</v>
      </c>
      <c r="AW50">
        <f t="shared" si="9"/>
        <v>26.240232364197528</v>
      </c>
      <c r="AX50" s="9"/>
      <c r="AY50" s="21">
        <v>0.10147100000000001</v>
      </c>
      <c r="AZ50" s="21">
        <v>27.919799999999999</v>
      </c>
      <c r="BA50" s="21">
        <v>-1.61987E-2</v>
      </c>
      <c r="BB50" s="21">
        <v>40</v>
      </c>
      <c r="BC50" s="21">
        <v>0.100952</v>
      </c>
      <c r="BD50">
        <f t="shared" si="10"/>
        <v>19.998395061728392</v>
      </c>
      <c r="BE50">
        <f t="shared" si="11"/>
        <v>2.0292571453086419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5.3822299999999998</v>
      </c>
      <c r="I51" s="21">
        <v>-1.4294400000000001E-2</v>
      </c>
      <c r="J51" s="21">
        <v>41</v>
      </c>
      <c r="K51" s="21">
        <v>1.5930200000000001</v>
      </c>
      <c r="L51">
        <f t="shared" si="0"/>
        <v>17.647407407407407</v>
      </c>
      <c r="M51">
        <f t="shared" si="1"/>
        <v>28.120790755555554</v>
      </c>
      <c r="N51" s="9"/>
      <c r="O51" s="21">
        <v>0.106506</v>
      </c>
      <c r="P51" s="21">
        <v>9.2014200000000006</v>
      </c>
      <c r="Q51" s="21">
        <v>-1.7392000000000001E-2</v>
      </c>
      <c r="R51" s="21">
        <v>41</v>
      </c>
      <c r="S51" s="21">
        <v>0.106201</v>
      </c>
      <c r="T51">
        <f t="shared" si="2"/>
        <v>21.471604938271604</v>
      </c>
      <c r="U51">
        <f t="shared" si="3"/>
        <v>2.2868547555555554</v>
      </c>
      <c r="X51" s="9"/>
      <c r="Y51" s="21">
        <v>1.59348</v>
      </c>
      <c r="Z51" s="21">
        <v>14.738899999999999</v>
      </c>
      <c r="AA51" s="21">
        <v>-1.33911E-2</v>
      </c>
      <c r="AB51" s="21">
        <v>41</v>
      </c>
      <c r="AC51" s="21">
        <v>1.5930200000000001</v>
      </c>
      <c r="AD51">
        <f t="shared" si="4"/>
        <v>16.53222222222222</v>
      </c>
      <c r="AE51">
        <f t="shared" si="5"/>
        <v>26.343765466666664</v>
      </c>
      <c r="AF51" s="9"/>
      <c r="AG51" s="21">
        <v>0.106506</v>
      </c>
      <c r="AH51" s="21">
        <v>18.5581</v>
      </c>
      <c r="AI51" s="21">
        <v>-1.6366599999999999E-2</v>
      </c>
      <c r="AJ51" s="21">
        <v>41</v>
      </c>
      <c r="AK51" s="21">
        <v>0.105957</v>
      </c>
      <c r="AL51">
        <f t="shared" si="6"/>
        <v>20.205679012345676</v>
      </c>
      <c r="AM51">
        <f t="shared" si="7"/>
        <v>2.1520260488888887</v>
      </c>
      <c r="AP51" s="9"/>
      <c r="AQ51" s="21">
        <v>1.59348</v>
      </c>
      <c r="AR51" s="21">
        <v>24.110700000000001</v>
      </c>
      <c r="AS51" s="21">
        <v>-1.3372800000000001E-2</v>
      </c>
      <c r="AT51" s="21">
        <v>41</v>
      </c>
      <c r="AU51" s="21">
        <v>1.5930200000000001</v>
      </c>
      <c r="AV51">
        <f t="shared" si="8"/>
        <v>16.509629629629632</v>
      </c>
      <c r="AW51">
        <f t="shared" si="9"/>
        <v>26.307764622222226</v>
      </c>
      <c r="AX51" s="9"/>
      <c r="AY51" s="21">
        <v>0.106506</v>
      </c>
      <c r="AZ51" s="21">
        <v>27.9299</v>
      </c>
      <c r="BA51" s="21">
        <v>-1.61957E-2</v>
      </c>
      <c r="BB51" s="21">
        <v>41</v>
      </c>
      <c r="BC51" s="21">
        <v>0.106171</v>
      </c>
      <c r="BD51">
        <f t="shared" si="10"/>
        <v>19.994691358024692</v>
      </c>
      <c r="BE51">
        <f t="shared" si="11"/>
        <v>2.1295545977777781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5.3922999999999996</v>
      </c>
      <c r="I52" s="21">
        <v>-1.43646E-2</v>
      </c>
      <c r="J52" s="21">
        <v>42</v>
      </c>
      <c r="K52" s="21">
        <v>1.58813</v>
      </c>
      <c r="L52">
        <f t="shared" si="0"/>
        <v>17.734074074074073</v>
      </c>
      <c r="M52">
        <f t="shared" si="1"/>
        <v>28.169512622222221</v>
      </c>
      <c r="N52" s="9"/>
      <c r="O52" s="21">
        <v>0.111542</v>
      </c>
      <c r="P52" s="21">
        <v>9.2114899999999995</v>
      </c>
      <c r="Q52" s="21">
        <v>-1.7392000000000001E-2</v>
      </c>
      <c r="R52" s="21">
        <v>42</v>
      </c>
      <c r="S52" s="21">
        <v>0.111267</v>
      </c>
      <c r="T52">
        <f t="shared" si="2"/>
        <v>21.471604938271604</v>
      </c>
      <c r="U52">
        <f t="shared" si="3"/>
        <v>2.3949857580246912</v>
      </c>
      <c r="X52" s="9"/>
      <c r="Y52" s="21">
        <v>1.5884400000000001</v>
      </c>
      <c r="Z52" s="21">
        <v>14.749000000000001</v>
      </c>
      <c r="AA52" s="21">
        <v>-1.34644E-2</v>
      </c>
      <c r="AB52" s="21">
        <v>42</v>
      </c>
      <c r="AC52" s="21">
        <v>1.5878300000000001</v>
      </c>
      <c r="AD52">
        <f t="shared" si="4"/>
        <v>16.622716049382717</v>
      </c>
      <c r="AE52">
        <f t="shared" si="5"/>
        <v>26.404187081481485</v>
      </c>
      <c r="AF52" s="9"/>
      <c r="AG52" s="21">
        <v>0.111542</v>
      </c>
      <c r="AH52" s="21">
        <v>18.568200000000001</v>
      </c>
      <c r="AI52" s="21">
        <v>-1.6354400000000002E-2</v>
      </c>
      <c r="AJ52" s="21">
        <v>42</v>
      </c>
      <c r="AK52" s="21">
        <v>0.111053</v>
      </c>
      <c r="AL52">
        <f t="shared" si="6"/>
        <v>20.190617283950619</v>
      </c>
      <c r="AM52">
        <f t="shared" si="7"/>
        <v>2.25210183308642</v>
      </c>
      <c r="AP52" s="9"/>
      <c r="AQ52" s="21">
        <v>1.5884400000000001</v>
      </c>
      <c r="AR52" s="21">
        <v>24.120699999999999</v>
      </c>
      <c r="AS52" s="21">
        <v>-1.3446E-2</v>
      </c>
      <c r="AT52" s="21">
        <v>42</v>
      </c>
      <c r="AU52" s="21">
        <v>1.58752</v>
      </c>
      <c r="AV52">
        <f t="shared" si="8"/>
        <v>16.599999999999998</v>
      </c>
      <c r="AW52">
        <f t="shared" si="9"/>
        <v>26.368103999999999</v>
      </c>
      <c r="AX52" s="9"/>
      <c r="AY52" s="21">
        <v>0.111542</v>
      </c>
      <c r="AZ52" s="21">
        <v>27.939900000000002</v>
      </c>
      <c r="BA52" s="21">
        <v>-1.6192600000000001E-2</v>
      </c>
      <c r="BB52" s="21">
        <v>42</v>
      </c>
      <c r="BC52" s="21">
        <v>0.111084</v>
      </c>
      <c r="BD52">
        <f t="shared" si="10"/>
        <v>19.990864197530865</v>
      </c>
      <c r="BE52">
        <f t="shared" si="11"/>
        <v>2.2298209743209876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5.4023700000000003</v>
      </c>
      <c r="I53" s="21">
        <v>-1.44501E-2</v>
      </c>
      <c r="J53" s="21">
        <v>43</v>
      </c>
      <c r="K53" s="21">
        <v>1.58325</v>
      </c>
      <c r="L53">
        <f t="shared" si="0"/>
        <v>17.839629629629631</v>
      </c>
      <c r="M53">
        <f t="shared" si="1"/>
        <v>28.247269555555555</v>
      </c>
      <c r="N53" s="9"/>
      <c r="O53" s="21">
        <v>0.116577</v>
      </c>
      <c r="P53" s="21">
        <v>9.2215600000000002</v>
      </c>
      <c r="Q53" s="21">
        <v>-1.73828E-2</v>
      </c>
      <c r="R53" s="21">
        <v>43</v>
      </c>
      <c r="S53" s="21">
        <v>0.115662</v>
      </c>
      <c r="T53">
        <f t="shared" si="2"/>
        <v>21.460246913580246</v>
      </c>
      <c r="U53">
        <f t="shared" si="3"/>
        <v>2.5017712044444442</v>
      </c>
      <c r="X53" s="9"/>
      <c r="Y53" s="21">
        <v>1.5833999999999999</v>
      </c>
      <c r="Z53" s="21">
        <v>14.7591</v>
      </c>
      <c r="AA53" s="21">
        <v>-1.3528399999999999E-2</v>
      </c>
      <c r="AB53" s="21">
        <v>43</v>
      </c>
      <c r="AC53" s="21">
        <v>1.5823400000000001</v>
      </c>
      <c r="AD53">
        <f t="shared" si="4"/>
        <v>16.701728395061725</v>
      </c>
      <c r="AE53">
        <f t="shared" si="5"/>
        <v>26.445516740740732</v>
      </c>
      <c r="AF53" s="9"/>
      <c r="AG53" s="21">
        <v>0.116577</v>
      </c>
      <c r="AH53" s="21">
        <v>18.578299999999999</v>
      </c>
      <c r="AI53" s="21">
        <v>-1.6351299999999999E-2</v>
      </c>
      <c r="AJ53" s="21">
        <v>43</v>
      </c>
      <c r="AK53" s="21">
        <v>0.11605799999999999</v>
      </c>
      <c r="AL53">
        <f t="shared" si="6"/>
        <v>20.186790123456785</v>
      </c>
      <c r="AM53">
        <f t="shared" si="7"/>
        <v>2.3533154322222214</v>
      </c>
      <c r="AP53" s="9"/>
      <c r="AQ53" s="21">
        <v>1.5833999999999999</v>
      </c>
      <c r="AR53" s="21">
        <v>24.130800000000001</v>
      </c>
      <c r="AS53" s="21">
        <v>-1.3516200000000001E-2</v>
      </c>
      <c r="AT53" s="21">
        <v>43</v>
      </c>
      <c r="AU53" s="21">
        <v>1.58264</v>
      </c>
      <c r="AV53">
        <f t="shared" si="8"/>
        <v>16.686666666666664</v>
      </c>
      <c r="AW53">
        <f t="shared" si="9"/>
        <v>26.421667999999993</v>
      </c>
      <c r="AX53" s="9"/>
      <c r="AY53" s="21">
        <v>0.116577</v>
      </c>
      <c r="AZ53" s="21">
        <v>27.95</v>
      </c>
      <c r="BA53" s="21">
        <v>-1.6186499999999999E-2</v>
      </c>
      <c r="BB53" s="21">
        <v>43</v>
      </c>
      <c r="BC53" s="21">
        <v>0.115906</v>
      </c>
      <c r="BD53">
        <f t="shared" si="10"/>
        <v>19.983333333333331</v>
      </c>
      <c r="BE53">
        <f t="shared" si="11"/>
        <v>2.3295970499999998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5.4124400000000001</v>
      </c>
      <c r="I54" s="21">
        <v>-1.4505000000000001E-2</v>
      </c>
      <c r="J54" s="21">
        <v>44</v>
      </c>
      <c r="K54" s="21">
        <v>1.5771500000000001</v>
      </c>
      <c r="L54">
        <f t="shared" si="0"/>
        <v>17.907407407407408</v>
      </c>
      <c r="M54">
        <f t="shared" si="1"/>
        <v>28.26451462962963</v>
      </c>
      <c r="N54" s="9"/>
      <c r="O54" s="21">
        <v>0.121613</v>
      </c>
      <c r="P54" s="21">
        <v>9.2316299999999991</v>
      </c>
      <c r="Q54" s="21">
        <v>-1.7376699999999998E-2</v>
      </c>
      <c r="R54" s="21">
        <v>44</v>
      </c>
      <c r="S54" s="21">
        <v>0.121429</v>
      </c>
      <c r="T54">
        <f t="shared" si="2"/>
        <v>21.452716049382712</v>
      </c>
      <c r="U54">
        <f t="shared" si="3"/>
        <v>2.6089291569135797</v>
      </c>
      <c r="X54" s="9"/>
      <c r="Y54" s="21">
        <v>1.5783700000000001</v>
      </c>
      <c r="Z54" s="21">
        <v>14.7692</v>
      </c>
      <c r="AA54" s="21">
        <v>-1.3595599999999999E-2</v>
      </c>
      <c r="AB54" s="21">
        <v>44</v>
      </c>
      <c r="AC54" s="21">
        <v>1.57745</v>
      </c>
      <c r="AD54">
        <f t="shared" si="4"/>
        <v>16.784691358024691</v>
      </c>
      <c r="AE54">
        <f t="shared" si="5"/>
        <v>26.492453298765433</v>
      </c>
      <c r="AF54" s="9"/>
      <c r="AG54" s="21">
        <v>0.121613</v>
      </c>
      <c r="AH54" s="21">
        <v>18.5883</v>
      </c>
      <c r="AI54" s="21">
        <v>-1.6345200000000001E-2</v>
      </c>
      <c r="AJ54" s="21">
        <v>44</v>
      </c>
      <c r="AK54" s="21">
        <v>0.12109399999999999</v>
      </c>
      <c r="AL54">
        <f t="shared" si="6"/>
        <v>20.179259259259258</v>
      </c>
      <c r="AM54">
        <f t="shared" si="7"/>
        <v>2.4540602562962959</v>
      </c>
      <c r="AP54" s="9"/>
      <c r="AQ54" s="21">
        <v>1.5783700000000001</v>
      </c>
      <c r="AR54" s="21">
        <v>24.140899999999998</v>
      </c>
      <c r="AS54" s="21">
        <v>-1.3583400000000001E-2</v>
      </c>
      <c r="AT54" s="21">
        <v>44</v>
      </c>
      <c r="AU54" s="21">
        <v>1.57745</v>
      </c>
      <c r="AV54">
        <f t="shared" si="8"/>
        <v>16.76962962962963</v>
      </c>
      <c r="AW54">
        <f t="shared" si="9"/>
        <v>26.468680318518519</v>
      </c>
      <c r="AX54" s="9"/>
      <c r="AY54" s="21">
        <v>0.121613</v>
      </c>
      <c r="AZ54" s="21">
        <v>27.960100000000001</v>
      </c>
      <c r="BA54" s="21">
        <v>-1.6180400000000001E-2</v>
      </c>
      <c r="BB54" s="21">
        <v>44</v>
      </c>
      <c r="BC54" s="21">
        <v>0.121063</v>
      </c>
      <c r="BD54">
        <f t="shared" si="10"/>
        <v>19.975802469135804</v>
      </c>
      <c r="BE54">
        <f t="shared" si="11"/>
        <v>2.4293172656790123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5.4225099999999999</v>
      </c>
      <c r="I55" s="21">
        <v>-1.45874E-2</v>
      </c>
      <c r="J55" s="21">
        <v>45</v>
      </c>
      <c r="K55" s="21">
        <v>1.57257</v>
      </c>
      <c r="L55">
        <f t="shared" si="0"/>
        <v>18.009135802469135</v>
      </c>
      <c r="M55">
        <f t="shared" si="1"/>
        <v>28.334313632098763</v>
      </c>
      <c r="N55" s="9"/>
      <c r="O55" s="21">
        <v>0.12664800000000001</v>
      </c>
      <c r="P55" s="21">
        <v>9.2416999999999998</v>
      </c>
      <c r="Q55" s="21">
        <v>-1.7373699999999999E-2</v>
      </c>
      <c r="R55" s="21">
        <v>45</v>
      </c>
      <c r="S55" s="21">
        <v>0.126251</v>
      </c>
      <c r="T55">
        <f t="shared" si="2"/>
        <v>21.449012345679009</v>
      </c>
      <c r="U55">
        <f t="shared" si="3"/>
        <v>2.7164745155555554</v>
      </c>
      <c r="X55" s="9"/>
      <c r="Y55" s="21">
        <v>1.5733299999999999</v>
      </c>
      <c r="Z55" s="21">
        <v>14.779199999999999</v>
      </c>
      <c r="AA55" s="21">
        <v>-1.36597E-2</v>
      </c>
      <c r="AB55" s="21">
        <v>45</v>
      </c>
      <c r="AC55" s="21">
        <v>1.57257</v>
      </c>
      <c r="AD55">
        <f t="shared" si="4"/>
        <v>16.863827160493827</v>
      </c>
      <c r="AE55">
        <f t="shared" si="5"/>
        <v>26.532365186419749</v>
      </c>
      <c r="AF55" s="9"/>
      <c r="AG55" s="21">
        <v>0.12664800000000001</v>
      </c>
      <c r="AH55" s="21">
        <v>18.598400000000002</v>
      </c>
      <c r="AI55" s="21">
        <v>-1.6336099999999999E-2</v>
      </c>
      <c r="AJ55" s="21">
        <v>45</v>
      </c>
      <c r="AK55" s="21">
        <v>0.12619</v>
      </c>
      <c r="AL55">
        <f t="shared" si="6"/>
        <v>20.168024691358024</v>
      </c>
      <c r="AM55">
        <f t="shared" si="7"/>
        <v>2.5542399911111113</v>
      </c>
      <c r="AP55" s="9"/>
      <c r="AQ55" s="21">
        <v>1.5733299999999999</v>
      </c>
      <c r="AR55" s="21">
        <v>24.151</v>
      </c>
      <c r="AS55" s="21">
        <v>-1.3650499999999999E-2</v>
      </c>
      <c r="AT55" s="21">
        <v>45</v>
      </c>
      <c r="AU55" s="21">
        <v>1.57257</v>
      </c>
      <c r="AV55">
        <f t="shared" si="8"/>
        <v>16.852469135802469</v>
      </c>
      <c r="AW55">
        <f t="shared" si="9"/>
        <v>26.514495265432096</v>
      </c>
      <c r="AX55" s="9"/>
      <c r="AY55" s="21">
        <v>0.12664800000000001</v>
      </c>
      <c r="AZ55" s="21">
        <v>27.970099999999999</v>
      </c>
      <c r="BA55" s="21">
        <v>-1.6177400000000002E-2</v>
      </c>
      <c r="BB55" s="21">
        <v>45</v>
      </c>
      <c r="BC55" s="21">
        <v>0.12615999999999999</v>
      </c>
      <c r="BD55">
        <f t="shared" si="10"/>
        <v>19.972098765432101</v>
      </c>
      <c r="BE55">
        <f t="shared" si="11"/>
        <v>2.5294263644444448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5.4325799999999997</v>
      </c>
      <c r="I56" s="21">
        <v>-1.46576E-2</v>
      </c>
      <c r="J56" s="21">
        <v>46</v>
      </c>
      <c r="K56" s="21">
        <v>1.56799</v>
      </c>
      <c r="L56">
        <f t="shared" si="0"/>
        <v>18.095802469135801</v>
      </c>
      <c r="M56">
        <f t="shared" si="1"/>
        <v>28.379647012345679</v>
      </c>
      <c r="N56" s="9"/>
      <c r="O56" s="21">
        <v>0.13168299999999999</v>
      </c>
      <c r="P56" s="21">
        <v>9.2517800000000001</v>
      </c>
      <c r="Q56" s="21">
        <v>-1.73676E-2</v>
      </c>
      <c r="R56" s="21">
        <v>46</v>
      </c>
      <c r="S56" s="21">
        <v>0.131134</v>
      </c>
      <c r="T56">
        <f t="shared" si="2"/>
        <v>21.441481481481482</v>
      </c>
      <c r="U56">
        <f t="shared" si="3"/>
        <v>2.823478605925926</v>
      </c>
      <c r="X56" s="9"/>
      <c r="Y56" s="21">
        <v>1.5683</v>
      </c>
      <c r="Z56" s="21">
        <v>14.789300000000001</v>
      </c>
      <c r="AA56" s="21">
        <v>-1.3720700000000001E-2</v>
      </c>
      <c r="AB56" s="21">
        <v>46</v>
      </c>
      <c r="AC56" s="21">
        <v>1.56708</v>
      </c>
      <c r="AD56">
        <f t="shared" si="4"/>
        <v>16.939135802469135</v>
      </c>
      <c r="AE56">
        <f t="shared" si="5"/>
        <v>26.565646679012346</v>
      </c>
      <c r="AF56" s="9"/>
      <c r="AG56" s="21">
        <v>0.13168299999999999</v>
      </c>
      <c r="AH56" s="21">
        <v>18.608499999999999</v>
      </c>
      <c r="AI56" s="21">
        <v>-1.6330000000000001E-2</v>
      </c>
      <c r="AJ56" s="21">
        <v>46</v>
      </c>
      <c r="AK56" s="21">
        <v>0.13156100000000001</v>
      </c>
      <c r="AL56">
        <f t="shared" si="6"/>
        <v>20.160493827160494</v>
      </c>
      <c r="AM56">
        <f t="shared" si="7"/>
        <v>2.654794308641975</v>
      </c>
      <c r="AP56" s="9"/>
      <c r="AQ56" s="21">
        <v>1.5683</v>
      </c>
      <c r="AR56" s="21">
        <v>24.161000000000001</v>
      </c>
      <c r="AS56" s="21">
        <v>-1.37146E-2</v>
      </c>
      <c r="AT56" s="21">
        <v>46</v>
      </c>
      <c r="AU56" s="21">
        <v>1.56769</v>
      </c>
      <c r="AV56">
        <f t="shared" si="8"/>
        <v>16.931604938271605</v>
      </c>
      <c r="AW56">
        <f t="shared" si="9"/>
        <v>26.553836024691357</v>
      </c>
      <c r="AX56" s="9"/>
      <c r="AY56" s="21">
        <v>0.13168299999999999</v>
      </c>
      <c r="AZ56" s="21">
        <v>27.9802</v>
      </c>
      <c r="BA56" s="21">
        <v>-1.6177400000000002E-2</v>
      </c>
      <c r="BB56" s="21">
        <v>46</v>
      </c>
      <c r="BC56" s="21">
        <v>0.13128699999999999</v>
      </c>
      <c r="BD56">
        <f t="shared" si="10"/>
        <v>19.972098765432101</v>
      </c>
      <c r="BE56">
        <f t="shared" si="11"/>
        <v>2.6299858817283952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5.4426600000000001</v>
      </c>
      <c r="I57" s="21">
        <v>-1.4715600000000001E-2</v>
      </c>
      <c r="J57" s="21">
        <v>47</v>
      </c>
      <c r="K57" s="21">
        <v>1.5625</v>
      </c>
      <c r="L57">
        <f t="shared" si="0"/>
        <v>18.167407407407406</v>
      </c>
      <c r="M57">
        <f t="shared" si="1"/>
        <v>28.400381303703703</v>
      </c>
      <c r="N57" s="9"/>
      <c r="O57" s="21">
        <v>0.13671900000000001</v>
      </c>
      <c r="P57" s="21">
        <v>9.2618500000000008</v>
      </c>
      <c r="Q57" s="21">
        <v>-1.73584E-2</v>
      </c>
      <c r="R57" s="21">
        <v>47</v>
      </c>
      <c r="S57" s="21">
        <v>0.13613900000000001</v>
      </c>
      <c r="T57">
        <f t="shared" si="2"/>
        <v>21.43012345679012</v>
      </c>
      <c r="U57">
        <f t="shared" si="3"/>
        <v>2.9299050488888887</v>
      </c>
      <c r="X57" s="9"/>
      <c r="Y57" s="21">
        <v>1.5632600000000001</v>
      </c>
      <c r="Z57" s="21">
        <v>14.7994</v>
      </c>
      <c r="AA57" s="21">
        <v>-1.37848E-2</v>
      </c>
      <c r="AB57" s="21">
        <v>47</v>
      </c>
      <c r="AC57" s="21">
        <v>1.56219</v>
      </c>
      <c r="AD57">
        <f t="shared" si="4"/>
        <v>17.018271604938271</v>
      </c>
      <c r="AE57">
        <f t="shared" si="5"/>
        <v>26.603983269135803</v>
      </c>
      <c r="AF57" s="9"/>
      <c r="AG57" s="21">
        <v>0.13671900000000001</v>
      </c>
      <c r="AH57" s="21">
        <v>18.618600000000001</v>
      </c>
      <c r="AI57" s="21">
        <v>-1.6323899999999999E-2</v>
      </c>
      <c r="AJ57" s="21">
        <v>47</v>
      </c>
      <c r="AK57" s="21">
        <v>0.136078</v>
      </c>
      <c r="AL57">
        <f t="shared" si="6"/>
        <v>20.15296296296296</v>
      </c>
      <c r="AM57">
        <f t="shared" si="7"/>
        <v>2.7552929433333331</v>
      </c>
      <c r="AP57" s="9"/>
      <c r="AQ57" s="21">
        <v>1.5632600000000001</v>
      </c>
      <c r="AR57" s="21">
        <v>24.171099999999999</v>
      </c>
      <c r="AS57" s="21">
        <v>-1.3772599999999999E-2</v>
      </c>
      <c r="AT57" s="21">
        <v>47</v>
      </c>
      <c r="AU57" s="21">
        <v>1.56219</v>
      </c>
      <c r="AV57">
        <f t="shared" si="8"/>
        <v>17.00320987654321</v>
      </c>
      <c r="AW57">
        <f t="shared" si="9"/>
        <v>26.580437871604939</v>
      </c>
      <c r="AX57" s="9"/>
      <c r="AY57" s="21">
        <v>0.13671900000000001</v>
      </c>
      <c r="AZ57" s="21">
        <v>27.990300000000001</v>
      </c>
      <c r="BA57" s="21">
        <v>-1.61713E-2</v>
      </c>
      <c r="BB57" s="21">
        <v>47</v>
      </c>
      <c r="BC57" s="21">
        <v>0.13641400000000001</v>
      </c>
      <c r="BD57">
        <f t="shared" si="10"/>
        <v>19.964567901234567</v>
      </c>
      <c r="BE57">
        <f t="shared" si="11"/>
        <v>2.7295357588888889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5.4527299999999999</v>
      </c>
      <c r="I58" s="21">
        <v>-1.47461E-2</v>
      </c>
      <c r="J58" s="21">
        <v>48</v>
      </c>
      <c r="K58" s="21">
        <v>1.55731</v>
      </c>
      <c r="L58">
        <f t="shared" si="0"/>
        <v>18.205061728395062</v>
      </c>
      <c r="M58">
        <f t="shared" si="1"/>
        <v>28.367673337037036</v>
      </c>
      <c r="N58" s="9"/>
      <c r="O58" s="21">
        <v>0.14175399999999999</v>
      </c>
      <c r="P58" s="21">
        <v>9.2719199999999997</v>
      </c>
      <c r="Q58" s="21">
        <v>-1.7355300000000001E-2</v>
      </c>
      <c r="R58" s="21">
        <v>48</v>
      </c>
      <c r="S58" s="21">
        <v>0.14135700000000001</v>
      </c>
      <c r="T58">
        <f t="shared" si="2"/>
        <v>21.426296296296293</v>
      </c>
      <c r="U58">
        <f t="shared" si="3"/>
        <v>3.0372632051851847</v>
      </c>
      <c r="X58" s="9"/>
      <c r="Y58" s="21">
        <v>1.55823</v>
      </c>
      <c r="Z58" s="21">
        <v>14.8094</v>
      </c>
      <c r="AA58" s="21">
        <v>-1.38397E-2</v>
      </c>
      <c r="AB58" s="21">
        <v>48</v>
      </c>
      <c r="AC58" s="21">
        <v>1.55762</v>
      </c>
      <c r="AD58">
        <f t="shared" si="4"/>
        <v>17.086049382716048</v>
      </c>
      <c r="AE58">
        <f t="shared" si="5"/>
        <v>26.623994729629629</v>
      </c>
      <c r="AF58" s="9"/>
      <c r="AG58" s="21">
        <v>0.14175399999999999</v>
      </c>
      <c r="AH58" s="21">
        <v>18.628599999999999</v>
      </c>
      <c r="AI58" s="21">
        <v>-1.6317700000000001E-2</v>
      </c>
      <c r="AJ58" s="21">
        <v>48</v>
      </c>
      <c r="AK58" s="21">
        <v>0.14108299999999999</v>
      </c>
      <c r="AL58">
        <f t="shared" si="6"/>
        <v>20.145308641975308</v>
      </c>
      <c r="AM58">
        <f t="shared" si="7"/>
        <v>2.8556780812345677</v>
      </c>
      <c r="AP58" s="9"/>
      <c r="AQ58" s="21">
        <v>1.55823</v>
      </c>
      <c r="AR58" s="21">
        <v>24.1812</v>
      </c>
      <c r="AS58" s="21">
        <v>-1.38306E-2</v>
      </c>
      <c r="AT58" s="21">
        <v>48</v>
      </c>
      <c r="AU58" s="21">
        <v>1.55762</v>
      </c>
      <c r="AV58">
        <f t="shared" si="8"/>
        <v>17.074814814814815</v>
      </c>
      <c r="AW58">
        <f t="shared" si="9"/>
        <v>26.606488688888888</v>
      </c>
      <c r="AX58" s="9"/>
      <c r="AY58" s="21">
        <v>0.14175399999999999</v>
      </c>
      <c r="AZ58" s="21">
        <v>28.000399999999999</v>
      </c>
      <c r="BA58" s="21">
        <v>-1.6165200000000001E-2</v>
      </c>
      <c r="BB58" s="21">
        <v>48</v>
      </c>
      <c r="BC58" s="21">
        <v>0.14135700000000001</v>
      </c>
      <c r="BD58">
        <f t="shared" si="10"/>
        <v>19.957037037037036</v>
      </c>
      <c r="BE58">
        <f t="shared" si="11"/>
        <v>2.8289898281481478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5.4627999999999997</v>
      </c>
      <c r="I59" s="21">
        <v>-1.4831499999999999E-2</v>
      </c>
      <c r="J59" s="21">
        <v>49</v>
      </c>
      <c r="K59" s="21">
        <v>1.55243</v>
      </c>
      <c r="L59">
        <f t="shared" si="0"/>
        <v>18.310493827160489</v>
      </c>
      <c r="M59">
        <f t="shared" si="1"/>
        <v>28.439675907407402</v>
      </c>
      <c r="N59" s="9"/>
      <c r="O59" s="21">
        <v>0.14679</v>
      </c>
      <c r="P59" s="21">
        <v>9.2819900000000004</v>
      </c>
      <c r="Q59" s="21">
        <v>-1.7337000000000002E-2</v>
      </c>
      <c r="R59" s="21">
        <v>49</v>
      </c>
      <c r="S59" s="21">
        <v>0.14688100000000001</v>
      </c>
      <c r="T59">
        <f t="shared" si="2"/>
        <v>21.403703703703705</v>
      </c>
      <c r="U59">
        <f t="shared" si="3"/>
        <v>3.1418496666666669</v>
      </c>
      <c r="X59" s="9"/>
      <c r="Y59" s="21">
        <v>1.5531900000000001</v>
      </c>
      <c r="Z59" s="21">
        <v>14.8195</v>
      </c>
      <c r="AA59" s="21">
        <v>-1.3894699999999999E-2</v>
      </c>
      <c r="AB59" s="21">
        <v>49</v>
      </c>
      <c r="AC59" s="21">
        <v>1.55243</v>
      </c>
      <c r="AD59">
        <f t="shared" si="4"/>
        <v>17.153950617283947</v>
      </c>
      <c r="AE59">
        <f t="shared" si="5"/>
        <v>26.643344559259255</v>
      </c>
      <c r="AF59" s="9"/>
      <c r="AG59" s="21">
        <v>0.14679</v>
      </c>
      <c r="AH59" s="21">
        <v>18.6387</v>
      </c>
      <c r="AI59" s="21">
        <v>-1.6314700000000001E-2</v>
      </c>
      <c r="AJ59" s="21">
        <v>49</v>
      </c>
      <c r="AK59" s="21">
        <v>0.146118</v>
      </c>
      <c r="AL59">
        <f t="shared" si="6"/>
        <v>20.141604938271605</v>
      </c>
      <c r="AM59">
        <f t="shared" si="7"/>
        <v>2.9565861888888891</v>
      </c>
      <c r="AP59" s="9"/>
      <c r="AQ59" s="21">
        <v>1.5531900000000001</v>
      </c>
      <c r="AR59" s="21">
        <v>24.191199999999998</v>
      </c>
      <c r="AS59" s="21">
        <v>-1.38916E-2</v>
      </c>
      <c r="AT59" s="21">
        <v>49</v>
      </c>
      <c r="AU59" s="21">
        <v>1.55243</v>
      </c>
      <c r="AV59">
        <f t="shared" si="8"/>
        <v>17.150123456790123</v>
      </c>
      <c r="AW59">
        <f t="shared" si="9"/>
        <v>26.637400251851851</v>
      </c>
      <c r="AX59" s="9"/>
      <c r="AY59" s="21">
        <v>0.14679</v>
      </c>
      <c r="AZ59" s="21">
        <v>28.010400000000001</v>
      </c>
      <c r="BA59" s="21">
        <v>-1.6156E-2</v>
      </c>
      <c r="BB59" s="21">
        <v>49</v>
      </c>
      <c r="BC59" s="21">
        <v>0.14630099999999999</v>
      </c>
      <c r="BD59">
        <f t="shared" si="10"/>
        <v>19.945679012345678</v>
      </c>
      <c r="BE59">
        <f t="shared" si="11"/>
        <v>2.927826222222222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5.4728700000000003</v>
      </c>
      <c r="I60" s="21">
        <v>-1.4871199999999999E-2</v>
      </c>
      <c r="J60" s="21">
        <v>50</v>
      </c>
      <c r="K60" s="21">
        <v>1.5472399999999999</v>
      </c>
      <c r="L60">
        <f t="shared" si="0"/>
        <v>18.359506172839506</v>
      </c>
      <c r="M60">
        <f t="shared" si="1"/>
        <v>28.423453076543208</v>
      </c>
      <c r="N60" s="9"/>
      <c r="O60" s="21">
        <v>0.15182499999999999</v>
      </c>
      <c r="P60" s="21">
        <v>9.2920599999999993</v>
      </c>
      <c r="Q60" s="21">
        <v>-1.7346199999999999E-2</v>
      </c>
      <c r="R60" s="21">
        <v>50</v>
      </c>
      <c r="S60" s="21">
        <v>0.151611</v>
      </c>
      <c r="T60">
        <f t="shared" si="2"/>
        <v>21.41506172839506</v>
      </c>
      <c r="U60">
        <f t="shared" si="3"/>
        <v>3.2513417469135795</v>
      </c>
      <c r="X60" s="9"/>
      <c r="Y60" s="21">
        <v>1.54816</v>
      </c>
      <c r="Z60" s="21">
        <v>14.829599999999999</v>
      </c>
      <c r="AA60" s="21">
        <v>-1.3937400000000001E-2</v>
      </c>
      <c r="AB60" s="21">
        <v>50</v>
      </c>
      <c r="AC60" s="21">
        <v>1.5472399999999999</v>
      </c>
      <c r="AD60">
        <f t="shared" si="4"/>
        <v>17.206666666666667</v>
      </c>
      <c r="AE60">
        <f t="shared" si="5"/>
        <v>26.638673066666666</v>
      </c>
      <c r="AF60" s="9"/>
      <c r="AG60" s="21">
        <v>0.15182499999999999</v>
      </c>
      <c r="AH60" s="21">
        <v>18.648800000000001</v>
      </c>
      <c r="AI60" s="21">
        <v>-1.6305500000000001E-2</v>
      </c>
      <c r="AJ60" s="21">
        <v>50</v>
      </c>
      <c r="AK60" s="21">
        <v>0.15121499999999999</v>
      </c>
      <c r="AL60">
        <f t="shared" si="6"/>
        <v>20.130246913580248</v>
      </c>
      <c r="AM60">
        <f t="shared" si="7"/>
        <v>3.0562747376543209</v>
      </c>
      <c r="AP60" s="9"/>
      <c r="AQ60" s="21">
        <v>1.54816</v>
      </c>
      <c r="AR60" s="21">
        <v>24.2013</v>
      </c>
      <c r="AS60" s="21">
        <v>-1.39404E-2</v>
      </c>
      <c r="AT60" s="21">
        <v>50</v>
      </c>
      <c r="AU60" s="21">
        <v>1.5472399999999999</v>
      </c>
      <c r="AV60">
        <f t="shared" si="8"/>
        <v>17.21037037037037</v>
      </c>
      <c r="AW60">
        <f t="shared" si="9"/>
        <v>26.644406992592593</v>
      </c>
      <c r="AX60" s="9"/>
      <c r="AY60" s="21">
        <v>0.15182499999999999</v>
      </c>
      <c r="AZ60" s="21">
        <v>28.020499999999998</v>
      </c>
      <c r="BA60" s="21">
        <v>-1.6149899999999998E-2</v>
      </c>
      <c r="BB60" s="21">
        <v>50</v>
      </c>
      <c r="BC60" s="21">
        <v>0.15127599999999999</v>
      </c>
      <c r="BD60">
        <f t="shared" si="10"/>
        <v>19.938148148148144</v>
      </c>
      <c r="BE60">
        <f t="shared" si="11"/>
        <v>3.0271093425925919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5.4829400000000001</v>
      </c>
      <c r="I61" s="21">
        <v>-1.49017E-2</v>
      </c>
      <c r="J61" s="21">
        <v>51</v>
      </c>
      <c r="K61" s="21">
        <v>1.5426599999999999</v>
      </c>
      <c r="L61">
        <f t="shared" si="0"/>
        <v>18.397160493827158</v>
      </c>
      <c r="M61">
        <f t="shared" si="1"/>
        <v>28.389026301234566</v>
      </c>
      <c r="N61" s="9"/>
      <c r="O61" s="21">
        <v>0.15686</v>
      </c>
      <c r="P61" s="21">
        <v>9.30213</v>
      </c>
      <c r="Q61" s="21">
        <v>-1.7337000000000002E-2</v>
      </c>
      <c r="R61" s="21">
        <v>51</v>
      </c>
      <c r="S61" s="21">
        <v>0.15646399999999999</v>
      </c>
      <c r="T61">
        <f t="shared" si="2"/>
        <v>21.403703703703705</v>
      </c>
      <c r="U61">
        <f t="shared" si="3"/>
        <v>3.3573849629629633</v>
      </c>
      <c r="X61" s="9"/>
      <c r="Y61" s="21">
        <v>1.54312</v>
      </c>
      <c r="Z61" s="21">
        <v>14.839700000000001</v>
      </c>
      <c r="AA61" s="21">
        <v>-1.3986200000000001E-2</v>
      </c>
      <c r="AB61" s="21">
        <v>51</v>
      </c>
      <c r="AC61" s="21">
        <v>1.5420499999999999</v>
      </c>
      <c r="AD61">
        <f t="shared" si="4"/>
        <v>17.266913580246914</v>
      </c>
      <c r="AE61">
        <f t="shared" si="5"/>
        <v>26.644919683950619</v>
      </c>
      <c r="AF61" s="9"/>
      <c r="AG61" s="21">
        <v>0.15686</v>
      </c>
      <c r="AH61" s="21">
        <v>18.658799999999999</v>
      </c>
      <c r="AI61" s="21">
        <v>-1.6299399999999999E-2</v>
      </c>
      <c r="AJ61" s="21">
        <v>51</v>
      </c>
      <c r="AK61" s="21">
        <v>0.156555</v>
      </c>
      <c r="AL61">
        <f t="shared" si="6"/>
        <v>20.122716049382714</v>
      </c>
      <c r="AM61">
        <f t="shared" si="7"/>
        <v>3.1564492395061725</v>
      </c>
      <c r="AP61" s="9"/>
      <c r="AQ61" s="21">
        <v>1.54312</v>
      </c>
      <c r="AR61" s="21">
        <v>24.211400000000001</v>
      </c>
      <c r="AS61" s="21">
        <v>-1.3986200000000001E-2</v>
      </c>
      <c r="AT61" s="21">
        <v>51</v>
      </c>
      <c r="AU61" s="21">
        <v>1.54236</v>
      </c>
      <c r="AV61">
        <f t="shared" si="8"/>
        <v>17.266913580246914</v>
      </c>
      <c r="AW61">
        <f t="shared" si="9"/>
        <v>26.644919683950619</v>
      </c>
      <c r="AX61" s="9"/>
      <c r="AY61" s="21">
        <v>0.15686</v>
      </c>
      <c r="AZ61" s="21">
        <v>28.0306</v>
      </c>
      <c r="BA61" s="21">
        <v>-1.61438E-2</v>
      </c>
      <c r="BB61" s="21">
        <v>51</v>
      </c>
      <c r="BC61" s="21">
        <v>0.156219</v>
      </c>
      <c r="BD61">
        <f t="shared" si="10"/>
        <v>19.930617283950614</v>
      </c>
      <c r="BE61">
        <f t="shared" si="11"/>
        <v>3.1263166271604934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5.4930099999999999</v>
      </c>
      <c r="I62" s="21">
        <v>-1.49689E-2</v>
      </c>
      <c r="J62" s="21">
        <v>52</v>
      </c>
      <c r="K62" s="21">
        <v>1.53687</v>
      </c>
      <c r="L62">
        <f t="shared" si="0"/>
        <v>18.480123456790125</v>
      </c>
      <c r="M62">
        <f t="shared" si="1"/>
        <v>28.424093087654324</v>
      </c>
      <c r="N62" s="9"/>
      <c r="O62" s="21">
        <v>0.16189600000000001</v>
      </c>
      <c r="P62" s="21">
        <v>9.3122000000000007</v>
      </c>
      <c r="Q62" s="21">
        <v>-1.7324800000000001E-2</v>
      </c>
      <c r="R62" s="21">
        <v>52</v>
      </c>
      <c r="S62" s="21">
        <v>0.16162099999999999</v>
      </c>
      <c r="T62">
        <f t="shared" si="2"/>
        <v>21.388641975308644</v>
      </c>
      <c r="U62">
        <f t="shared" si="3"/>
        <v>3.4627355812345684</v>
      </c>
      <c r="X62" s="9"/>
      <c r="Y62" s="21">
        <v>1.53809</v>
      </c>
      <c r="Z62" s="21">
        <v>14.8497</v>
      </c>
      <c r="AA62" s="21">
        <v>-1.4035000000000001E-2</v>
      </c>
      <c r="AB62" s="21">
        <v>52</v>
      </c>
      <c r="AC62" s="21">
        <v>1.5371699999999999</v>
      </c>
      <c r="AD62">
        <f t="shared" si="4"/>
        <v>17.327160493827162</v>
      </c>
      <c r="AE62">
        <f t="shared" si="5"/>
        <v>26.650732283950617</v>
      </c>
      <c r="AF62" s="9"/>
      <c r="AG62" s="21">
        <v>0.16189600000000001</v>
      </c>
      <c r="AH62" s="21">
        <v>18.668900000000001</v>
      </c>
      <c r="AI62" s="21">
        <v>-1.62933E-2</v>
      </c>
      <c r="AJ62" s="21">
        <v>52</v>
      </c>
      <c r="AK62" s="21">
        <v>0.161469</v>
      </c>
      <c r="AL62">
        <f t="shared" si="6"/>
        <v>20.115185185185183</v>
      </c>
      <c r="AM62">
        <f t="shared" si="7"/>
        <v>3.2565680207407408</v>
      </c>
      <c r="AP62" s="9"/>
      <c r="AQ62" s="21">
        <v>1.53809</v>
      </c>
      <c r="AR62" s="21">
        <v>24.221499999999999</v>
      </c>
      <c r="AS62" s="21">
        <v>-1.40289E-2</v>
      </c>
      <c r="AT62" s="21">
        <v>52</v>
      </c>
      <c r="AU62" s="21">
        <v>1.5377799999999999</v>
      </c>
      <c r="AV62">
        <f t="shared" si="8"/>
        <v>17.319629629629631</v>
      </c>
      <c r="AW62">
        <f t="shared" si="9"/>
        <v>26.639149137037037</v>
      </c>
      <c r="AX62" s="9"/>
      <c r="AY62" s="21">
        <v>0.16189600000000001</v>
      </c>
      <c r="AZ62" s="21">
        <v>28.040600000000001</v>
      </c>
      <c r="BA62" s="21">
        <v>-1.6137700000000001E-2</v>
      </c>
      <c r="BB62" s="21">
        <v>52</v>
      </c>
      <c r="BC62" s="21">
        <v>0.16122400000000001</v>
      </c>
      <c r="BD62">
        <f t="shared" si="10"/>
        <v>19.923086419753087</v>
      </c>
      <c r="BE62">
        <f t="shared" si="11"/>
        <v>3.2254679990123458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5.5030799999999997</v>
      </c>
      <c r="I63" s="21">
        <v>-1.50055E-2</v>
      </c>
      <c r="J63" s="21">
        <v>53</v>
      </c>
      <c r="K63" s="21">
        <v>1.5322899999999999</v>
      </c>
      <c r="L63">
        <f t="shared" si="0"/>
        <v>18.525308641975307</v>
      </c>
      <c r="M63">
        <f t="shared" si="1"/>
        <v>28.400224413580247</v>
      </c>
      <c r="N63" s="9"/>
      <c r="O63" s="21">
        <v>0.166931</v>
      </c>
      <c r="P63" s="21">
        <v>9.3222699999999996</v>
      </c>
      <c r="Q63" s="21">
        <v>-1.7324800000000001E-2</v>
      </c>
      <c r="R63" s="21">
        <v>53</v>
      </c>
      <c r="S63" s="21">
        <v>0.16690099999999999</v>
      </c>
      <c r="T63">
        <f t="shared" si="2"/>
        <v>21.388641975308644</v>
      </c>
      <c r="U63">
        <f t="shared" si="3"/>
        <v>3.5704273935802471</v>
      </c>
      <c r="X63" s="9"/>
      <c r="Y63" s="21">
        <v>1.53305</v>
      </c>
      <c r="Z63" s="21">
        <v>14.8598</v>
      </c>
      <c r="AA63" s="21">
        <v>-1.4071699999999999E-2</v>
      </c>
      <c r="AB63" s="21">
        <v>53</v>
      </c>
      <c r="AC63" s="21">
        <v>1.5319799999999999</v>
      </c>
      <c r="AD63">
        <f t="shared" si="4"/>
        <v>17.372469135802469</v>
      </c>
      <c r="AE63">
        <f t="shared" si="5"/>
        <v>26.632863808641975</v>
      </c>
      <c r="AF63" s="9"/>
      <c r="AG63" s="21">
        <v>0.166931</v>
      </c>
      <c r="AH63" s="21">
        <v>18.678999999999998</v>
      </c>
      <c r="AI63" s="21">
        <v>-1.6287200000000002E-2</v>
      </c>
      <c r="AJ63" s="21">
        <v>53</v>
      </c>
      <c r="AK63" s="21">
        <v>0.16622899999999999</v>
      </c>
      <c r="AL63">
        <f t="shared" si="6"/>
        <v>20.107654320987656</v>
      </c>
      <c r="AM63">
        <f t="shared" si="7"/>
        <v>3.3565908434567904</v>
      </c>
      <c r="AP63" s="9"/>
      <c r="AQ63" s="21">
        <v>1.53305</v>
      </c>
      <c r="AR63" s="21">
        <v>24.2315</v>
      </c>
      <c r="AS63" s="21">
        <v>-1.4068600000000001E-2</v>
      </c>
      <c r="AT63" s="21">
        <v>53</v>
      </c>
      <c r="AU63" s="21">
        <v>1.5319799999999999</v>
      </c>
      <c r="AV63">
        <f t="shared" si="8"/>
        <v>17.368641975308641</v>
      </c>
      <c r="AW63">
        <f t="shared" si="9"/>
        <v>26.626996580246914</v>
      </c>
      <c r="AX63" s="9"/>
      <c r="AY63" s="21">
        <v>0.166931</v>
      </c>
      <c r="AZ63" s="21">
        <v>28.050699999999999</v>
      </c>
      <c r="BA63" s="21">
        <v>-1.6131599999999999E-2</v>
      </c>
      <c r="BB63" s="21">
        <v>53</v>
      </c>
      <c r="BC63" s="21">
        <v>0.166382</v>
      </c>
      <c r="BD63">
        <f t="shared" si="10"/>
        <v>19.915555555555553</v>
      </c>
      <c r="BE63">
        <f t="shared" si="11"/>
        <v>3.3245236044444439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5.5131500000000004</v>
      </c>
      <c r="I64" s="21">
        <v>-1.5036000000000001E-2</v>
      </c>
      <c r="J64" s="21">
        <v>54</v>
      </c>
      <c r="K64" s="21">
        <v>1.5274000000000001</v>
      </c>
      <c r="L64">
        <f t="shared" si="0"/>
        <v>18.562962962962963</v>
      </c>
      <c r="M64">
        <f t="shared" si="1"/>
        <v>28.364578666666667</v>
      </c>
      <c r="N64" s="9"/>
      <c r="O64" s="21">
        <v>0.17196700000000001</v>
      </c>
      <c r="P64" s="21">
        <v>9.3323400000000003</v>
      </c>
      <c r="Q64" s="21">
        <v>-1.7309600000000001E-2</v>
      </c>
      <c r="R64" s="21">
        <v>54</v>
      </c>
      <c r="S64" s="21">
        <v>0.17150899999999999</v>
      </c>
      <c r="T64">
        <f t="shared" si="2"/>
        <v>21.369876543209877</v>
      </c>
      <c r="U64">
        <f t="shared" si="3"/>
        <v>3.674913559506173</v>
      </c>
      <c r="X64" s="9"/>
      <c r="Y64" s="21">
        <v>1.5280199999999999</v>
      </c>
      <c r="Z64" s="21">
        <v>14.869899999999999</v>
      </c>
      <c r="AA64" s="21">
        <v>-1.4108300000000001E-2</v>
      </c>
      <c r="AB64" s="21">
        <v>54</v>
      </c>
      <c r="AC64" s="21">
        <v>1.5274000000000001</v>
      </c>
      <c r="AD64">
        <f t="shared" si="4"/>
        <v>17.417654320987655</v>
      </c>
      <c r="AE64">
        <f t="shared" si="5"/>
        <v>26.614524155555554</v>
      </c>
      <c r="AF64" s="9"/>
      <c r="AG64" s="21">
        <v>0.17196700000000001</v>
      </c>
      <c r="AH64" s="21">
        <v>18.6891</v>
      </c>
      <c r="AI64" s="21">
        <v>-1.62781E-2</v>
      </c>
      <c r="AJ64" s="21">
        <v>54</v>
      </c>
      <c r="AK64" s="21">
        <v>0.17144799999999999</v>
      </c>
      <c r="AL64">
        <f t="shared" si="6"/>
        <v>20.096419753086419</v>
      </c>
      <c r="AM64">
        <f t="shared" si="7"/>
        <v>3.4559210156790123</v>
      </c>
      <c r="AP64" s="9"/>
      <c r="AQ64" s="21">
        <v>1.5280199999999999</v>
      </c>
      <c r="AR64" s="21">
        <v>24.241599999999998</v>
      </c>
      <c r="AS64" s="21">
        <v>-1.4108300000000001E-2</v>
      </c>
      <c r="AT64" s="21">
        <v>54</v>
      </c>
      <c r="AU64" s="21">
        <v>1.5274000000000001</v>
      </c>
      <c r="AV64">
        <f t="shared" si="8"/>
        <v>17.417654320987655</v>
      </c>
      <c r="AW64">
        <f t="shared" si="9"/>
        <v>26.614524155555554</v>
      </c>
      <c r="AX64" s="9"/>
      <c r="AY64" s="21">
        <v>0.17196700000000001</v>
      </c>
      <c r="AZ64" s="21">
        <v>28.0608</v>
      </c>
      <c r="BA64" s="21">
        <v>-1.61285E-2</v>
      </c>
      <c r="BB64" s="21">
        <v>54</v>
      </c>
      <c r="BC64" s="21">
        <v>0.171295</v>
      </c>
      <c r="BD64">
        <f t="shared" si="10"/>
        <v>19.911728395061726</v>
      </c>
      <c r="BE64">
        <f t="shared" si="11"/>
        <v>3.4241601969135798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5.5232200000000002</v>
      </c>
      <c r="I65" s="21">
        <v>-1.50787E-2</v>
      </c>
      <c r="J65" s="21">
        <v>55</v>
      </c>
      <c r="K65" s="21">
        <v>1.5219100000000001</v>
      </c>
      <c r="L65">
        <f t="shared" si="0"/>
        <v>18.61567901234568</v>
      </c>
      <c r="M65">
        <f t="shared" si="1"/>
        <v>28.351306822222224</v>
      </c>
      <c r="N65" s="9"/>
      <c r="O65" s="21">
        <v>0.17700199999999999</v>
      </c>
      <c r="P65" s="21">
        <v>9.3424099999999992</v>
      </c>
      <c r="Q65" s="21">
        <v>-1.7309600000000001E-2</v>
      </c>
      <c r="R65" s="21">
        <v>55</v>
      </c>
      <c r="S65" s="21">
        <v>0.176788</v>
      </c>
      <c r="T65">
        <f t="shared" si="2"/>
        <v>21.369876543209877</v>
      </c>
      <c r="U65">
        <f t="shared" si="3"/>
        <v>3.7825108879012346</v>
      </c>
      <c r="X65" s="9"/>
      <c r="Y65" s="21">
        <v>1.52298</v>
      </c>
      <c r="Z65" s="21">
        <v>14.879899999999999</v>
      </c>
      <c r="AA65" s="21">
        <v>-1.41418E-2</v>
      </c>
      <c r="AB65" s="21">
        <v>55</v>
      </c>
      <c r="AC65" s="21">
        <v>1.5216099999999999</v>
      </c>
      <c r="AD65">
        <f t="shared" si="4"/>
        <v>17.45901234567901</v>
      </c>
      <c r="AE65">
        <f t="shared" si="5"/>
        <v>26.589726622222219</v>
      </c>
      <c r="AF65" s="9"/>
      <c r="AG65" s="21">
        <v>0.17700199999999999</v>
      </c>
      <c r="AH65" s="21">
        <v>18.699100000000001</v>
      </c>
      <c r="AI65" s="21">
        <v>-1.6271999999999998E-2</v>
      </c>
      <c r="AJ65" s="21">
        <v>55</v>
      </c>
      <c r="AK65" s="21">
        <v>0.176514</v>
      </c>
      <c r="AL65">
        <f t="shared" si="6"/>
        <v>20.088888888888885</v>
      </c>
      <c r="AM65">
        <f t="shared" si="7"/>
        <v>3.5557735111111102</v>
      </c>
      <c r="AP65" s="9"/>
      <c r="AQ65" s="21">
        <v>1.52298</v>
      </c>
      <c r="AR65" s="21">
        <v>24.2517</v>
      </c>
      <c r="AS65" s="21">
        <v>-1.41479E-2</v>
      </c>
      <c r="AT65" s="21">
        <v>55</v>
      </c>
      <c r="AU65" s="21">
        <v>1.5225200000000001</v>
      </c>
      <c r="AV65">
        <f t="shared" si="8"/>
        <v>17.466543209876541</v>
      </c>
      <c r="AW65">
        <f t="shared" si="9"/>
        <v>26.601195977777774</v>
      </c>
      <c r="AX65" s="9"/>
      <c r="AY65" s="21">
        <v>0.17700199999999999</v>
      </c>
      <c r="AZ65" s="21">
        <v>28.070900000000002</v>
      </c>
      <c r="BA65" s="21">
        <v>-1.6122399999999999E-2</v>
      </c>
      <c r="BB65" s="21">
        <v>55</v>
      </c>
      <c r="BC65" s="21">
        <v>0.176422</v>
      </c>
      <c r="BD65">
        <f t="shared" si="10"/>
        <v>19.904197530864195</v>
      </c>
      <c r="BE65">
        <f t="shared" si="11"/>
        <v>3.5230827713580242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5.53329</v>
      </c>
      <c r="I66" s="21">
        <v>-1.51215E-2</v>
      </c>
      <c r="J66" s="21">
        <v>56</v>
      </c>
      <c r="K66" s="21">
        <v>1.5176400000000001</v>
      </c>
      <c r="L66">
        <f t="shared" si="0"/>
        <v>18.668518518518518</v>
      </c>
      <c r="M66">
        <f t="shared" si="1"/>
        <v>28.337691</v>
      </c>
      <c r="N66" s="9"/>
      <c r="O66" s="21">
        <v>0.182037</v>
      </c>
      <c r="P66" s="21">
        <v>9.3524899999999995</v>
      </c>
      <c r="Q66" s="21">
        <v>-1.7291299999999999E-2</v>
      </c>
      <c r="R66" s="21">
        <v>56</v>
      </c>
      <c r="S66" s="21">
        <v>0.18182400000000001</v>
      </c>
      <c r="T66">
        <f t="shared" si="2"/>
        <v>21.347283950617282</v>
      </c>
      <c r="U66">
        <f t="shared" si="3"/>
        <v>3.8859955285185181</v>
      </c>
      <c r="X66" s="9"/>
      <c r="Y66" s="21">
        <v>1.5179400000000001</v>
      </c>
      <c r="Z66" s="21">
        <v>14.89</v>
      </c>
      <c r="AA66" s="21">
        <v>-1.41815E-2</v>
      </c>
      <c r="AB66" s="21">
        <v>56</v>
      </c>
      <c r="AC66" s="21">
        <v>1.5170300000000001</v>
      </c>
      <c r="AD66">
        <f t="shared" si="4"/>
        <v>17.508024691358024</v>
      </c>
      <c r="AE66">
        <f t="shared" si="5"/>
        <v>26.576131</v>
      </c>
      <c r="AF66" s="9"/>
      <c r="AG66" s="21">
        <v>0.182037</v>
      </c>
      <c r="AH66" s="21">
        <v>18.709199999999999</v>
      </c>
      <c r="AI66" s="21">
        <v>-1.6268899999999999E-2</v>
      </c>
      <c r="AJ66" s="21">
        <v>56</v>
      </c>
      <c r="AK66" s="21">
        <v>0.18160999999999999</v>
      </c>
      <c r="AL66">
        <f t="shared" si="6"/>
        <v>20.085061728395061</v>
      </c>
      <c r="AM66">
        <f t="shared" si="7"/>
        <v>3.6562243818518518</v>
      </c>
      <c r="AP66" s="9"/>
      <c r="AQ66" s="21">
        <v>1.5179400000000001</v>
      </c>
      <c r="AR66" s="21">
        <v>24.261700000000001</v>
      </c>
      <c r="AS66" s="21">
        <v>-1.41815E-2</v>
      </c>
      <c r="AT66" s="21">
        <v>56</v>
      </c>
      <c r="AU66" s="21">
        <v>1.5167200000000001</v>
      </c>
      <c r="AV66">
        <f t="shared" si="8"/>
        <v>17.508024691358024</v>
      </c>
      <c r="AW66">
        <f t="shared" si="9"/>
        <v>26.576131</v>
      </c>
      <c r="AX66" s="9"/>
      <c r="AY66" s="21">
        <v>0.182037</v>
      </c>
      <c r="AZ66" s="21">
        <v>28.0809</v>
      </c>
      <c r="BA66" s="21">
        <v>-1.6113300000000001E-2</v>
      </c>
      <c r="BB66" s="21">
        <v>56</v>
      </c>
      <c r="BC66" s="21">
        <v>0.18145800000000001</v>
      </c>
      <c r="BD66">
        <f t="shared" si="10"/>
        <v>19.892962962962962</v>
      </c>
      <c r="BE66">
        <f t="shared" si="11"/>
        <v>3.6212552988888889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5.5433700000000004</v>
      </c>
      <c r="I67" s="21">
        <v>-1.51611E-2</v>
      </c>
      <c r="J67" s="21">
        <v>57</v>
      </c>
      <c r="K67" s="21">
        <v>1.5121500000000001</v>
      </c>
      <c r="L67">
        <f t="shared" si="0"/>
        <v>18.717407407407403</v>
      </c>
      <c r="M67">
        <f t="shared" si="1"/>
        <v>28.317752840740734</v>
      </c>
      <c r="N67" s="9"/>
      <c r="O67" s="21">
        <v>0.18707299999999999</v>
      </c>
      <c r="P67" s="21">
        <v>9.3625600000000002</v>
      </c>
      <c r="Q67" s="21">
        <v>-1.7294299999999999E-2</v>
      </c>
      <c r="R67" s="21">
        <v>57</v>
      </c>
      <c r="S67" s="21">
        <v>0.18676799999999999</v>
      </c>
      <c r="T67">
        <f t="shared" si="2"/>
        <v>21.350987654320985</v>
      </c>
      <c r="U67">
        <f t="shared" si="3"/>
        <v>3.9941933134567895</v>
      </c>
      <c r="X67" s="9"/>
      <c r="Y67" s="21">
        <v>1.51291</v>
      </c>
      <c r="Z67" s="21">
        <v>14.9001</v>
      </c>
      <c r="AA67" s="21">
        <v>-1.42151E-2</v>
      </c>
      <c r="AB67" s="21">
        <v>57</v>
      </c>
      <c r="AC67" s="21">
        <v>1.5118400000000001</v>
      </c>
      <c r="AD67">
        <f t="shared" si="4"/>
        <v>17.549506172839507</v>
      </c>
      <c r="AE67">
        <f t="shared" si="5"/>
        <v>26.550823383950618</v>
      </c>
      <c r="AF67" s="9"/>
      <c r="AG67" s="21">
        <v>0.18707299999999999</v>
      </c>
      <c r="AH67" s="21">
        <v>18.7193</v>
      </c>
      <c r="AI67" s="21">
        <v>-1.6259800000000001E-2</v>
      </c>
      <c r="AJ67" s="21">
        <v>57</v>
      </c>
      <c r="AK67" s="21">
        <v>0.186554</v>
      </c>
      <c r="AL67">
        <f t="shared" si="6"/>
        <v>20.073827160493828</v>
      </c>
      <c r="AM67">
        <f t="shared" si="7"/>
        <v>3.7552710683950616</v>
      </c>
      <c r="AP67" s="9"/>
      <c r="AQ67" s="21">
        <v>1.51291</v>
      </c>
      <c r="AR67" s="21">
        <v>24.271799999999999</v>
      </c>
      <c r="AS67" s="21">
        <v>-1.4212000000000001E-2</v>
      </c>
      <c r="AT67" s="21">
        <v>57</v>
      </c>
      <c r="AU67" s="21">
        <v>1.5127600000000001</v>
      </c>
      <c r="AV67">
        <f t="shared" si="8"/>
        <v>17.54567901234568</v>
      </c>
      <c r="AW67">
        <f t="shared" si="9"/>
        <v>26.545033234567903</v>
      </c>
      <c r="AX67" s="9"/>
      <c r="AY67" s="21">
        <v>0.18707299999999999</v>
      </c>
      <c r="AZ67" s="21">
        <v>28.091000000000001</v>
      </c>
      <c r="BA67" s="21">
        <v>-1.6110200000000002E-2</v>
      </c>
      <c r="BB67" s="21">
        <v>57</v>
      </c>
      <c r="BC67" s="21">
        <v>0.18652299999999999</v>
      </c>
      <c r="BD67">
        <f t="shared" si="10"/>
        <v>19.889135802469134</v>
      </c>
      <c r="BE67">
        <f t="shared" si="11"/>
        <v>3.7207203019753083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5.5534400000000002</v>
      </c>
      <c r="I68" s="21">
        <v>-1.52008E-2</v>
      </c>
      <c r="J68" s="21">
        <v>58</v>
      </c>
      <c r="K68" s="21">
        <v>1.50726</v>
      </c>
      <c r="L68">
        <f t="shared" si="0"/>
        <v>18.766419753086421</v>
      </c>
      <c r="M68">
        <f t="shared" si="1"/>
        <v>28.297321353086421</v>
      </c>
      <c r="N68" s="9"/>
      <c r="O68" s="21">
        <v>0.192108</v>
      </c>
      <c r="P68" s="21">
        <v>9.3726299999999991</v>
      </c>
      <c r="Q68" s="21">
        <v>-1.7291299999999999E-2</v>
      </c>
      <c r="R68" s="21">
        <v>58</v>
      </c>
      <c r="S68" s="21">
        <v>0.191772</v>
      </c>
      <c r="T68">
        <f t="shared" si="2"/>
        <v>21.347283950617282</v>
      </c>
      <c r="U68">
        <f t="shared" si="3"/>
        <v>4.100984025185185</v>
      </c>
      <c r="X68" s="9"/>
      <c r="Y68" s="21">
        <v>1.50787</v>
      </c>
      <c r="Z68" s="21">
        <v>14.9102</v>
      </c>
      <c r="AA68" s="21">
        <v>-1.42487E-2</v>
      </c>
      <c r="AB68" s="21">
        <v>58</v>
      </c>
      <c r="AC68" s="21">
        <v>1.5069600000000001</v>
      </c>
      <c r="AD68">
        <f t="shared" si="4"/>
        <v>17.590987654320987</v>
      </c>
      <c r="AE68">
        <f t="shared" si="5"/>
        <v>26.524922554320987</v>
      </c>
      <c r="AF68" s="9"/>
      <c r="AG68" s="21">
        <v>0.192108</v>
      </c>
      <c r="AH68" s="21">
        <v>18.729299999999999</v>
      </c>
      <c r="AI68" s="21">
        <v>-1.6256699999999999E-2</v>
      </c>
      <c r="AJ68" s="21">
        <v>58</v>
      </c>
      <c r="AK68" s="21">
        <v>0.19162000000000001</v>
      </c>
      <c r="AL68">
        <f t="shared" si="6"/>
        <v>20.069999999999997</v>
      </c>
      <c r="AM68">
        <f t="shared" si="7"/>
        <v>3.8556075599999993</v>
      </c>
      <c r="AP68" s="9"/>
      <c r="AQ68" s="21">
        <v>1.50787</v>
      </c>
      <c r="AR68" s="21">
        <v>24.2819</v>
      </c>
      <c r="AS68" s="21">
        <v>-1.4245600000000001E-2</v>
      </c>
      <c r="AT68" s="21">
        <v>58</v>
      </c>
      <c r="AU68" s="21">
        <v>1.5069600000000001</v>
      </c>
      <c r="AV68">
        <f t="shared" si="8"/>
        <v>17.58716049382716</v>
      </c>
      <c r="AW68">
        <f t="shared" si="9"/>
        <v>26.519151693827158</v>
      </c>
      <c r="AX68" s="9"/>
      <c r="AY68" s="21">
        <v>0.192108</v>
      </c>
      <c r="AZ68" s="21">
        <v>28.101099999999999</v>
      </c>
      <c r="BA68" s="21">
        <v>-1.61041E-2</v>
      </c>
      <c r="BB68" s="21">
        <v>58</v>
      </c>
      <c r="BC68" s="21">
        <v>0.191467</v>
      </c>
      <c r="BD68">
        <f t="shared" si="10"/>
        <v>19.881604938271604</v>
      </c>
      <c r="BE68">
        <f t="shared" si="11"/>
        <v>3.8194153614814814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5.56351</v>
      </c>
      <c r="I69" s="21">
        <v>-1.5240500000000001E-2</v>
      </c>
      <c r="J69" s="21">
        <v>59</v>
      </c>
      <c r="K69" s="21">
        <v>1.50146</v>
      </c>
      <c r="L69">
        <f t="shared" si="0"/>
        <v>18.815432098765431</v>
      </c>
      <c r="M69">
        <f t="shared" si="1"/>
        <v>28.27658397530864</v>
      </c>
      <c r="N69" s="9"/>
      <c r="O69" s="21">
        <v>0.19714400000000001</v>
      </c>
      <c r="P69" s="21">
        <v>9.3826999999999998</v>
      </c>
      <c r="Q69" s="21">
        <v>-1.7282100000000002E-2</v>
      </c>
      <c r="R69" s="21">
        <v>59</v>
      </c>
      <c r="S69" s="21">
        <v>0.19674700000000001</v>
      </c>
      <c r="T69">
        <f t="shared" si="2"/>
        <v>21.335925925925924</v>
      </c>
      <c r="U69">
        <f t="shared" si="3"/>
        <v>4.2062497807407411</v>
      </c>
      <c r="X69" s="9"/>
      <c r="Y69" s="21">
        <v>1.50284</v>
      </c>
      <c r="Z69" s="21">
        <v>14.920199999999999</v>
      </c>
      <c r="AA69" s="21">
        <v>-1.42822E-2</v>
      </c>
      <c r="AB69" s="21">
        <v>59</v>
      </c>
      <c r="AC69" s="21">
        <v>1.5020800000000001</v>
      </c>
      <c r="AD69">
        <f t="shared" si="4"/>
        <v>17.632345679012342</v>
      </c>
      <c r="AE69">
        <f t="shared" si="5"/>
        <v>26.498594380246907</v>
      </c>
      <c r="AF69" s="9"/>
      <c r="AG69" s="21">
        <v>0.19714400000000001</v>
      </c>
      <c r="AH69" s="21">
        <v>18.7394</v>
      </c>
      <c r="AI69" s="21">
        <v>-1.62506E-2</v>
      </c>
      <c r="AJ69" s="21">
        <v>59</v>
      </c>
      <c r="AK69" s="21">
        <v>0.196381</v>
      </c>
      <c r="AL69">
        <f t="shared" si="6"/>
        <v>20.06246913580247</v>
      </c>
      <c r="AM69">
        <f t="shared" si="7"/>
        <v>3.9551954153086424</v>
      </c>
      <c r="AP69" s="9"/>
      <c r="AQ69" s="21">
        <v>1.50284</v>
      </c>
      <c r="AR69" s="21">
        <v>24.292000000000002</v>
      </c>
      <c r="AS69" s="21">
        <v>-1.42761E-2</v>
      </c>
      <c r="AT69" s="21">
        <v>59</v>
      </c>
      <c r="AU69" s="21">
        <v>1.5020800000000001</v>
      </c>
      <c r="AV69">
        <f t="shared" si="8"/>
        <v>17.624814814814812</v>
      </c>
      <c r="AW69">
        <f t="shared" si="9"/>
        <v>26.487276696296291</v>
      </c>
      <c r="AX69" s="9"/>
      <c r="AY69" s="21">
        <v>0.19714400000000001</v>
      </c>
      <c r="AZ69" s="21">
        <v>28.1111</v>
      </c>
      <c r="BA69" s="21">
        <v>-1.6098000000000001E-2</v>
      </c>
      <c r="BB69" s="21">
        <v>59</v>
      </c>
      <c r="BC69" s="21">
        <v>0.19644200000000001</v>
      </c>
      <c r="BD69">
        <f t="shared" si="10"/>
        <v>19.874074074074077</v>
      </c>
      <c r="BE69">
        <f t="shared" si="11"/>
        <v>3.9180544592592601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5.5735799999999998</v>
      </c>
      <c r="I70" s="21">
        <v>-1.5273999999999999E-2</v>
      </c>
      <c r="J70" s="21">
        <v>60</v>
      </c>
      <c r="K70" s="21">
        <v>1.4968900000000001</v>
      </c>
      <c r="L70">
        <f t="shared" si="0"/>
        <v>18.85679012345679</v>
      </c>
      <c r="M70">
        <f t="shared" si="1"/>
        <v>28.24370024691358</v>
      </c>
      <c r="N70" s="9"/>
      <c r="O70" s="21">
        <v>0.202179</v>
      </c>
      <c r="P70" s="21">
        <v>9.3927700000000005</v>
      </c>
      <c r="Q70" s="21">
        <v>-1.7272900000000001E-2</v>
      </c>
      <c r="R70" s="21">
        <v>60</v>
      </c>
      <c r="S70" s="21">
        <v>0.20163</v>
      </c>
      <c r="T70">
        <f t="shared" si="2"/>
        <v>21.32456790123457</v>
      </c>
      <c r="U70">
        <f t="shared" si="3"/>
        <v>4.311379813703704</v>
      </c>
      <c r="X70" s="9"/>
      <c r="Y70" s="21">
        <v>1.4978</v>
      </c>
      <c r="Z70" s="21">
        <v>14.930300000000001</v>
      </c>
      <c r="AA70" s="21">
        <v>-1.43188E-2</v>
      </c>
      <c r="AB70" s="21">
        <v>60</v>
      </c>
      <c r="AC70" s="21">
        <v>1.49658</v>
      </c>
      <c r="AD70">
        <f t="shared" si="4"/>
        <v>17.677530864197529</v>
      </c>
      <c r="AE70">
        <f t="shared" si="5"/>
        <v>26.477405728395059</v>
      </c>
      <c r="AF70" s="9"/>
      <c r="AG70" s="21">
        <v>0.202179</v>
      </c>
      <c r="AH70" s="21">
        <v>18.749500000000001</v>
      </c>
      <c r="AI70" s="21">
        <v>-1.6244499999999999E-2</v>
      </c>
      <c r="AJ70" s="21">
        <v>60</v>
      </c>
      <c r="AK70" s="21">
        <v>0.20169100000000001</v>
      </c>
      <c r="AL70">
        <f t="shared" si="6"/>
        <v>20.054938271604936</v>
      </c>
      <c r="AM70">
        <f t="shared" si="7"/>
        <v>4.0546873648148143</v>
      </c>
      <c r="AP70" s="9"/>
      <c r="AQ70" s="21">
        <v>1.4978</v>
      </c>
      <c r="AR70" s="21">
        <v>24.302</v>
      </c>
      <c r="AS70" s="21">
        <v>-1.4306599999999999E-2</v>
      </c>
      <c r="AT70" s="21">
        <v>60</v>
      </c>
      <c r="AU70" s="21">
        <v>1.49719</v>
      </c>
      <c r="AV70">
        <f t="shared" si="8"/>
        <v>17.662469135802468</v>
      </c>
      <c r="AW70">
        <f t="shared" si="9"/>
        <v>26.454846271604936</v>
      </c>
      <c r="AX70" s="9"/>
      <c r="AY70" s="21">
        <v>0.202179</v>
      </c>
      <c r="AZ70" s="21">
        <v>28.121200000000002</v>
      </c>
      <c r="BA70" s="21">
        <v>-1.60889E-2</v>
      </c>
      <c r="BB70" s="21">
        <v>60</v>
      </c>
      <c r="BC70" s="21">
        <v>0.20166000000000001</v>
      </c>
      <c r="BD70">
        <f t="shared" si="10"/>
        <v>19.862839506172836</v>
      </c>
      <c r="BE70">
        <f t="shared" si="11"/>
        <v>4.0158490285185175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5.5836499999999996</v>
      </c>
      <c r="I71" s="21">
        <v>-1.53137E-2</v>
      </c>
      <c r="J71" s="21">
        <v>61</v>
      </c>
      <c r="K71" s="21">
        <v>1.4917</v>
      </c>
      <c r="L71">
        <f t="shared" si="0"/>
        <v>18.9058024691358</v>
      </c>
      <c r="M71">
        <f t="shared" si="1"/>
        <v>28.222014751851848</v>
      </c>
      <c r="N71" s="9"/>
      <c r="O71" s="21">
        <v>0.20721400000000001</v>
      </c>
      <c r="P71" s="21">
        <v>9.4028399999999994</v>
      </c>
      <c r="Q71" s="21">
        <v>-1.7269900000000001E-2</v>
      </c>
      <c r="R71" s="21">
        <v>61</v>
      </c>
      <c r="S71" s="21">
        <v>0.207062</v>
      </c>
      <c r="T71">
        <f t="shared" si="2"/>
        <v>21.320864197530867</v>
      </c>
      <c r="U71">
        <f t="shared" si="3"/>
        <v>4.4179815538271612</v>
      </c>
      <c r="X71" s="9"/>
      <c r="Y71" s="21">
        <v>1.4927699999999999</v>
      </c>
      <c r="Z71" s="21">
        <v>14.9404</v>
      </c>
      <c r="AA71" s="21">
        <v>-1.43524E-2</v>
      </c>
      <c r="AB71" s="21">
        <v>61</v>
      </c>
      <c r="AC71" s="21">
        <v>1.4917</v>
      </c>
      <c r="AD71">
        <f t="shared" si="4"/>
        <v>17.719012345679008</v>
      </c>
      <c r="AE71">
        <f t="shared" si="5"/>
        <v>26.450410059259251</v>
      </c>
      <c r="AF71" s="9"/>
      <c r="AG71" s="21">
        <v>0.20721400000000001</v>
      </c>
      <c r="AH71" s="21">
        <v>18.759599999999999</v>
      </c>
      <c r="AI71" s="21">
        <v>-1.62384E-2</v>
      </c>
      <c r="AJ71" s="21">
        <v>61</v>
      </c>
      <c r="AK71" s="21">
        <v>0.20672599999999999</v>
      </c>
      <c r="AL71">
        <f t="shared" si="6"/>
        <v>20.047407407407405</v>
      </c>
      <c r="AM71">
        <f t="shared" si="7"/>
        <v>4.1541034785185182</v>
      </c>
      <c r="AP71" s="9"/>
      <c r="AQ71" s="21">
        <v>1.4927699999999999</v>
      </c>
      <c r="AR71" s="21">
        <v>24.312100000000001</v>
      </c>
      <c r="AS71" s="21">
        <v>-1.43372E-2</v>
      </c>
      <c r="AT71" s="21">
        <v>61</v>
      </c>
      <c r="AU71" s="21">
        <v>1.49109</v>
      </c>
      <c r="AV71">
        <f t="shared" si="8"/>
        <v>17.700246913580244</v>
      </c>
      <c r="AW71">
        <f t="shared" si="9"/>
        <v>26.42239758518518</v>
      </c>
      <c r="AX71" s="9"/>
      <c r="AY71" s="21">
        <v>0.20721400000000001</v>
      </c>
      <c r="AZ71" s="21">
        <v>28.1313</v>
      </c>
      <c r="BA71" s="21">
        <v>-1.6082800000000001E-2</v>
      </c>
      <c r="BB71" s="21">
        <v>61</v>
      </c>
      <c r="BC71" s="21">
        <v>0.20657300000000001</v>
      </c>
      <c r="BD71">
        <f t="shared" si="10"/>
        <v>19.855308641975309</v>
      </c>
      <c r="BE71">
        <f t="shared" si="11"/>
        <v>4.1142979249382723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5.5937200000000002</v>
      </c>
      <c r="I72" s="21">
        <v>-1.5347299999999999E-2</v>
      </c>
      <c r="J72" s="21">
        <v>62</v>
      </c>
      <c r="K72" s="21">
        <v>1.48712</v>
      </c>
      <c r="L72">
        <f t="shared" si="0"/>
        <v>18.947283950617283</v>
      </c>
      <c r="M72">
        <f t="shared" si="1"/>
        <v>28.188442751851852</v>
      </c>
      <c r="N72" s="9"/>
      <c r="O72" s="21">
        <v>0.21224999999999999</v>
      </c>
      <c r="P72" s="21">
        <v>9.4129100000000001</v>
      </c>
      <c r="Q72" s="21">
        <v>-1.7269900000000001E-2</v>
      </c>
      <c r="R72" s="21">
        <v>62</v>
      </c>
      <c r="S72" s="21">
        <v>0.211975</v>
      </c>
      <c r="T72">
        <f t="shared" si="2"/>
        <v>21.320864197530867</v>
      </c>
      <c r="U72">
        <f t="shared" si="3"/>
        <v>4.5253534259259265</v>
      </c>
      <c r="X72" s="9"/>
      <c r="Y72" s="21">
        <v>1.48773</v>
      </c>
      <c r="Z72" s="21">
        <v>14.9504</v>
      </c>
      <c r="AA72" s="21">
        <v>-1.4379899999999999E-2</v>
      </c>
      <c r="AB72" s="21">
        <v>62</v>
      </c>
      <c r="AC72" s="21">
        <v>1.48743</v>
      </c>
      <c r="AD72">
        <f t="shared" si="4"/>
        <v>17.752962962962961</v>
      </c>
      <c r="AE72">
        <f t="shared" si="5"/>
        <v>26.411615588888885</v>
      </c>
      <c r="AF72" s="9"/>
      <c r="AG72" s="21">
        <v>0.21224999999999999</v>
      </c>
      <c r="AH72" s="21">
        <v>18.769600000000001</v>
      </c>
      <c r="AI72" s="21">
        <v>-1.6229199999999999E-2</v>
      </c>
      <c r="AJ72" s="21">
        <v>62</v>
      </c>
      <c r="AK72" s="21">
        <v>0.211761</v>
      </c>
      <c r="AL72">
        <f t="shared" si="6"/>
        <v>20.036049382716048</v>
      </c>
      <c r="AM72">
        <f t="shared" si="7"/>
        <v>4.2526514814814806</v>
      </c>
      <c r="AP72" s="9"/>
      <c r="AQ72" s="21">
        <v>1.48773</v>
      </c>
      <c r="AR72" s="21">
        <v>24.322199999999999</v>
      </c>
      <c r="AS72" s="21">
        <v>-1.43646E-2</v>
      </c>
      <c r="AT72" s="21">
        <v>62</v>
      </c>
      <c r="AU72" s="21">
        <v>1.48682</v>
      </c>
      <c r="AV72">
        <f t="shared" si="8"/>
        <v>17.734074074074073</v>
      </c>
      <c r="AW72">
        <f t="shared" si="9"/>
        <v>26.383514022222219</v>
      </c>
      <c r="AX72" s="9"/>
      <c r="AY72" s="21">
        <v>0.21224999999999999</v>
      </c>
      <c r="AZ72" s="21">
        <v>28.141400000000001</v>
      </c>
      <c r="BA72" s="21">
        <v>-1.6076699999999999E-2</v>
      </c>
      <c r="BB72" s="21">
        <v>62</v>
      </c>
      <c r="BC72" s="21">
        <v>0.21179200000000001</v>
      </c>
      <c r="BD72">
        <f t="shared" si="10"/>
        <v>19.847777777777775</v>
      </c>
      <c r="BE72">
        <f t="shared" si="11"/>
        <v>4.2126908333333324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5.60379</v>
      </c>
      <c r="I73" s="21">
        <v>-1.5383900000000001E-2</v>
      </c>
      <c r="J73" s="21">
        <v>63</v>
      </c>
      <c r="K73" s="21">
        <v>1.48224</v>
      </c>
      <c r="L73">
        <f t="shared" si="0"/>
        <v>18.99246913580247</v>
      </c>
      <c r="M73">
        <f t="shared" si="1"/>
        <v>28.160133987654319</v>
      </c>
      <c r="N73" s="9"/>
      <c r="O73" s="21">
        <v>0.21728500000000001</v>
      </c>
      <c r="P73" s="21">
        <v>9.4229800000000008</v>
      </c>
      <c r="Q73" s="21">
        <v>-1.7257700000000001E-2</v>
      </c>
      <c r="R73" s="21">
        <v>63</v>
      </c>
      <c r="S73" s="21">
        <v>0.21679699999999999</v>
      </c>
      <c r="T73">
        <f t="shared" si="2"/>
        <v>21.305802469135802</v>
      </c>
      <c r="U73">
        <f t="shared" si="3"/>
        <v>4.6294312895061731</v>
      </c>
      <c r="X73" s="9"/>
      <c r="Y73" s="21">
        <v>1.4826999999999999</v>
      </c>
      <c r="Z73" s="21">
        <v>14.9605</v>
      </c>
      <c r="AA73" s="21">
        <v>-1.44043E-2</v>
      </c>
      <c r="AB73" s="21">
        <v>63</v>
      </c>
      <c r="AC73" s="21">
        <v>1.48224</v>
      </c>
      <c r="AD73">
        <f t="shared" si="4"/>
        <v>17.783086419753086</v>
      </c>
      <c r="AE73">
        <f t="shared" si="5"/>
        <v>26.366982234567899</v>
      </c>
      <c r="AF73" s="9"/>
      <c r="AG73" s="21">
        <v>0.21728500000000001</v>
      </c>
      <c r="AH73" s="21">
        <v>18.779699999999998</v>
      </c>
      <c r="AI73" s="21">
        <v>-1.6223100000000001E-2</v>
      </c>
      <c r="AJ73" s="21">
        <v>63</v>
      </c>
      <c r="AK73" s="21">
        <v>0.216614</v>
      </c>
      <c r="AL73">
        <f t="shared" si="6"/>
        <v>20.028518518518517</v>
      </c>
      <c r="AM73">
        <f t="shared" si="7"/>
        <v>4.3518966462962965</v>
      </c>
      <c r="AP73" s="9"/>
      <c r="AQ73" s="21">
        <v>1.4826999999999999</v>
      </c>
      <c r="AR73" s="21">
        <v>24.3322</v>
      </c>
      <c r="AS73" s="21">
        <v>-1.43921E-2</v>
      </c>
      <c r="AT73" s="21">
        <v>63</v>
      </c>
      <c r="AU73" s="21">
        <v>1.48163</v>
      </c>
      <c r="AV73">
        <f t="shared" si="8"/>
        <v>17.768024691358022</v>
      </c>
      <c r="AW73">
        <f t="shared" si="9"/>
        <v>26.344650209876537</v>
      </c>
      <c r="AX73" s="9"/>
      <c r="AY73" s="21">
        <v>0.21728500000000001</v>
      </c>
      <c r="AZ73" s="21">
        <v>28.151399999999999</v>
      </c>
      <c r="BA73" s="21">
        <v>-1.6070600000000001E-2</v>
      </c>
      <c r="BB73" s="21">
        <v>63</v>
      </c>
      <c r="BC73" s="21">
        <v>0.21670500000000001</v>
      </c>
      <c r="BD73">
        <f t="shared" si="10"/>
        <v>19.840246913580245</v>
      </c>
      <c r="BE73">
        <f t="shared" si="11"/>
        <v>4.3109880506172837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5.6138599999999999</v>
      </c>
      <c r="I74" s="21">
        <v>-1.5417500000000001E-2</v>
      </c>
      <c r="J74" s="21">
        <v>64</v>
      </c>
      <c r="K74" s="21">
        <v>1.47705</v>
      </c>
      <c r="L74">
        <f t="shared" si="0"/>
        <v>19.033950617283949</v>
      </c>
      <c r="M74">
        <f t="shared" si="1"/>
        <v>28.125707469135801</v>
      </c>
      <c r="N74" s="9"/>
      <c r="O74" s="21">
        <v>0.22232099999999999</v>
      </c>
      <c r="P74" s="21">
        <v>9.4330499999999997</v>
      </c>
      <c r="Q74" s="21">
        <v>-1.7257700000000001E-2</v>
      </c>
      <c r="R74" s="21">
        <v>64</v>
      </c>
      <c r="S74" s="21">
        <v>0.22174099999999999</v>
      </c>
      <c r="T74">
        <f t="shared" si="2"/>
        <v>21.305802469135802</v>
      </c>
      <c r="U74">
        <f t="shared" si="3"/>
        <v>4.7367273107407408</v>
      </c>
      <c r="X74" s="9"/>
      <c r="Y74" s="21">
        <v>1.47766</v>
      </c>
      <c r="Z74" s="21">
        <v>14.970599999999999</v>
      </c>
      <c r="AA74" s="21">
        <v>-1.4428699999999999E-2</v>
      </c>
      <c r="AB74" s="21">
        <v>64</v>
      </c>
      <c r="AC74" s="21">
        <v>1.47705</v>
      </c>
      <c r="AD74">
        <f t="shared" si="4"/>
        <v>17.813209876543205</v>
      </c>
      <c r="AE74">
        <f t="shared" si="5"/>
        <v>26.321867706172831</v>
      </c>
      <c r="AF74" s="9"/>
      <c r="AG74" s="21">
        <v>0.22232099999999999</v>
      </c>
      <c r="AH74" s="21">
        <v>18.7898</v>
      </c>
      <c r="AI74" s="21">
        <v>-1.6220100000000001E-2</v>
      </c>
      <c r="AJ74" s="21">
        <v>64</v>
      </c>
      <c r="AK74" s="21">
        <v>0.22201499999999999</v>
      </c>
      <c r="AL74">
        <f t="shared" si="6"/>
        <v>20.024814814814814</v>
      </c>
      <c r="AM74">
        <f t="shared" si="7"/>
        <v>4.451936854444444</v>
      </c>
      <c r="AP74" s="9"/>
      <c r="AQ74" s="21">
        <v>1.47766</v>
      </c>
      <c r="AR74" s="21">
        <v>24.342300000000002</v>
      </c>
      <c r="AS74" s="21">
        <v>-1.44165E-2</v>
      </c>
      <c r="AT74" s="21">
        <v>64</v>
      </c>
      <c r="AU74" s="21">
        <v>1.47644</v>
      </c>
      <c r="AV74">
        <f t="shared" si="8"/>
        <v>17.798148148148147</v>
      </c>
      <c r="AW74">
        <f t="shared" si="9"/>
        <v>26.299611592592591</v>
      </c>
      <c r="AX74" s="9"/>
      <c r="AY74" s="21">
        <v>0.22232099999999999</v>
      </c>
      <c r="AZ74" s="21">
        <v>28.1615</v>
      </c>
      <c r="BA74" s="21">
        <v>-1.6067499999999998E-2</v>
      </c>
      <c r="BB74" s="21">
        <v>64</v>
      </c>
      <c r="BC74" s="21">
        <v>0.22192400000000001</v>
      </c>
      <c r="BD74">
        <f t="shared" si="10"/>
        <v>19.836419753086417</v>
      </c>
      <c r="BE74">
        <f t="shared" si="11"/>
        <v>4.4100526759259253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5.6239299999999997</v>
      </c>
      <c r="I75" s="21">
        <v>-1.5466300000000001E-2</v>
      </c>
      <c r="J75" s="21">
        <v>65</v>
      </c>
      <c r="K75" s="21">
        <v>1.4718599999999999</v>
      </c>
      <c r="L75">
        <f t="shared" si="0"/>
        <v>19.094197530864196</v>
      </c>
      <c r="M75">
        <f t="shared" si="1"/>
        <v>28.118688109876544</v>
      </c>
      <c r="N75" s="9"/>
      <c r="O75" s="21">
        <v>0.227356</v>
      </c>
      <c r="P75" s="21">
        <v>9.4431200000000004</v>
      </c>
      <c r="Q75" s="21">
        <v>-1.7230200000000001E-2</v>
      </c>
      <c r="R75" s="21">
        <v>65</v>
      </c>
      <c r="S75" s="21">
        <v>0.22689799999999999</v>
      </c>
      <c r="T75">
        <f t="shared" si="2"/>
        <v>21.271851851851849</v>
      </c>
      <c r="U75">
        <f t="shared" si="3"/>
        <v>4.8362831496296295</v>
      </c>
      <c r="X75" s="9"/>
      <c r="Y75" s="21">
        <v>1.4726300000000001</v>
      </c>
      <c r="Z75" s="21">
        <v>14.980600000000001</v>
      </c>
      <c r="AA75" s="21">
        <v>-1.44531E-2</v>
      </c>
      <c r="AB75" s="21">
        <v>65</v>
      </c>
      <c r="AC75" s="21">
        <v>1.4718599999999999</v>
      </c>
      <c r="AD75">
        <f t="shared" si="4"/>
        <v>17.843333333333334</v>
      </c>
      <c r="AE75">
        <f t="shared" si="5"/>
        <v>26.27662796666667</v>
      </c>
      <c r="AF75" s="9"/>
      <c r="AG75" s="21">
        <v>0.227356</v>
      </c>
      <c r="AH75" s="21">
        <v>18.799800000000001</v>
      </c>
      <c r="AI75" s="21">
        <v>-1.62109E-2</v>
      </c>
      <c r="AJ75" s="21">
        <v>65</v>
      </c>
      <c r="AK75" s="21">
        <v>0.22680700000000001</v>
      </c>
      <c r="AL75">
        <f t="shared" si="6"/>
        <v>20.013456790123456</v>
      </c>
      <c r="AM75">
        <f t="shared" si="7"/>
        <v>4.5501794819753085</v>
      </c>
      <c r="AP75" s="9"/>
      <c r="AQ75" s="21">
        <v>1.4726300000000001</v>
      </c>
      <c r="AR75" s="21">
        <v>24.352399999999999</v>
      </c>
      <c r="AS75" s="21">
        <v>-1.44379E-2</v>
      </c>
      <c r="AT75" s="21">
        <v>65</v>
      </c>
      <c r="AU75" s="21">
        <v>1.4718599999999999</v>
      </c>
      <c r="AV75">
        <f t="shared" si="8"/>
        <v>17.824567901234566</v>
      </c>
      <c r="AW75">
        <f t="shared" si="9"/>
        <v>26.24899342839506</v>
      </c>
      <c r="AX75" s="9"/>
      <c r="AY75" s="21">
        <v>0.227356</v>
      </c>
      <c r="AZ75" s="21">
        <v>28.171600000000002</v>
      </c>
      <c r="BA75" s="21">
        <v>-1.60614E-2</v>
      </c>
      <c r="BB75" s="21">
        <v>65</v>
      </c>
      <c r="BC75" s="21">
        <v>0.22680700000000001</v>
      </c>
      <c r="BD75">
        <f t="shared" si="10"/>
        <v>19.828888888888891</v>
      </c>
      <c r="BE75">
        <f t="shared" si="11"/>
        <v>4.5082168622222225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5.6340000000000003</v>
      </c>
      <c r="I76" s="21">
        <v>-1.54968E-2</v>
      </c>
      <c r="J76" s="21">
        <v>66</v>
      </c>
      <c r="K76" s="21">
        <v>1.4666699999999999</v>
      </c>
      <c r="L76">
        <f t="shared" ref="L76:L139" si="12">-I76/$F$2*1000</f>
        <v>19.131851851851852</v>
      </c>
      <c r="M76">
        <f t="shared" ref="M76:M139" si="13">L76*G76</f>
        <v>28.077714459259258</v>
      </c>
      <c r="N76" s="9"/>
      <c r="O76" s="21">
        <v>0.23239099999999999</v>
      </c>
      <c r="P76" s="21">
        <v>9.4532000000000007</v>
      </c>
      <c r="Q76" s="21">
        <v>-1.7230200000000001E-2</v>
      </c>
      <c r="R76" s="21">
        <v>66</v>
      </c>
      <c r="S76" s="21">
        <v>0.231964</v>
      </c>
      <c r="T76">
        <f t="shared" ref="T76:T139" si="14">-Q76/$F$2*1000</f>
        <v>21.271851851851849</v>
      </c>
      <c r="U76">
        <f t="shared" ref="U76:U139" si="15">T76*O76</f>
        <v>4.9433869237037031</v>
      </c>
      <c r="X76" s="9"/>
      <c r="Y76" s="21">
        <v>1.46759</v>
      </c>
      <c r="Z76" s="21">
        <v>14.9907</v>
      </c>
      <c r="AA76" s="21">
        <v>-1.4477500000000001E-2</v>
      </c>
      <c r="AB76" s="21">
        <v>66</v>
      </c>
      <c r="AC76" s="21">
        <v>1.4666699999999999</v>
      </c>
      <c r="AD76">
        <f t="shared" ref="AD76:AD139" si="16">-AA76/$F$2*1000</f>
        <v>17.873456790123456</v>
      </c>
      <c r="AE76">
        <f t="shared" ref="AE76:AE139" si="17">AD76*Y76</f>
        <v>26.23090645061728</v>
      </c>
      <c r="AF76" s="9"/>
      <c r="AG76" s="21">
        <v>0.23239099999999999</v>
      </c>
      <c r="AH76" s="21">
        <v>18.809899999999999</v>
      </c>
      <c r="AI76" s="21">
        <v>-1.6207900000000001E-2</v>
      </c>
      <c r="AJ76" s="21">
        <v>66</v>
      </c>
      <c r="AK76" s="21">
        <v>0.23184199999999999</v>
      </c>
      <c r="AL76">
        <f t="shared" ref="AL76:AL139" si="18">-AI76/$F$2*1000</f>
        <v>20.009753086419753</v>
      </c>
      <c r="AM76">
        <f t="shared" ref="AM76:AM139" si="19">AL76*AG76</f>
        <v>4.6500865295061722</v>
      </c>
      <c r="AP76" s="9"/>
      <c r="AQ76" s="21">
        <v>1.46759</v>
      </c>
      <c r="AR76" s="21">
        <v>24.362400000000001</v>
      </c>
      <c r="AS76" s="21">
        <v>-1.4462300000000001E-2</v>
      </c>
      <c r="AT76" s="21">
        <v>66</v>
      </c>
      <c r="AU76" s="21">
        <v>1.46729</v>
      </c>
      <c r="AV76">
        <f t="shared" ref="AV76:AV139" si="20">-AS76/$F$2*1000</f>
        <v>17.854691358024692</v>
      </c>
      <c r="AW76">
        <f t="shared" ref="AW76:AW139" si="21">AV76*AQ76</f>
        <v>26.203366490123457</v>
      </c>
      <c r="AX76" s="9"/>
      <c r="AY76" s="21">
        <v>0.23239099999999999</v>
      </c>
      <c r="AZ76" s="21">
        <v>28.1816</v>
      </c>
      <c r="BA76" s="21">
        <v>-1.6055300000000002E-2</v>
      </c>
      <c r="BB76" s="21">
        <v>66</v>
      </c>
      <c r="BC76" s="21">
        <v>0.231903</v>
      </c>
      <c r="BD76">
        <f t="shared" ref="BD76:BD139" si="22">-BA76/$F$2*1000</f>
        <v>19.821358024691357</v>
      </c>
      <c r="BE76">
        <f t="shared" ref="BE76:BE139" si="23">BD76*AY76</f>
        <v>4.6063052127160491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5.6440799999999998</v>
      </c>
      <c r="I77" s="21">
        <v>-1.55426E-2</v>
      </c>
      <c r="J77" s="21">
        <v>67</v>
      </c>
      <c r="K77" s="21">
        <v>1.46149</v>
      </c>
      <c r="L77">
        <f t="shared" si="12"/>
        <v>19.188395061728393</v>
      </c>
      <c r="M77">
        <f t="shared" si="13"/>
        <v>28.06398719753086</v>
      </c>
      <c r="N77" s="9"/>
      <c r="O77" s="21">
        <v>0.237427</v>
      </c>
      <c r="P77" s="21">
        <v>9.4632699999999996</v>
      </c>
      <c r="Q77" s="21">
        <v>-1.72211E-2</v>
      </c>
      <c r="R77" s="21">
        <v>67</v>
      </c>
      <c r="S77" s="21">
        <v>0.237091</v>
      </c>
      <c r="T77">
        <f t="shared" si="14"/>
        <v>21.260617283950616</v>
      </c>
      <c r="U77">
        <f t="shared" si="15"/>
        <v>5.0478445798765428</v>
      </c>
      <c r="X77" s="9"/>
      <c r="Y77" s="21">
        <v>1.46255</v>
      </c>
      <c r="Z77" s="21">
        <v>15.0008</v>
      </c>
      <c r="AA77" s="21">
        <v>-1.4501999999999999E-2</v>
      </c>
      <c r="AB77" s="21">
        <v>67</v>
      </c>
      <c r="AC77" s="21">
        <v>1.4621</v>
      </c>
      <c r="AD77">
        <f t="shared" si="16"/>
        <v>17.903703703703702</v>
      </c>
      <c r="AE77">
        <f t="shared" si="17"/>
        <v>26.185061851851849</v>
      </c>
      <c r="AF77" s="9"/>
      <c r="AG77" s="21">
        <v>0.237427</v>
      </c>
      <c r="AH77" s="21">
        <v>18.82</v>
      </c>
      <c r="AI77" s="21">
        <v>-1.6201799999999999E-2</v>
      </c>
      <c r="AJ77" s="21">
        <v>67</v>
      </c>
      <c r="AK77" s="21">
        <v>0.23724400000000001</v>
      </c>
      <c r="AL77">
        <f t="shared" si="18"/>
        <v>20.002222222222219</v>
      </c>
      <c r="AM77">
        <f t="shared" si="19"/>
        <v>4.7490676155555551</v>
      </c>
      <c r="AP77" s="9"/>
      <c r="AQ77" s="21">
        <v>1.46255</v>
      </c>
      <c r="AR77" s="21">
        <v>24.372499999999999</v>
      </c>
      <c r="AS77" s="21">
        <v>-1.4483599999999999E-2</v>
      </c>
      <c r="AT77" s="21">
        <v>67</v>
      </c>
      <c r="AU77" s="21">
        <v>1.4621</v>
      </c>
      <c r="AV77">
        <f t="shared" si="20"/>
        <v>17.880987654320986</v>
      </c>
      <c r="AW77">
        <f t="shared" si="21"/>
        <v>26.151838493827157</v>
      </c>
      <c r="AX77" s="9"/>
      <c r="AY77" s="21">
        <v>0.237427</v>
      </c>
      <c r="AZ77" s="21">
        <v>28.191700000000001</v>
      </c>
      <c r="BA77" s="21">
        <v>-1.6052199999999999E-2</v>
      </c>
      <c r="BB77" s="21">
        <v>67</v>
      </c>
      <c r="BC77" s="21">
        <v>0.23696900000000001</v>
      </c>
      <c r="BD77">
        <f t="shared" si="22"/>
        <v>19.817530864197529</v>
      </c>
      <c r="BE77">
        <f t="shared" si="23"/>
        <v>4.7052169004938271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5.6541499999999996</v>
      </c>
      <c r="I78" s="21">
        <v>-1.55853E-2</v>
      </c>
      <c r="J78" s="21">
        <v>68</v>
      </c>
      <c r="K78" s="21">
        <v>1.4565999999999999</v>
      </c>
      <c r="L78">
        <f t="shared" si="12"/>
        <v>19.24111111111111</v>
      </c>
      <c r="M78">
        <f t="shared" si="13"/>
        <v>28.044304266666664</v>
      </c>
      <c r="N78" s="9"/>
      <c r="O78" s="21">
        <v>0.24246200000000001</v>
      </c>
      <c r="P78" s="21">
        <v>9.4733400000000003</v>
      </c>
      <c r="Q78" s="21">
        <v>-1.7211899999999999E-2</v>
      </c>
      <c r="R78" s="21">
        <v>68</v>
      </c>
      <c r="S78" s="21">
        <v>0.242004</v>
      </c>
      <c r="T78">
        <f t="shared" si="14"/>
        <v>21.249259259259254</v>
      </c>
      <c r="U78">
        <f t="shared" si="15"/>
        <v>5.152137898518518</v>
      </c>
      <c r="X78" s="9"/>
      <c r="Y78" s="21">
        <v>1.4575199999999999</v>
      </c>
      <c r="Z78" s="21">
        <v>15.010899999999999</v>
      </c>
      <c r="AA78" s="21">
        <v>-1.4523299999999999E-2</v>
      </c>
      <c r="AB78" s="21">
        <v>68</v>
      </c>
      <c r="AC78" s="21">
        <v>1.4562999999999999</v>
      </c>
      <c r="AD78">
        <f t="shared" si="16"/>
        <v>17.93</v>
      </c>
      <c r="AE78">
        <f t="shared" si="17"/>
        <v>26.133333599999997</v>
      </c>
      <c r="AF78" s="9"/>
      <c r="AG78" s="21">
        <v>0.24246200000000001</v>
      </c>
      <c r="AH78" s="21">
        <v>18.829999999999998</v>
      </c>
      <c r="AI78" s="21">
        <v>-1.61957E-2</v>
      </c>
      <c r="AJ78" s="21">
        <v>68</v>
      </c>
      <c r="AK78" s="21">
        <v>0.24191299999999999</v>
      </c>
      <c r="AL78">
        <f t="shared" si="18"/>
        <v>19.994691358024692</v>
      </c>
      <c r="AM78">
        <f t="shared" si="19"/>
        <v>4.8479528560493828</v>
      </c>
      <c r="AP78" s="9"/>
      <c r="AQ78" s="21">
        <v>1.4575199999999999</v>
      </c>
      <c r="AR78" s="21">
        <v>24.3826</v>
      </c>
      <c r="AS78" s="21">
        <v>-1.4508099999999999E-2</v>
      </c>
      <c r="AT78" s="21">
        <v>68</v>
      </c>
      <c r="AU78" s="21">
        <v>1.4565999999999999</v>
      </c>
      <c r="AV78">
        <f t="shared" si="20"/>
        <v>17.911234567901232</v>
      </c>
      <c r="AW78">
        <f t="shared" si="21"/>
        <v>26.105982607407402</v>
      </c>
      <c r="AX78" s="9"/>
      <c r="AY78" s="21">
        <v>0.24246200000000001</v>
      </c>
      <c r="AZ78" s="21">
        <v>28.201799999999999</v>
      </c>
      <c r="BA78" s="21">
        <v>-1.60492E-2</v>
      </c>
      <c r="BB78" s="21">
        <v>68</v>
      </c>
      <c r="BC78" s="21">
        <v>0.24185200000000001</v>
      </c>
      <c r="BD78">
        <f t="shared" si="22"/>
        <v>19.813827160493826</v>
      </c>
      <c r="BE78">
        <f t="shared" si="23"/>
        <v>4.8041001609876544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5.6642200000000003</v>
      </c>
      <c r="I79" s="21">
        <v>-1.5640299999999999E-2</v>
      </c>
      <c r="J79" s="21">
        <v>69</v>
      </c>
      <c r="K79" s="21">
        <v>1.4520299999999999</v>
      </c>
      <c r="L79">
        <f t="shared" si="12"/>
        <v>19.309012345679012</v>
      </c>
      <c r="M79">
        <f t="shared" si="13"/>
        <v>28.04595425185185</v>
      </c>
      <c r="N79" s="9"/>
      <c r="O79" s="21">
        <v>0.247498</v>
      </c>
      <c r="P79" s="21">
        <v>9.4834099999999992</v>
      </c>
      <c r="Q79" s="21">
        <v>-1.7211899999999999E-2</v>
      </c>
      <c r="R79" s="21">
        <v>69</v>
      </c>
      <c r="S79" s="21">
        <v>0.24716199999999999</v>
      </c>
      <c r="T79">
        <f t="shared" si="14"/>
        <v>21.249259259259254</v>
      </c>
      <c r="U79">
        <f t="shared" si="15"/>
        <v>5.2591491681481468</v>
      </c>
      <c r="X79" s="9"/>
      <c r="Y79" s="21">
        <v>1.45248</v>
      </c>
      <c r="Z79" s="21">
        <v>15.020899999999999</v>
      </c>
      <c r="AA79" s="21">
        <v>-1.45416E-2</v>
      </c>
      <c r="AB79" s="21">
        <v>69</v>
      </c>
      <c r="AC79" s="21">
        <v>1.4517199999999999</v>
      </c>
      <c r="AD79">
        <f t="shared" si="16"/>
        <v>17.952592592592595</v>
      </c>
      <c r="AE79">
        <f t="shared" si="17"/>
        <v>26.075781688888892</v>
      </c>
      <c r="AF79" s="9"/>
      <c r="AG79" s="21">
        <v>0.247498</v>
      </c>
      <c r="AH79" s="21">
        <v>18.8401</v>
      </c>
      <c r="AI79" s="21">
        <v>-1.6186499999999999E-2</v>
      </c>
      <c r="AJ79" s="21">
        <v>69</v>
      </c>
      <c r="AK79" s="21">
        <v>0.24679599999999999</v>
      </c>
      <c r="AL79">
        <f t="shared" si="18"/>
        <v>19.983333333333331</v>
      </c>
      <c r="AM79">
        <f t="shared" si="19"/>
        <v>4.9458350333333323</v>
      </c>
      <c r="AP79" s="9"/>
      <c r="AQ79" s="21">
        <v>1.45248</v>
      </c>
      <c r="AR79" s="21">
        <v>24.392700000000001</v>
      </c>
      <c r="AS79" s="21">
        <v>-1.45325E-2</v>
      </c>
      <c r="AT79" s="21">
        <v>69</v>
      </c>
      <c r="AU79" s="21">
        <v>1.4517199999999999</v>
      </c>
      <c r="AV79">
        <f t="shared" si="20"/>
        <v>17.941358024691358</v>
      </c>
      <c r="AW79">
        <f t="shared" si="21"/>
        <v>26.059463703703702</v>
      </c>
      <c r="AX79" s="9"/>
      <c r="AY79" s="21">
        <v>0.247498</v>
      </c>
      <c r="AZ79" s="21">
        <v>28.2118</v>
      </c>
      <c r="BA79" s="21">
        <v>-1.6046100000000001E-2</v>
      </c>
      <c r="BB79" s="21">
        <v>69</v>
      </c>
      <c r="BC79" s="21">
        <v>0.24707000000000001</v>
      </c>
      <c r="BD79">
        <f t="shared" si="22"/>
        <v>19.810000000000002</v>
      </c>
      <c r="BE79">
        <f t="shared" si="23"/>
        <v>4.9029353800000006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5.6742900000000001</v>
      </c>
      <c r="I80" s="21">
        <v>-1.5628099999999999E-2</v>
      </c>
      <c r="J80" s="21">
        <v>70</v>
      </c>
      <c r="K80" s="21">
        <v>1.4471400000000001</v>
      </c>
      <c r="L80">
        <f t="shared" si="12"/>
        <v>19.293950617283947</v>
      </c>
      <c r="M80">
        <f t="shared" si="13"/>
        <v>27.927028820987648</v>
      </c>
      <c r="N80" s="9"/>
      <c r="O80" s="21">
        <v>0.25253300000000001</v>
      </c>
      <c r="P80" s="21">
        <v>9.4934799999999999</v>
      </c>
      <c r="Q80" s="21">
        <v>-1.7208899999999999E-2</v>
      </c>
      <c r="R80" s="21">
        <v>70</v>
      </c>
      <c r="S80" s="21">
        <v>0.25222800000000001</v>
      </c>
      <c r="T80">
        <f t="shared" si="14"/>
        <v>21.245555555555551</v>
      </c>
      <c r="U80">
        <f t="shared" si="15"/>
        <v>5.3652038811111105</v>
      </c>
      <c r="X80" s="9"/>
      <c r="Y80" s="21">
        <v>1.4474499999999999</v>
      </c>
      <c r="Z80" s="21">
        <v>15.031000000000001</v>
      </c>
      <c r="AA80" s="21">
        <v>-1.4559900000000001E-2</v>
      </c>
      <c r="AB80" s="21">
        <v>70</v>
      </c>
      <c r="AC80" s="21">
        <v>1.4462299999999999</v>
      </c>
      <c r="AD80">
        <f t="shared" si="16"/>
        <v>17.975185185185186</v>
      </c>
      <c r="AE80">
        <f t="shared" si="17"/>
        <v>26.018181796296297</v>
      </c>
      <c r="AF80" s="9"/>
      <c r="AG80" s="21">
        <v>0.25253300000000001</v>
      </c>
      <c r="AH80" s="21">
        <v>18.850200000000001</v>
      </c>
      <c r="AI80" s="21">
        <v>-1.6180400000000001E-2</v>
      </c>
      <c r="AJ80" s="21">
        <v>70</v>
      </c>
      <c r="AK80" s="21">
        <v>0.251801</v>
      </c>
      <c r="AL80">
        <f t="shared" si="18"/>
        <v>19.975802469135804</v>
      </c>
      <c r="AM80">
        <f t="shared" si="19"/>
        <v>5.0445493249382718</v>
      </c>
      <c r="AP80" s="9"/>
      <c r="AQ80" s="21">
        <v>1.4474499999999999</v>
      </c>
      <c r="AR80" s="21">
        <v>24.402699999999999</v>
      </c>
      <c r="AS80" s="21">
        <v>-1.4550799999999999E-2</v>
      </c>
      <c r="AT80" s="21">
        <v>70</v>
      </c>
      <c r="AU80" s="21">
        <v>1.4468399999999999</v>
      </c>
      <c r="AV80">
        <f t="shared" si="20"/>
        <v>17.963950617283949</v>
      </c>
      <c r="AW80">
        <f t="shared" si="21"/>
        <v>26.001920320987651</v>
      </c>
      <c r="AX80" s="9"/>
      <c r="AY80" s="21">
        <v>0.25253300000000001</v>
      </c>
      <c r="AZ80" s="21">
        <v>28.221900000000002</v>
      </c>
      <c r="BA80" s="21">
        <v>-1.6039999999999999E-2</v>
      </c>
      <c r="BB80" s="21">
        <v>70</v>
      </c>
      <c r="BC80" s="21">
        <v>0.25198399999999999</v>
      </c>
      <c r="BD80">
        <f t="shared" si="22"/>
        <v>19.802469135802465</v>
      </c>
      <c r="BE80">
        <f t="shared" si="23"/>
        <v>5.0007769382716036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5.6843599999999999</v>
      </c>
      <c r="I81" s="21">
        <v>-1.56921E-2</v>
      </c>
      <c r="J81" s="21">
        <v>71</v>
      </c>
      <c r="K81" s="21">
        <v>1.4422600000000001</v>
      </c>
      <c r="L81">
        <f t="shared" si="12"/>
        <v>19.372962962962962</v>
      </c>
      <c r="M81">
        <f t="shared" si="13"/>
        <v>27.943755507407406</v>
      </c>
      <c r="N81" s="9"/>
      <c r="O81" s="21">
        <v>0.25756800000000002</v>
      </c>
      <c r="P81" s="21">
        <v>9.5035500000000006</v>
      </c>
      <c r="Q81" s="21">
        <v>-1.71906E-2</v>
      </c>
      <c r="R81" s="21">
        <v>71</v>
      </c>
      <c r="S81" s="21">
        <v>0.25705</v>
      </c>
      <c r="T81">
        <f t="shared" si="14"/>
        <v>21.22296296296296</v>
      </c>
      <c r="U81">
        <f t="shared" si="15"/>
        <v>5.4663561244444443</v>
      </c>
      <c r="X81" s="9"/>
      <c r="Y81" s="21">
        <v>1.44241</v>
      </c>
      <c r="Z81" s="21">
        <v>15.0411</v>
      </c>
      <c r="AA81" s="21">
        <v>-1.4578199999999999E-2</v>
      </c>
      <c r="AB81" s="21">
        <v>71</v>
      </c>
      <c r="AC81" s="21">
        <v>1.4416500000000001</v>
      </c>
      <c r="AD81">
        <f t="shared" si="16"/>
        <v>17.997777777777777</v>
      </c>
      <c r="AE81">
        <f t="shared" si="17"/>
        <v>25.960174644444443</v>
      </c>
      <c r="AF81" s="9"/>
      <c r="AG81" s="21">
        <v>0.25756800000000002</v>
      </c>
      <c r="AH81" s="21">
        <v>18.860299999999999</v>
      </c>
      <c r="AI81" s="21">
        <v>-1.6174299999999999E-2</v>
      </c>
      <c r="AJ81" s="21">
        <v>71</v>
      </c>
      <c r="AK81" s="21">
        <v>0.25705</v>
      </c>
      <c r="AL81">
        <f t="shared" si="18"/>
        <v>19.96827160493827</v>
      </c>
      <c r="AM81">
        <f t="shared" si="19"/>
        <v>5.1431877807407407</v>
      </c>
      <c r="AP81" s="9"/>
      <c r="AQ81" s="21">
        <v>1.44241</v>
      </c>
      <c r="AR81" s="21">
        <v>24.412800000000001</v>
      </c>
      <c r="AS81" s="21">
        <v>-1.45691E-2</v>
      </c>
      <c r="AT81" s="21">
        <v>71</v>
      </c>
      <c r="AU81" s="21">
        <v>1.4419599999999999</v>
      </c>
      <c r="AV81">
        <f t="shared" si="20"/>
        <v>17.98654320987654</v>
      </c>
      <c r="AW81">
        <f t="shared" si="21"/>
        <v>25.943969791358018</v>
      </c>
      <c r="AX81" s="9"/>
      <c r="AY81" s="21">
        <v>0.25756800000000002</v>
      </c>
      <c r="AZ81" s="21">
        <v>28.231999999999999</v>
      </c>
      <c r="BA81" s="21">
        <v>-1.60339E-2</v>
      </c>
      <c r="BB81" s="21">
        <v>71</v>
      </c>
      <c r="BC81" s="21">
        <v>0.25698900000000002</v>
      </c>
      <c r="BD81">
        <f t="shared" si="22"/>
        <v>19.794938271604938</v>
      </c>
      <c r="BE81">
        <f t="shared" si="23"/>
        <v>5.0985426607407414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5.6944299999999997</v>
      </c>
      <c r="I82" s="21">
        <v>-1.5685999999999999E-2</v>
      </c>
      <c r="J82" s="21">
        <v>72</v>
      </c>
      <c r="K82" s="21">
        <v>1.4367700000000001</v>
      </c>
      <c r="L82">
        <f t="shared" si="12"/>
        <v>19.365432098765428</v>
      </c>
      <c r="M82">
        <f t="shared" si="13"/>
        <v>27.835484790123452</v>
      </c>
      <c r="N82" s="9"/>
      <c r="O82" s="21">
        <v>0.262604</v>
      </c>
      <c r="P82" s="21">
        <v>9.5136199999999995</v>
      </c>
      <c r="Q82" s="21">
        <v>-1.7196699999999999E-2</v>
      </c>
      <c r="R82" s="21">
        <v>72</v>
      </c>
      <c r="S82" s="21">
        <v>0.26208500000000001</v>
      </c>
      <c r="T82">
        <f t="shared" si="14"/>
        <v>21.230493827160494</v>
      </c>
      <c r="U82">
        <f t="shared" si="15"/>
        <v>5.5752126009876548</v>
      </c>
      <c r="X82" s="9"/>
      <c r="Y82" s="21">
        <v>1.4373800000000001</v>
      </c>
      <c r="Z82" s="21">
        <v>15.0511</v>
      </c>
      <c r="AA82" s="21">
        <v>-1.4599600000000001E-2</v>
      </c>
      <c r="AB82" s="21">
        <v>72</v>
      </c>
      <c r="AC82" s="21">
        <v>1.4367700000000001</v>
      </c>
      <c r="AD82">
        <f t="shared" si="16"/>
        <v>18.0241975308642</v>
      </c>
      <c r="AE82">
        <f t="shared" si="17"/>
        <v>25.907621046913587</v>
      </c>
      <c r="AF82" s="9"/>
      <c r="AG82" s="21">
        <v>0.262604</v>
      </c>
      <c r="AH82" s="21">
        <v>18.8703</v>
      </c>
      <c r="AI82" s="21">
        <v>-1.6168200000000001E-2</v>
      </c>
      <c r="AJ82" s="21">
        <v>72</v>
      </c>
      <c r="AK82" s="21">
        <v>0.26205400000000001</v>
      </c>
      <c r="AL82">
        <f t="shared" si="18"/>
        <v>19.960740740740739</v>
      </c>
      <c r="AM82">
        <f t="shared" si="19"/>
        <v>5.241770361481481</v>
      </c>
      <c r="AP82" s="9"/>
      <c r="AQ82" s="21">
        <v>1.4373800000000001</v>
      </c>
      <c r="AR82" s="21">
        <v>24.422899999999998</v>
      </c>
      <c r="AS82" s="21">
        <v>-1.45874E-2</v>
      </c>
      <c r="AT82" s="21">
        <v>72</v>
      </c>
      <c r="AU82" s="21">
        <v>1.4364600000000001</v>
      </c>
      <c r="AV82">
        <f t="shared" si="20"/>
        <v>18.009135802469135</v>
      </c>
      <c r="AW82">
        <f t="shared" si="21"/>
        <v>25.885971619753086</v>
      </c>
      <c r="AX82" s="9"/>
      <c r="AY82" s="21">
        <v>0.262604</v>
      </c>
      <c r="AZ82" s="21">
        <v>28.242100000000001</v>
      </c>
      <c r="BA82" s="21">
        <v>-1.6027799999999998E-2</v>
      </c>
      <c r="BB82" s="21">
        <v>72</v>
      </c>
      <c r="BC82" s="21">
        <v>0.26205400000000001</v>
      </c>
      <c r="BD82">
        <f t="shared" si="22"/>
        <v>19.787407407407404</v>
      </c>
      <c r="BE82">
        <f t="shared" si="23"/>
        <v>5.1962523348148135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5.7045000000000003</v>
      </c>
      <c r="I83" s="21">
        <v>-1.57074E-2</v>
      </c>
      <c r="J83" s="21">
        <v>73</v>
      </c>
      <c r="K83" s="21">
        <v>1.43127</v>
      </c>
      <c r="L83">
        <f t="shared" si="12"/>
        <v>19.39185185185185</v>
      </c>
      <c r="M83">
        <f t="shared" si="13"/>
        <v>27.775725081481479</v>
      </c>
      <c r="N83" s="9"/>
      <c r="O83" s="21">
        <v>0.26763900000000002</v>
      </c>
      <c r="P83" s="21">
        <v>9.5236900000000002</v>
      </c>
      <c r="Q83" s="21">
        <v>-1.7184399999999999E-2</v>
      </c>
      <c r="R83" s="21">
        <v>73</v>
      </c>
      <c r="S83" s="21">
        <v>0.26708999999999999</v>
      </c>
      <c r="T83">
        <f t="shared" si="14"/>
        <v>21.215308641975305</v>
      </c>
      <c r="U83">
        <f t="shared" si="15"/>
        <v>5.6780439896296286</v>
      </c>
      <c r="X83" s="9"/>
      <c r="Y83" s="21">
        <v>1.4323399999999999</v>
      </c>
      <c r="Z83" s="21">
        <v>15.061199999999999</v>
      </c>
      <c r="AA83" s="21">
        <v>-1.46179E-2</v>
      </c>
      <c r="AB83" s="21">
        <v>73</v>
      </c>
      <c r="AC83" s="21">
        <v>1.4315800000000001</v>
      </c>
      <c r="AD83">
        <f t="shared" si="16"/>
        <v>18.046790123456791</v>
      </c>
      <c r="AE83">
        <f t="shared" si="17"/>
        <v>25.849139365432098</v>
      </c>
      <c r="AF83" s="9"/>
      <c r="AG83" s="21">
        <v>0.26763900000000002</v>
      </c>
      <c r="AH83" s="21">
        <v>18.880400000000002</v>
      </c>
      <c r="AI83" s="21">
        <v>-1.6162099999999999E-2</v>
      </c>
      <c r="AJ83" s="21">
        <v>73</v>
      </c>
      <c r="AK83" s="21">
        <v>0.26721200000000001</v>
      </c>
      <c r="AL83">
        <f t="shared" si="18"/>
        <v>19.953209876543205</v>
      </c>
      <c r="AM83">
        <f t="shared" si="19"/>
        <v>5.3402571381481474</v>
      </c>
      <c r="AP83" s="9"/>
      <c r="AQ83" s="21">
        <v>1.4323399999999999</v>
      </c>
      <c r="AR83" s="21">
        <v>24.4329</v>
      </c>
      <c r="AS83" s="21">
        <v>-1.46088E-2</v>
      </c>
      <c r="AT83" s="21">
        <v>73</v>
      </c>
      <c r="AU83" s="21">
        <v>1.4315800000000001</v>
      </c>
      <c r="AV83">
        <f t="shared" si="20"/>
        <v>18.035555555555554</v>
      </c>
      <c r="AW83">
        <f t="shared" si="21"/>
        <v>25.833047644444441</v>
      </c>
      <c r="AX83" s="9"/>
      <c r="AY83" s="21">
        <v>0.26763900000000002</v>
      </c>
      <c r="AZ83" s="21">
        <v>28.252099999999999</v>
      </c>
      <c r="BA83" s="21">
        <v>-1.60217E-2</v>
      </c>
      <c r="BB83" s="21">
        <v>73</v>
      </c>
      <c r="BC83" s="21">
        <v>0.26693699999999998</v>
      </c>
      <c r="BD83">
        <f t="shared" si="22"/>
        <v>19.779876543209873</v>
      </c>
      <c r="BE83">
        <f t="shared" si="23"/>
        <v>5.2938663781481479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5.7145700000000001</v>
      </c>
      <c r="I84" s="21">
        <v>-1.5765399999999999E-2</v>
      </c>
      <c r="J84" s="21">
        <v>74</v>
      </c>
      <c r="K84" s="21">
        <v>1.42639</v>
      </c>
      <c r="L84">
        <f t="shared" si="12"/>
        <v>19.463456790123452</v>
      </c>
      <c r="M84">
        <f t="shared" si="13"/>
        <v>27.780386511111107</v>
      </c>
      <c r="N84" s="9"/>
      <c r="O84" s="21">
        <v>0.272675</v>
      </c>
      <c r="P84" s="21">
        <v>9.5337599999999991</v>
      </c>
      <c r="Q84" s="21">
        <v>-1.7172199999999999E-2</v>
      </c>
      <c r="R84" s="21">
        <v>74</v>
      </c>
      <c r="S84" s="21">
        <v>0.27227800000000002</v>
      </c>
      <c r="T84">
        <f t="shared" si="14"/>
        <v>21.200246913580244</v>
      </c>
      <c r="U84">
        <f t="shared" si="15"/>
        <v>5.780777327160493</v>
      </c>
      <c r="X84" s="9"/>
      <c r="Y84" s="21">
        <v>1.4273100000000001</v>
      </c>
      <c r="Z84" s="21">
        <v>15.071300000000001</v>
      </c>
      <c r="AA84" s="21">
        <v>-1.4633200000000001E-2</v>
      </c>
      <c r="AB84" s="21">
        <v>74</v>
      </c>
      <c r="AC84" s="21">
        <v>1.4267000000000001</v>
      </c>
      <c r="AD84">
        <f t="shared" si="16"/>
        <v>18.065679012345679</v>
      </c>
      <c r="AE84">
        <f t="shared" si="17"/>
        <v>25.785324311111115</v>
      </c>
      <c r="AF84" s="9"/>
      <c r="AG84" s="21">
        <v>0.272675</v>
      </c>
      <c r="AH84" s="21">
        <v>18.890499999999999</v>
      </c>
      <c r="AI84" s="21">
        <v>-1.6156E-2</v>
      </c>
      <c r="AJ84" s="21">
        <v>74</v>
      </c>
      <c r="AK84" s="21">
        <v>0.27185100000000001</v>
      </c>
      <c r="AL84">
        <f t="shared" si="18"/>
        <v>19.945679012345678</v>
      </c>
      <c r="AM84">
        <f t="shared" si="19"/>
        <v>5.4386880246913583</v>
      </c>
      <c r="AP84" s="9"/>
      <c r="AQ84" s="21">
        <v>1.4273100000000001</v>
      </c>
      <c r="AR84" s="21">
        <v>24.443000000000001</v>
      </c>
      <c r="AS84" s="21">
        <v>-1.4627100000000001E-2</v>
      </c>
      <c r="AT84" s="21">
        <v>74</v>
      </c>
      <c r="AU84" s="21">
        <v>1.4260900000000001</v>
      </c>
      <c r="AV84">
        <f t="shared" si="20"/>
        <v>18.058148148148145</v>
      </c>
      <c r="AW84">
        <f t="shared" si="21"/>
        <v>25.774575433333332</v>
      </c>
      <c r="AX84" s="9"/>
      <c r="AY84" s="21">
        <v>0.272675</v>
      </c>
      <c r="AZ84" s="21">
        <v>28.2622</v>
      </c>
      <c r="BA84" s="21">
        <v>-1.60187E-2</v>
      </c>
      <c r="BB84" s="21">
        <v>74</v>
      </c>
      <c r="BC84" s="21">
        <v>0.27209499999999998</v>
      </c>
      <c r="BD84">
        <f t="shared" si="22"/>
        <v>19.77617283950617</v>
      </c>
      <c r="BE84">
        <f t="shared" si="23"/>
        <v>5.3924679290123452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5.72464</v>
      </c>
      <c r="I85" s="21">
        <v>-1.5780599999999999E-2</v>
      </c>
      <c r="J85" s="21">
        <v>75</v>
      </c>
      <c r="K85" s="21">
        <v>1.42181</v>
      </c>
      <c r="L85">
        <f t="shared" si="12"/>
        <v>19.482222222222219</v>
      </c>
      <c r="M85">
        <f t="shared" si="13"/>
        <v>27.708980199999996</v>
      </c>
      <c r="N85" s="9"/>
      <c r="O85" s="21">
        <v>0.27771000000000001</v>
      </c>
      <c r="P85" s="21">
        <v>9.5438299999999998</v>
      </c>
      <c r="Q85" s="21">
        <v>-1.7178300000000001E-2</v>
      </c>
      <c r="R85" s="21">
        <v>75</v>
      </c>
      <c r="S85" s="21">
        <v>0.277283</v>
      </c>
      <c r="T85">
        <f t="shared" si="14"/>
        <v>21.207777777777778</v>
      </c>
      <c r="U85">
        <f t="shared" si="15"/>
        <v>5.8896119666666671</v>
      </c>
      <c r="X85" s="9"/>
      <c r="Y85" s="21">
        <v>1.4222699999999999</v>
      </c>
      <c r="Z85" s="21">
        <v>15.0814</v>
      </c>
      <c r="AA85" s="21">
        <v>-1.4648400000000001E-2</v>
      </c>
      <c r="AB85" s="21">
        <v>75</v>
      </c>
      <c r="AC85" s="21">
        <v>1.4212</v>
      </c>
      <c r="AD85">
        <f t="shared" si="16"/>
        <v>18.084444444444443</v>
      </c>
      <c r="AE85">
        <f t="shared" si="17"/>
        <v>25.720962799999999</v>
      </c>
      <c r="AF85" s="9"/>
      <c r="AG85" s="21">
        <v>0.27771000000000001</v>
      </c>
      <c r="AH85" s="21">
        <v>18.900500000000001</v>
      </c>
      <c r="AI85" s="21">
        <v>-1.6153000000000001E-2</v>
      </c>
      <c r="AJ85" s="21">
        <v>75</v>
      </c>
      <c r="AK85" s="21">
        <v>0.27712999999999999</v>
      </c>
      <c r="AL85">
        <f t="shared" si="18"/>
        <v>19.941975308641975</v>
      </c>
      <c r="AM85">
        <f t="shared" si="19"/>
        <v>5.5380859629629633</v>
      </c>
      <c r="AP85" s="9"/>
      <c r="AQ85" s="21">
        <v>1.4222699999999999</v>
      </c>
      <c r="AR85" s="21">
        <v>24.453099999999999</v>
      </c>
      <c r="AS85" s="21">
        <v>-1.46423E-2</v>
      </c>
      <c r="AT85" s="21">
        <v>75</v>
      </c>
      <c r="AU85" s="21">
        <v>1.4215100000000001</v>
      </c>
      <c r="AV85">
        <f t="shared" si="20"/>
        <v>18.076913580246913</v>
      </c>
      <c r="AW85">
        <f t="shared" si="21"/>
        <v>25.710251877777775</v>
      </c>
      <c r="AX85" s="9"/>
      <c r="AY85" s="21">
        <v>0.27771000000000001</v>
      </c>
      <c r="AZ85" s="21">
        <v>28.272300000000001</v>
      </c>
      <c r="BA85" s="21">
        <v>-1.6012599999999998E-2</v>
      </c>
      <c r="BB85" s="21">
        <v>75</v>
      </c>
      <c r="BC85" s="21">
        <v>0.27722200000000002</v>
      </c>
      <c r="BD85">
        <f t="shared" si="22"/>
        <v>19.76864197530864</v>
      </c>
      <c r="BE85">
        <f t="shared" si="23"/>
        <v>5.4899495629629627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5.7347099999999998</v>
      </c>
      <c r="I86" s="21">
        <v>-1.5820299999999999E-2</v>
      </c>
      <c r="J86" s="21">
        <v>76</v>
      </c>
      <c r="K86" s="21">
        <v>1.41571</v>
      </c>
      <c r="L86">
        <f t="shared" si="12"/>
        <v>19.53123456790123</v>
      </c>
      <c r="M86">
        <f t="shared" si="13"/>
        <v>27.68044687901234</v>
      </c>
      <c r="N86" s="9"/>
      <c r="O86" s="21">
        <v>0.28274500000000002</v>
      </c>
      <c r="P86" s="21">
        <v>9.5539100000000001</v>
      </c>
      <c r="Q86" s="21">
        <v>-1.7175300000000001E-2</v>
      </c>
      <c r="R86" s="21">
        <v>76</v>
      </c>
      <c r="S86" s="21">
        <v>0.28237899999999999</v>
      </c>
      <c r="T86">
        <f t="shared" si="14"/>
        <v>21.204074074074072</v>
      </c>
      <c r="U86">
        <f t="shared" si="15"/>
        <v>5.9953459240740736</v>
      </c>
      <c r="X86" s="9"/>
      <c r="Y86" s="21">
        <v>1.4172400000000001</v>
      </c>
      <c r="Z86" s="21">
        <v>15.0914</v>
      </c>
      <c r="AA86" s="21">
        <v>-1.46637E-2</v>
      </c>
      <c r="AB86" s="21">
        <v>76</v>
      </c>
      <c r="AC86" s="21">
        <v>1.4160200000000001</v>
      </c>
      <c r="AD86">
        <f t="shared" si="16"/>
        <v>18.103333333333332</v>
      </c>
      <c r="AE86">
        <f t="shared" si="17"/>
        <v>25.656768133333333</v>
      </c>
      <c r="AF86" s="9"/>
      <c r="AG86" s="21">
        <v>0.28274500000000002</v>
      </c>
      <c r="AH86" s="21">
        <v>18.910599999999999</v>
      </c>
      <c r="AI86" s="21">
        <v>-1.6146899999999999E-2</v>
      </c>
      <c r="AJ86" s="21">
        <v>76</v>
      </c>
      <c r="AK86" s="21">
        <v>0.28228799999999998</v>
      </c>
      <c r="AL86">
        <f t="shared" si="18"/>
        <v>19.934444444444441</v>
      </c>
      <c r="AM86">
        <f t="shared" si="19"/>
        <v>5.636364494444444</v>
      </c>
      <c r="AP86" s="9"/>
      <c r="AQ86" s="21">
        <v>1.4172400000000001</v>
      </c>
      <c r="AR86" s="21">
        <v>24.463200000000001</v>
      </c>
      <c r="AS86" s="21">
        <v>-1.46576E-2</v>
      </c>
      <c r="AT86" s="21">
        <v>76</v>
      </c>
      <c r="AU86" s="21">
        <v>1.41632</v>
      </c>
      <c r="AV86">
        <f t="shared" si="20"/>
        <v>18.095802469135801</v>
      </c>
      <c r="AW86">
        <f t="shared" si="21"/>
        <v>25.646095091358024</v>
      </c>
      <c r="AX86" s="9"/>
      <c r="AY86" s="21">
        <v>0.28274500000000002</v>
      </c>
      <c r="AZ86" s="21">
        <v>28.282299999999999</v>
      </c>
      <c r="BA86" s="21">
        <v>-1.60065E-2</v>
      </c>
      <c r="BB86" s="21">
        <v>76</v>
      </c>
      <c r="BC86" s="21">
        <v>0.28210400000000002</v>
      </c>
      <c r="BD86">
        <f t="shared" si="22"/>
        <v>19.761111111111113</v>
      </c>
      <c r="BE86">
        <f t="shared" si="23"/>
        <v>5.5873553611111122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5.7447900000000001</v>
      </c>
      <c r="I87" s="21">
        <v>-1.5847799999999999E-2</v>
      </c>
      <c r="J87" s="21">
        <v>77</v>
      </c>
      <c r="K87" s="21">
        <v>1.41205</v>
      </c>
      <c r="L87">
        <f t="shared" si="12"/>
        <v>19.565185185185182</v>
      </c>
      <c r="M87">
        <f t="shared" si="13"/>
        <v>27.629954518518513</v>
      </c>
      <c r="N87" s="9"/>
      <c r="O87" s="21">
        <v>0.28778100000000001</v>
      </c>
      <c r="P87" s="21">
        <v>9.5639800000000008</v>
      </c>
      <c r="Q87" s="21">
        <v>-1.7169199999999999E-2</v>
      </c>
      <c r="R87" s="21">
        <v>77</v>
      </c>
      <c r="S87" s="21">
        <v>0.287354</v>
      </c>
      <c r="T87">
        <f t="shared" si="14"/>
        <v>21.196543209876541</v>
      </c>
      <c r="U87">
        <f t="shared" si="15"/>
        <v>6.0999624014814815</v>
      </c>
      <c r="X87" s="9"/>
      <c r="Y87" s="21">
        <v>1.4121999999999999</v>
      </c>
      <c r="Z87" s="21">
        <v>15.1015</v>
      </c>
      <c r="AA87" s="21">
        <v>-1.4682000000000001E-2</v>
      </c>
      <c r="AB87" s="21">
        <v>77</v>
      </c>
      <c r="AC87" s="21">
        <v>1.41113</v>
      </c>
      <c r="AD87">
        <f t="shared" si="16"/>
        <v>18.125925925925923</v>
      </c>
      <c r="AE87">
        <f t="shared" si="17"/>
        <v>25.597432592592586</v>
      </c>
      <c r="AF87" s="9"/>
      <c r="AG87" s="21">
        <v>0.28778100000000001</v>
      </c>
      <c r="AH87" s="21">
        <v>18.9207</v>
      </c>
      <c r="AI87" s="21">
        <v>-1.61438E-2</v>
      </c>
      <c r="AJ87" s="21">
        <v>77</v>
      </c>
      <c r="AK87" s="21">
        <v>0.28744500000000001</v>
      </c>
      <c r="AL87">
        <f t="shared" si="18"/>
        <v>19.930617283950614</v>
      </c>
      <c r="AM87">
        <f t="shared" si="19"/>
        <v>5.7356529725925922</v>
      </c>
      <c r="AP87" s="9"/>
      <c r="AQ87" s="21">
        <v>1.4121999999999999</v>
      </c>
      <c r="AR87" s="21">
        <v>24.473199999999999</v>
      </c>
      <c r="AS87" s="21">
        <v>-1.46698E-2</v>
      </c>
      <c r="AT87" s="21">
        <v>77</v>
      </c>
      <c r="AU87" s="21">
        <v>1.41113</v>
      </c>
      <c r="AV87">
        <f t="shared" si="20"/>
        <v>18.110864197530866</v>
      </c>
      <c r="AW87">
        <f t="shared" si="21"/>
        <v>25.576162419753086</v>
      </c>
      <c r="AX87" s="9"/>
      <c r="AY87" s="21">
        <v>0.28778100000000001</v>
      </c>
      <c r="AZ87" s="21">
        <v>28.292400000000001</v>
      </c>
      <c r="BA87" s="21">
        <v>-1.6000400000000001E-2</v>
      </c>
      <c r="BB87" s="21">
        <v>77</v>
      </c>
      <c r="BC87" s="21">
        <v>0.28723100000000001</v>
      </c>
      <c r="BD87">
        <f t="shared" si="22"/>
        <v>19.753580246913579</v>
      </c>
      <c r="BE87">
        <f t="shared" si="23"/>
        <v>5.6847050770370364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5.7548599999999999</v>
      </c>
      <c r="I88" s="21">
        <v>-1.5835599999999998E-2</v>
      </c>
      <c r="J88" s="21">
        <v>78</v>
      </c>
      <c r="K88" s="21">
        <v>1.40717</v>
      </c>
      <c r="L88">
        <f t="shared" si="12"/>
        <v>19.550123456790118</v>
      </c>
      <c r="M88">
        <f t="shared" si="13"/>
        <v>27.510347224691351</v>
      </c>
      <c r="N88" s="9"/>
      <c r="O88" s="21">
        <v>0.29281600000000002</v>
      </c>
      <c r="P88" s="21">
        <v>9.5740499999999997</v>
      </c>
      <c r="Q88" s="21">
        <v>-1.71539E-2</v>
      </c>
      <c r="R88" s="21">
        <v>78</v>
      </c>
      <c r="S88" s="21">
        <v>0.292572</v>
      </c>
      <c r="T88">
        <f t="shared" si="14"/>
        <v>21.177654320987653</v>
      </c>
      <c r="U88">
        <f t="shared" si="15"/>
        <v>6.2011560276543207</v>
      </c>
      <c r="X88" s="9"/>
      <c r="Y88" s="21">
        <v>1.40717</v>
      </c>
      <c r="Z88" s="21">
        <v>15.111599999999999</v>
      </c>
      <c r="AA88" s="21">
        <v>-1.46973E-2</v>
      </c>
      <c r="AB88" s="21">
        <v>78</v>
      </c>
      <c r="AC88" s="21">
        <v>1.40625</v>
      </c>
      <c r="AD88">
        <f t="shared" si="16"/>
        <v>18.144814814814815</v>
      </c>
      <c r="AE88">
        <f t="shared" si="17"/>
        <v>25.532839062962964</v>
      </c>
      <c r="AF88" s="9"/>
      <c r="AG88" s="21">
        <v>0.29281600000000002</v>
      </c>
      <c r="AH88" s="21">
        <v>18.930800000000001</v>
      </c>
      <c r="AI88" s="21">
        <v>-1.6137700000000001E-2</v>
      </c>
      <c r="AJ88" s="21">
        <v>78</v>
      </c>
      <c r="AK88" s="21">
        <v>0.292267</v>
      </c>
      <c r="AL88">
        <f t="shared" si="18"/>
        <v>19.923086419753087</v>
      </c>
      <c r="AM88">
        <f t="shared" si="19"/>
        <v>5.8337984730864205</v>
      </c>
      <c r="AP88" s="9"/>
      <c r="AQ88" s="21">
        <v>1.40717</v>
      </c>
      <c r="AR88" s="21">
        <v>24.4833</v>
      </c>
      <c r="AS88" s="21">
        <v>-1.46851E-2</v>
      </c>
      <c r="AT88" s="21">
        <v>78</v>
      </c>
      <c r="AU88" s="21">
        <v>1.40656</v>
      </c>
      <c r="AV88">
        <f t="shared" si="20"/>
        <v>18.12975308641975</v>
      </c>
      <c r="AW88">
        <f t="shared" si="21"/>
        <v>25.511644650617281</v>
      </c>
      <c r="AX88" s="9"/>
      <c r="AY88" s="21">
        <v>0.29281600000000002</v>
      </c>
      <c r="AZ88" s="21">
        <v>28.302499999999998</v>
      </c>
      <c r="BA88" s="21">
        <v>-1.5994299999999999E-2</v>
      </c>
      <c r="BB88" s="21">
        <v>78</v>
      </c>
      <c r="BC88" s="21">
        <v>0.29229699999999997</v>
      </c>
      <c r="BD88">
        <f t="shared" si="22"/>
        <v>19.746049382716048</v>
      </c>
      <c r="BE88">
        <f t="shared" si="23"/>
        <v>5.7819591960493826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5.7649299999999997</v>
      </c>
      <c r="I89" s="21">
        <v>-1.5862999999999999E-2</v>
      </c>
      <c r="J89" s="21">
        <v>79</v>
      </c>
      <c r="K89" s="21">
        <v>1.40106</v>
      </c>
      <c r="L89">
        <f t="shared" si="12"/>
        <v>19.58395061728395</v>
      </c>
      <c r="M89">
        <f t="shared" si="13"/>
        <v>27.459244679012347</v>
      </c>
      <c r="N89" s="9"/>
      <c r="O89" s="21">
        <v>0.29785200000000001</v>
      </c>
      <c r="P89" s="21">
        <v>9.5841200000000004</v>
      </c>
      <c r="Q89" s="21">
        <v>-1.7147800000000001E-2</v>
      </c>
      <c r="R89" s="21">
        <v>79</v>
      </c>
      <c r="S89" s="21">
        <v>0.29779099999999997</v>
      </c>
      <c r="T89">
        <f t="shared" si="14"/>
        <v>21.170123456790122</v>
      </c>
      <c r="U89">
        <f t="shared" si="15"/>
        <v>6.3055636118518521</v>
      </c>
      <c r="X89" s="9"/>
      <c r="Y89" s="21">
        <v>1.4021300000000001</v>
      </c>
      <c r="Z89" s="21">
        <v>15.121600000000001</v>
      </c>
      <c r="AA89" s="21">
        <v>-1.47125E-2</v>
      </c>
      <c r="AB89" s="21">
        <v>79</v>
      </c>
      <c r="AC89" s="21">
        <v>1.40137</v>
      </c>
      <c r="AD89">
        <f t="shared" si="16"/>
        <v>18.163580246913579</v>
      </c>
      <c r="AE89">
        <f t="shared" si="17"/>
        <v>25.467700771604939</v>
      </c>
      <c r="AF89" s="9"/>
      <c r="AG89" s="21">
        <v>0.29785200000000001</v>
      </c>
      <c r="AH89" s="21">
        <v>18.940799999999999</v>
      </c>
      <c r="AI89" s="21">
        <v>-1.61285E-2</v>
      </c>
      <c r="AJ89" s="21">
        <v>79</v>
      </c>
      <c r="AK89" s="21">
        <v>0.29727199999999998</v>
      </c>
      <c r="AL89">
        <f t="shared" si="18"/>
        <v>19.911728395061726</v>
      </c>
      <c r="AM89">
        <f t="shared" si="19"/>
        <v>5.9307481259259252</v>
      </c>
      <c r="AP89" s="9"/>
      <c r="AQ89" s="21">
        <v>1.4021300000000001</v>
      </c>
      <c r="AR89" s="21">
        <v>24.493400000000001</v>
      </c>
      <c r="AS89" s="21">
        <v>-1.4700299999999999E-2</v>
      </c>
      <c r="AT89" s="21">
        <v>79</v>
      </c>
      <c r="AU89" s="21">
        <v>1.40106</v>
      </c>
      <c r="AV89">
        <f t="shared" si="20"/>
        <v>18.148518518518514</v>
      </c>
      <c r="AW89">
        <f t="shared" si="21"/>
        <v>25.446582270370367</v>
      </c>
      <c r="AX89" s="9"/>
      <c r="AY89" s="21">
        <v>0.29785200000000001</v>
      </c>
      <c r="AZ89" s="21">
        <v>28.3126</v>
      </c>
      <c r="BA89" s="21">
        <v>-1.5988200000000001E-2</v>
      </c>
      <c r="BB89" s="21">
        <v>79</v>
      </c>
      <c r="BC89" s="21">
        <v>0.29705799999999999</v>
      </c>
      <c r="BD89">
        <f t="shared" si="22"/>
        <v>19.738518518518521</v>
      </c>
      <c r="BE89">
        <f t="shared" si="23"/>
        <v>5.8791572177777791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5.7750000000000004</v>
      </c>
      <c r="I90" s="21">
        <v>-1.5881300000000001E-2</v>
      </c>
      <c r="J90" s="21">
        <v>80</v>
      </c>
      <c r="K90" s="21">
        <v>1.3958699999999999</v>
      </c>
      <c r="L90">
        <f t="shared" si="12"/>
        <v>19.606543209876545</v>
      </c>
      <c r="M90">
        <f t="shared" si="13"/>
        <v>27.392105453086423</v>
      </c>
      <c r="N90" s="9"/>
      <c r="O90" s="21">
        <v>0.30288700000000002</v>
      </c>
      <c r="P90" s="21">
        <v>9.5941899999999993</v>
      </c>
      <c r="Q90" s="21">
        <v>-1.7132600000000001E-2</v>
      </c>
      <c r="R90" s="21">
        <v>80</v>
      </c>
      <c r="S90" s="21">
        <v>0.30252099999999998</v>
      </c>
      <c r="T90">
        <f t="shared" si="14"/>
        <v>21.151358024691358</v>
      </c>
      <c r="U90">
        <f t="shared" si="15"/>
        <v>6.4064713780246922</v>
      </c>
      <c r="X90" s="9"/>
      <c r="Y90" s="21">
        <v>1.3970899999999999</v>
      </c>
      <c r="Z90" s="21">
        <v>15.1317</v>
      </c>
      <c r="AA90" s="21">
        <v>-1.47247E-2</v>
      </c>
      <c r="AB90" s="21">
        <v>80</v>
      </c>
      <c r="AC90" s="21">
        <v>1.3964799999999999</v>
      </c>
      <c r="AD90">
        <f t="shared" si="16"/>
        <v>18.178641975308643</v>
      </c>
      <c r="AE90">
        <f t="shared" si="17"/>
        <v>25.397198917283951</v>
      </c>
      <c r="AF90" s="9"/>
      <c r="AG90" s="21">
        <v>0.30288700000000002</v>
      </c>
      <c r="AH90" s="21">
        <v>18.950900000000001</v>
      </c>
      <c r="AI90" s="21">
        <v>-1.6125500000000001E-2</v>
      </c>
      <c r="AJ90" s="21">
        <v>80</v>
      </c>
      <c r="AK90" s="21">
        <v>0.30224600000000001</v>
      </c>
      <c r="AL90">
        <f t="shared" si="18"/>
        <v>19.908024691358026</v>
      </c>
      <c r="AM90">
        <f t="shared" si="19"/>
        <v>6.0298818746913589</v>
      </c>
      <c r="AP90" s="9"/>
      <c r="AQ90" s="21">
        <v>1.3970899999999999</v>
      </c>
      <c r="AR90" s="21">
        <v>24.503399999999999</v>
      </c>
      <c r="AS90" s="21">
        <v>-1.47125E-2</v>
      </c>
      <c r="AT90" s="21">
        <v>80</v>
      </c>
      <c r="AU90" s="21">
        <v>1.39618</v>
      </c>
      <c r="AV90">
        <f t="shared" si="20"/>
        <v>18.163580246913579</v>
      </c>
      <c r="AW90">
        <f t="shared" si="21"/>
        <v>25.376156327160491</v>
      </c>
      <c r="AX90" s="9"/>
      <c r="AY90" s="21">
        <v>0.30288700000000002</v>
      </c>
      <c r="AZ90" s="21">
        <v>28.322600000000001</v>
      </c>
      <c r="BA90" s="21">
        <v>-1.5982099999999999E-2</v>
      </c>
      <c r="BB90" s="21">
        <v>80</v>
      </c>
      <c r="BC90" s="21">
        <v>0.30218499999999998</v>
      </c>
      <c r="BD90">
        <f t="shared" si="22"/>
        <v>19.730987654320984</v>
      </c>
      <c r="BE90">
        <f t="shared" si="23"/>
        <v>5.9762596576543201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5.7850700000000002</v>
      </c>
      <c r="I91" s="21">
        <v>-1.5887499999999999E-2</v>
      </c>
      <c r="J91" s="21">
        <v>81</v>
      </c>
      <c r="K91" s="21">
        <v>1.3909899999999999</v>
      </c>
      <c r="L91">
        <f t="shared" si="12"/>
        <v>19.614197530864196</v>
      </c>
      <c r="M91">
        <f t="shared" si="13"/>
        <v>27.304139814814814</v>
      </c>
      <c r="N91" s="9"/>
      <c r="O91" s="21">
        <v>0.30792199999999997</v>
      </c>
      <c r="P91" s="21">
        <v>9.60426</v>
      </c>
      <c r="Q91" s="21">
        <v>-1.7129499999999999E-2</v>
      </c>
      <c r="R91" s="21">
        <v>81</v>
      </c>
      <c r="S91" s="21">
        <v>0.30719000000000002</v>
      </c>
      <c r="T91">
        <f t="shared" si="14"/>
        <v>21.147530864197527</v>
      </c>
      <c r="U91">
        <f t="shared" si="15"/>
        <v>6.5117899987654306</v>
      </c>
      <c r="X91" s="9"/>
      <c r="Y91" s="21">
        <v>1.3920600000000001</v>
      </c>
      <c r="Z91" s="21">
        <v>15.1418</v>
      </c>
      <c r="AA91" s="21">
        <v>-1.4733899999999999E-2</v>
      </c>
      <c r="AB91" s="21">
        <v>81</v>
      </c>
      <c r="AC91" s="21">
        <v>1.3913</v>
      </c>
      <c r="AD91">
        <f t="shared" si="16"/>
        <v>18.189999999999998</v>
      </c>
      <c r="AE91">
        <f t="shared" si="17"/>
        <v>25.3215714</v>
      </c>
      <c r="AF91" s="9"/>
      <c r="AG91" s="21">
        <v>0.30792199999999997</v>
      </c>
      <c r="AH91" s="21">
        <v>18.960999999999999</v>
      </c>
      <c r="AI91" s="21">
        <v>-1.6119399999999999E-2</v>
      </c>
      <c r="AJ91" s="21">
        <v>81</v>
      </c>
      <c r="AK91" s="21">
        <v>0.30700699999999997</v>
      </c>
      <c r="AL91">
        <f t="shared" si="18"/>
        <v>19.900493827160492</v>
      </c>
      <c r="AM91">
        <f t="shared" si="19"/>
        <v>6.1277998602469124</v>
      </c>
      <c r="AP91" s="9"/>
      <c r="AQ91" s="21">
        <v>1.3920600000000001</v>
      </c>
      <c r="AR91" s="21">
        <v>24.513500000000001</v>
      </c>
      <c r="AS91" s="21">
        <v>-1.47247E-2</v>
      </c>
      <c r="AT91" s="21">
        <v>81</v>
      </c>
      <c r="AU91" s="21">
        <v>1.3915999999999999</v>
      </c>
      <c r="AV91">
        <f t="shared" si="20"/>
        <v>18.178641975308643</v>
      </c>
      <c r="AW91">
        <f t="shared" si="21"/>
        <v>25.305760348148151</v>
      </c>
      <c r="AX91" s="9"/>
      <c r="AY91" s="21">
        <v>0.30792199999999997</v>
      </c>
      <c r="AZ91" s="21">
        <v>28.332699999999999</v>
      </c>
      <c r="BA91" s="21">
        <v>-1.5976000000000001E-2</v>
      </c>
      <c r="BB91" s="21">
        <v>81</v>
      </c>
      <c r="BC91" s="21">
        <v>0.30731199999999997</v>
      </c>
      <c r="BD91">
        <f t="shared" si="22"/>
        <v>19.723456790123457</v>
      </c>
      <c r="BE91">
        <f t="shared" si="23"/>
        <v>6.0732862617283949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5.79514</v>
      </c>
      <c r="I92" s="21">
        <v>-1.5893600000000001E-2</v>
      </c>
      <c r="J92" s="21">
        <v>82</v>
      </c>
      <c r="K92" s="21">
        <v>1.38611</v>
      </c>
      <c r="L92">
        <f t="shared" si="12"/>
        <v>19.621728395061727</v>
      </c>
      <c r="M92">
        <f t="shared" si="13"/>
        <v>27.215729718518514</v>
      </c>
      <c r="N92" s="9"/>
      <c r="O92" s="21">
        <v>0.31295800000000001</v>
      </c>
      <c r="P92" s="21">
        <v>9.6143300000000007</v>
      </c>
      <c r="Q92" s="21">
        <v>-1.7135600000000001E-2</v>
      </c>
      <c r="R92" s="21">
        <v>82</v>
      </c>
      <c r="S92" s="21">
        <v>0.31213400000000002</v>
      </c>
      <c r="T92">
        <f t="shared" si="14"/>
        <v>21.155061728395061</v>
      </c>
      <c r="U92">
        <f t="shared" si="15"/>
        <v>6.6206458083950617</v>
      </c>
      <c r="X92" s="9"/>
      <c r="Y92" s="21">
        <v>1.3870199999999999</v>
      </c>
      <c r="Z92" s="21">
        <v>15.151899999999999</v>
      </c>
      <c r="AA92" s="21">
        <v>-1.47461E-2</v>
      </c>
      <c r="AB92" s="21">
        <v>82</v>
      </c>
      <c r="AC92" s="21">
        <v>1.3864099999999999</v>
      </c>
      <c r="AD92">
        <f t="shared" si="16"/>
        <v>18.205061728395062</v>
      </c>
      <c r="AE92">
        <f t="shared" si="17"/>
        <v>25.250784718518517</v>
      </c>
      <c r="AF92" s="9"/>
      <c r="AG92" s="21">
        <v>0.31295800000000001</v>
      </c>
      <c r="AH92" s="21">
        <v>18.971</v>
      </c>
      <c r="AI92" s="21">
        <v>-1.61163E-2</v>
      </c>
      <c r="AJ92" s="21">
        <v>82</v>
      </c>
      <c r="AK92" s="21">
        <v>0.31231700000000001</v>
      </c>
      <c r="AL92">
        <f t="shared" si="18"/>
        <v>19.896666666666668</v>
      </c>
      <c r="AM92">
        <f t="shared" si="19"/>
        <v>6.2268210066666674</v>
      </c>
      <c r="AP92" s="9"/>
      <c r="AQ92" s="21">
        <v>1.3870199999999999</v>
      </c>
      <c r="AR92" s="21">
        <v>24.523599999999998</v>
      </c>
      <c r="AS92" s="21">
        <v>-1.4736900000000001E-2</v>
      </c>
      <c r="AT92" s="21">
        <v>82</v>
      </c>
      <c r="AU92" s="21">
        <v>1.38611</v>
      </c>
      <c r="AV92">
        <f t="shared" si="20"/>
        <v>18.193703703703704</v>
      </c>
      <c r="AW92">
        <f t="shared" si="21"/>
        <v>25.23503091111111</v>
      </c>
      <c r="AX92" s="9"/>
      <c r="AY92" s="21">
        <v>0.31295800000000001</v>
      </c>
      <c r="AZ92" s="21">
        <v>28.3428</v>
      </c>
      <c r="BA92" s="21">
        <v>-1.5969799999999999E-2</v>
      </c>
      <c r="BB92" s="21">
        <v>82</v>
      </c>
      <c r="BC92" s="21">
        <v>0.31237799999999999</v>
      </c>
      <c r="BD92">
        <f t="shared" si="22"/>
        <v>19.715802469135802</v>
      </c>
      <c r="BE92">
        <f t="shared" si="23"/>
        <v>6.1702181091358028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5.8052099999999998</v>
      </c>
      <c r="I93" s="21">
        <v>-1.5887499999999999E-2</v>
      </c>
      <c r="J93" s="21">
        <v>83</v>
      </c>
      <c r="K93" s="21">
        <v>1.3815299999999999</v>
      </c>
      <c r="L93">
        <f t="shared" si="12"/>
        <v>19.614197530864196</v>
      </c>
      <c r="M93">
        <f t="shared" si="13"/>
        <v>27.106624845679011</v>
      </c>
      <c r="N93" s="9"/>
      <c r="O93" s="21">
        <v>0.31799300000000003</v>
      </c>
      <c r="P93" s="21">
        <v>9.6243999999999996</v>
      </c>
      <c r="Q93" s="21">
        <v>-1.7135600000000001E-2</v>
      </c>
      <c r="R93" s="21">
        <v>83</v>
      </c>
      <c r="S93" s="21">
        <v>0.31689499999999998</v>
      </c>
      <c r="T93">
        <f t="shared" si="14"/>
        <v>21.155061728395061</v>
      </c>
      <c r="U93">
        <f t="shared" si="15"/>
        <v>6.7271615441975312</v>
      </c>
      <c r="X93" s="9"/>
      <c r="Y93" s="21">
        <v>1.3819900000000001</v>
      </c>
      <c r="Z93" s="21">
        <v>15.161899999999999</v>
      </c>
      <c r="AA93" s="21">
        <v>-1.4761399999999999E-2</v>
      </c>
      <c r="AB93" s="21">
        <v>83</v>
      </c>
      <c r="AC93" s="21">
        <v>1.38062</v>
      </c>
      <c r="AD93">
        <f t="shared" si="16"/>
        <v>18.22395061728395</v>
      </c>
      <c r="AE93">
        <f t="shared" si="17"/>
        <v>25.185317513580248</v>
      </c>
      <c r="AF93" s="9"/>
      <c r="AG93" s="21">
        <v>0.31799300000000003</v>
      </c>
      <c r="AH93" s="21">
        <v>18.981100000000001</v>
      </c>
      <c r="AI93" s="21">
        <v>-1.6107199999999999E-2</v>
      </c>
      <c r="AJ93" s="21">
        <v>83</v>
      </c>
      <c r="AK93" s="21">
        <v>0.31753500000000001</v>
      </c>
      <c r="AL93">
        <f t="shared" si="18"/>
        <v>19.885432098765428</v>
      </c>
      <c r="AM93">
        <f t="shared" si="19"/>
        <v>6.3234282093827154</v>
      </c>
      <c r="AP93" s="9"/>
      <c r="AQ93" s="21">
        <v>1.3819900000000001</v>
      </c>
      <c r="AR93" s="21">
        <v>24.5337</v>
      </c>
      <c r="AS93" s="21">
        <v>-1.4749099999999999E-2</v>
      </c>
      <c r="AT93" s="21">
        <v>83</v>
      </c>
      <c r="AU93" s="21">
        <v>1.38123</v>
      </c>
      <c r="AV93">
        <f t="shared" si="20"/>
        <v>18.208765432098765</v>
      </c>
      <c r="AW93">
        <f t="shared" si="21"/>
        <v>25.164331739506174</v>
      </c>
      <c r="AX93" s="9"/>
      <c r="AY93" s="21">
        <v>0.31799300000000003</v>
      </c>
      <c r="AZ93" s="21">
        <v>28.352799999999998</v>
      </c>
      <c r="BA93" s="21">
        <v>-1.5963700000000001E-2</v>
      </c>
      <c r="BB93" s="21">
        <v>83</v>
      </c>
      <c r="BC93" s="21">
        <v>0.31738300000000003</v>
      </c>
      <c r="BD93">
        <f t="shared" si="22"/>
        <v>19.708271604938272</v>
      </c>
      <c r="BE93">
        <f t="shared" si="23"/>
        <v>6.2670924124691361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5.8152799999999996</v>
      </c>
      <c r="I94" s="21">
        <v>-1.5878300000000001E-2</v>
      </c>
      <c r="J94" s="21">
        <v>84</v>
      </c>
      <c r="K94" s="21">
        <v>1.3763399999999999</v>
      </c>
      <c r="L94">
        <f t="shared" si="12"/>
        <v>19.602839506172842</v>
      </c>
      <c r="M94">
        <f t="shared" si="13"/>
        <v>26.992129858024693</v>
      </c>
      <c r="N94" s="9"/>
      <c r="O94" s="21">
        <v>0.32302900000000001</v>
      </c>
      <c r="P94" s="21">
        <v>9.6344700000000003</v>
      </c>
      <c r="Q94" s="21">
        <v>-1.7120400000000001E-2</v>
      </c>
      <c r="R94" s="21">
        <v>84</v>
      </c>
      <c r="S94" s="21">
        <v>0.32229600000000003</v>
      </c>
      <c r="T94">
        <f t="shared" si="14"/>
        <v>21.136296296296294</v>
      </c>
      <c r="U94">
        <f t="shared" si="15"/>
        <v>6.8276366562962956</v>
      </c>
      <c r="X94" s="9"/>
      <c r="Y94" s="21">
        <v>1.3769499999999999</v>
      </c>
      <c r="Z94" s="21">
        <v>15.172000000000001</v>
      </c>
      <c r="AA94" s="21">
        <v>-1.47736E-2</v>
      </c>
      <c r="AB94" s="21">
        <v>84</v>
      </c>
      <c r="AC94" s="21">
        <v>1.3760399999999999</v>
      </c>
      <c r="AD94">
        <f t="shared" si="16"/>
        <v>18.239012345679011</v>
      </c>
      <c r="AE94">
        <f t="shared" si="17"/>
        <v>25.114208049382714</v>
      </c>
      <c r="AF94" s="9"/>
      <c r="AG94" s="21">
        <v>0.32302900000000001</v>
      </c>
      <c r="AH94" s="21">
        <v>18.991199999999999</v>
      </c>
      <c r="AI94" s="21">
        <v>-1.61041E-2</v>
      </c>
      <c r="AJ94" s="21">
        <v>84</v>
      </c>
      <c r="AK94" s="21">
        <v>0.322266</v>
      </c>
      <c r="AL94">
        <f t="shared" si="18"/>
        <v>19.881604938271604</v>
      </c>
      <c r="AM94">
        <f t="shared" si="19"/>
        <v>6.4223349616049381</v>
      </c>
      <c r="AP94" s="9"/>
      <c r="AQ94" s="21">
        <v>1.3769499999999999</v>
      </c>
      <c r="AR94" s="21">
        <v>24.543700000000001</v>
      </c>
      <c r="AS94" s="21">
        <v>-1.47552E-2</v>
      </c>
      <c r="AT94" s="21">
        <v>84</v>
      </c>
      <c r="AU94" s="21">
        <v>1.3763399999999999</v>
      </c>
      <c r="AV94">
        <f t="shared" si="20"/>
        <v>18.216296296296292</v>
      </c>
      <c r="AW94">
        <f t="shared" si="21"/>
        <v>25.082929185185179</v>
      </c>
      <c r="AX94" s="9"/>
      <c r="AY94" s="21">
        <v>0.32302900000000001</v>
      </c>
      <c r="AZ94" s="21">
        <v>28.3629</v>
      </c>
      <c r="BA94" s="21">
        <v>-1.5957599999999999E-2</v>
      </c>
      <c r="BB94" s="21">
        <v>84</v>
      </c>
      <c r="BC94" s="21">
        <v>0.32260100000000003</v>
      </c>
      <c r="BD94">
        <f t="shared" si="22"/>
        <v>19.700740740740738</v>
      </c>
      <c r="BE94">
        <f t="shared" si="23"/>
        <v>6.3639105807407397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5.8253500000000003</v>
      </c>
      <c r="I95" s="21">
        <v>-1.5908800000000001E-2</v>
      </c>
      <c r="J95" s="21">
        <v>85</v>
      </c>
      <c r="K95" s="21">
        <v>1.3711500000000001</v>
      </c>
      <c r="L95">
        <f t="shared" si="12"/>
        <v>19.640493827160494</v>
      </c>
      <c r="M95">
        <f t="shared" si="13"/>
        <v>26.945186291358027</v>
      </c>
      <c r="N95" s="9"/>
      <c r="O95" s="21">
        <v>0.32806400000000002</v>
      </c>
      <c r="P95" s="21">
        <v>9.6445399999999992</v>
      </c>
      <c r="Q95" s="21">
        <v>-1.7102099999999999E-2</v>
      </c>
      <c r="R95" s="21">
        <v>85</v>
      </c>
      <c r="S95" s="21">
        <v>0.327515</v>
      </c>
      <c r="T95">
        <f t="shared" si="14"/>
        <v>21.113703703703699</v>
      </c>
      <c r="U95">
        <f t="shared" si="15"/>
        <v>6.9266460918518504</v>
      </c>
      <c r="X95" s="9"/>
      <c r="Y95" s="21">
        <v>1.37192</v>
      </c>
      <c r="Z95" s="21">
        <v>15.1821</v>
      </c>
      <c r="AA95" s="21">
        <v>-1.47858E-2</v>
      </c>
      <c r="AB95" s="21">
        <v>85</v>
      </c>
      <c r="AC95" s="21">
        <v>1.3705400000000001</v>
      </c>
      <c r="AD95">
        <f t="shared" si="16"/>
        <v>18.254074074074072</v>
      </c>
      <c r="AE95">
        <f t="shared" si="17"/>
        <v>25.043129303703701</v>
      </c>
      <c r="AF95" s="9"/>
      <c r="AG95" s="21">
        <v>0.32806400000000002</v>
      </c>
      <c r="AH95" s="21">
        <v>19.001300000000001</v>
      </c>
      <c r="AI95" s="21">
        <v>-1.6095000000000002E-2</v>
      </c>
      <c r="AJ95" s="21">
        <v>85</v>
      </c>
      <c r="AK95" s="21">
        <v>0.32733200000000001</v>
      </c>
      <c r="AL95">
        <f t="shared" si="18"/>
        <v>19.87037037037037</v>
      </c>
      <c r="AM95">
        <f t="shared" si="19"/>
        <v>6.5187531851851857</v>
      </c>
      <c r="AP95" s="9"/>
      <c r="AQ95" s="21">
        <v>1.37192</v>
      </c>
      <c r="AR95" s="21">
        <v>24.553799999999999</v>
      </c>
      <c r="AS95" s="21">
        <v>-1.47644E-2</v>
      </c>
      <c r="AT95" s="21">
        <v>85</v>
      </c>
      <c r="AU95" s="21">
        <v>1.3711500000000001</v>
      </c>
      <c r="AV95">
        <f t="shared" si="20"/>
        <v>18.227654320987654</v>
      </c>
      <c r="AW95">
        <f t="shared" si="21"/>
        <v>25.006883516049381</v>
      </c>
      <c r="AX95" s="9"/>
      <c r="AY95" s="21">
        <v>0.32806400000000002</v>
      </c>
      <c r="AZ95" s="21">
        <v>28.373000000000001</v>
      </c>
      <c r="BA95" s="21">
        <v>-1.59515E-2</v>
      </c>
      <c r="BB95" s="21">
        <v>85</v>
      </c>
      <c r="BC95" s="21">
        <v>0.32705699999999999</v>
      </c>
      <c r="BD95">
        <f t="shared" si="22"/>
        <v>19.693209876543211</v>
      </c>
      <c r="BE95">
        <f t="shared" si="23"/>
        <v>6.4606332049382722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5.8354200000000001</v>
      </c>
      <c r="I96" s="21">
        <v>-1.5921000000000001E-2</v>
      </c>
      <c r="J96" s="21">
        <v>86</v>
      </c>
      <c r="K96" s="21">
        <v>1.3653599999999999</v>
      </c>
      <c r="L96">
        <f t="shared" si="12"/>
        <v>19.655555555555555</v>
      </c>
      <c r="M96">
        <f t="shared" si="13"/>
        <v>26.866785777777778</v>
      </c>
      <c r="N96" s="9"/>
      <c r="O96" s="21">
        <v>0.33309899999999998</v>
      </c>
      <c r="P96" s="21">
        <v>9.6546199999999995</v>
      </c>
      <c r="Q96" s="21">
        <v>-1.7099E-2</v>
      </c>
      <c r="R96" s="21">
        <v>86</v>
      </c>
      <c r="S96" s="21">
        <v>0.33270300000000003</v>
      </c>
      <c r="T96">
        <f t="shared" si="14"/>
        <v>21.109876543209875</v>
      </c>
      <c r="U96">
        <f t="shared" si="15"/>
        <v>7.0316787666666656</v>
      </c>
      <c r="X96" s="9"/>
      <c r="Y96" s="21">
        <v>1.3668800000000001</v>
      </c>
      <c r="Z96" s="21">
        <v>15.1921</v>
      </c>
      <c r="AA96" s="21">
        <v>-1.47919E-2</v>
      </c>
      <c r="AB96" s="21">
        <v>86</v>
      </c>
      <c r="AC96" s="21">
        <v>1.3659699999999999</v>
      </c>
      <c r="AD96">
        <f t="shared" si="16"/>
        <v>18.261604938271603</v>
      </c>
      <c r="AE96">
        <f t="shared" si="17"/>
        <v>24.96142255802469</v>
      </c>
      <c r="AF96" s="9"/>
      <c r="AG96" s="21">
        <v>0.33309899999999998</v>
      </c>
      <c r="AH96" s="21">
        <v>19.011299999999999</v>
      </c>
      <c r="AI96" s="21">
        <v>-1.6082800000000001E-2</v>
      </c>
      <c r="AJ96" s="21">
        <v>86</v>
      </c>
      <c r="AK96" s="21">
        <v>0.33245799999999998</v>
      </c>
      <c r="AL96">
        <f t="shared" si="18"/>
        <v>19.855308641975309</v>
      </c>
      <c r="AM96">
        <f t="shared" si="19"/>
        <v>6.6137834533333333</v>
      </c>
      <c r="AP96" s="9"/>
      <c r="AQ96" s="21">
        <v>1.3668800000000001</v>
      </c>
      <c r="AR96" s="21">
        <v>24.5639</v>
      </c>
      <c r="AS96" s="21">
        <v>-1.4776600000000001E-2</v>
      </c>
      <c r="AT96" s="21">
        <v>86</v>
      </c>
      <c r="AU96" s="21">
        <v>1.3656600000000001</v>
      </c>
      <c r="AV96">
        <f t="shared" si="20"/>
        <v>18.242716049382715</v>
      </c>
      <c r="AW96">
        <f t="shared" si="21"/>
        <v>24.935603713580246</v>
      </c>
      <c r="AX96" s="9"/>
      <c r="AY96" s="21">
        <v>0.33309899999999998</v>
      </c>
      <c r="AZ96" s="21">
        <v>28.383099999999999</v>
      </c>
      <c r="BA96" s="21">
        <v>-1.5948500000000001E-2</v>
      </c>
      <c r="BB96" s="21">
        <v>86</v>
      </c>
      <c r="BC96" s="21">
        <v>0.33279399999999998</v>
      </c>
      <c r="BD96">
        <f t="shared" si="22"/>
        <v>19.689506172839504</v>
      </c>
      <c r="BE96">
        <f t="shared" si="23"/>
        <v>6.5585548166666658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5.8455000000000004</v>
      </c>
      <c r="I97" s="21">
        <v>-1.59363E-2</v>
      </c>
      <c r="J97" s="21">
        <v>87</v>
      </c>
      <c r="K97" s="21">
        <v>1.3607800000000001</v>
      </c>
      <c r="L97">
        <f t="shared" si="12"/>
        <v>19.674444444444443</v>
      </c>
      <c r="M97">
        <f t="shared" si="13"/>
        <v>26.793642166666665</v>
      </c>
      <c r="N97" s="9"/>
      <c r="O97" s="21">
        <v>0.33813500000000002</v>
      </c>
      <c r="P97" s="21">
        <v>9.6646900000000002</v>
      </c>
      <c r="Q97" s="21">
        <v>-1.7095900000000001E-2</v>
      </c>
      <c r="R97" s="21">
        <v>87</v>
      </c>
      <c r="S97" s="21">
        <v>0.338501</v>
      </c>
      <c r="T97">
        <f t="shared" si="14"/>
        <v>21.106049382716048</v>
      </c>
      <c r="U97">
        <f t="shared" si="15"/>
        <v>7.1366940080246914</v>
      </c>
      <c r="X97" s="9"/>
      <c r="Y97" s="21">
        <v>1.36185</v>
      </c>
      <c r="Z97" s="21">
        <v>15.202199999999999</v>
      </c>
      <c r="AA97" s="21">
        <v>-1.4804100000000001E-2</v>
      </c>
      <c r="AB97" s="21">
        <v>87</v>
      </c>
      <c r="AC97" s="21">
        <v>1.3610800000000001</v>
      </c>
      <c r="AD97">
        <f t="shared" si="16"/>
        <v>18.276666666666667</v>
      </c>
      <c r="AE97">
        <f t="shared" si="17"/>
        <v>24.890078500000001</v>
      </c>
      <c r="AF97" s="9"/>
      <c r="AG97" s="21">
        <v>0.33813500000000002</v>
      </c>
      <c r="AH97" s="21">
        <v>19.0214</v>
      </c>
      <c r="AI97" s="21">
        <v>-1.6079699999999999E-2</v>
      </c>
      <c r="AJ97" s="21">
        <v>87</v>
      </c>
      <c r="AK97" s="21">
        <v>0.33752399999999999</v>
      </c>
      <c r="AL97">
        <f t="shared" si="18"/>
        <v>19.851481481481482</v>
      </c>
      <c r="AM97">
        <f t="shared" si="19"/>
        <v>6.7124806907407413</v>
      </c>
      <c r="AP97" s="9"/>
      <c r="AQ97" s="21">
        <v>1.36185</v>
      </c>
      <c r="AR97" s="21">
        <v>24.573899999999998</v>
      </c>
      <c r="AS97" s="21">
        <v>-1.47858E-2</v>
      </c>
      <c r="AT97" s="21">
        <v>87</v>
      </c>
      <c r="AU97" s="21">
        <v>1.3610800000000001</v>
      </c>
      <c r="AV97">
        <f t="shared" si="20"/>
        <v>18.254074074074072</v>
      </c>
      <c r="AW97">
        <f t="shared" si="21"/>
        <v>24.859310777777775</v>
      </c>
      <c r="AX97" s="9"/>
      <c r="AY97" s="21">
        <v>0.33813500000000002</v>
      </c>
      <c r="AZ97" s="21">
        <v>28.3931</v>
      </c>
      <c r="BA97" s="21">
        <v>-1.5942399999999999E-2</v>
      </c>
      <c r="BB97" s="21">
        <v>87</v>
      </c>
      <c r="BC97" s="21">
        <v>0.33746300000000001</v>
      </c>
      <c r="BD97">
        <f t="shared" si="22"/>
        <v>19.681975308641974</v>
      </c>
      <c r="BE97">
        <f t="shared" si="23"/>
        <v>6.6551647209876545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5.8555700000000002</v>
      </c>
      <c r="I98" s="21">
        <v>-1.5942399999999999E-2</v>
      </c>
      <c r="J98" s="21">
        <v>88</v>
      </c>
      <c r="K98" s="21">
        <v>1.3555900000000001</v>
      </c>
      <c r="L98">
        <f t="shared" si="12"/>
        <v>19.681975308641974</v>
      </c>
      <c r="M98">
        <f t="shared" si="13"/>
        <v>26.704700918518519</v>
      </c>
      <c r="N98" s="9"/>
      <c r="O98" s="21">
        <v>0.34316999999999998</v>
      </c>
      <c r="P98" s="21">
        <v>9.6747599999999991</v>
      </c>
      <c r="Q98" s="21">
        <v>-1.7080700000000001E-2</v>
      </c>
      <c r="R98" s="21">
        <v>88</v>
      </c>
      <c r="S98" s="21">
        <v>0.34234599999999998</v>
      </c>
      <c r="T98">
        <f t="shared" si="14"/>
        <v>21.087283950617284</v>
      </c>
      <c r="U98">
        <f t="shared" si="15"/>
        <v>7.2365232333333331</v>
      </c>
      <c r="X98" s="9"/>
      <c r="Y98" s="21">
        <v>1.3568100000000001</v>
      </c>
      <c r="Z98" s="21">
        <v>15.212300000000001</v>
      </c>
      <c r="AA98" s="21">
        <v>-1.4819300000000001E-2</v>
      </c>
      <c r="AB98" s="21">
        <v>88</v>
      </c>
      <c r="AC98" s="21">
        <v>1.3555900000000001</v>
      </c>
      <c r="AD98">
        <f t="shared" si="16"/>
        <v>18.295432098765431</v>
      </c>
      <c r="AE98">
        <f t="shared" si="17"/>
        <v>24.823425225925927</v>
      </c>
      <c r="AF98" s="9"/>
      <c r="AG98" s="21">
        <v>0.34316999999999998</v>
      </c>
      <c r="AH98" s="21">
        <v>19.031500000000001</v>
      </c>
      <c r="AI98" s="21">
        <v>-1.60736E-2</v>
      </c>
      <c r="AJ98" s="21">
        <v>88</v>
      </c>
      <c r="AK98" s="21">
        <v>0.34262100000000001</v>
      </c>
      <c r="AL98">
        <f t="shared" si="18"/>
        <v>19.843950617283948</v>
      </c>
      <c r="AM98">
        <f t="shared" si="19"/>
        <v>6.8098485333333318</v>
      </c>
      <c r="AP98" s="9"/>
      <c r="AQ98" s="21">
        <v>1.3568100000000001</v>
      </c>
      <c r="AR98" s="21">
        <v>24.584</v>
      </c>
      <c r="AS98" s="21">
        <v>-1.4798E-2</v>
      </c>
      <c r="AT98" s="21">
        <v>88</v>
      </c>
      <c r="AU98" s="21">
        <v>1.3555900000000001</v>
      </c>
      <c r="AV98">
        <f t="shared" si="20"/>
        <v>18.269135802469137</v>
      </c>
      <c r="AW98">
        <f t="shared" si="21"/>
        <v>24.787746148148152</v>
      </c>
      <c r="AX98" s="9"/>
      <c r="AY98" s="21">
        <v>0.34316999999999998</v>
      </c>
      <c r="AZ98" s="21">
        <v>28.403199999999998</v>
      </c>
      <c r="BA98" s="21">
        <v>-1.59393E-2</v>
      </c>
      <c r="BB98" s="21">
        <v>88</v>
      </c>
      <c r="BC98" s="21">
        <v>0.34246799999999999</v>
      </c>
      <c r="BD98">
        <f t="shared" si="22"/>
        <v>19.678148148148146</v>
      </c>
      <c r="BE98">
        <f t="shared" si="23"/>
        <v>6.7529500999999987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5.86564</v>
      </c>
      <c r="I99" s="21">
        <v>-1.5957599999999999E-2</v>
      </c>
      <c r="J99" s="21">
        <v>89</v>
      </c>
      <c r="K99" s="21">
        <v>1.3507100000000001</v>
      </c>
      <c r="L99">
        <f t="shared" si="12"/>
        <v>19.700740740740738</v>
      </c>
      <c r="M99">
        <f t="shared" si="13"/>
        <v>26.631067318518514</v>
      </c>
      <c r="N99" s="9"/>
      <c r="O99" s="21">
        <v>0.34820600000000002</v>
      </c>
      <c r="P99" s="21">
        <v>9.6848299999999998</v>
      </c>
      <c r="Q99" s="21">
        <v>-1.7074599999999999E-2</v>
      </c>
      <c r="R99" s="21">
        <v>89</v>
      </c>
      <c r="S99" s="21">
        <v>0.34756500000000001</v>
      </c>
      <c r="T99">
        <f t="shared" si="14"/>
        <v>21.07975308641975</v>
      </c>
      <c r="U99">
        <f t="shared" si="15"/>
        <v>7.3400965032098755</v>
      </c>
      <c r="X99" s="9"/>
      <c r="Y99" s="21">
        <v>1.35178</v>
      </c>
      <c r="Z99" s="21">
        <v>15.2224</v>
      </c>
      <c r="AA99" s="21">
        <v>-1.4831499999999999E-2</v>
      </c>
      <c r="AB99" s="21">
        <v>89</v>
      </c>
      <c r="AC99" s="21">
        <v>1.3501000000000001</v>
      </c>
      <c r="AD99">
        <f t="shared" si="16"/>
        <v>18.310493827160489</v>
      </c>
      <c r="AE99">
        <f t="shared" si="17"/>
        <v>24.751759345679005</v>
      </c>
      <c r="AF99" s="9"/>
      <c r="AG99" s="21">
        <v>0.34820600000000002</v>
      </c>
      <c r="AH99" s="21">
        <v>19.041499999999999</v>
      </c>
      <c r="AI99" s="21">
        <v>-1.6067499999999998E-2</v>
      </c>
      <c r="AJ99" s="21">
        <v>89</v>
      </c>
      <c r="AK99" s="21">
        <v>0.34756500000000001</v>
      </c>
      <c r="AL99">
        <f t="shared" si="18"/>
        <v>19.836419753086417</v>
      </c>
      <c r="AM99">
        <f t="shared" si="19"/>
        <v>6.9071603765432092</v>
      </c>
      <c r="AP99" s="9"/>
      <c r="AQ99" s="21">
        <v>1.35178</v>
      </c>
      <c r="AR99" s="21">
        <v>24.594100000000001</v>
      </c>
      <c r="AS99" s="21">
        <v>-1.4804100000000001E-2</v>
      </c>
      <c r="AT99" s="21">
        <v>89</v>
      </c>
      <c r="AU99" s="21">
        <v>1.3507100000000001</v>
      </c>
      <c r="AV99">
        <f t="shared" si="20"/>
        <v>18.276666666666667</v>
      </c>
      <c r="AW99">
        <f t="shared" si="21"/>
        <v>24.706032466666667</v>
      </c>
      <c r="AX99" s="9"/>
      <c r="AY99" s="21">
        <v>0.34820600000000002</v>
      </c>
      <c r="AZ99" s="21">
        <v>28.4133</v>
      </c>
      <c r="BA99" s="21">
        <v>-1.5930199999999999E-2</v>
      </c>
      <c r="BB99" s="21">
        <v>89</v>
      </c>
      <c r="BC99" s="21">
        <v>0.347748</v>
      </c>
      <c r="BD99">
        <f t="shared" si="22"/>
        <v>19.666913580246909</v>
      </c>
      <c r="BE99">
        <f t="shared" si="23"/>
        <v>6.8481373101234553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5.8757099999999998</v>
      </c>
      <c r="I100" s="21">
        <v>-1.5982099999999999E-2</v>
      </c>
      <c r="J100" s="21">
        <v>90</v>
      </c>
      <c r="K100" s="21">
        <v>1.34613</v>
      </c>
      <c r="L100">
        <f t="shared" si="12"/>
        <v>19.730987654320984</v>
      </c>
      <c r="M100">
        <f t="shared" si="13"/>
        <v>26.572510313580242</v>
      </c>
      <c r="N100" s="9"/>
      <c r="O100" s="21">
        <v>0.35324100000000003</v>
      </c>
      <c r="P100" s="21">
        <v>9.6949000000000005</v>
      </c>
      <c r="Q100" s="21">
        <v>-1.7059299999999999E-2</v>
      </c>
      <c r="R100" s="21">
        <v>90</v>
      </c>
      <c r="S100" s="21">
        <v>0.35272199999999998</v>
      </c>
      <c r="T100">
        <f t="shared" si="14"/>
        <v>21.060864197530861</v>
      </c>
      <c r="U100">
        <f t="shared" si="15"/>
        <v>7.4395607299999993</v>
      </c>
      <c r="X100" s="9"/>
      <c r="Y100" s="21">
        <v>1.34674</v>
      </c>
      <c r="Z100" s="21">
        <v>15.2324</v>
      </c>
      <c r="AA100" s="21">
        <v>-1.4837599999999999E-2</v>
      </c>
      <c r="AB100" s="21">
        <v>90</v>
      </c>
      <c r="AC100" s="21">
        <v>1.34552</v>
      </c>
      <c r="AD100">
        <f t="shared" si="16"/>
        <v>18.318024691358023</v>
      </c>
      <c r="AE100">
        <f t="shared" si="17"/>
        <v>24.669616572839505</v>
      </c>
      <c r="AF100" s="9"/>
      <c r="AG100" s="21">
        <v>0.35324100000000003</v>
      </c>
      <c r="AH100" s="21">
        <v>19.051600000000001</v>
      </c>
      <c r="AI100" s="21">
        <v>-1.6064499999999999E-2</v>
      </c>
      <c r="AJ100" s="21">
        <v>90</v>
      </c>
      <c r="AK100" s="21">
        <v>0.35275299999999998</v>
      </c>
      <c r="AL100">
        <f t="shared" si="18"/>
        <v>19.832716049382714</v>
      </c>
      <c r="AM100">
        <f t="shared" si="19"/>
        <v>7.0057284500000003</v>
      </c>
      <c r="AP100" s="9"/>
      <c r="AQ100" s="21">
        <v>1.34674</v>
      </c>
      <c r="AR100" s="21">
        <v>24.604199999999999</v>
      </c>
      <c r="AS100" s="21">
        <v>-1.48132E-2</v>
      </c>
      <c r="AT100" s="21">
        <v>90</v>
      </c>
      <c r="AU100" s="21">
        <v>1.34613</v>
      </c>
      <c r="AV100">
        <f t="shared" si="20"/>
        <v>18.287901234567901</v>
      </c>
      <c r="AW100">
        <f t="shared" si="21"/>
        <v>24.629048108641975</v>
      </c>
      <c r="AX100" s="9"/>
      <c r="AY100" s="21">
        <v>0.35324100000000003</v>
      </c>
      <c r="AZ100" s="21">
        <v>28.423300000000001</v>
      </c>
      <c r="BA100" s="21">
        <v>-1.59271E-2</v>
      </c>
      <c r="BB100" s="21">
        <v>90</v>
      </c>
      <c r="BC100" s="21">
        <v>0.35272199999999998</v>
      </c>
      <c r="BD100">
        <f t="shared" si="22"/>
        <v>19.663086419753085</v>
      </c>
      <c r="BE100">
        <f t="shared" si="23"/>
        <v>6.9458083100000003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5.8857799999999996</v>
      </c>
      <c r="I101" s="21">
        <v>-1.5994299999999999E-2</v>
      </c>
      <c r="J101" s="21">
        <v>91</v>
      </c>
      <c r="K101" s="21">
        <v>1.3412500000000001</v>
      </c>
      <c r="L101">
        <f t="shared" si="12"/>
        <v>19.746049382716048</v>
      </c>
      <c r="M101">
        <f t="shared" si="13"/>
        <v>26.493471917283948</v>
      </c>
      <c r="N101" s="9"/>
      <c r="O101" s="21">
        <v>0.35827599999999998</v>
      </c>
      <c r="P101" s="21">
        <v>9.7049699999999994</v>
      </c>
      <c r="Q101" s="21">
        <v>-1.7059299999999999E-2</v>
      </c>
      <c r="R101" s="21">
        <v>91</v>
      </c>
      <c r="S101" s="21">
        <v>0.35775800000000002</v>
      </c>
      <c r="T101">
        <f t="shared" si="14"/>
        <v>21.060864197530861</v>
      </c>
      <c r="U101">
        <f t="shared" si="15"/>
        <v>7.5456021812345666</v>
      </c>
      <c r="X101" s="9"/>
      <c r="Y101" s="21">
        <v>1.34171</v>
      </c>
      <c r="Z101" s="21">
        <v>15.2425</v>
      </c>
      <c r="AA101" s="21">
        <v>-1.4843800000000001E-2</v>
      </c>
      <c r="AB101" s="21">
        <v>91</v>
      </c>
      <c r="AC101" s="21">
        <v>1.34094</v>
      </c>
      <c r="AD101">
        <f t="shared" si="16"/>
        <v>18.325679012345677</v>
      </c>
      <c r="AE101">
        <f t="shared" si="17"/>
        <v>24.587746787654318</v>
      </c>
      <c r="AF101" s="9"/>
      <c r="AG101" s="21">
        <v>0.35827599999999998</v>
      </c>
      <c r="AH101" s="21">
        <v>19.061699999999998</v>
      </c>
      <c r="AI101" s="21">
        <v>-1.6058300000000001E-2</v>
      </c>
      <c r="AJ101" s="21">
        <v>91</v>
      </c>
      <c r="AK101" s="21">
        <v>0.35766599999999998</v>
      </c>
      <c r="AL101">
        <f t="shared" si="18"/>
        <v>19.82506172839506</v>
      </c>
      <c r="AM101">
        <f t="shared" si="19"/>
        <v>7.1028438158024683</v>
      </c>
      <c r="AP101" s="9"/>
      <c r="AQ101" s="21">
        <v>1.34171</v>
      </c>
      <c r="AR101" s="21">
        <v>24.6142</v>
      </c>
      <c r="AS101" s="21">
        <v>-1.4822399999999999E-2</v>
      </c>
      <c r="AT101" s="21">
        <v>91</v>
      </c>
      <c r="AU101" s="21">
        <v>1.34033</v>
      </c>
      <c r="AV101">
        <f t="shared" si="20"/>
        <v>18.299259259259259</v>
      </c>
      <c r="AW101">
        <f t="shared" si="21"/>
        <v>24.55229914074074</v>
      </c>
      <c r="AX101" s="9"/>
      <c r="AY101" s="21">
        <v>0.35827599999999998</v>
      </c>
      <c r="AZ101" s="21">
        <v>28.433399999999999</v>
      </c>
      <c r="BA101" s="21">
        <v>-1.5921000000000001E-2</v>
      </c>
      <c r="BB101" s="21">
        <v>91</v>
      </c>
      <c r="BC101" s="21">
        <v>0.35766599999999998</v>
      </c>
      <c r="BD101">
        <f t="shared" si="22"/>
        <v>19.655555555555555</v>
      </c>
      <c r="BE101">
        <f t="shared" si="23"/>
        <v>7.0421138222222215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5.8958500000000003</v>
      </c>
      <c r="I102" s="21">
        <v>-1.60187E-2</v>
      </c>
      <c r="J102" s="21">
        <v>92</v>
      </c>
      <c r="K102" s="21">
        <v>1.33575</v>
      </c>
      <c r="L102">
        <f t="shared" si="12"/>
        <v>19.77617283950617</v>
      </c>
      <c r="M102">
        <f t="shared" si="13"/>
        <v>26.434216949382712</v>
      </c>
      <c r="N102" s="9"/>
      <c r="O102" s="21">
        <v>0.36331200000000002</v>
      </c>
      <c r="P102" s="21">
        <v>9.7150400000000001</v>
      </c>
      <c r="Q102" s="21">
        <v>-1.7047099999999999E-2</v>
      </c>
      <c r="R102" s="21">
        <v>92</v>
      </c>
      <c r="S102" s="21">
        <v>0.36294599999999999</v>
      </c>
      <c r="T102">
        <f t="shared" si="14"/>
        <v>21.045802469135797</v>
      </c>
      <c r="U102">
        <f t="shared" si="15"/>
        <v>7.6461925866666656</v>
      </c>
      <c r="X102" s="9"/>
      <c r="Y102" s="21">
        <v>1.33667</v>
      </c>
      <c r="Z102" s="21">
        <v>15.252599999999999</v>
      </c>
      <c r="AA102" s="21">
        <v>-1.4849899999999999E-2</v>
      </c>
      <c r="AB102" s="21">
        <v>92</v>
      </c>
      <c r="AC102" s="21">
        <v>1.33575</v>
      </c>
      <c r="AD102">
        <f t="shared" si="16"/>
        <v>18.333209876543208</v>
      </c>
      <c r="AE102">
        <f t="shared" si="17"/>
        <v>24.50545164567901</v>
      </c>
      <c r="AF102" s="9"/>
      <c r="AG102" s="21">
        <v>0.36331200000000002</v>
      </c>
      <c r="AH102" s="21">
        <v>19.0718</v>
      </c>
      <c r="AI102" s="21">
        <v>-1.6055300000000002E-2</v>
      </c>
      <c r="AJ102" s="21">
        <v>92</v>
      </c>
      <c r="AK102" s="21">
        <v>0.36291499999999999</v>
      </c>
      <c r="AL102">
        <f t="shared" si="18"/>
        <v>19.821358024691357</v>
      </c>
      <c r="AM102">
        <f t="shared" si="19"/>
        <v>7.2013372266666664</v>
      </c>
      <c r="AP102" s="9"/>
      <c r="AQ102" s="21">
        <v>1.33667</v>
      </c>
      <c r="AR102" s="21">
        <v>24.624300000000002</v>
      </c>
      <c r="AS102" s="21">
        <v>-1.4831499999999999E-2</v>
      </c>
      <c r="AT102" s="21">
        <v>92</v>
      </c>
      <c r="AU102" s="21">
        <v>1.33606</v>
      </c>
      <c r="AV102">
        <f t="shared" si="20"/>
        <v>18.310493827160489</v>
      </c>
      <c r="AW102">
        <f t="shared" si="21"/>
        <v>24.47508778395061</v>
      </c>
      <c r="AX102" s="9"/>
      <c r="AY102" s="21">
        <v>0.36331200000000002</v>
      </c>
      <c r="AZ102" s="21">
        <v>28.4435</v>
      </c>
      <c r="BA102" s="21">
        <v>-1.5914899999999999E-2</v>
      </c>
      <c r="BB102" s="21">
        <v>92</v>
      </c>
      <c r="BC102" s="21">
        <v>0.36267100000000002</v>
      </c>
      <c r="BD102">
        <f t="shared" si="22"/>
        <v>19.648024691358025</v>
      </c>
      <c r="BE102">
        <f t="shared" si="23"/>
        <v>7.1383631466666673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5.9059200000000001</v>
      </c>
      <c r="I103" s="21">
        <v>-1.6052199999999999E-2</v>
      </c>
      <c r="J103" s="21">
        <v>93</v>
      </c>
      <c r="K103" s="21">
        <v>1.33118</v>
      </c>
      <c r="L103">
        <f t="shared" si="12"/>
        <v>19.817530864197529</v>
      </c>
      <c r="M103">
        <f t="shared" si="13"/>
        <v>26.389618624691359</v>
      </c>
      <c r="N103" s="9"/>
      <c r="O103" s="21">
        <v>0.36834699999999998</v>
      </c>
      <c r="P103" s="21">
        <v>9.7251100000000008</v>
      </c>
      <c r="Q103" s="21">
        <v>-1.7038000000000001E-2</v>
      </c>
      <c r="R103" s="21">
        <v>93</v>
      </c>
      <c r="S103" s="21">
        <v>0.36788900000000002</v>
      </c>
      <c r="T103">
        <f t="shared" si="14"/>
        <v>21.034567901234567</v>
      </c>
      <c r="U103">
        <f t="shared" si="15"/>
        <v>7.7480199827160483</v>
      </c>
      <c r="X103" s="9"/>
      <c r="Y103" s="21">
        <v>1.3316300000000001</v>
      </c>
      <c r="Z103" s="21">
        <v>15.262600000000001</v>
      </c>
      <c r="AA103" s="21">
        <v>-1.4855999999999999E-2</v>
      </c>
      <c r="AB103" s="21">
        <v>93</v>
      </c>
      <c r="AC103" s="21">
        <v>1.33057</v>
      </c>
      <c r="AD103">
        <f t="shared" si="16"/>
        <v>18.340740740740738</v>
      </c>
      <c r="AE103">
        <f t="shared" si="17"/>
        <v>24.423080592592591</v>
      </c>
      <c r="AF103" s="9"/>
      <c r="AG103" s="21">
        <v>0.36834699999999998</v>
      </c>
      <c r="AH103" s="21">
        <v>19.081800000000001</v>
      </c>
      <c r="AI103" s="21">
        <v>-1.60492E-2</v>
      </c>
      <c r="AJ103" s="21">
        <v>93</v>
      </c>
      <c r="AK103" s="21">
        <v>0.36795</v>
      </c>
      <c r="AL103">
        <f t="shared" si="18"/>
        <v>19.813827160493826</v>
      </c>
      <c r="AM103">
        <f t="shared" si="19"/>
        <v>7.2983637930864189</v>
      </c>
      <c r="AP103" s="9"/>
      <c r="AQ103" s="21">
        <v>1.3316300000000001</v>
      </c>
      <c r="AR103" s="21">
        <v>24.634399999999999</v>
      </c>
      <c r="AS103" s="21">
        <v>-1.4837599999999999E-2</v>
      </c>
      <c r="AT103" s="21">
        <v>93</v>
      </c>
      <c r="AU103" s="21">
        <v>1.33087</v>
      </c>
      <c r="AV103">
        <f t="shared" si="20"/>
        <v>18.318024691358023</v>
      </c>
      <c r="AW103">
        <f t="shared" si="21"/>
        <v>24.392831219753084</v>
      </c>
      <c r="AX103" s="9"/>
      <c r="AY103" s="21">
        <v>0.36834699999999998</v>
      </c>
      <c r="AZ103" s="21">
        <v>28.453600000000002</v>
      </c>
      <c r="BA103" s="21">
        <v>-1.5908800000000001E-2</v>
      </c>
      <c r="BB103" s="21">
        <v>93</v>
      </c>
      <c r="BC103" s="21">
        <v>0.36761500000000003</v>
      </c>
      <c r="BD103">
        <f t="shared" si="22"/>
        <v>19.640493827160494</v>
      </c>
      <c r="BE103">
        <f t="shared" si="23"/>
        <v>7.2345169797530859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5.9159899999999999</v>
      </c>
      <c r="I104" s="21">
        <v>-1.60492E-2</v>
      </c>
      <c r="J104" s="21">
        <v>94</v>
      </c>
      <c r="K104" s="21">
        <v>1.32568</v>
      </c>
      <c r="L104">
        <f t="shared" si="12"/>
        <v>19.813827160493826</v>
      </c>
      <c r="M104">
        <f t="shared" si="13"/>
        <v>26.285023111111109</v>
      </c>
      <c r="N104" s="9"/>
      <c r="O104" s="21">
        <v>0.37338300000000002</v>
      </c>
      <c r="P104" s="21">
        <v>9.7351799999999997</v>
      </c>
      <c r="Q104" s="21">
        <v>-1.7031899999999999E-2</v>
      </c>
      <c r="R104" s="21">
        <v>94</v>
      </c>
      <c r="S104" s="21">
        <v>0.37274200000000002</v>
      </c>
      <c r="T104">
        <f t="shared" si="14"/>
        <v>21.027037037037037</v>
      </c>
      <c r="U104">
        <f t="shared" si="15"/>
        <v>7.8511381700000005</v>
      </c>
      <c r="X104" s="9"/>
      <c r="Y104" s="21">
        <v>1.3266</v>
      </c>
      <c r="Z104" s="21">
        <v>15.2727</v>
      </c>
      <c r="AA104" s="21">
        <v>-1.48621E-2</v>
      </c>
      <c r="AB104" s="21">
        <v>94</v>
      </c>
      <c r="AC104" s="21">
        <v>1.32568</v>
      </c>
      <c r="AD104">
        <f t="shared" si="16"/>
        <v>18.348271604938269</v>
      </c>
      <c r="AE104">
        <f t="shared" si="17"/>
        <v>24.340817111111107</v>
      </c>
      <c r="AF104" s="9"/>
      <c r="AG104" s="21">
        <v>0.37338300000000002</v>
      </c>
      <c r="AH104" s="21">
        <v>19.091899999999999</v>
      </c>
      <c r="AI104" s="21">
        <v>-1.6043100000000001E-2</v>
      </c>
      <c r="AJ104" s="21">
        <v>94</v>
      </c>
      <c r="AK104" s="21">
        <v>0.37283300000000003</v>
      </c>
      <c r="AL104">
        <f t="shared" si="18"/>
        <v>19.806296296296299</v>
      </c>
      <c r="AM104">
        <f t="shared" si="19"/>
        <v>7.3953343300000016</v>
      </c>
      <c r="AP104" s="9"/>
      <c r="AQ104" s="21">
        <v>1.3266</v>
      </c>
      <c r="AR104" s="21">
        <v>24.644400000000001</v>
      </c>
      <c r="AS104" s="21">
        <v>-1.4843800000000001E-2</v>
      </c>
      <c r="AT104" s="21">
        <v>94</v>
      </c>
      <c r="AU104" s="21">
        <v>1.32538</v>
      </c>
      <c r="AV104">
        <f t="shared" si="20"/>
        <v>18.325679012345677</v>
      </c>
      <c r="AW104">
        <f t="shared" si="21"/>
        <v>24.310845777777775</v>
      </c>
      <c r="AX104" s="9"/>
      <c r="AY104" s="21">
        <v>0.37338300000000002</v>
      </c>
      <c r="AZ104" s="21">
        <v>28.4636</v>
      </c>
      <c r="BA104" s="21">
        <v>-1.5902699999999999E-2</v>
      </c>
      <c r="BB104" s="21">
        <v>94</v>
      </c>
      <c r="BC104" s="21">
        <v>0.37283300000000003</v>
      </c>
      <c r="BD104">
        <f t="shared" si="22"/>
        <v>19.63296296296296</v>
      </c>
      <c r="BE104">
        <f t="shared" si="23"/>
        <v>7.3306146099999996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5.9260599999999997</v>
      </c>
      <c r="I105" s="21">
        <v>-1.60492E-2</v>
      </c>
      <c r="J105" s="21">
        <v>95</v>
      </c>
      <c r="K105" s="21">
        <v>1.3208</v>
      </c>
      <c r="L105">
        <f t="shared" si="12"/>
        <v>19.813827160493826</v>
      </c>
      <c r="M105">
        <f t="shared" si="13"/>
        <v>26.185161422222222</v>
      </c>
      <c r="N105" s="9"/>
      <c r="O105" s="21">
        <v>0.37841799999999998</v>
      </c>
      <c r="P105" s="21">
        <v>9.7452500000000004</v>
      </c>
      <c r="Q105" s="21">
        <v>-1.7034899999999999E-2</v>
      </c>
      <c r="R105" s="21">
        <v>95</v>
      </c>
      <c r="S105" s="21">
        <v>0.378021</v>
      </c>
      <c r="T105">
        <f t="shared" si="14"/>
        <v>21.03074074074074</v>
      </c>
      <c r="U105">
        <f t="shared" si="15"/>
        <v>7.9584108496296286</v>
      </c>
      <c r="X105" s="9"/>
      <c r="Y105" s="21">
        <v>1.3215600000000001</v>
      </c>
      <c r="Z105" s="21">
        <v>15.2828</v>
      </c>
      <c r="AA105" s="21">
        <v>-1.4871199999999999E-2</v>
      </c>
      <c r="AB105" s="21">
        <v>95</v>
      </c>
      <c r="AC105" s="21">
        <v>1.32111</v>
      </c>
      <c r="AD105">
        <f t="shared" si="16"/>
        <v>18.359506172839506</v>
      </c>
      <c r="AE105">
        <f t="shared" si="17"/>
        <v>24.26318897777778</v>
      </c>
      <c r="AF105" s="9"/>
      <c r="AG105" s="21">
        <v>0.37841799999999998</v>
      </c>
      <c r="AH105" s="21">
        <v>19.102</v>
      </c>
      <c r="AI105" s="21">
        <v>-1.60492E-2</v>
      </c>
      <c r="AJ105" s="21">
        <v>95</v>
      </c>
      <c r="AK105" s="21">
        <v>0.37789899999999998</v>
      </c>
      <c r="AL105">
        <f t="shared" si="18"/>
        <v>19.813827160493826</v>
      </c>
      <c r="AM105">
        <f t="shared" si="19"/>
        <v>7.4979088464197519</v>
      </c>
      <c r="AP105" s="9"/>
      <c r="AQ105" s="21">
        <v>1.3215600000000001</v>
      </c>
      <c r="AR105" s="21">
        <v>24.654499999999999</v>
      </c>
      <c r="AS105" s="21">
        <v>-1.4849899999999999E-2</v>
      </c>
      <c r="AT105" s="21">
        <v>95</v>
      </c>
      <c r="AU105" s="21">
        <v>1.3208</v>
      </c>
      <c r="AV105">
        <f t="shared" si="20"/>
        <v>18.333209876543208</v>
      </c>
      <c r="AW105">
        <f t="shared" si="21"/>
        <v>24.228436844444442</v>
      </c>
      <c r="AX105" s="9"/>
      <c r="AY105" s="21">
        <v>0.37841799999999998</v>
      </c>
      <c r="AZ105" s="21">
        <v>28.473700000000001</v>
      </c>
      <c r="BA105" s="21">
        <v>-1.5899699999999999E-2</v>
      </c>
      <c r="BB105" s="21">
        <v>95</v>
      </c>
      <c r="BC105" s="21">
        <v>0.37796000000000002</v>
      </c>
      <c r="BD105">
        <f t="shared" si="22"/>
        <v>19.629259259259257</v>
      </c>
      <c r="BE105">
        <f t="shared" si="23"/>
        <v>7.4280650303703695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5.9361300000000004</v>
      </c>
      <c r="I106" s="21">
        <v>-1.6015600000000001E-2</v>
      </c>
      <c r="J106" s="21">
        <v>96</v>
      </c>
      <c r="K106" s="21">
        <v>1.3168299999999999</v>
      </c>
      <c r="L106">
        <f t="shared" si="12"/>
        <v>19.772345679012346</v>
      </c>
      <c r="M106">
        <f t="shared" si="13"/>
        <v>26.030886256790122</v>
      </c>
      <c r="N106" s="9"/>
      <c r="O106" s="21">
        <v>0.38345299999999999</v>
      </c>
      <c r="P106" s="21">
        <v>9.7553300000000007</v>
      </c>
      <c r="Q106" s="21">
        <v>-1.7025800000000001E-2</v>
      </c>
      <c r="R106" s="21">
        <v>96</v>
      </c>
      <c r="S106" s="21">
        <v>0.38311800000000001</v>
      </c>
      <c r="T106">
        <f t="shared" si="14"/>
        <v>21.019506172839506</v>
      </c>
      <c r="U106">
        <f t="shared" si="15"/>
        <v>8.0599927004938277</v>
      </c>
      <c r="X106" s="9"/>
      <c r="Y106" s="21">
        <v>1.31653</v>
      </c>
      <c r="Z106" s="21">
        <v>15.2928</v>
      </c>
      <c r="AA106" s="21">
        <v>-1.48773E-2</v>
      </c>
      <c r="AB106" s="21">
        <v>96</v>
      </c>
      <c r="AC106" s="21">
        <v>1.3162199999999999</v>
      </c>
      <c r="AD106">
        <f t="shared" si="16"/>
        <v>18.367037037037036</v>
      </c>
      <c r="AE106">
        <f t="shared" si="17"/>
        <v>24.180755270370369</v>
      </c>
      <c r="AF106" s="9"/>
      <c r="AG106" s="21">
        <v>0.38345299999999999</v>
      </c>
      <c r="AH106" s="21">
        <v>19.111999999999998</v>
      </c>
      <c r="AI106" s="21">
        <v>-1.6043100000000001E-2</v>
      </c>
      <c r="AJ106" s="21">
        <v>96</v>
      </c>
      <c r="AK106" s="21">
        <v>0.38293500000000003</v>
      </c>
      <c r="AL106">
        <f t="shared" si="18"/>
        <v>19.806296296296299</v>
      </c>
      <c r="AM106">
        <f t="shared" si="19"/>
        <v>7.5947837337037045</v>
      </c>
      <c r="AP106" s="9"/>
      <c r="AQ106" s="21">
        <v>1.31653</v>
      </c>
      <c r="AR106" s="21">
        <v>24.6646</v>
      </c>
      <c r="AS106" s="21">
        <v>-1.4855999999999999E-2</v>
      </c>
      <c r="AT106" s="21">
        <v>96</v>
      </c>
      <c r="AU106" s="21">
        <v>1.31592</v>
      </c>
      <c r="AV106">
        <f t="shared" si="20"/>
        <v>18.340740740740738</v>
      </c>
      <c r="AW106">
        <f t="shared" si="21"/>
        <v>24.146135407407403</v>
      </c>
      <c r="AX106" s="9"/>
      <c r="AY106" s="21">
        <v>0.38345299999999999</v>
      </c>
      <c r="AZ106" s="21">
        <v>28.483799999999999</v>
      </c>
      <c r="BA106" s="21">
        <v>-1.5893600000000001E-2</v>
      </c>
      <c r="BB106" s="21">
        <v>96</v>
      </c>
      <c r="BC106" s="21">
        <v>0.38272099999999998</v>
      </c>
      <c r="BD106">
        <f t="shared" si="22"/>
        <v>19.621728395061727</v>
      </c>
      <c r="BE106">
        <f t="shared" si="23"/>
        <v>7.5240106182716042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5.9462099999999998</v>
      </c>
      <c r="I107" s="21">
        <v>-1.6043100000000001E-2</v>
      </c>
      <c r="J107" s="21">
        <v>97</v>
      </c>
      <c r="K107" s="21">
        <v>1.3104199999999999</v>
      </c>
      <c r="L107">
        <f t="shared" si="12"/>
        <v>19.806296296296299</v>
      </c>
      <c r="M107">
        <f t="shared" si="13"/>
        <v>25.975759529629634</v>
      </c>
      <c r="N107" s="9"/>
      <c r="O107" s="21">
        <v>0.38848899999999997</v>
      </c>
      <c r="P107" s="21">
        <v>9.7653999999999996</v>
      </c>
      <c r="Q107" s="21">
        <v>-1.70166E-2</v>
      </c>
      <c r="R107" s="21">
        <v>97</v>
      </c>
      <c r="S107" s="21">
        <v>0.38781700000000002</v>
      </c>
      <c r="T107">
        <f t="shared" si="14"/>
        <v>21.008148148148148</v>
      </c>
      <c r="U107">
        <f t="shared" si="15"/>
        <v>8.1614344659259253</v>
      </c>
      <c r="X107" s="9"/>
      <c r="Y107" s="21">
        <v>1.31149</v>
      </c>
      <c r="Z107" s="21">
        <v>15.302899999999999</v>
      </c>
      <c r="AA107" s="21">
        <v>-1.48865E-2</v>
      </c>
      <c r="AB107" s="21">
        <v>97</v>
      </c>
      <c r="AC107" s="21">
        <v>1.31104</v>
      </c>
      <c r="AD107">
        <f t="shared" si="16"/>
        <v>18.378395061728394</v>
      </c>
      <c r="AE107">
        <f t="shared" si="17"/>
        <v>24.103081339506172</v>
      </c>
      <c r="AF107" s="9"/>
      <c r="AG107" s="21">
        <v>0.38848899999999997</v>
      </c>
      <c r="AH107" s="21">
        <v>19.1221</v>
      </c>
      <c r="AI107" s="21">
        <v>-1.6027799999999998E-2</v>
      </c>
      <c r="AJ107" s="21">
        <v>97</v>
      </c>
      <c r="AK107" s="21">
        <v>0.387909</v>
      </c>
      <c r="AL107">
        <f t="shared" si="18"/>
        <v>19.787407407407404</v>
      </c>
      <c r="AM107">
        <f t="shared" si="19"/>
        <v>7.6871901162962946</v>
      </c>
      <c r="AP107" s="9"/>
      <c r="AQ107" s="21">
        <v>1.31149</v>
      </c>
      <c r="AR107" s="21">
        <v>24.674700000000001</v>
      </c>
      <c r="AS107" s="21">
        <v>-1.48621E-2</v>
      </c>
      <c r="AT107" s="21">
        <v>97</v>
      </c>
      <c r="AU107" s="21">
        <v>1.31073</v>
      </c>
      <c r="AV107">
        <f t="shared" si="20"/>
        <v>18.348271604938269</v>
      </c>
      <c r="AW107">
        <f t="shared" si="21"/>
        <v>24.063574727160493</v>
      </c>
      <c r="AX107" s="9"/>
      <c r="AY107" s="21">
        <v>0.38848899999999997</v>
      </c>
      <c r="AZ107" s="21">
        <v>28.4938</v>
      </c>
      <c r="BA107" s="21">
        <v>-1.5887499999999999E-2</v>
      </c>
      <c r="BB107" s="21">
        <v>97</v>
      </c>
      <c r="BC107" s="21">
        <v>0.387878</v>
      </c>
      <c r="BD107">
        <f t="shared" si="22"/>
        <v>19.614197530864196</v>
      </c>
      <c r="BE107">
        <f t="shared" si="23"/>
        <v>7.6198999845679003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5.9562799999999996</v>
      </c>
      <c r="I108" s="21">
        <v>-1.6043100000000001E-2</v>
      </c>
      <c r="J108" s="21">
        <v>98</v>
      </c>
      <c r="K108" s="21">
        <v>1.3055399999999999</v>
      </c>
      <c r="L108">
        <f t="shared" si="12"/>
        <v>19.806296296296299</v>
      </c>
      <c r="M108">
        <f t="shared" si="13"/>
        <v>25.876133859259262</v>
      </c>
      <c r="N108" s="9"/>
      <c r="O108" s="21">
        <v>0.39352399999999998</v>
      </c>
      <c r="P108" s="21">
        <v>9.7754700000000003</v>
      </c>
      <c r="Q108" s="21">
        <v>-1.70166E-2</v>
      </c>
      <c r="R108" s="21">
        <v>98</v>
      </c>
      <c r="S108" s="21">
        <v>0.39300499999999999</v>
      </c>
      <c r="T108">
        <f t="shared" si="14"/>
        <v>21.008148148148148</v>
      </c>
      <c r="U108">
        <f t="shared" si="15"/>
        <v>8.2672104918518521</v>
      </c>
      <c r="X108" s="9"/>
      <c r="Y108" s="21">
        <v>1.30646</v>
      </c>
      <c r="Z108" s="21">
        <v>15.313000000000001</v>
      </c>
      <c r="AA108" s="21">
        <v>-1.48956E-2</v>
      </c>
      <c r="AB108" s="21">
        <v>98</v>
      </c>
      <c r="AC108" s="21">
        <v>1.3055399999999999</v>
      </c>
      <c r="AD108">
        <f t="shared" si="16"/>
        <v>18.389629629629628</v>
      </c>
      <c r="AE108">
        <f t="shared" si="17"/>
        <v>24.025315525925922</v>
      </c>
      <c r="AF108" s="9"/>
      <c r="AG108" s="21">
        <v>0.39352399999999998</v>
      </c>
      <c r="AH108" s="21">
        <v>19.132200000000001</v>
      </c>
      <c r="AI108" s="21">
        <v>-1.6024799999999999E-2</v>
      </c>
      <c r="AJ108" s="21">
        <v>98</v>
      </c>
      <c r="AK108" s="21">
        <v>0.39288299999999998</v>
      </c>
      <c r="AL108">
        <f t="shared" si="18"/>
        <v>19.783703703703701</v>
      </c>
      <c r="AM108">
        <f t="shared" si="19"/>
        <v>7.7853622162962948</v>
      </c>
      <c r="AP108" s="9"/>
      <c r="AQ108" s="21">
        <v>1.30646</v>
      </c>
      <c r="AR108" s="21">
        <v>24.684699999999999</v>
      </c>
      <c r="AS108" s="21">
        <v>-1.48682E-2</v>
      </c>
      <c r="AT108" s="21">
        <v>98</v>
      </c>
      <c r="AU108" s="21">
        <v>1.3055399999999999</v>
      </c>
      <c r="AV108">
        <f t="shared" si="20"/>
        <v>18.355802469135799</v>
      </c>
      <c r="AW108">
        <f t="shared" si="21"/>
        <v>23.981121693827156</v>
      </c>
      <c r="AX108" s="9"/>
      <c r="AY108" s="21">
        <v>0.39352399999999998</v>
      </c>
      <c r="AZ108" s="21">
        <v>28.503900000000002</v>
      </c>
      <c r="BA108" s="21">
        <v>-1.5878300000000001E-2</v>
      </c>
      <c r="BB108" s="21">
        <v>98</v>
      </c>
      <c r="BC108" s="21">
        <v>0.39276100000000003</v>
      </c>
      <c r="BD108">
        <f t="shared" si="22"/>
        <v>19.602839506172842</v>
      </c>
      <c r="BE108">
        <f t="shared" si="23"/>
        <v>7.7141878138271611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5.9663500000000003</v>
      </c>
      <c r="I109" s="21">
        <v>-1.6052199999999999E-2</v>
      </c>
      <c r="J109" s="21">
        <v>99</v>
      </c>
      <c r="K109" s="21">
        <v>1.3003499999999999</v>
      </c>
      <c r="L109">
        <f t="shared" si="12"/>
        <v>19.817530864197529</v>
      </c>
      <c r="M109">
        <f t="shared" si="13"/>
        <v>25.790931017283949</v>
      </c>
      <c r="N109" s="9"/>
      <c r="O109" s="21">
        <v>0.39856000000000003</v>
      </c>
      <c r="P109" s="21">
        <v>9.7855399999999992</v>
      </c>
      <c r="Q109" s="21">
        <v>-1.7007399999999999E-2</v>
      </c>
      <c r="R109" s="21">
        <v>99</v>
      </c>
      <c r="S109" s="21">
        <v>0.39840700000000001</v>
      </c>
      <c r="T109">
        <f t="shared" si="14"/>
        <v>20.996790123456787</v>
      </c>
      <c r="U109">
        <f t="shared" si="15"/>
        <v>8.3684806716049369</v>
      </c>
      <c r="X109" s="9"/>
      <c r="Y109" s="21">
        <v>1.30142</v>
      </c>
      <c r="Z109" s="21">
        <v>15.3231</v>
      </c>
      <c r="AA109" s="21">
        <v>-1.49017E-2</v>
      </c>
      <c r="AB109" s="21">
        <v>99</v>
      </c>
      <c r="AC109" s="21">
        <v>1.3003499999999999</v>
      </c>
      <c r="AD109">
        <f t="shared" si="16"/>
        <v>18.397160493827158</v>
      </c>
      <c r="AE109">
        <f t="shared" si="17"/>
        <v>23.942432609876541</v>
      </c>
      <c r="AF109" s="9"/>
      <c r="AG109" s="21">
        <v>0.39856000000000003</v>
      </c>
      <c r="AH109" s="21">
        <v>19.142299999999999</v>
      </c>
      <c r="AI109" s="21">
        <v>-1.60187E-2</v>
      </c>
      <c r="AJ109" s="21">
        <v>99</v>
      </c>
      <c r="AK109" s="21">
        <v>0.39816299999999999</v>
      </c>
      <c r="AL109">
        <f t="shared" si="18"/>
        <v>19.77617283950617</v>
      </c>
      <c r="AM109">
        <f t="shared" si="19"/>
        <v>7.8819914469135801</v>
      </c>
      <c r="AP109" s="9"/>
      <c r="AQ109" s="21">
        <v>1.30142</v>
      </c>
      <c r="AR109" s="21">
        <v>24.694800000000001</v>
      </c>
      <c r="AS109" s="21">
        <v>-1.48743E-2</v>
      </c>
      <c r="AT109" s="21">
        <v>99</v>
      </c>
      <c r="AU109" s="21">
        <v>1.3000499999999999</v>
      </c>
      <c r="AV109">
        <f t="shared" si="20"/>
        <v>18.363333333333333</v>
      </c>
      <c r="AW109">
        <f t="shared" si="21"/>
        <v>23.898409266666668</v>
      </c>
      <c r="AX109" s="9"/>
      <c r="AY109" s="21">
        <v>0.39856000000000003</v>
      </c>
      <c r="AZ109" s="21">
        <v>28.513999999999999</v>
      </c>
      <c r="BA109" s="21">
        <v>-1.58722E-2</v>
      </c>
      <c r="BB109" s="21">
        <v>99</v>
      </c>
      <c r="BC109" s="21">
        <v>0.39788800000000002</v>
      </c>
      <c r="BD109">
        <f t="shared" si="22"/>
        <v>19.595308641975304</v>
      </c>
      <c r="BE109">
        <f t="shared" si="23"/>
        <v>7.8099062123456777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5.9764200000000001</v>
      </c>
      <c r="I110" s="21">
        <v>-1.6079699999999999E-2</v>
      </c>
      <c r="J110" s="21">
        <v>100</v>
      </c>
      <c r="K110" s="21">
        <v>1.2960799999999999</v>
      </c>
      <c r="L110">
        <f t="shared" si="12"/>
        <v>19.851481481481482</v>
      </c>
      <c r="M110">
        <f t="shared" si="13"/>
        <v>25.735262077777776</v>
      </c>
      <c r="N110" s="9"/>
      <c r="O110" s="21">
        <v>0.40359499999999998</v>
      </c>
      <c r="P110" s="21">
        <v>9.7956099999999999</v>
      </c>
      <c r="Q110" s="21">
        <v>-1.7010500000000001E-2</v>
      </c>
      <c r="R110" s="21">
        <v>100</v>
      </c>
      <c r="S110" s="21">
        <v>0.40307599999999999</v>
      </c>
      <c r="T110">
        <f t="shared" si="14"/>
        <v>21.000617283950618</v>
      </c>
      <c r="U110">
        <f t="shared" si="15"/>
        <v>8.4757441327160485</v>
      </c>
      <c r="X110" s="9"/>
      <c r="Y110" s="21">
        <v>1.2963899999999999</v>
      </c>
      <c r="Z110" s="21">
        <v>15.3331</v>
      </c>
      <c r="AA110" s="21">
        <v>-1.49109E-2</v>
      </c>
      <c r="AB110" s="21">
        <v>100</v>
      </c>
      <c r="AC110" s="21">
        <v>1.2954699999999999</v>
      </c>
      <c r="AD110">
        <f t="shared" si="16"/>
        <v>18.408518518518516</v>
      </c>
      <c r="AE110">
        <f t="shared" si="17"/>
        <v>23.864619322222218</v>
      </c>
      <c r="AF110" s="9"/>
      <c r="AG110" s="21">
        <v>0.40359499999999998</v>
      </c>
      <c r="AH110" s="21">
        <v>19.1523</v>
      </c>
      <c r="AI110" s="21">
        <v>-1.6015600000000001E-2</v>
      </c>
      <c r="AJ110" s="21">
        <v>100</v>
      </c>
      <c r="AK110" s="21">
        <v>0.40298499999999998</v>
      </c>
      <c r="AL110">
        <f t="shared" si="18"/>
        <v>19.772345679012346</v>
      </c>
      <c r="AM110">
        <f t="shared" si="19"/>
        <v>7.9800198543209877</v>
      </c>
      <c r="AP110" s="9"/>
      <c r="AQ110" s="21">
        <v>1.2963899999999999</v>
      </c>
      <c r="AR110" s="21">
        <v>24.704899999999999</v>
      </c>
      <c r="AS110" s="21">
        <v>-1.48834E-2</v>
      </c>
      <c r="AT110" s="21">
        <v>100</v>
      </c>
      <c r="AU110" s="21">
        <v>1.2957799999999999</v>
      </c>
      <c r="AV110">
        <f t="shared" si="20"/>
        <v>18.374567901234567</v>
      </c>
      <c r="AW110">
        <f t="shared" si="21"/>
        <v>23.820606081481479</v>
      </c>
      <c r="AX110" s="9"/>
      <c r="AY110" s="21">
        <v>0.40359499999999998</v>
      </c>
      <c r="AZ110" s="21">
        <v>28.524100000000001</v>
      </c>
      <c r="BA110" s="21">
        <v>-1.5869100000000001E-2</v>
      </c>
      <c r="BB110" s="21">
        <v>100</v>
      </c>
      <c r="BC110" s="21">
        <v>0.40304600000000002</v>
      </c>
      <c r="BD110">
        <f t="shared" si="22"/>
        <v>19.59148148148148</v>
      </c>
      <c r="BE110">
        <f t="shared" si="23"/>
        <v>7.9070239685185175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5.9864899999999999</v>
      </c>
      <c r="I111" s="21">
        <v>-1.60736E-2</v>
      </c>
      <c r="J111" s="21">
        <v>101</v>
      </c>
      <c r="K111" s="21">
        <v>1.2905899999999999</v>
      </c>
      <c r="L111">
        <f t="shared" si="12"/>
        <v>19.843950617283948</v>
      </c>
      <c r="M111">
        <f t="shared" si="13"/>
        <v>25.625485629629626</v>
      </c>
      <c r="N111" s="9"/>
      <c r="O111" s="21">
        <v>0.40862999999999999</v>
      </c>
      <c r="P111" s="21">
        <v>9.8056800000000006</v>
      </c>
      <c r="Q111" s="21">
        <v>-1.6995199999999999E-2</v>
      </c>
      <c r="R111" s="21">
        <v>101</v>
      </c>
      <c r="S111" s="21">
        <v>0.40774500000000002</v>
      </c>
      <c r="T111">
        <f t="shared" si="14"/>
        <v>20.981728395061726</v>
      </c>
      <c r="U111">
        <f t="shared" si="15"/>
        <v>8.5737636740740726</v>
      </c>
      <c r="X111" s="9"/>
      <c r="Y111" s="21">
        <v>1.29135</v>
      </c>
      <c r="Z111" s="21">
        <v>15.3432</v>
      </c>
      <c r="AA111" s="21">
        <v>-1.4919999999999999E-2</v>
      </c>
      <c r="AB111" s="21">
        <v>101</v>
      </c>
      <c r="AC111" s="21">
        <v>1.2896700000000001</v>
      </c>
      <c r="AD111">
        <f t="shared" si="16"/>
        <v>18.41975308641975</v>
      </c>
      <c r="AE111">
        <f t="shared" si="17"/>
        <v>23.786348148148143</v>
      </c>
      <c r="AF111" s="9"/>
      <c r="AG111" s="21">
        <v>0.40862999999999999</v>
      </c>
      <c r="AH111" s="21">
        <v>19.162400000000002</v>
      </c>
      <c r="AI111" s="21">
        <v>-1.60065E-2</v>
      </c>
      <c r="AJ111" s="21">
        <v>101</v>
      </c>
      <c r="AK111" s="21">
        <v>0.40792800000000001</v>
      </c>
      <c r="AL111">
        <f t="shared" si="18"/>
        <v>19.761111111111113</v>
      </c>
      <c r="AM111">
        <f t="shared" si="19"/>
        <v>8.0749828333333333</v>
      </c>
      <c r="AP111" s="9"/>
      <c r="AQ111" s="21">
        <v>1.29135</v>
      </c>
      <c r="AR111" s="21">
        <v>24.7149</v>
      </c>
      <c r="AS111" s="21">
        <v>-1.48865E-2</v>
      </c>
      <c r="AT111" s="21">
        <v>101</v>
      </c>
      <c r="AU111" s="21">
        <v>1.2902800000000001</v>
      </c>
      <c r="AV111">
        <f t="shared" si="20"/>
        <v>18.378395061728394</v>
      </c>
      <c r="AW111">
        <f t="shared" si="21"/>
        <v>23.732940462962961</v>
      </c>
      <c r="AX111" s="9"/>
      <c r="AY111" s="21">
        <v>0.40862999999999999</v>
      </c>
      <c r="AZ111" s="21">
        <v>28.534099999999999</v>
      </c>
      <c r="BA111" s="21">
        <v>-1.5862999999999999E-2</v>
      </c>
      <c r="BB111" s="21">
        <v>101</v>
      </c>
      <c r="BC111" s="21">
        <v>0.408142</v>
      </c>
      <c r="BD111">
        <f t="shared" si="22"/>
        <v>19.58395061728395</v>
      </c>
      <c r="BE111">
        <f t="shared" si="23"/>
        <v>8.0025897407407403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5.9965599999999997</v>
      </c>
      <c r="I112" s="21">
        <v>-1.6095000000000002E-2</v>
      </c>
      <c r="J112" s="21">
        <v>102</v>
      </c>
      <c r="K112" s="21">
        <v>1.2857099999999999</v>
      </c>
      <c r="L112">
        <f t="shared" si="12"/>
        <v>19.87037037037037</v>
      </c>
      <c r="M112">
        <f t="shared" si="13"/>
        <v>25.559654814814813</v>
      </c>
      <c r="N112" s="9"/>
      <c r="O112" s="21">
        <v>0.41366599999999998</v>
      </c>
      <c r="P112" s="21">
        <v>9.8157499999999995</v>
      </c>
      <c r="Q112" s="21">
        <v>-1.69739E-2</v>
      </c>
      <c r="R112" s="21">
        <v>102</v>
      </c>
      <c r="S112" s="21">
        <v>0.41311599999999998</v>
      </c>
      <c r="T112">
        <f t="shared" si="14"/>
        <v>20.955432098765428</v>
      </c>
      <c r="U112">
        <f t="shared" si="15"/>
        <v>8.6685497745678983</v>
      </c>
      <c r="X112" s="9"/>
      <c r="Y112" s="21">
        <v>1.2863199999999999</v>
      </c>
      <c r="Z112" s="21">
        <v>15.353300000000001</v>
      </c>
      <c r="AA112" s="21">
        <v>-1.4926099999999999E-2</v>
      </c>
      <c r="AB112" s="21">
        <v>102</v>
      </c>
      <c r="AC112" s="21">
        <v>1.2854000000000001</v>
      </c>
      <c r="AD112">
        <f t="shared" si="16"/>
        <v>18.427283950617284</v>
      </c>
      <c r="AE112">
        <f t="shared" si="17"/>
        <v>23.703383891358023</v>
      </c>
      <c r="AF112" s="9"/>
      <c r="AG112" s="21">
        <v>0.41366599999999998</v>
      </c>
      <c r="AH112" s="21">
        <v>19.172499999999999</v>
      </c>
      <c r="AI112" s="21">
        <v>-1.5997299999999999E-2</v>
      </c>
      <c r="AJ112" s="21">
        <v>102</v>
      </c>
      <c r="AK112" s="21">
        <v>0.412964</v>
      </c>
      <c r="AL112">
        <f t="shared" si="18"/>
        <v>19.749753086419751</v>
      </c>
      <c r="AM112">
        <f t="shared" si="19"/>
        <v>8.1698013602469128</v>
      </c>
      <c r="AP112" s="9"/>
      <c r="AQ112" s="21">
        <v>1.2863199999999999</v>
      </c>
      <c r="AR112" s="21">
        <v>24.725000000000001</v>
      </c>
      <c r="AS112" s="21">
        <v>-1.48956E-2</v>
      </c>
      <c r="AT112" s="21">
        <v>102</v>
      </c>
      <c r="AU112" s="21">
        <v>1.2854000000000001</v>
      </c>
      <c r="AV112">
        <f t="shared" si="20"/>
        <v>18.389629629629628</v>
      </c>
      <c r="AW112">
        <f t="shared" si="21"/>
        <v>23.654948385185183</v>
      </c>
      <c r="AX112" s="9"/>
      <c r="AY112" s="21">
        <v>0.41366599999999998</v>
      </c>
      <c r="AZ112" s="21">
        <v>28.5442</v>
      </c>
      <c r="BA112" s="21">
        <v>-1.58569E-2</v>
      </c>
      <c r="BB112" s="21">
        <v>102</v>
      </c>
      <c r="BC112" s="21">
        <v>0.412964</v>
      </c>
      <c r="BD112">
        <f t="shared" si="22"/>
        <v>19.576419753086416</v>
      </c>
      <c r="BE112">
        <f t="shared" si="23"/>
        <v>8.0980992535802443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6.0066300000000004</v>
      </c>
      <c r="I113" s="21">
        <v>-1.61041E-2</v>
      </c>
      <c r="J113" s="21">
        <v>103</v>
      </c>
      <c r="K113" s="21">
        <v>1.2802100000000001</v>
      </c>
      <c r="L113">
        <f t="shared" si="12"/>
        <v>19.881604938271604</v>
      </c>
      <c r="M113">
        <f t="shared" si="13"/>
        <v>25.473902775308641</v>
      </c>
      <c r="N113" s="9"/>
      <c r="O113" s="21">
        <v>0.41870099999999999</v>
      </c>
      <c r="P113" s="21">
        <v>9.8258200000000002</v>
      </c>
      <c r="Q113" s="21">
        <v>-1.6964699999999999E-2</v>
      </c>
      <c r="R113" s="21">
        <v>103</v>
      </c>
      <c r="S113" s="21">
        <v>0.41809099999999999</v>
      </c>
      <c r="T113">
        <f t="shared" si="14"/>
        <v>20.944074074074074</v>
      </c>
      <c r="U113">
        <f t="shared" si="15"/>
        <v>8.7693047588888877</v>
      </c>
      <c r="X113" s="9"/>
      <c r="Y113" s="21">
        <v>1.28128</v>
      </c>
      <c r="Z113" s="21">
        <v>15.363300000000001</v>
      </c>
      <c r="AA113" s="21">
        <v>-1.4932300000000001E-2</v>
      </c>
      <c r="AB113" s="21">
        <v>103</v>
      </c>
      <c r="AC113" s="21">
        <v>1.2799100000000001</v>
      </c>
      <c r="AD113">
        <f t="shared" si="16"/>
        <v>18.434938271604938</v>
      </c>
      <c r="AE113">
        <f t="shared" si="17"/>
        <v>23.620317708641974</v>
      </c>
      <c r="AF113" s="9"/>
      <c r="AG113" s="21">
        <v>0.41870099999999999</v>
      </c>
      <c r="AH113" s="21">
        <v>19.182500000000001</v>
      </c>
      <c r="AI113" s="21">
        <v>-1.5994299999999999E-2</v>
      </c>
      <c r="AJ113" s="21">
        <v>103</v>
      </c>
      <c r="AK113" s="21">
        <v>0.417877</v>
      </c>
      <c r="AL113">
        <f t="shared" si="18"/>
        <v>19.746049382716048</v>
      </c>
      <c r="AM113">
        <f t="shared" si="19"/>
        <v>8.2676906225925926</v>
      </c>
      <c r="AP113" s="9"/>
      <c r="AQ113" s="21">
        <v>1.28128</v>
      </c>
      <c r="AR113" s="21">
        <v>24.735099999999999</v>
      </c>
      <c r="AS113" s="21">
        <v>-1.4898700000000001E-2</v>
      </c>
      <c r="AT113" s="21">
        <v>103</v>
      </c>
      <c r="AU113" s="21">
        <v>1.2808200000000001</v>
      </c>
      <c r="AV113">
        <f t="shared" si="20"/>
        <v>18.393456790123455</v>
      </c>
      <c r="AW113">
        <f t="shared" si="21"/>
        <v>23.567168316049379</v>
      </c>
      <c r="AX113" s="9"/>
      <c r="AY113" s="21">
        <v>0.41870099999999999</v>
      </c>
      <c r="AZ113" s="21">
        <v>28.554300000000001</v>
      </c>
      <c r="BA113" s="21">
        <v>-1.5850800000000002E-2</v>
      </c>
      <c r="BB113" s="21">
        <v>103</v>
      </c>
      <c r="BC113" s="21">
        <v>0.41805999999999999</v>
      </c>
      <c r="BD113">
        <f t="shared" si="22"/>
        <v>19.568888888888889</v>
      </c>
      <c r="BE113">
        <f t="shared" si="23"/>
        <v>8.1935133466666663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6.0167000000000002</v>
      </c>
      <c r="I114" s="21">
        <v>-1.6122399999999999E-2</v>
      </c>
      <c r="J114" s="21">
        <v>104</v>
      </c>
      <c r="K114" s="21">
        <v>1.27441</v>
      </c>
      <c r="L114">
        <f t="shared" si="12"/>
        <v>19.904197530864195</v>
      </c>
      <c r="M114">
        <f t="shared" si="13"/>
        <v>25.40273209876543</v>
      </c>
      <c r="N114" s="9"/>
      <c r="O114" s="21">
        <v>0.42373699999999997</v>
      </c>
      <c r="P114" s="21">
        <v>9.8358899999999991</v>
      </c>
      <c r="Q114" s="21">
        <v>-1.6955600000000001E-2</v>
      </c>
      <c r="R114" s="21">
        <v>104</v>
      </c>
      <c r="S114" s="21">
        <v>0.42300399999999999</v>
      </c>
      <c r="T114">
        <f t="shared" si="14"/>
        <v>20.932839506172837</v>
      </c>
      <c r="U114">
        <f t="shared" si="15"/>
        <v>8.8700186138271579</v>
      </c>
      <c r="X114" s="9"/>
      <c r="Y114" s="21">
        <v>1.2762500000000001</v>
      </c>
      <c r="Z114" s="21">
        <v>15.3734</v>
      </c>
      <c r="AA114" s="21">
        <v>-1.49353E-2</v>
      </c>
      <c r="AB114" s="21">
        <v>104</v>
      </c>
      <c r="AC114" s="21">
        <v>1.2753300000000001</v>
      </c>
      <c r="AD114">
        <f t="shared" si="16"/>
        <v>18.438641975308641</v>
      </c>
      <c r="AE114">
        <f t="shared" si="17"/>
        <v>23.532316820987656</v>
      </c>
      <c r="AF114" s="9"/>
      <c r="AG114" s="21">
        <v>0.42373699999999997</v>
      </c>
      <c r="AH114" s="21">
        <v>19.192599999999999</v>
      </c>
      <c r="AI114" s="21">
        <v>-1.5988200000000001E-2</v>
      </c>
      <c r="AJ114" s="21">
        <v>104</v>
      </c>
      <c r="AK114" s="21">
        <v>0.42330899999999999</v>
      </c>
      <c r="AL114">
        <f t="shared" si="18"/>
        <v>19.738518518518521</v>
      </c>
      <c r="AM114">
        <f t="shared" si="19"/>
        <v>8.3639406214814827</v>
      </c>
      <c r="AP114" s="9"/>
      <c r="AQ114" s="21">
        <v>1.2762500000000001</v>
      </c>
      <c r="AR114" s="21">
        <v>24.745100000000001</v>
      </c>
      <c r="AS114" s="21">
        <v>-1.4904799999999999E-2</v>
      </c>
      <c r="AT114" s="21">
        <v>104</v>
      </c>
      <c r="AU114" s="21">
        <v>1.2753300000000001</v>
      </c>
      <c r="AV114">
        <f t="shared" si="20"/>
        <v>18.400987654320986</v>
      </c>
      <c r="AW114">
        <f t="shared" si="21"/>
        <v>23.484260493827161</v>
      </c>
      <c r="AX114" s="9"/>
      <c r="AY114" s="21">
        <v>0.42373699999999997</v>
      </c>
      <c r="AZ114" s="21">
        <v>28.564299999999999</v>
      </c>
      <c r="BA114" s="21">
        <v>-1.5847799999999999E-2</v>
      </c>
      <c r="BB114" s="21">
        <v>104</v>
      </c>
      <c r="BC114" s="21">
        <v>0.42303499999999999</v>
      </c>
      <c r="BD114">
        <f t="shared" si="22"/>
        <v>19.565185185185182</v>
      </c>
      <c r="BE114">
        <f t="shared" si="23"/>
        <v>8.290492874814813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6.02677</v>
      </c>
      <c r="I115" s="21">
        <v>-1.6119399999999999E-2</v>
      </c>
      <c r="J115" s="21">
        <v>105</v>
      </c>
      <c r="K115" s="21">
        <v>1.2704500000000001</v>
      </c>
      <c r="L115">
        <f t="shared" si="12"/>
        <v>19.900493827160492</v>
      </c>
      <c r="M115">
        <f t="shared" si="13"/>
        <v>25.297706758024688</v>
      </c>
      <c r="N115" s="9"/>
      <c r="O115" s="21">
        <v>0.42877199999999999</v>
      </c>
      <c r="P115" s="21">
        <v>9.8459599999999998</v>
      </c>
      <c r="Q115" s="21">
        <v>-1.6952499999999999E-2</v>
      </c>
      <c r="R115" s="21">
        <v>105</v>
      </c>
      <c r="S115" s="21">
        <v>0.42837500000000001</v>
      </c>
      <c r="T115">
        <f t="shared" si="14"/>
        <v>20.929012345679009</v>
      </c>
      <c r="U115">
        <f t="shared" si="15"/>
        <v>8.9737744814814793</v>
      </c>
      <c r="X115" s="9"/>
      <c r="Y115" s="21">
        <v>1.27121</v>
      </c>
      <c r="Z115" s="21">
        <v>15.3835</v>
      </c>
      <c r="AA115" s="21">
        <v>-1.4938399999999999E-2</v>
      </c>
      <c r="AB115" s="21">
        <v>105</v>
      </c>
      <c r="AC115" s="21">
        <v>1.2698400000000001</v>
      </c>
      <c r="AD115">
        <f t="shared" si="16"/>
        <v>18.442469135802465</v>
      </c>
      <c r="AE115">
        <f t="shared" si="17"/>
        <v>23.444251190123452</v>
      </c>
      <c r="AF115" s="9"/>
      <c r="AG115" s="21">
        <v>0.42877199999999999</v>
      </c>
      <c r="AH115" s="21">
        <v>19.2027</v>
      </c>
      <c r="AI115" s="21">
        <v>-1.5979E-2</v>
      </c>
      <c r="AJ115" s="21">
        <v>105</v>
      </c>
      <c r="AK115" s="21">
        <v>0.42819200000000002</v>
      </c>
      <c r="AL115">
        <f t="shared" si="18"/>
        <v>19.72716049382716</v>
      </c>
      <c r="AM115">
        <f t="shared" si="19"/>
        <v>8.4584540592592585</v>
      </c>
      <c r="AP115" s="9"/>
      <c r="AQ115" s="21">
        <v>1.27121</v>
      </c>
      <c r="AR115" s="21">
        <v>24.755199999999999</v>
      </c>
      <c r="AS115" s="21">
        <v>-1.49109E-2</v>
      </c>
      <c r="AT115" s="21">
        <v>105</v>
      </c>
      <c r="AU115" s="21">
        <v>1.27014</v>
      </c>
      <c r="AV115">
        <f t="shared" si="20"/>
        <v>18.408518518518516</v>
      </c>
      <c r="AW115">
        <f t="shared" si="21"/>
        <v>23.401092825925922</v>
      </c>
      <c r="AX115" s="9"/>
      <c r="AY115" s="21">
        <v>0.42877199999999999</v>
      </c>
      <c r="AZ115" s="21">
        <v>28.574400000000001</v>
      </c>
      <c r="BA115" s="21">
        <v>-1.58447E-2</v>
      </c>
      <c r="BB115" s="21">
        <v>105</v>
      </c>
      <c r="BC115" s="21">
        <v>0.42810100000000001</v>
      </c>
      <c r="BD115">
        <f t="shared" si="22"/>
        <v>19.561358024691359</v>
      </c>
      <c r="BE115">
        <f t="shared" si="23"/>
        <v>8.3873626029629627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6.0368399999999998</v>
      </c>
      <c r="I116" s="21">
        <v>-1.6131599999999999E-2</v>
      </c>
      <c r="J116" s="21">
        <v>106</v>
      </c>
      <c r="K116" s="21">
        <v>1.26495</v>
      </c>
      <c r="L116">
        <f t="shared" si="12"/>
        <v>19.915555555555553</v>
      </c>
      <c r="M116">
        <f t="shared" si="13"/>
        <v>25.216478977777776</v>
      </c>
      <c r="N116" s="9"/>
      <c r="O116" s="21">
        <v>0.433807</v>
      </c>
      <c r="P116" s="21">
        <v>9.8560400000000001</v>
      </c>
      <c r="Q116" s="21">
        <v>-1.6952499999999999E-2</v>
      </c>
      <c r="R116" s="21">
        <v>106</v>
      </c>
      <c r="S116" s="21">
        <v>0.43325799999999998</v>
      </c>
      <c r="T116">
        <f t="shared" si="14"/>
        <v>20.929012345679009</v>
      </c>
      <c r="U116">
        <f t="shared" si="15"/>
        <v>9.0791520586419736</v>
      </c>
      <c r="X116" s="9"/>
      <c r="Y116" s="21">
        <v>1.26617</v>
      </c>
      <c r="Z116" s="21">
        <v>15.393599999999999</v>
      </c>
      <c r="AA116" s="21">
        <v>-1.4947500000000001E-2</v>
      </c>
      <c r="AB116" s="21">
        <v>106</v>
      </c>
      <c r="AC116" s="21">
        <v>1.2652600000000001</v>
      </c>
      <c r="AD116">
        <f t="shared" si="16"/>
        <v>18.453703703703706</v>
      </c>
      <c r="AE116">
        <f t="shared" si="17"/>
        <v>23.365526018518523</v>
      </c>
      <c r="AF116" s="9"/>
      <c r="AG116" s="21">
        <v>0.433807</v>
      </c>
      <c r="AH116" s="21">
        <v>19.212700000000002</v>
      </c>
      <c r="AI116" s="21">
        <v>-1.5972900000000002E-2</v>
      </c>
      <c r="AJ116" s="21">
        <v>106</v>
      </c>
      <c r="AK116" s="21">
        <v>0.43292199999999997</v>
      </c>
      <c r="AL116">
        <f t="shared" si="18"/>
        <v>19.719629629629633</v>
      </c>
      <c r="AM116">
        <f t="shared" si="19"/>
        <v>8.554513370740743</v>
      </c>
      <c r="AP116" s="9"/>
      <c r="AQ116" s="21">
        <v>1.26617</v>
      </c>
      <c r="AR116" s="21">
        <v>24.7653</v>
      </c>
      <c r="AS116" s="21">
        <v>-1.4917E-2</v>
      </c>
      <c r="AT116" s="21">
        <v>106</v>
      </c>
      <c r="AU116" s="21">
        <v>1.26556</v>
      </c>
      <c r="AV116">
        <f t="shared" si="20"/>
        <v>18.416049382716047</v>
      </c>
      <c r="AW116">
        <f t="shared" si="21"/>
        <v>23.317849246913578</v>
      </c>
      <c r="AX116" s="9"/>
      <c r="AY116" s="21">
        <v>0.433807</v>
      </c>
      <c r="AZ116" s="21">
        <v>28.584499999999998</v>
      </c>
      <c r="BA116" s="21">
        <v>-1.5838600000000001E-2</v>
      </c>
      <c r="BB116" s="21">
        <v>106</v>
      </c>
      <c r="BC116" s="21">
        <v>0.43325799999999998</v>
      </c>
      <c r="BD116">
        <f t="shared" si="22"/>
        <v>19.553827160493825</v>
      </c>
      <c r="BE116">
        <f t="shared" si="23"/>
        <v>8.4825870990123438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6.0469200000000001</v>
      </c>
      <c r="I117" s="21">
        <v>-1.6134599999999999E-2</v>
      </c>
      <c r="J117" s="21">
        <v>107</v>
      </c>
      <c r="K117" s="21">
        <v>1.2603800000000001</v>
      </c>
      <c r="L117">
        <f t="shared" si="12"/>
        <v>19.91925925925926</v>
      </c>
      <c r="M117">
        <f t="shared" si="13"/>
        <v>25.120974622222221</v>
      </c>
      <c r="N117" s="9"/>
      <c r="O117" s="21">
        <v>0.43884299999999998</v>
      </c>
      <c r="P117" s="21">
        <v>9.8661100000000008</v>
      </c>
      <c r="Q117" s="21">
        <v>-1.6952499999999999E-2</v>
      </c>
      <c r="R117" s="21">
        <v>107</v>
      </c>
      <c r="S117" s="21">
        <v>0.43850699999999998</v>
      </c>
      <c r="T117">
        <f t="shared" si="14"/>
        <v>20.929012345679009</v>
      </c>
      <c r="U117">
        <f t="shared" si="15"/>
        <v>9.1845505648148134</v>
      </c>
      <c r="X117" s="9"/>
      <c r="Y117" s="21">
        <v>1.2611399999999999</v>
      </c>
      <c r="Z117" s="21">
        <v>15.403600000000001</v>
      </c>
      <c r="AA117" s="21">
        <v>-1.4953599999999999E-2</v>
      </c>
      <c r="AB117" s="21">
        <v>107</v>
      </c>
      <c r="AC117" s="21">
        <v>1.2603800000000001</v>
      </c>
      <c r="AD117">
        <f t="shared" si="16"/>
        <v>18.461234567901233</v>
      </c>
      <c r="AE117">
        <f t="shared" si="17"/>
        <v>23.282201362962958</v>
      </c>
      <c r="AF117" s="9"/>
      <c r="AG117" s="21">
        <v>0.43884299999999998</v>
      </c>
      <c r="AH117" s="21">
        <v>19.222799999999999</v>
      </c>
      <c r="AI117" s="21">
        <v>-1.59668E-2</v>
      </c>
      <c r="AJ117" s="21">
        <v>107</v>
      </c>
      <c r="AK117" s="21">
        <v>0.43823200000000001</v>
      </c>
      <c r="AL117">
        <f t="shared" si="18"/>
        <v>19.712098765432096</v>
      </c>
      <c r="AM117">
        <f t="shared" si="19"/>
        <v>8.6505165585185164</v>
      </c>
      <c r="AP117" s="9"/>
      <c r="AQ117" s="21">
        <v>1.2611399999999999</v>
      </c>
      <c r="AR117" s="21">
        <v>24.775400000000001</v>
      </c>
      <c r="AS117" s="21">
        <v>-1.4926099999999999E-2</v>
      </c>
      <c r="AT117" s="21">
        <v>107</v>
      </c>
      <c r="AU117" s="21">
        <v>1.26007</v>
      </c>
      <c r="AV117">
        <f t="shared" si="20"/>
        <v>18.427283950617284</v>
      </c>
      <c r="AW117">
        <f t="shared" si="21"/>
        <v>23.239384881481481</v>
      </c>
      <c r="AX117" s="9"/>
      <c r="AY117" s="21">
        <v>0.43884299999999998</v>
      </c>
      <c r="AZ117" s="21">
        <v>28.5945</v>
      </c>
      <c r="BA117" s="21">
        <v>-1.5832499999999999E-2</v>
      </c>
      <c r="BB117" s="21">
        <v>107</v>
      </c>
      <c r="BC117" s="21">
        <v>0.438141</v>
      </c>
      <c r="BD117">
        <f t="shared" si="22"/>
        <v>19.546296296296294</v>
      </c>
      <c r="BE117">
        <f t="shared" si="23"/>
        <v>8.577755305555554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6.0569899999999999</v>
      </c>
      <c r="I118" s="21">
        <v>-1.61163E-2</v>
      </c>
      <c r="J118" s="21">
        <v>108</v>
      </c>
      <c r="K118" s="21">
        <v>1.25488</v>
      </c>
      <c r="L118">
        <f t="shared" si="12"/>
        <v>19.896666666666668</v>
      </c>
      <c r="M118">
        <f t="shared" si="13"/>
        <v>24.992203000000003</v>
      </c>
      <c r="N118" s="9"/>
      <c r="O118" s="21">
        <v>0.44387799999999999</v>
      </c>
      <c r="P118" s="21">
        <v>9.8761799999999997</v>
      </c>
      <c r="Q118" s="21">
        <v>-1.6940299999999998E-2</v>
      </c>
      <c r="R118" s="21">
        <v>108</v>
      </c>
      <c r="S118" s="21">
        <v>0.44345099999999998</v>
      </c>
      <c r="T118">
        <f t="shared" si="14"/>
        <v>20.913950617283948</v>
      </c>
      <c r="U118">
        <f t="shared" si="15"/>
        <v>9.2832425720987644</v>
      </c>
      <c r="X118" s="9"/>
      <c r="Y118" s="21">
        <v>1.2561</v>
      </c>
      <c r="Z118" s="21">
        <v>15.4137</v>
      </c>
      <c r="AA118" s="21">
        <v>-1.49567E-2</v>
      </c>
      <c r="AB118" s="21">
        <v>108</v>
      </c>
      <c r="AC118" s="21">
        <v>1.25519</v>
      </c>
      <c r="AD118">
        <f t="shared" si="16"/>
        <v>18.46506172839506</v>
      </c>
      <c r="AE118">
        <f t="shared" si="17"/>
        <v>23.193964037037034</v>
      </c>
      <c r="AF118" s="9"/>
      <c r="AG118" s="21">
        <v>0.44387799999999999</v>
      </c>
      <c r="AH118" s="21">
        <v>19.232900000000001</v>
      </c>
      <c r="AI118" s="21">
        <v>-1.5960700000000001E-2</v>
      </c>
      <c r="AJ118" s="21">
        <v>108</v>
      </c>
      <c r="AK118" s="21">
        <v>0.44332899999999997</v>
      </c>
      <c r="AL118">
        <f t="shared" si="18"/>
        <v>19.704567901234569</v>
      </c>
      <c r="AM118">
        <f t="shared" si="19"/>
        <v>8.7464241908641984</v>
      </c>
      <c r="AP118" s="9"/>
      <c r="AQ118" s="21">
        <v>1.2561</v>
      </c>
      <c r="AR118" s="21">
        <v>24.785399999999999</v>
      </c>
      <c r="AS118" s="21">
        <v>-1.4932300000000001E-2</v>
      </c>
      <c r="AT118" s="21">
        <v>108</v>
      </c>
      <c r="AU118" s="21">
        <v>1.25519</v>
      </c>
      <c r="AV118">
        <f t="shared" si="20"/>
        <v>18.434938271604938</v>
      </c>
      <c r="AW118">
        <f t="shared" si="21"/>
        <v>23.156125962962964</v>
      </c>
      <c r="AX118" s="9"/>
      <c r="AY118" s="21">
        <v>0.44387799999999999</v>
      </c>
      <c r="AZ118" s="21">
        <v>28.604600000000001</v>
      </c>
      <c r="BA118" s="21">
        <v>-1.5826400000000001E-2</v>
      </c>
      <c r="BB118" s="21">
        <v>108</v>
      </c>
      <c r="BC118" s="21">
        <v>0.44320700000000002</v>
      </c>
      <c r="BD118">
        <f t="shared" si="22"/>
        <v>19.538765432098767</v>
      </c>
      <c r="BE118">
        <f t="shared" si="23"/>
        <v>8.6728281224691361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6.0670599999999997</v>
      </c>
      <c r="I119" s="21">
        <v>-1.6134599999999999E-2</v>
      </c>
      <c r="J119" s="21">
        <v>109</v>
      </c>
      <c r="K119" s="21">
        <v>1.25031</v>
      </c>
      <c r="L119">
        <f t="shared" si="12"/>
        <v>19.91925925925926</v>
      </c>
      <c r="M119">
        <f t="shared" si="13"/>
        <v>24.920387681481479</v>
      </c>
      <c r="N119" s="9"/>
      <c r="O119" s="21">
        <v>0.44891399999999998</v>
      </c>
      <c r="P119" s="21">
        <v>9.8862500000000004</v>
      </c>
      <c r="Q119" s="21">
        <v>-1.69464E-2</v>
      </c>
      <c r="R119" s="21">
        <v>109</v>
      </c>
      <c r="S119" s="21">
        <v>0.44869999999999999</v>
      </c>
      <c r="T119">
        <f t="shared" si="14"/>
        <v>20.921481481481482</v>
      </c>
      <c r="U119">
        <f t="shared" si="15"/>
        <v>9.391945937777777</v>
      </c>
      <c r="X119" s="9"/>
      <c r="Y119" s="21">
        <v>1.2510699999999999</v>
      </c>
      <c r="Z119" s="21">
        <v>15.4238</v>
      </c>
      <c r="AA119" s="21">
        <v>-1.49628E-2</v>
      </c>
      <c r="AB119" s="21">
        <v>109</v>
      </c>
      <c r="AC119" s="21">
        <v>1.24969</v>
      </c>
      <c r="AD119">
        <f t="shared" si="16"/>
        <v>18.472592592592594</v>
      </c>
      <c r="AE119">
        <f t="shared" si="17"/>
        <v>23.110506414814814</v>
      </c>
      <c r="AF119" s="9"/>
      <c r="AG119" s="21">
        <v>0.44891399999999998</v>
      </c>
      <c r="AH119" s="21">
        <v>19.242999999999999</v>
      </c>
      <c r="AI119" s="21">
        <v>-1.5957599999999999E-2</v>
      </c>
      <c r="AJ119" s="21">
        <v>109</v>
      </c>
      <c r="AK119" s="21">
        <v>0.448486</v>
      </c>
      <c r="AL119">
        <f t="shared" si="18"/>
        <v>19.700740740740738</v>
      </c>
      <c r="AM119">
        <f t="shared" si="19"/>
        <v>8.8439383288888873</v>
      </c>
      <c r="AP119" s="9"/>
      <c r="AQ119" s="21">
        <v>1.2510699999999999</v>
      </c>
      <c r="AR119" s="21">
        <v>24.795500000000001</v>
      </c>
      <c r="AS119" s="21">
        <v>-1.4941400000000001E-2</v>
      </c>
      <c r="AT119" s="21">
        <v>109</v>
      </c>
      <c r="AU119" s="21">
        <v>1.25031</v>
      </c>
      <c r="AV119">
        <f t="shared" si="20"/>
        <v>18.446172839506172</v>
      </c>
      <c r="AW119">
        <f t="shared" si="21"/>
        <v>23.077453454320985</v>
      </c>
      <c r="AX119" s="9"/>
      <c r="AY119" s="21">
        <v>0.44891399999999998</v>
      </c>
      <c r="AZ119" s="21">
        <v>28.614699999999999</v>
      </c>
      <c r="BA119" s="21">
        <v>-1.5817299999999999E-2</v>
      </c>
      <c r="BB119" s="21">
        <v>109</v>
      </c>
      <c r="BC119" s="21">
        <v>0.44830300000000001</v>
      </c>
      <c r="BD119">
        <f t="shared" si="22"/>
        <v>19.527530864197526</v>
      </c>
      <c r="BE119">
        <f t="shared" si="23"/>
        <v>8.7661819903703684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6.0771300000000004</v>
      </c>
      <c r="I120" s="21">
        <v>-1.6149899999999998E-2</v>
      </c>
      <c r="J120" s="21">
        <v>110</v>
      </c>
      <c r="K120" s="21">
        <v>1.24542</v>
      </c>
      <c r="L120">
        <f t="shared" si="12"/>
        <v>19.938148148148144</v>
      </c>
      <c r="M120">
        <f t="shared" si="13"/>
        <v>24.843530737037032</v>
      </c>
      <c r="N120" s="9"/>
      <c r="O120" s="21">
        <v>0.45394899999999999</v>
      </c>
      <c r="P120" s="21">
        <v>9.8963199999999993</v>
      </c>
      <c r="Q120" s="21">
        <v>-1.6937299999999999E-2</v>
      </c>
      <c r="R120" s="21">
        <v>110</v>
      </c>
      <c r="S120" s="21">
        <v>0.45306400000000002</v>
      </c>
      <c r="T120">
        <f t="shared" si="14"/>
        <v>20.910246913580242</v>
      </c>
      <c r="U120">
        <f t="shared" si="15"/>
        <v>9.492185676172836</v>
      </c>
      <c r="X120" s="9"/>
      <c r="Y120" s="21">
        <v>1.24603</v>
      </c>
      <c r="Z120" s="21">
        <v>15.4338</v>
      </c>
      <c r="AA120" s="21">
        <v>-1.49689E-2</v>
      </c>
      <c r="AB120" s="21">
        <v>110</v>
      </c>
      <c r="AC120" s="21">
        <v>1.24542</v>
      </c>
      <c r="AD120">
        <f t="shared" si="16"/>
        <v>18.480123456790125</v>
      </c>
      <c r="AE120">
        <f t="shared" si="17"/>
        <v>23.026788230864199</v>
      </c>
      <c r="AF120" s="9"/>
      <c r="AG120" s="21">
        <v>0.45394899999999999</v>
      </c>
      <c r="AH120" s="21">
        <v>19.253</v>
      </c>
      <c r="AI120" s="21">
        <v>-1.59515E-2</v>
      </c>
      <c r="AJ120" s="21">
        <v>110</v>
      </c>
      <c r="AK120" s="21">
        <v>0.45361299999999999</v>
      </c>
      <c r="AL120">
        <f t="shared" si="18"/>
        <v>19.693209876543211</v>
      </c>
      <c r="AM120">
        <f t="shared" si="19"/>
        <v>8.9397129302469143</v>
      </c>
      <c r="AP120" s="9"/>
      <c r="AQ120" s="21">
        <v>1.24603</v>
      </c>
      <c r="AR120" s="21">
        <v>24.805599999999998</v>
      </c>
      <c r="AS120" s="21">
        <v>-1.4947500000000001E-2</v>
      </c>
      <c r="AT120" s="21">
        <v>110</v>
      </c>
      <c r="AU120" s="21">
        <v>1.24481</v>
      </c>
      <c r="AV120">
        <f t="shared" si="20"/>
        <v>18.453703703703706</v>
      </c>
      <c r="AW120">
        <f t="shared" si="21"/>
        <v>22.993868425925928</v>
      </c>
      <c r="AX120" s="9"/>
      <c r="AY120" s="21">
        <v>0.45394899999999999</v>
      </c>
      <c r="AZ120" s="21">
        <v>28.6248</v>
      </c>
      <c r="BA120" s="21">
        <v>-1.58142E-2</v>
      </c>
      <c r="BB120" s="21">
        <v>110</v>
      </c>
      <c r="BC120" s="21">
        <v>0.45343</v>
      </c>
      <c r="BD120">
        <f t="shared" si="22"/>
        <v>19.523703703703703</v>
      </c>
      <c r="BE120">
        <f t="shared" si="23"/>
        <v>8.8627657725925921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6.0872000000000002</v>
      </c>
      <c r="I121" s="21">
        <v>-1.6146899999999999E-2</v>
      </c>
      <c r="J121" s="21">
        <v>111</v>
      </c>
      <c r="K121" s="21">
        <v>1.2402299999999999</v>
      </c>
      <c r="L121">
        <f t="shared" si="12"/>
        <v>19.934444444444441</v>
      </c>
      <c r="M121">
        <f t="shared" si="13"/>
        <v>24.738645555555554</v>
      </c>
      <c r="N121" s="9"/>
      <c r="O121" s="21">
        <v>0.458984</v>
      </c>
      <c r="P121" s="21">
        <v>9.90639</v>
      </c>
      <c r="Q121" s="21">
        <v>-1.6928100000000001E-2</v>
      </c>
      <c r="R121" s="21">
        <v>111</v>
      </c>
      <c r="S121" s="21">
        <v>0.45831300000000003</v>
      </c>
      <c r="T121">
        <f t="shared" si="14"/>
        <v>20.898888888888891</v>
      </c>
      <c r="U121">
        <f t="shared" si="15"/>
        <v>9.5922556177777789</v>
      </c>
      <c r="X121" s="9"/>
      <c r="Y121" s="21">
        <v>1.2410000000000001</v>
      </c>
      <c r="Z121" s="21">
        <v>15.443899999999999</v>
      </c>
      <c r="AA121" s="21">
        <v>-1.4981100000000001E-2</v>
      </c>
      <c r="AB121" s="21">
        <v>111</v>
      </c>
      <c r="AC121" s="21">
        <v>1.2408399999999999</v>
      </c>
      <c r="AD121">
        <f t="shared" si="16"/>
        <v>18.495185185185186</v>
      </c>
      <c r="AE121">
        <f t="shared" si="17"/>
        <v>22.952524814814819</v>
      </c>
      <c r="AF121" s="9"/>
      <c r="AG121" s="21">
        <v>0.458984</v>
      </c>
      <c r="AH121" s="21">
        <v>19.263100000000001</v>
      </c>
      <c r="AI121" s="21">
        <v>-1.5948500000000001E-2</v>
      </c>
      <c r="AJ121" s="21">
        <v>111</v>
      </c>
      <c r="AK121" s="21">
        <v>0.45834399999999997</v>
      </c>
      <c r="AL121">
        <f t="shared" si="18"/>
        <v>19.689506172839504</v>
      </c>
      <c r="AM121">
        <f t="shared" si="19"/>
        <v>9.0371683012345674</v>
      </c>
      <c r="AP121" s="9"/>
      <c r="AQ121" s="21">
        <v>1.2410000000000001</v>
      </c>
      <c r="AR121" s="21">
        <v>24.8156</v>
      </c>
      <c r="AS121" s="21">
        <v>-1.4953599999999999E-2</v>
      </c>
      <c r="AT121" s="21">
        <v>111</v>
      </c>
      <c r="AU121" s="21">
        <v>1.24054</v>
      </c>
      <c r="AV121">
        <f t="shared" si="20"/>
        <v>18.461234567901233</v>
      </c>
      <c r="AW121">
        <f t="shared" si="21"/>
        <v>22.910392098765431</v>
      </c>
      <c r="AX121" s="9"/>
      <c r="AY121" s="21">
        <v>0.458984</v>
      </c>
      <c r="AZ121" s="21">
        <v>28.634799999999998</v>
      </c>
      <c r="BA121" s="21">
        <v>-1.5811200000000001E-2</v>
      </c>
      <c r="BB121" s="21">
        <v>111</v>
      </c>
      <c r="BC121" s="21">
        <v>0.45831300000000003</v>
      </c>
      <c r="BD121">
        <f t="shared" si="22"/>
        <v>19.52</v>
      </c>
      <c r="BE121">
        <f t="shared" si="23"/>
        <v>8.9593676799999997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6.09727</v>
      </c>
      <c r="I122" s="21">
        <v>-1.6165200000000001E-2</v>
      </c>
      <c r="J122" s="21">
        <v>112</v>
      </c>
      <c r="K122" s="21">
        <v>1.2347399999999999</v>
      </c>
      <c r="L122">
        <f t="shared" si="12"/>
        <v>19.957037037037036</v>
      </c>
      <c r="M122">
        <f t="shared" si="13"/>
        <v>24.666099496296294</v>
      </c>
      <c r="N122" s="9"/>
      <c r="O122" s="21">
        <v>0.46401999999999999</v>
      </c>
      <c r="P122" s="21">
        <v>9.9164600000000007</v>
      </c>
      <c r="Q122" s="21">
        <v>-1.6922E-2</v>
      </c>
      <c r="R122" s="21">
        <v>112</v>
      </c>
      <c r="S122" s="21">
        <v>0.463287</v>
      </c>
      <c r="T122">
        <f t="shared" si="14"/>
        <v>20.891358024691357</v>
      </c>
      <c r="U122">
        <f t="shared" si="15"/>
        <v>9.6940079506172836</v>
      </c>
      <c r="X122" s="9"/>
      <c r="Y122" s="21">
        <v>1.2359599999999999</v>
      </c>
      <c r="Z122" s="21">
        <v>15.454000000000001</v>
      </c>
      <c r="AA122" s="21">
        <v>-1.4987199999999999E-2</v>
      </c>
      <c r="AB122" s="21">
        <v>112</v>
      </c>
      <c r="AC122" s="21">
        <v>1.23505</v>
      </c>
      <c r="AD122">
        <f t="shared" si="16"/>
        <v>18.502716049382713</v>
      </c>
      <c r="AE122">
        <f t="shared" si="17"/>
        <v>22.868616928395056</v>
      </c>
      <c r="AF122" s="9"/>
      <c r="AG122" s="21">
        <v>0.46401999999999999</v>
      </c>
      <c r="AH122" s="21">
        <v>19.273199999999999</v>
      </c>
      <c r="AI122" s="21">
        <v>-1.59393E-2</v>
      </c>
      <c r="AJ122" s="21">
        <v>112</v>
      </c>
      <c r="AK122" s="21">
        <v>0.46340900000000002</v>
      </c>
      <c r="AL122">
        <f t="shared" si="18"/>
        <v>19.678148148148146</v>
      </c>
      <c r="AM122">
        <f t="shared" si="19"/>
        <v>9.1310543037037029</v>
      </c>
      <c r="AP122" s="9"/>
      <c r="AQ122" s="21">
        <v>1.2359599999999999</v>
      </c>
      <c r="AR122" s="21">
        <v>24.825700000000001</v>
      </c>
      <c r="AS122" s="21">
        <v>-1.4959699999999999E-2</v>
      </c>
      <c r="AT122" s="21">
        <v>112</v>
      </c>
      <c r="AU122" s="21">
        <v>1.23505</v>
      </c>
      <c r="AV122">
        <f t="shared" si="20"/>
        <v>18.468765432098763</v>
      </c>
      <c r="AW122">
        <f t="shared" si="21"/>
        <v>22.826655323456787</v>
      </c>
      <c r="AX122" s="9"/>
      <c r="AY122" s="21">
        <v>0.46401999999999999</v>
      </c>
      <c r="AZ122" s="21">
        <v>28.6449</v>
      </c>
      <c r="BA122" s="21">
        <v>-1.5808099999999999E-2</v>
      </c>
      <c r="BB122" s="21">
        <v>112</v>
      </c>
      <c r="BC122" s="21">
        <v>0.46325699999999997</v>
      </c>
      <c r="BD122">
        <f t="shared" si="22"/>
        <v>19.516172839506172</v>
      </c>
      <c r="BE122">
        <f t="shared" si="23"/>
        <v>9.0558945209876534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6.1073399999999998</v>
      </c>
      <c r="I123" s="21">
        <v>-1.6180400000000001E-2</v>
      </c>
      <c r="J123" s="21">
        <v>113</v>
      </c>
      <c r="K123" s="21">
        <v>1.23047</v>
      </c>
      <c r="L123">
        <f t="shared" si="12"/>
        <v>19.975802469135804</v>
      </c>
      <c r="M123">
        <f t="shared" si="13"/>
        <v>24.588814533333338</v>
      </c>
      <c r="N123" s="9"/>
      <c r="O123" s="21">
        <v>0.469055</v>
      </c>
      <c r="P123" s="21">
        <v>9.9265299999999996</v>
      </c>
      <c r="Q123" s="21">
        <v>-1.6909799999999999E-2</v>
      </c>
      <c r="R123" s="21">
        <v>113</v>
      </c>
      <c r="S123" s="21">
        <v>0.468719</v>
      </c>
      <c r="T123">
        <f t="shared" si="14"/>
        <v>20.876296296296296</v>
      </c>
      <c r="U123">
        <f t="shared" si="15"/>
        <v>9.7921311592592595</v>
      </c>
      <c r="X123" s="9"/>
      <c r="Y123" s="21">
        <v>1.2309300000000001</v>
      </c>
      <c r="Z123" s="21">
        <v>15.4641</v>
      </c>
      <c r="AA123" s="21">
        <v>-1.4996300000000001E-2</v>
      </c>
      <c r="AB123" s="21">
        <v>113</v>
      </c>
      <c r="AC123" s="21">
        <v>1.22986</v>
      </c>
      <c r="AD123">
        <f t="shared" si="16"/>
        <v>18.51395061728395</v>
      </c>
      <c r="AE123">
        <f t="shared" si="17"/>
        <v>22.789377233333333</v>
      </c>
      <c r="AF123" s="9"/>
      <c r="AG123" s="21">
        <v>0.469055</v>
      </c>
      <c r="AH123" s="21">
        <v>19.283200000000001</v>
      </c>
      <c r="AI123" s="21">
        <v>-1.59363E-2</v>
      </c>
      <c r="AJ123" s="21">
        <v>113</v>
      </c>
      <c r="AK123" s="21">
        <v>0.46847499999999997</v>
      </c>
      <c r="AL123">
        <f t="shared" si="18"/>
        <v>19.674444444444443</v>
      </c>
      <c r="AM123">
        <f t="shared" si="19"/>
        <v>9.2283965388888891</v>
      </c>
      <c r="AP123" s="9"/>
      <c r="AQ123" s="21">
        <v>1.2309300000000001</v>
      </c>
      <c r="AR123" s="21">
        <v>24.835799999999999</v>
      </c>
      <c r="AS123" s="21">
        <v>-1.49658E-2</v>
      </c>
      <c r="AT123" s="21">
        <v>113</v>
      </c>
      <c r="AU123" s="21">
        <v>1.2301599999999999</v>
      </c>
      <c r="AV123">
        <f t="shared" si="20"/>
        <v>18.476296296296297</v>
      </c>
      <c r="AW123">
        <f t="shared" si="21"/>
        <v>22.743027400000003</v>
      </c>
      <c r="AX123" s="9"/>
      <c r="AY123" s="21">
        <v>0.469055</v>
      </c>
      <c r="AZ123" s="21">
        <v>28.655000000000001</v>
      </c>
      <c r="BA123" s="21">
        <v>-1.5802E-2</v>
      </c>
      <c r="BB123" s="21">
        <v>113</v>
      </c>
      <c r="BC123" s="21">
        <v>0.46850599999999998</v>
      </c>
      <c r="BD123">
        <f t="shared" si="22"/>
        <v>19.508641975308638</v>
      </c>
      <c r="BE123">
        <f t="shared" si="23"/>
        <v>9.1506260617283939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6.1174099999999996</v>
      </c>
      <c r="I124" s="21">
        <v>-1.61835E-2</v>
      </c>
      <c r="J124" s="21">
        <v>114</v>
      </c>
      <c r="K124" s="21">
        <v>1.2252799999999999</v>
      </c>
      <c r="L124">
        <f t="shared" si="12"/>
        <v>19.979629629629628</v>
      </c>
      <c r="M124">
        <f t="shared" si="13"/>
        <v>24.492828166666662</v>
      </c>
      <c r="N124" s="9"/>
      <c r="O124" s="21">
        <v>0.47409099999999998</v>
      </c>
      <c r="P124" s="21">
        <v>9.9366000000000003</v>
      </c>
      <c r="Q124" s="21">
        <v>-1.68945E-2</v>
      </c>
      <c r="R124" s="21">
        <v>114</v>
      </c>
      <c r="S124" s="21">
        <v>0.47354099999999999</v>
      </c>
      <c r="T124">
        <f t="shared" si="14"/>
        <v>20.857407407407404</v>
      </c>
      <c r="U124">
        <f t="shared" si="15"/>
        <v>9.8883091351851835</v>
      </c>
      <c r="X124" s="9"/>
      <c r="Y124" s="21">
        <v>1.2258899999999999</v>
      </c>
      <c r="Z124" s="21">
        <v>15.4741</v>
      </c>
      <c r="AA124" s="21">
        <v>-1.5002400000000001E-2</v>
      </c>
      <c r="AB124" s="21">
        <v>114</v>
      </c>
      <c r="AC124" s="21">
        <v>1.2246699999999999</v>
      </c>
      <c r="AD124">
        <f t="shared" si="16"/>
        <v>18.521481481481484</v>
      </c>
      <c r="AE124">
        <f t="shared" si="17"/>
        <v>22.705298933333335</v>
      </c>
      <c r="AF124" s="9"/>
      <c r="AG124" s="21">
        <v>0.47409099999999998</v>
      </c>
      <c r="AH124" s="21">
        <v>19.293299999999999</v>
      </c>
      <c r="AI124" s="21">
        <v>-1.5930199999999999E-2</v>
      </c>
      <c r="AJ124" s="21">
        <v>114</v>
      </c>
      <c r="AK124" s="21">
        <v>0.47344999999999998</v>
      </c>
      <c r="AL124">
        <f t="shared" si="18"/>
        <v>19.666913580246909</v>
      </c>
      <c r="AM124">
        <f t="shared" si="19"/>
        <v>9.3239067261728366</v>
      </c>
      <c r="AP124" s="9"/>
      <c r="AQ124" s="21">
        <v>1.2258899999999999</v>
      </c>
      <c r="AR124" s="21">
        <v>24.8459</v>
      </c>
      <c r="AS124" s="21">
        <v>-1.49719E-2</v>
      </c>
      <c r="AT124" s="21">
        <v>114</v>
      </c>
      <c r="AU124" s="21">
        <v>1.22498</v>
      </c>
      <c r="AV124">
        <f t="shared" si="20"/>
        <v>18.483827160493824</v>
      </c>
      <c r="AW124">
        <f t="shared" si="21"/>
        <v>22.659138877777774</v>
      </c>
      <c r="AX124" s="9"/>
      <c r="AY124" s="21">
        <v>0.47409099999999998</v>
      </c>
      <c r="AZ124" s="21">
        <v>28.664999999999999</v>
      </c>
      <c r="BA124" s="21">
        <v>-1.5799000000000001E-2</v>
      </c>
      <c r="BB124" s="21">
        <v>114</v>
      </c>
      <c r="BC124" s="21">
        <v>0.47341899999999998</v>
      </c>
      <c r="BD124">
        <f t="shared" si="22"/>
        <v>19.504938271604939</v>
      </c>
      <c r="BE124">
        <f t="shared" si="23"/>
        <v>9.2471156901234561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6.1274800000000003</v>
      </c>
      <c r="I125" s="21">
        <v>-1.6192600000000001E-2</v>
      </c>
      <c r="J125" s="21">
        <v>115</v>
      </c>
      <c r="K125" s="21">
        <v>1.2203999999999999</v>
      </c>
      <c r="L125">
        <f t="shared" si="12"/>
        <v>19.990864197530865</v>
      </c>
      <c r="M125">
        <f t="shared" si="13"/>
        <v>24.406046464197534</v>
      </c>
      <c r="N125" s="9"/>
      <c r="O125" s="21">
        <v>0.479126</v>
      </c>
      <c r="P125" s="21">
        <v>9.9466699999999992</v>
      </c>
      <c r="Q125" s="21">
        <v>-1.6876200000000001E-2</v>
      </c>
      <c r="R125" s="21">
        <v>115</v>
      </c>
      <c r="S125" s="21">
        <v>0.47857699999999997</v>
      </c>
      <c r="T125">
        <f t="shared" si="14"/>
        <v>20.834814814814813</v>
      </c>
      <c r="U125">
        <f t="shared" si="15"/>
        <v>9.9825014829629612</v>
      </c>
      <c r="X125" s="9"/>
      <c r="Y125" s="21">
        <v>1.2208600000000001</v>
      </c>
      <c r="Z125" s="21">
        <v>15.4842</v>
      </c>
      <c r="AA125" s="21">
        <v>-1.5008499999999999E-2</v>
      </c>
      <c r="AB125" s="21">
        <v>115</v>
      </c>
      <c r="AC125" s="21">
        <v>1.2197899999999999</v>
      </c>
      <c r="AD125">
        <f t="shared" si="16"/>
        <v>18.529012345679011</v>
      </c>
      <c r="AE125">
        <f t="shared" si="17"/>
        <v>22.621330012345677</v>
      </c>
      <c r="AF125" s="9"/>
      <c r="AG125" s="21">
        <v>0.479126</v>
      </c>
      <c r="AH125" s="21">
        <v>19.3034</v>
      </c>
      <c r="AI125" s="21">
        <v>-1.59271E-2</v>
      </c>
      <c r="AJ125" s="21">
        <v>115</v>
      </c>
      <c r="AK125" s="21">
        <v>0.47869899999999999</v>
      </c>
      <c r="AL125">
        <f t="shared" si="18"/>
        <v>19.663086419753085</v>
      </c>
      <c r="AM125">
        <f t="shared" si="19"/>
        <v>9.4210959439506166</v>
      </c>
      <c r="AP125" s="9"/>
      <c r="AQ125" s="21">
        <v>1.2208600000000001</v>
      </c>
      <c r="AR125" s="21">
        <v>24.855899999999998</v>
      </c>
      <c r="AS125" s="21">
        <v>-1.49841E-2</v>
      </c>
      <c r="AT125" s="21">
        <v>115</v>
      </c>
      <c r="AU125" s="21">
        <v>1.2194799999999999</v>
      </c>
      <c r="AV125">
        <f t="shared" si="20"/>
        <v>18.498888888888889</v>
      </c>
      <c r="AW125">
        <f t="shared" si="21"/>
        <v>22.58455348888889</v>
      </c>
      <c r="AX125" s="9"/>
      <c r="AY125" s="21">
        <v>0.479126</v>
      </c>
      <c r="AZ125" s="21">
        <v>28.6751</v>
      </c>
      <c r="BA125" s="21">
        <v>-1.57898E-2</v>
      </c>
      <c r="BB125" s="21">
        <v>115</v>
      </c>
      <c r="BC125" s="21">
        <v>0.47839399999999999</v>
      </c>
      <c r="BD125">
        <f t="shared" si="22"/>
        <v>19.493580246913581</v>
      </c>
      <c r="BE125">
        <f t="shared" si="23"/>
        <v>9.3398811293827162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6.1375500000000001</v>
      </c>
      <c r="I126" s="21">
        <v>-1.6189599999999998E-2</v>
      </c>
      <c r="J126" s="21">
        <v>116</v>
      </c>
      <c r="K126" s="21">
        <v>1.2145999999999999</v>
      </c>
      <c r="L126">
        <f t="shared" si="12"/>
        <v>19.987160493827158</v>
      </c>
      <c r="M126">
        <f t="shared" si="13"/>
        <v>24.300789471604933</v>
      </c>
      <c r="N126" s="9"/>
      <c r="O126" s="21">
        <v>0.48416100000000001</v>
      </c>
      <c r="P126" s="21">
        <v>9.9567499999999995</v>
      </c>
      <c r="Q126" s="21">
        <v>-1.6882299999999999E-2</v>
      </c>
      <c r="R126" s="21">
        <v>116</v>
      </c>
      <c r="S126" s="21">
        <v>0.48345900000000003</v>
      </c>
      <c r="T126">
        <f t="shared" si="14"/>
        <v>20.842345679012343</v>
      </c>
      <c r="U126">
        <f t="shared" si="15"/>
        <v>10.091050926296296</v>
      </c>
      <c r="X126" s="9"/>
      <c r="Y126" s="21">
        <v>1.2158199999999999</v>
      </c>
      <c r="Z126" s="21">
        <v>15.494300000000001</v>
      </c>
      <c r="AA126" s="21">
        <v>-1.5014599999999999E-2</v>
      </c>
      <c r="AB126" s="21">
        <v>116</v>
      </c>
      <c r="AC126" s="21">
        <v>1.2142900000000001</v>
      </c>
      <c r="AD126">
        <f t="shared" si="16"/>
        <v>18.536543209876541</v>
      </c>
      <c r="AE126">
        <f t="shared" si="17"/>
        <v>22.537099965432095</v>
      </c>
      <c r="AF126" s="9"/>
      <c r="AG126" s="21">
        <v>0.48416100000000001</v>
      </c>
      <c r="AH126" s="21">
        <v>19.313500000000001</v>
      </c>
      <c r="AI126" s="21">
        <v>-1.5921000000000001E-2</v>
      </c>
      <c r="AJ126" s="21">
        <v>116</v>
      </c>
      <c r="AK126" s="21">
        <v>0.48348999999999998</v>
      </c>
      <c r="AL126">
        <f t="shared" si="18"/>
        <v>19.655555555555555</v>
      </c>
      <c r="AM126">
        <f t="shared" si="19"/>
        <v>9.5164534333333339</v>
      </c>
      <c r="AP126" s="9"/>
      <c r="AQ126" s="21">
        <v>1.2158199999999999</v>
      </c>
      <c r="AR126" s="21">
        <v>24.866</v>
      </c>
      <c r="AS126" s="21">
        <v>-1.4993299999999999E-2</v>
      </c>
      <c r="AT126" s="21">
        <v>116</v>
      </c>
      <c r="AU126" s="21">
        <v>1.2152099999999999</v>
      </c>
      <c r="AV126">
        <f t="shared" si="20"/>
        <v>18.510246913580243</v>
      </c>
      <c r="AW126">
        <f t="shared" si="21"/>
        <v>22.505128402469129</v>
      </c>
      <c r="AX126" s="9"/>
      <c r="AY126" s="21">
        <v>0.48416100000000001</v>
      </c>
      <c r="AZ126" s="21">
        <v>28.685199999999998</v>
      </c>
      <c r="BA126" s="21">
        <v>-1.5783700000000001E-2</v>
      </c>
      <c r="BB126" s="21">
        <v>116</v>
      </c>
      <c r="BC126" s="21">
        <v>0.48355100000000001</v>
      </c>
      <c r="BD126">
        <f t="shared" si="22"/>
        <v>19.486049382716047</v>
      </c>
      <c r="BE126">
        <f t="shared" si="23"/>
        <v>9.4343851551851845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6.1476300000000004</v>
      </c>
      <c r="I127" s="21">
        <v>-1.62109E-2</v>
      </c>
      <c r="J127" s="21">
        <v>117</v>
      </c>
      <c r="K127" s="21">
        <v>1.2106300000000001</v>
      </c>
      <c r="L127">
        <f t="shared" si="12"/>
        <v>20.013456790123456</v>
      </c>
      <c r="M127">
        <f t="shared" si="13"/>
        <v>24.231893212345678</v>
      </c>
      <c r="N127" s="9"/>
      <c r="O127" s="21">
        <v>0.48919699999999999</v>
      </c>
      <c r="P127" s="21">
        <v>9.9668200000000002</v>
      </c>
      <c r="Q127" s="21">
        <v>-1.6870099999999999E-2</v>
      </c>
      <c r="R127" s="21">
        <v>117</v>
      </c>
      <c r="S127" s="21">
        <v>0.48880000000000001</v>
      </c>
      <c r="T127">
        <f t="shared" si="14"/>
        <v>20.827283950617282</v>
      </c>
      <c r="U127">
        <f t="shared" si="15"/>
        <v>10.188644826790123</v>
      </c>
      <c r="X127" s="9"/>
      <c r="Y127" s="21">
        <v>1.21078</v>
      </c>
      <c r="Z127" s="21">
        <v>15.504300000000001</v>
      </c>
      <c r="AA127" s="21">
        <v>-1.50238E-2</v>
      </c>
      <c r="AB127" s="21">
        <v>117</v>
      </c>
      <c r="AC127" s="21">
        <v>1.2097199999999999</v>
      </c>
      <c r="AD127">
        <f t="shared" si="16"/>
        <v>18.547901234567902</v>
      </c>
      <c r="AE127">
        <f t="shared" si="17"/>
        <v>22.457427856790126</v>
      </c>
      <c r="AF127" s="9"/>
      <c r="AG127" s="21">
        <v>0.48919699999999999</v>
      </c>
      <c r="AH127" s="21">
        <v>19.323499999999999</v>
      </c>
      <c r="AI127" s="21">
        <v>-1.59119E-2</v>
      </c>
      <c r="AJ127" s="21">
        <v>117</v>
      </c>
      <c r="AK127" s="21">
        <v>0.48876999999999998</v>
      </c>
      <c r="AL127">
        <f t="shared" si="18"/>
        <v>19.644320987654318</v>
      </c>
      <c r="AM127">
        <f t="shared" si="19"/>
        <v>9.6099428941975287</v>
      </c>
      <c r="AP127" s="9"/>
      <c r="AQ127" s="21">
        <v>1.21078</v>
      </c>
      <c r="AR127" s="21">
        <v>24.876100000000001</v>
      </c>
      <c r="AS127" s="21">
        <v>-1.4996300000000001E-2</v>
      </c>
      <c r="AT127" s="21">
        <v>117</v>
      </c>
      <c r="AU127" s="21">
        <v>1.2097199999999999</v>
      </c>
      <c r="AV127">
        <f t="shared" si="20"/>
        <v>18.51395061728395</v>
      </c>
      <c r="AW127">
        <f t="shared" si="21"/>
        <v>22.416321128395062</v>
      </c>
      <c r="AX127" s="9"/>
      <c r="AY127" s="21">
        <v>0.48919699999999999</v>
      </c>
      <c r="AZ127" s="21">
        <v>28.6953</v>
      </c>
      <c r="BA127" s="21">
        <v>-1.5777599999999999E-2</v>
      </c>
      <c r="BB127" s="21">
        <v>117</v>
      </c>
      <c r="BC127" s="21">
        <v>0.48825099999999999</v>
      </c>
      <c r="BD127">
        <f t="shared" si="22"/>
        <v>19.478518518518516</v>
      </c>
      <c r="BE127">
        <f t="shared" si="23"/>
        <v>9.5288328237037021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6.1577000000000002</v>
      </c>
      <c r="I128" s="21">
        <v>-1.6247600000000001E-2</v>
      </c>
      <c r="J128" s="21">
        <v>118</v>
      </c>
      <c r="K128" s="21">
        <v>1.2039200000000001</v>
      </c>
      <c r="L128">
        <f t="shared" si="12"/>
        <v>20.058765432098767</v>
      </c>
      <c r="M128">
        <f t="shared" si="13"/>
        <v>24.18585641975309</v>
      </c>
      <c r="N128" s="9"/>
      <c r="O128" s="21">
        <v>0.494232</v>
      </c>
      <c r="P128" s="21">
        <v>9.9768899999999991</v>
      </c>
      <c r="Q128" s="21">
        <v>-1.6861000000000001E-2</v>
      </c>
      <c r="R128" s="21">
        <v>118</v>
      </c>
      <c r="S128" s="21">
        <v>0.49346899999999999</v>
      </c>
      <c r="T128">
        <f t="shared" si="14"/>
        <v>20.816049382716049</v>
      </c>
      <c r="U128">
        <f t="shared" si="15"/>
        <v>10.287957718518518</v>
      </c>
      <c r="X128" s="9"/>
      <c r="Y128" s="21">
        <v>1.2057500000000001</v>
      </c>
      <c r="Z128" s="21">
        <v>15.5144</v>
      </c>
      <c r="AA128" s="21">
        <v>-1.5029900000000001E-2</v>
      </c>
      <c r="AB128" s="21">
        <v>118</v>
      </c>
      <c r="AC128" s="21">
        <v>1.2048300000000001</v>
      </c>
      <c r="AD128">
        <f t="shared" si="16"/>
        <v>18.555432098765429</v>
      </c>
      <c r="AE128">
        <f t="shared" si="17"/>
        <v>22.373212253086418</v>
      </c>
      <c r="AF128" s="9"/>
      <c r="AG128" s="21">
        <v>0.494232</v>
      </c>
      <c r="AH128" s="21">
        <v>19.333600000000001</v>
      </c>
      <c r="AI128" s="21">
        <v>-1.5908800000000001E-2</v>
      </c>
      <c r="AJ128" s="21">
        <v>118</v>
      </c>
      <c r="AK128" s="21">
        <v>0.493286</v>
      </c>
      <c r="AL128">
        <f t="shared" si="18"/>
        <v>19.640493827160494</v>
      </c>
      <c r="AM128">
        <f t="shared" si="19"/>
        <v>9.7069605451851846</v>
      </c>
      <c r="AP128" s="9"/>
      <c r="AQ128" s="21">
        <v>1.2057500000000001</v>
      </c>
      <c r="AR128" s="21">
        <v>24.886099999999999</v>
      </c>
      <c r="AS128" s="21">
        <v>-1.49994E-2</v>
      </c>
      <c r="AT128" s="21">
        <v>118</v>
      </c>
      <c r="AU128" s="21">
        <v>1.2045300000000001</v>
      </c>
      <c r="AV128">
        <f t="shared" si="20"/>
        <v>18.517777777777777</v>
      </c>
      <c r="AW128">
        <f t="shared" si="21"/>
        <v>22.327810555555555</v>
      </c>
      <c r="AX128" s="9"/>
      <c r="AY128" s="21">
        <v>0.494232</v>
      </c>
      <c r="AZ128" s="21">
        <v>28.705300000000001</v>
      </c>
      <c r="BA128" s="21">
        <v>-1.5771500000000001E-2</v>
      </c>
      <c r="BB128" s="21">
        <v>118</v>
      </c>
      <c r="BC128" s="21">
        <v>0.493591</v>
      </c>
      <c r="BD128">
        <f t="shared" si="22"/>
        <v>19.470987654320989</v>
      </c>
      <c r="BE128">
        <f t="shared" si="23"/>
        <v>9.6231851703703715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6.16777</v>
      </c>
      <c r="I129" s="21">
        <v>-1.6259800000000001E-2</v>
      </c>
      <c r="J129" s="21">
        <v>119</v>
      </c>
      <c r="K129" s="21">
        <v>1.2020900000000001</v>
      </c>
      <c r="L129">
        <f t="shared" si="12"/>
        <v>20.073827160493828</v>
      </c>
      <c r="M129">
        <f t="shared" si="13"/>
        <v>24.102845009876543</v>
      </c>
      <c r="N129" s="9"/>
      <c r="O129" s="21">
        <v>0.49926799999999999</v>
      </c>
      <c r="P129" s="21">
        <v>9.9869599999999998</v>
      </c>
      <c r="Q129" s="21">
        <v>-1.6857899999999999E-2</v>
      </c>
      <c r="R129" s="21">
        <v>119</v>
      </c>
      <c r="S129" s="21">
        <v>0.49896200000000002</v>
      </c>
      <c r="T129">
        <f t="shared" si="14"/>
        <v>20.812222222222218</v>
      </c>
      <c r="U129">
        <f t="shared" si="15"/>
        <v>10.390876564444442</v>
      </c>
      <c r="X129" s="9"/>
      <c r="Y129" s="21">
        <v>1.2007099999999999</v>
      </c>
      <c r="Z129" s="21">
        <v>15.5245</v>
      </c>
      <c r="AA129" s="21">
        <v>-1.50391E-2</v>
      </c>
      <c r="AB129" s="21">
        <v>119</v>
      </c>
      <c r="AC129" s="21">
        <v>1.1990400000000001</v>
      </c>
      <c r="AD129">
        <f t="shared" si="16"/>
        <v>18.566790123456791</v>
      </c>
      <c r="AE129">
        <f t="shared" si="17"/>
        <v>22.293330569135801</v>
      </c>
      <c r="AF129" s="9"/>
      <c r="AG129" s="21">
        <v>0.49926799999999999</v>
      </c>
      <c r="AH129" s="21">
        <v>19.343699999999998</v>
      </c>
      <c r="AI129" s="21">
        <v>-1.5902699999999999E-2</v>
      </c>
      <c r="AJ129" s="21">
        <v>119</v>
      </c>
      <c r="AK129" s="21">
        <v>0.49887100000000001</v>
      </c>
      <c r="AL129">
        <f t="shared" si="18"/>
        <v>19.63296296296296</v>
      </c>
      <c r="AM129">
        <f t="shared" si="19"/>
        <v>9.8021101525925918</v>
      </c>
      <c r="AP129" s="9"/>
      <c r="AQ129" s="21">
        <v>1.2007099999999999</v>
      </c>
      <c r="AR129" s="21">
        <v>24.8962</v>
      </c>
      <c r="AS129" s="21">
        <v>-1.50055E-2</v>
      </c>
      <c r="AT129" s="21">
        <v>119</v>
      </c>
      <c r="AU129" s="21">
        <v>1.1990400000000001</v>
      </c>
      <c r="AV129">
        <f t="shared" si="20"/>
        <v>18.525308641975307</v>
      </c>
      <c r="AW129">
        <f t="shared" si="21"/>
        <v>22.243523339506169</v>
      </c>
      <c r="AX129" s="9"/>
      <c r="AY129" s="21">
        <v>0.49926799999999999</v>
      </c>
      <c r="AZ129" s="21">
        <v>28.715399999999999</v>
      </c>
      <c r="BA129" s="21">
        <v>-1.57623E-2</v>
      </c>
      <c r="BB129" s="21">
        <v>119</v>
      </c>
      <c r="BC129" s="21">
        <v>0.49853500000000001</v>
      </c>
      <c r="BD129">
        <f t="shared" si="22"/>
        <v>19.459629629629628</v>
      </c>
      <c r="BE129">
        <f t="shared" si="23"/>
        <v>9.7155703659259256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6.1778399999999998</v>
      </c>
      <c r="I130" s="21">
        <v>-1.6275000000000001E-2</v>
      </c>
      <c r="J130" s="21">
        <v>120</v>
      </c>
      <c r="K130" s="21">
        <v>1.1950700000000001</v>
      </c>
      <c r="L130">
        <f t="shared" si="12"/>
        <v>20.092592592592592</v>
      </c>
      <c r="M130">
        <f t="shared" si="13"/>
        <v>24.024311111111111</v>
      </c>
      <c r="N130" s="9"/>
      <c r="O130" s="21">
        <v>0.50430299999999995</v>
      </c>
      <c r="P130" s="21">
        <v>9.9970300000000005</v>
      </c>
      <c r="Q130" s="21">
        <v>-1.6848800000000001E-2</v>
      </c>
      <c r="R130" s="21">
        <v>120</v>
      </c>
      <c r="S130" s="21">
        <v>0.50357099999999999</v>
      </c>
      <c r="T130">
        <f t="shared" si="14"/>
        <v>20.800987654320988</v>
      </c>
      <c r="U130">
        <f t="shared" si="15"/>
        <v>10.490000477037036</v>
      </c>
      <c r="X130" s="9"/>
      <c r="Y130" s="21">
        <v>1.1956800000000001</v>
      </c>
      <c r="Z130" s="21">
        <v>15.534599999999999</v>
      </c>
      <c r="AA130" s="21">
        <v>-1.5042099999999999E-2</v>
      </c>
      <c r="AB130" s="21">
        <v>120</v>
      </c>
      <c r="AC130" s="21">
        <v>1.19415</v>
      </c>
      <c r="AD130">
        <f t="shared" si="16"/>
        <v>18.570493827160494</v>
      </c>
      <c r="AE130">
        <f t="shared" si="17"/>
        <v>22.204368059259259</v>
      </c>
      <c r="AF130" s="9"/>
      <c r="AG130" s="21">
        <v>0.50430299999999995</v>
      </c>
      <c r="AH130" s="21">
        <v>19.3537</v>
      </c>
      <c r="AI130" s="21">
        <v>-1.5893600000000001E-2</v>
      </c>
      <c r="AJ130" s="21">
        <v>120</v>
      </c>
      <c r="AK130" s="21">
        <v>0.50369299999999995</v>
      </c>
      <c r="AL130">
        <f t="shared" si="18"/>
        <v>19.621728395061727</v>
      </c>
      <c r="AM130">
        <f t="shared" si="19"/>
        <v>9.8952964948148132</v>
      </c>
      <c r="AP130" s="9"/>
      <c r="AQ130" s="21">
        <v>1.1956800000000001</v>
      </c>
      <c r="AR130" s="21">
        <v>24.906300000000002</v>
      </c>
      <c r="AS130" s="21">
        <v>-1.50116E-2</v>
      </c>
      <c r="AT130" s="21">
        <v>120</v>
      </c>
      <c r="AU130" s="21">
        <v>1.1938500000000001</v>
      </c>
      <c r="AV130">
        <f t="shared" si="20"/>
        <v>18.532839506172838</v>
      </c>
      <c r="AW130">
        <f t="shared" si="21"/>
        <v>22.159345540740741</v>
      </c>
      <c r="AX130" s="9"/>
      <c r="AY130" s="21">
        <v>0.50430299999999995</v>
      </c>
      <c r="AZ130" s="21">
        <v>28.7255</v>
      </c>
      <c r="BA130" s="21">
        <v>-1.5756200000000001E-2</v>
      </c>
      <c r="BB130" s="21">
        <v>120</v>
      </c>
      <c r="BC130" s="21">
        <v>0.50369299999999995</v>
      </c>
      <c r="BD130">
        <f t="shared" si="22"/>
        <v>19.452098765432101</v>
      </c>
      <c r="BE130">
        <f t="shared" si="23"/>
        <v>9.8097517637037033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6.1879099999999996</v>
      </c>
      <c r="I131" s="21">
        <v>-1.62781E-2</v>
      </c>
      <c r="J131" s="21">
        <v>121</v>
      </c>
      <c r="K131" s="21">
        <v>1.1908000000000001</v>
      </c>
      <c r="L131">
        <f t="shared" si="12"/>
        <v>20.096419753086419</v>
      </c>
      <c r="M131">
        <f t="shared" si="13"/>
        <v>23.927601214814814</v>
      </c>
      <c r="N131" s="9"/>
      <c r="O131" s="21">
        <v>0.50933799999999996</v>
      </c>
      <c r="P131" s="21">
        <v>10.007099999999999</v>
      </c>
      <c r="Q131" s="21">
        <v>-1.68518E-2</v>
      </c>
      <c r="R131" s="21">
        <v>121</v>
      </c>
      <c r="S131" s="21">
        <v>0.50836199999999998</v>
      </c>
      <c r="T131">
        <f t="shared" si="14"/>
        <v>20.804691358024691</v>
      </c>
      <c r="U131">
        <f t="shared" si="15"/>
        <v>10.596619886913579</v>
      </c>
      <c r="X131" s="9"/>
      <c r="Y131" s="21">
        <v>1.1906399999999999</v>
      </c>
      <c r="Z131" s="21">
        <v>15.544600000000001</v>
      </c>
      <c r="AA131" s="21">
        <v>-1.50513E-2</v>
      </c>
      <c r="AB131" s="21">
        <v>121</v>
      </c>
      <c r="AC131" s="21">
        <v>1.18927</v>
      </c>
      <c r="AD131">
        <f t="shared" si="16"/>
        <v>18.581851851851848</v>
      </c>
      <c r="AE131">
        <f t="shared" si="17"/>
        <v>22.124296088888883</v>
      </c>
      <c r="AF131" s="9"/>
      <c r="AG131" s="21">
        <v>0.50933799999999996</v>
      </c>
      <c r="AH131" s="21">
        <v>19.363800000000001</v>
      </c>
      <c r="AI131" s="21">
        <v>-1.5887499999999999E-2</v>
      </c>
      <c r="AJ131" s="21">
        <v>121</v>
      </c>
      <c r="AK131" s="21">
        <v>0.50869799999999998</v>
      </c>
      <c r="AL131">
        <f t="shared" si="18"/>
        <v>19.614197530864196</v>
      </c>
      <c r="AM131">
        <f t="shared" si="19"/>
        <v>9.9902561419753066</v>
      </c>
      <c r="AP131" s="9"/>
      <c r="AQ131" s="21">
        <v>1.1906399999999999</v>
      </c>
      <c r="AR131" s="21">
        <v>24.916399999999999</v>
      </c>
      <c r="AS131" s="21">
        <v>-1.50177E-2</v>
      </c>
      <c r="AT131" s="21">
        <v>121</v>
      </c>
      <c r="AU131" s="21">
        <v>1.1895800000000001</v>
      </c>
      <c r="AV131">
        <f t="shared" si="20"/>
        <v>18.540370370370372</v>
      </c>
      <c r="AW131">
        <f t="shared" si="21"/>
        <v>22.074906577777778</v>
      </c>
      <c r="AX131" s="9"/>
      <c r="AY131" s="21">
        <v>0.50933799999999996</v>
      </c>
      <c r="AZ131" s="21">
        <v>28.735499999999998</v>
      </c>
      <c r="BA131" s="21">
        <v>-1.5753199999999998E-2</v>
      </c>
      <c r="BB131" s="21">
        <v>121</v>
      </c>
      <c r="BC131" s="21">
        <v>0.508606</v>
      </c>
      <c r="BD131">
        <f t="shared" si="22"/>
        <v>19.448395061728394</v>
      </c>
      <c r="BE131">
        <f t="shared" si="23"/>
        <v>9.9058066439506156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6.1979800000000003</v>
      </c>
      <c r="I132" s="21">
        <v>-1.6290300000000001E-2</v>
      </c>
      <c r="J132" s="21">
        <v>122</v>
      </c>
      <c r="K132" s="21">
        <v>1.18469</v>
      </c>
      <c r="L132">
        <f t="shared" si="12"/>
        <v>20.11148148148148</v>
      </c>
      <c r="M132">
        <f t="shared" si="13"/>
        <v>23.84437355925926</v>
      </c>
      <c r="N132" s="9"/>
      <c r="O132" s="21">
        <v>0.514374</v>
      </c>
      <c r="P132" s="21">
        <v>10.017200000000001</v>
      </c>
      <c r="Q132" s="21">
        <v>-1.6842699999999999E-2</v>
      </c>
      <c r="R132" s="21">
        <v>122</v>
      </c>
      <c r="S132" s="21">
        <v>0.513428</v>
      </c>
      <c r="T132">
        <f t="shared" si="14"/>
        <v>20.793456790123454</v>
      </c>
      <c r="U132">
        <f t="shared" si="15"/>
        <v>10.695613542962962</v>
      </c>
      <c r="X132" s="9"/>
      <c r="Y132" s="21">
        <v>1.1856100000000001</v>
      </c>
      <c r="Z132" s="21">
        <v>15.5547</v>
      </c>
      <c r="AA132" s="21">
        <v>-1.50574E-2</v>
      </c>
      <c r="AB132" s="21">
        <v>122</v>
      </c>
      <c r="AC132" s="21">
        <v>1.1850000000000001</v>
      </c>
      <c r="AD132">
        <f t="shared" si="16"/>
        <v>18.589382716049382</v>
      </c>
      <c r="AE132">
        <f t="shared" si="17"/>
        <v>22.039758041975308</v>
      </c>
      <c r="AF132" s="9"/>
      <c r="AG132" s="21">
        <v>0.514374</v>
      </c>
      <c r="AH132" s="21">
        <v>19.373899999999999</v>
      </c>
      <c r="AI132" s="21">
        <v>-1.5878300000000001E-2</v>
      </c>
      <c r="AJ132" s="21">
        <v>122</v>
      </c>
      <c r="AK132" s="21">
        <v>0.51391600000000004</v>
      </c>
      <c r="AL132">
        <f t="shared" si="18"/>
        <v>19.602839506172842</v>
      </c>
      <c r="AM132">
        <f t="shared" si="19"/>
        <v>10.083190968148148</v>
      </c>
      <c r="AP132" s="9"/>
      <c r="AQ132" s="21">
        <v>1.1856100000000001</v>
      </c>
      <c r="AR132" s="21">
        <v>24.926400000000001</v>
      </c>
      <c r="AS132" s="21">
        <v>-1.50238E-2</v>
      </c>
      <c r="AT132" s="21">
        <v>122</v>
      </c>
      <c r="AU132" s="21">
        <v>1.18469</v>
      </c>
      <c r="AV132">
        <f t="shared" si="20"/>
        <v>18.547901234567902</v>
      </c>
      <c r="AW132">
        <f t="shared" si="21"/>
        <v>21.990577182716052</v>
      </c>
      <c r="AX132" s="9"/>
      <c r="AY132" s="21">
        <v>0.514374</v>
      </c>
      <c r="AZ132" s="21">
        <v>28.7456</v>
      </c>
      <c r="BA132" s="21">
        <v>-1.57471E-2</v>
      </c>
      <c r="BB132" s="21">
        <v>122</v>
      </c>
      <c r="BC132" s="21">
        <v>0.51376299999999997</v>
      </c>
      <c r="BD132">
        <f t="shared" si="22"/>
        <v>19.44086419753086</v>
      </c>
      <c r="BE132">
        <f t="shared" si="23"/>
        <v>9.9998750807407379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6.2080500000000001</v>
      </c>
      <c r="I133" s="21">
        <v>-1.6299399999999999E-2</v>
      </c>
      <c r="J133" s="21">
        <v>123</v>
      </c>
      <c r="K133" s="21">
        <v>1.1795</v>
      </c>
      <c r="L133">
        <f t="shared" si="12"/>
        <v>20.122716049382714</v>
      </c>
      <c r="M133">
        <f t="shared" si="13"/>
        <v>23.756274886419749</v>
      </c>
      <c r="N133" s="9"/>
      <c r="O133" s="21">
        <v>0.51940900000000001</v>
      </c>
      <c r="P133" s="21">
        <v>10.027200000000001</v>
      </c>
      <c r="Q133" s="21">
        <v>-1.68396E-2</v>
      </c>
      <c r="R133" s="21">
        <v>123</v>
      </c>
      <c r="S133" s="21">
        <v>0.51870700000000003</v>
      </c>
      <c r="T133">
        <f t="shared" si="14"/>
        <v>20.789629629629626</v>
      </c>
      <c r="U133">
        <f t="shared" si="15"/>
        <v>10.798320736296295</v>
      </c>
      <c r="X133" s="9"/>
      <c r="Y133" s="21">
        <v>1.1805699999999999</v>
      </c>
      <c r="Z133" s="21">
        <v>15.5648</v>
      </c>
      <c r="AA133" s="21">
        <v>-1.5063500000000001E-2</v>
      </c>
      <c r="AB133" s="21">
        <v>123</v>
      </c>
      <c r="AC133" s="21">
        <v>1.17859</v>
      </c>
      <c r="AD133">
        <f t="shared" si="16"/>
        <v>18.596913580246913</v>
      </c>
      <c r="AE133">
        <f t="shared" si="17"/>
        <v>21.954958265432097</v>
      </c>
      <c r="AF133" s="9"/>
      <c r="AG133" s="21">
        <v>0.51940900000000001</v>
      </c>
      <c r="AH133" s="21">
        <v>19.384</v>
      </c>
      <c r="AI133" s="21">
        <v>-1.58722E-2</v>
      </c>
      <c r="AJ133" s="21">
        <v>123</v>
      </c>
      <c r="AK133" s="21">
        <v>0.51898200000000005</v>
      </c>
      <c r="AL133">
        <f t="shared" si="18"/>
        <v>19.595308641975304</v>
      </c>
      <c r="AM133">
        <f t="shared" si="19"/>
        <v>10.17797966641975</v>
      </c>
      <c r="AP133" s="9"/>
      <c r="AQ133" s="21">
        <v>1.1805699999999999</v>
      </c>
      <c r="AR133" s="21">
        <v>24.936499999999999</v>
      </c>
      <c r="AS133" s="21">
        <v>-1.5026899999999999E-2</v>
      </c>
      <c r="AT133" s="21">
        <v>123</v>
      </c>
      <c r="AU133" s="21">
        <v>1.1795</v>
      </c>
      <c r="AV133">
        <f t="shared" si="20"/>
        <v>18.551728395061726</v>
      </c>
      <c r="AW133">
        <f t="shared" si="21"/>
        <v>21.901613991358019</v>
      </c>
      <c r="AX133" s="9"/>
      <c r="AY133" s="21">
        <v>0.51940900000000001</v>
      </c>
      <c r="AZ133" s="21">
        <v>28.755700000000001</v>
      </c>
      <c r="BA133" s="21">
        <v>-1.5741000000000002E-2</v>
      </c>
      <c r="BB133" s="21">
        <v>123</v>
      </c>
      <c r="BC133" s="21">
        <v>0.51867700000000005</v>
      </c>
      <c r="BD133">
        <f t="shared" si="22"/>
        <v>19.433333333333334</v>
      </c>
      <c r="BE133">
        <f t="shared" si="23"/>
        <v>10.093848233333334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6.2181199999999999</v>
      </c>
      <c r="I134" s="21">
        <v>-1.6299399999999999E-2</v>
      </c>
      <c r="J134" s="21">
        <v>124</v>
      </c>
      <c r="K134" s="21">
        <v>1.17432</v>
      </c>
      <c r="L134">
        <f t="shared" si="12"/>
        <v>20.122716049382714</v>
      </c>
      <c r="M134">
        <f t="shared" si="13"/>
        <v>23.655057624691356</v>
      </c>
      <c r="N134" s="9"/>
      <c r="O134" s="21">
        <v>0.52444500000000005</v>
      </c>
      <c r="P134" s="21">
        <v>10.0373</v>
      </c>
      <c r="Q134" s="21">
        <v>-1.6827399999999999E-2</v>
      </c>
      <c r="R134" s="21">
        <v>124</v>
      </c>
      <c r="S134" s="21">
        <v>0.52432299999999998</v>
      </c>
      <c r="T134">
        <f t="shared" si="14"/>
        <v>20.774567901234565</v>
      </c>
      <c r="U134">
        <f t="shared" si="15"/>
        <v>10.895118262962963</v>
      </c>
      <c r="X134" s="9"/>
      <c r="Y134" s="21">
        <v>1.17554</v>
      </c>
      <c r="Z134" s="21">
        <v>15.5748</v>
      </c>
      <c r="AA134" s="21">
        <v>-1.50726E-2</v>
      </c>
      <c r="AB134" s="21">
        <v>124</v>
      </c>
      <c r="AC134" s="21">
        <v>1.17432</v>
      </c>
      <c r="AD134">
        <f t="shared" si="16"/>
        <v>18.60814814814815</v>
      </c>
      <c r="AE134">
        <f t="shared" si="17"/>
        <v>21.874622474074076</v>
      </c>
      <c r="AF134" s="9"/>
      <c r="AG134" s="21">
        <v>0.52444500000000005</v>
      </c>
      <c r="AH134" s="21">
        <v>19.393999999999998</v>
      </c>
      <c r="AI134" s="21">
        <v>-1.5869100000000001E-2</v>
      </c>
      <c r="AJ134" s="21">
        <v>124</v>
      </c>
      <c r="AK134" s="21">
        <v>0.523621</v>
      </c>
      <c r="AL134">
        <f t="shared" si="18"/>
        <v>19.59148148148148</v>
      </c>
      <c r="AM134">
        <f t="shared" si="19"/>
        <v>10.274654505555556</v>
      </c>
      <c r="AP134" s="9"/>
      <c r="AQ134" s="21">
        <v>1.17554</v>
      </c>
      <c r="AR134" s="21">
        <v>24.9466</v>
      </c>
      <c r="AS134" s="21">
        <v>-1.5032999999999999E-2</v>
      </c>
      <c r="AT134" s="21">
        <v>124</v>
      </c>
      <c r="AU134" s="21">
        <v>1.17493</v>
      </c>
      <c r="AV134">
        <f t="shared" si="20"/>
        <v>18.559259259259257</v>
      </c>
      <c r="AW134">
        <f t="shared" si="21"/>
        <v>21.817151629629628</v>
      </c>
      <c r="AX134" s="9"/>
      <c r="AY134" s="21">
        <v>0.52444500000000005</v>
      </c>
      <c r="AZ134" s="21">
        <v>28.765799999999999</v>
      </c>
      <c r="BA134" s="21">
        <v>-1.5737899999999999E-2</v>
      </c>
      <c r="BB134" s="21">
        <v>124</v>
      </c>
      <c r="BC134" s="21">
        <v>0.52377300000000004</v>
      </c>
      <c r="BD134">
        <f t="shared" si="22"/>
        <v>19.429506172839503</v>
      </c>
      <c r="BE134">
        <f t="shared" si="23"/>
        <v>10.189707364814813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6.2281899999999997</v>
      </c>
      <c r="I135" s="21">
        <v>-1.6308599999999999E-2</v>
      </c>
      <c r="J135" s="21">
        <v>125</v>
      </c>
      <c r="K135" s="21">
        <v>1.16943</v>
      </c>
      <c r="L135">
        <f t="shared" si="12"/>
        <v>20.134074074074071</v>
      </c>
      <c r="M135">
        <f t="shared" si="13"/>
        <v>23.566933703703704</v>
      </c>
      <c r="N135" s="9"/>
      <c r="O135" s="21">
        <v>0.52947999999999995</v>
      </c>
      <c r="P135" s="21">
        <v>10.0474</v>
      </c>
      <c r="Q135" s="21">
        <v>-1.6821300000000001E-2</v>
      </c>
      <c r="R135" s="21">
        <v>125</v>
      </c>
      <c r="S135" s="21">
        <v>0.52890000000000004</v>
      </c>
      <c r="T135">
        <f t="shared" si="14"/>
        <v>20.767037037037035</v>
      </c>
      <c r="U135">
        <f t="shared" si="15"/>
        <v>10.995730770370368</v>
      </c>
      <c r="X135" s="9"/>
      <c r="Y135" s="21">
        <v>1.1705000000000001</v>
      </c>
      <c r="Z135" s="21">
        <v>15.584899999999999</v>
      </c>
      <c r="AA135" s="21">
        <v>-1.50787E-2</v>
      </c>
      <c r="AB135" s="21">
        <v>125</v>
      </c>
      <c r="AC135" s="21">
        <v>1.16974</v>
      </c>
      <c r="AD135">
        <f t="shared" si="16"/>
        <v>18.61567901234568</v>
      </c>
      <c r="AE135">
        <f t="shared" si="17"/>
        <v>21.78965228395062</v>
      </c>
      <c r="AF135" s="9"/>
      <c r="AG135" s="21">
        <v>0.52947999999999995</v>
      </c>
      <c r="AH135" s="21">
        <v>19.4041</v>
      </c>
      <c r="AI135" s="21">
        <v>-1.5866100000000001E-2</v>
      </c>
      <c r="AJ135" s="21">
        <v>125</v>
      </c>
      <c r="AK135" s="21">
        <v>0.52896100000000001</v>
      </c>
      <c r="AL135">
        <f t="shared" si="18"/>
        <v>19.587777777777777</v>
      </c>
      <c r="AM135">
        <f t="shared" si="19"/>
        <v>10.371336577777777</v>
      </c>
      <c r="AP135" s="9"/>
      <c r="AQ135" s="21">
        <v>1.1705000000000001</v>
      </c>
      <c r="AR135" s="21">
        <v>24.956600000000002</v>
      </c>
      <c r="AS135" s="21">
        <v>-1.5042099999999999E-2</v>
      </c>
      <c r="AT135" s="21">
        <v>125</v>
      </c>
      <c r="AU135" s="21">
        <v>1.16943</v>
      </c>
      <c r="AV135">
        <f t="shared" si="20"/>
        <v>18.570493827160494</v>
      </c>
      <c r="AW135">
        <f t="shared" si="21"/>
        <v>21.73676302469136</v>
      </c>
      <c r="AX135" s="9"/>
      <c r="AY135" s="21">
        <v>0.52947999999999995</v>
      </c>
      <c r="AZ135" s="21">
        <v>28.7758</v>
      </c>
      <c r="BA135" s="21">
        <v>-1.5737899999999999E-2</v>
      </c>
      <c r="BB135" s="21">
        <v>125</v>
      </c>
      <c r="BC135" s="21">
        <v>0.528748</v>
      </c>
      <c r="BD135">
        <f t="shared" si="22"/>
        <v>19.429506172839503</v>
      </c>
      <c r="BE135">
        <f t="shared" si="23"/>
        <v>10.287534928395059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6.2382600000000004</v>
      </c>
      <c r="I136" s="21">
        <v>-1.6296399999999999E-2</v>
      </c>
      <c r="J136" s="21">
        <v>126</v>
      </c>
      <c r="K136" s="21">
        <v>1.16394</v>
      </c>
      <c r="L136">
        <f t="shared" si="12"/>
        <v>20.119012345679007</v>
      </c>
      <c r="M136">
        <f t="shared" si="13"/>
        <v>23.448105318518511</v>
      </c>
      <c r="N136" s="9"/>
      <c r="O136" s="21">
        <v>0.53451499999999996</v>
      </c>
      <c r="P136" s="21">
        <v>10.057499999999999</v>
      </c>
      <c r="Q136" s="21">
        <v>-1.6821300000000001E-2</v>
      </c>
      <c r="R136" s="21">
        <v>126</v>
      </c>
      <c r="S136" s="21">
        <v>0.53387499999999999</v>
      </c>
      <c r="T136">
        <f t="shared" si="14"/>
        <v>20.767037037037035</v>
      </c>
      <c r="U136">
        <f t="shared" si="15"/>
        <v>11.10029280185185</v>
      </c>
      <c r="X136" s="9"/>
      <c r="Y136" s="21">
        <v>1.16547</v>
      </c>
      <c r="Z136" s="21">
        <v>15.595000000000001</v>
      </c>
      <c r="AA136" s="21">
        <v>-1.5084800000000001E-2</v>
      </c>
      <c r="AB136" s="21">
        <v>126</v>
      </c>
      <c r="AC136" s="21">
        <v>1.16425</v>
      </c>
      <c r="AD136">
        <f t="shared" si="16"/>
        <v>18.623209876543207</v>
      </c>
      <c r="AE136">
        <f t="shared" si="17"/>
        <v>21.704792414814811</v>
      </c>
      <c r="AF136" s="9"/>
      <c r="AG136" s="21">
        <v>0.53451499999999996</v>
      </c>
      <c r="AH136" s="21">
        <v>19.414200000000001</v>
      </c>
      <c r="AI136" s="21">
        <v>-1.5862999999999999E-2</v>
      </c>
      <c r="AJ136" s="21">
        <v>126</v>
      </c>
      <c r="AK136" s="21">
        <v>0.53396600000000005</v>
      </c>
      <c r="AL136">
        <f t="shared" si="18"/>
        <v>19.58395061728395</v>
      </c>
      <c r="AM136">
        <f t="shared" si="19"/>
        <v>10.46791536419753</v>
      </c>
      <c r="AP136" s="9"/>
      <c r="AQ136" s="21">
        <v>1.16547</v>
      </c>
      <c r="AR136" s="21">
        <v>24.966699999999999</v>
      </c>
      <c r="AS136" s="21">
        <v>-1.50452E-2</v>
      </c>
      <c r="AT136" s="21">
        <v>126</v>
      </c>
      <c r="AU136" s="21">
        <v>1.16455</v>
      </c>
      <c r="AV136">
        <f t="shared" si="20"/>
        <v>18.574320987654321</v>
      </c>
      <c r="AW136">
        <f t="shared" si="21"/>
        <v>21.647813881481483</v>
      </c>
      <c r="AX136" s="9"/>
      <c r="AY136" s="21">
        <v>0.53451499999999996</v>
      </c>
      <c r="AZ136" s="21">
        <v>28.785900000000002</v>
      </c>
      <c r="BA136" s="21">
        <v>-1.57349E-2</v>
      </c>
      <c r="BB136" s="21">
        <v>126</v>
      </c>
      <c r="BC136" s="21">
        <v>0.53396600000000005</v>
      </c>
      <c r="BD136">
        <f t="shared" si="22"/>
        <v>19.425802469135803</v>
      </c>
      <c r="BE136">
        <f t="shared" si="23"/>
        <v>10.383382806790124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6.2483399999999998</v>
      </c>
      <c r="I137" s="21">
        <v>-1.6311599999999999E-2</v>
      </c>
      <c r="J137" s="21">
        <v>127</v>
      </c>
      <c r="K137" s="21">
        <v>1.1617999999999999</v>
      </c>
      <c r="L137">
        <f t="shared" si="12"/>
        <v>20.137777777777774</v>
      </c>
      <c r="M137">
        <f t="shared" si="13"/>
        <v>23.368481466666665</v>
      </c>
      <c r="N137" s="9"/>
      <c r="O137" s="21">
        <v>0.539551</v>
      </c>
      <c r="P137" s="21">
        <v>10.067500000000001</v>
      </c>
      <c r="Q137" s="21">
        <v>-1.68121E-2</v>
      </c>
      <c r="R137" s="21">
        <v>127</v>
      </c>
      <c r="S137" s="21">
        <v>0.53881800000000002</v>
      </c>
      <c r="T137">
        <f t="shared" si="14"/>
        <v>20.755679012345681</v>
      </c>
      <c r="U137">
        <f t="shared" si="15"/>
        <v>11.198747366790125</v>
      </c>
      <c r="X137" s="9"/>
      <c r="Y137" s="21">
        <v>1.1604300000000001</v>
      </c>
      <c r="Z137" s="21">
        <v>15.6051</v>
      </c>
      <c r="AA137" s="21">
        <v>-1.5094E-2</v>
      </c>
      <c r="AB137" s="21">
        <v>127</v>
      </c>
      <c r="AC137" s="21">
        <v>1.16089</v>
      </c>
      <c r="AD137">
        <f t="shared" si="16"/>
        <v>18.634567901234568</v>
      </c>
      <c r="AE137">
        <f t="shared" si="17"/>
        <v>21.624111629629631</v>
      </c>
      <c r="AF137" s="9"/>
      <c r="AG137" s="21">
        <v>0.539551</v>
      </c>
      <c r="AH137" s="21">
        <v>19.424199999999999</v>
      </c>
      <c r="AI137" s="21">
        <v>-1.5859999999999999E-2</v>
      </c>
      <c r="AJ137" s="21">
        <v>127</v>
      </c>
      <c r="AK137" s="21">
        <v>0.538574</v>
      </c>
      <c r="AL137">
        <f t="shared" si="18"/>
        <v>19.580246913580247</v>
      </c>
      <c r="AM137">
        <f t="shared" si="19"/>
        <v>10.564541802469137</v>
      </c>
      <c r="AP137" s="9"/>
      <c r="AQ137" s="21">
        <v>1.1604300000000001</v>
      </c>
      <c r="AR137" s="21">
        <v>24.976800000000001</v>
      </c>
      <c r="AS137" s="21">
        <v>-1.50513E-2</v>
      </c>
      <c r="AT137" s="21">
        <v>127</v>
      </c>
      <c r="AU137" s="21">
        <v>1.15906</v>
      </c>
      <c r="AV137">
        <f t="shared" si="20"/>
        <v>18.581851851851848</v>
      </c>
      <c r="AW137">
        <f t="shared" si="21"/>
        <v>21.56293834444444</v>
      </c>
      <c r="AX137" s="9"/>
      <c r="AY137" s="21">
        <v>0.539551</v>
      </c>
      <c r="AZ137" s="21">
        <v>28.795999999999999</v>
      </c>
      <c r="BA137" s="21">
        <v>-1.5731800000000001E-2</v>
      </c>
      <c r="BB137" s="21">
        <v>127</v>
      </c>
      <c r="BC137" s="21">
        <v>0.53854400000000002</v>
      </c>
      <c r="BD137">
        <f t="shared" si="22"/>
        <v>19.421975308641976</v>
      </c>
      <c r="BE137">
        <f t="shared" si="23"/>
        <v>10.479146199753087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6.2584099999999996</v>
      </c>
      <c r="I138" s="21">
        <v>-1.6333E-2</v>
      </c>
      <c r="J138" s="21">
        <v>128</v>
      </c>
      <c r="K138" s="21">
        <v>1.15448</v>
      </c>
      <c r="L138">
        <f t="shared" si="12"/>
        <v>20.164197530864197</v>
      </c>
      <c r="M138">
        <f t="shared" si="13"/>
        <v>23.297713827160493</v>
      </c>
      <c r="N138" s="9"/>
      <c r="O138" s="21">
        <v>0.54458600000000001</v>
      </c>
      <c r="P138" s="21">
        <v>10.0776</v>
      </c>
      <c r="Q138" s="21">
        <v>-1.6802999999999998E-2</v>
      </c>
      <c r="R138" s="21">
        <v>128</v>
      </c>
      <c r="S138" s="21">
        <v>0.54394500000000001</v>
      </c>
      <c r="T138">
        <f t="shared" si="14"/>
        <v>20.74444444444444</v>
      </c>
      <c r="U138">
        <f t="shared" si="15"/>
        <v>11.29713402222222</v>
      </c>
      <c r="X138" s="9"/>
      <c r="Y138" s="21">
        <v>1.1554</v>
      </c>
      <c r="Z138" s="21">
        <v>15.6151</v>
      </c>
      <c r="AA138" s="21">
        <v>-1.51031E-2</v>
      </c>
      <c r="AB138" s="21">
        <v>128</v>
      </c>
      <c r="AC138" s="21">
        <v>1.15448</v>
      </c>
      <c r="AD138">
        <f t="shared" si="16"/>
        <v>18.645802469135798</v>
      </c>
      <c r="AE138">
        <f t="shared" si="17"/>
        <v>21.543360172839503</v>
      </c>
      <c r="AF138" s="9"/>
      <c r="AG138" s="21">
        <v>0.54458600000000001</v>
      </c>
      <c r="AH138" s="21">
        <v>19.4343</v>
      </c>
      <c r="AI138" s="21">
        <v>-1.5853900000000001E-2</v>
      </c>
      <c r="AJ138" s="21">
        <v>128</v>
      </c>
      <c r="AK138" s="21">
        <v>0.54367100000000002</v>
      </c>
      <c r="AL138">
        <f t="shared" si="18"/>
        <v>19.572716049382716</v>
      </c>
      <c r="AM138">
        <f t="shared" si="19"/>
        <v>10.659027142469137</v>
      </c>
      <c r="AP138" s="9"/>
      <c r="AQ138" s="21">
        <v>1.1554</v>
      </c>
      <c r="AR138" s="21">
        <v>24.986899999999999</v>
      </c>
      <c r="AS138" s="21">
        <v>-1.50574E-2</v>
      </c>
      <c r="AT138" s="21">
        <v>128</v>
      </c>
      <c r="AU138" s="21">
        <v>1.1541699999999999</v>
      </c>
      <c r="AV138">
        <f t="shared" si="20"/>
        <v>18.589382716049382</v>
      </c>
      <c r="AW138">
        <f t="shared" si="21"/>
        <v>21.478172790123455</v>
      </c>
      <c r="AX138" s="9"/>
      <c r="AY138" s="21">
        <v>0.54458600000000001</v>
      </c>
      <c r="AZ138" s="21">
        <v>28.806000000000001</v>
      </c>
      <c r="BA138" s="21">
        <v>-1.5725699999999999E-2</v>
      </c>
      <c r="BB138" s="21">
        <v>128</v>
      </c>
      <c r="BC138" s="21">
        <v>0.54412799999999995</v>
      </c>
      <c r="BD138">
        <f t="shared" si="22"/>
        <v>19.414444444444442</v>
      </c>
      <c r="BE138">
        <f t="shared" si="23"/>
        <v>10.572834642222221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6.2684800000000003</v>
      </c>
      <c r="I139" s="21">
        <v>-1.6339099999999999E-2</v>
      </c>
      <c r="J139" s="21">
        <v>129</v>
      </c>
      <c r="K139" s="21">
        <v>1.14899</v>
      </c>
      <c r="L139">
        <f t="shared" si="12"/>
        <v>20.171728395061727</v>
      </c>
      <c r="M139">
        <f t="shared" si="13"/>
        <v>23.20474947654321</v>
      </c>
      <c r="N139" s="9"/>
      <c r="O139" s="21">
        <v>0.54962200000000005</v>
      </c>
      <c r="P139" s="21">
        <v>10.0877</v>
      </c>
      <c r="Q139" s="21">
        <v>-1.67847E-2</v>
      </c>
      <c r="R139" s="21">
        <v>129</v>
      </c>
      <c r="S139" s="21">
        <v>0.54888899999999996</v>
      </c>
      <c r="T139">
        <f t="shared" si="14"/>
        <v>20.721851851851849</v>
      </c>
      <c r="U139">
        <f t="shared" si="15"/>
        <v>11.389185658518517</v>
      </c>
      <c r="X139" s="9"/>
      <c r="Y139" s="21">
        <v>1.15036</v>
      </c>
      <c r="Z139" s="21">
        <v>15.6252</v>
      </c>
      <c r="AA139" s="21">
        <v>-1.51062E-2</v>
      </c>
      <c r="AB139" s="21">
        <v>129</v>
      </c>
      <c r="AC139" s="21">
        <v>1.1505099999999999</v>
      </c>
      <c r="AD139">
        <f t="shared" si="16"/>
        <v>18.649629629629626</v>
      </c>
      <c r="AE139">
        <f t="shared" si="17"/>
        <v>21.453787940740739</v>
      </c>
      <c r="AF139" s="9"/>
      <c r="AG139" s="21">
        <v>0.54962200000000005</v>
      </c>
      <c r="AH139" s="21">
        <v>19.444400000000002</v>
      </c>
      <c r="AI139" s="21">
        <v>-1.5847799999999999E-2</v>
      </c>
      <c r="AJ139" s="21">
        <v>129</v>
      </c>
      <c r="AK139" s="21">
        <v>0.54852299999999998</v>
      </c>
      <c r="AL139">
        <f t="shared" si="18"/>
        <v>19.565185185185182</v>
      </c>
      <c r="AM139">
        <f t="shared" si="19"/>
        <v>10.753456211851852</v>
      </c>
      <c r="AP139" s="9"/>
      <c r="AQ139" s="21">
        <v>1.15036</v>
      </c>
      <c r="AR139" s="21">
        <v>24.9969</v>
      </c>
      <c r="AS139" s="21">
        <v>-1.50665E-2</v>
      </c>
      <c r="AT139" s="21">
        <v>129</v>
      </c>
      <c r="AU139" s="21">
        <v>1.1486799999999999</v>
      </c>
      <c r="AV139">
        <f t="shared" si="20"/>
        <v>18.600617283950616</v>
      </c>
      <c r="AW139">
        <f t="shared" si="21"/>
        <v>21.39740609876543</v>
      </c>
      <c r="AX139" s="9"/>
      <c r="AY139" s="21">
        <v>0.54962200000000005</v>
      </c>
      <c r="AZ139" s="21">
        <v>28.816099999999999</v>
      </c>
      <c r="BA139" s="21">
        <v>-1.57196E-2</v>
      </c>
      <c r="BB139" s="21">
        <v>129</v>
      </c>
      <c r="BC139" s="21">
        <v>0.54901100000000003</v>
      </c>
      <c r="BD139">
        <f t="shared" si="22"/>
        <v>19.406913580246911</v>
      </c>
      <c r="BE139">
        <f t="shared" si="23"/>
        <v>10.666466655802468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6.2785500000000001</v>
      </c>
      <c r="I140" s="21">
        <v>-1.6342200000000001E-2</v>
      </c>
      <c r="J140" s="21">
        <v>130</v>
      </c>
      <c r="K140" s="21">
        <v>1.1450199999999999</v>
      </c>
      <c r="L140">
        <f t="shared" ref="L140:L203" si="24">-I140/$F$2*1000</f>
        <v>20.175555555555555</v>
      </c>
      <c r="M140">
        <f t="shared" ref="M140:M203" si="25">L140*G140</f>
        <v>23.107467288888884</v>
      </c>
      <c r="N140" s="9"/>
      <c r="O140" s="21">
        <v>0.55465699999999996</v>
      </c>
      <c r="P140" s="21">
        <v>10.0977</v>
      </c>
      <c r="Q140" s="21">
        <v>-1.6775499999999999E-2</v>
      </c>
      <c r="R140" s="21">
        <v>130</v>
      </c>
      <c r="S140" s="21">
        <v>0.55383300000000002</v>
      </c>
      <c r="T140">
        <f t="shared" ref="T140:T203" si="26">-Q140/$F$2*1000</f>
        <v>20.710493827160491</v>
      </c>
      <c r="U140">
        <f t="shared" ref="U140:U203" si="27">T140*O140</f>
        <v>11.487220374691356</v>
      </c>
      <c r="X140" s="9"/>
      <c r="Y140" s="21">
        <v>1.1453199999999999</v>
      </c>
      <c r="Z140" s="21">
        <v>15.635300000000001</v>
      </c>
      <c r="AA140" s="21">
        <v>-1.51062E-2</v>
      </c>
      <c r="AB140" s="21">
        <v>130</v>
      </c>
      <c r="AC140" s="21">
        <v>1.1450199999999999</v>
      </c>
      <c r="AD140">
        <f t="shared" ref="AD140:AD203" si="28">-AA140/$F$2*1000</f>
        <v>18.649629629629626</v>
      </c>
      <c r="AE140">
        <f t="shared" ref="AE140:AE203" si="29">AD140*Y140</f>
        <v>21.359793807407399</v>
      </c>
      <c r="AF140" s="9"/>
      <c r="AG140" s="21">
        <v>0.55465699999999996</v>
      </c>
      <c r="AH140" s="21">
        <v>19.454499999999999</v>
      </c>
      <c r="AI140" s="21">
        <v>-1.58417E-2</v>
      </c>
      <c r="AJ140" s="21">
        <v>130</v>
      </c>
      <c r="AK140" s="21">
        <v>0.55407700000000004</v>
      </c>
      <c r="AL140">
        <f t="shared" ref="AL140:AL203" si="30">-AI140/$F$2*1000</f>
        <v>19.557654320987655</v>
      </c>
      <c r="AM140">
        <f t="shared" ref="AM140:AM203" si="31">AL140*AG140</f>
        <v>10.847789872716049</v>
      </c>
      <c r="AP140" s="9"/>
      <c r="AQ140" s="21">
        <v>1.1453199999999999</v>
      </c>
      <c r="AR140" s="21">
        <v>25.007000000000001</v>
      </c>
      <c r="AS140" s="21">
        <v>-1.5069600000000001E-2</v>
      </c>
      <c r="AT140" s="21">
        <v>130</v>
      </c>
      <c r="AU140" s="21">
        <v>1.1444099999999999</v>
      </c>
      <c r="AV140">
        <f t="shared" ref="AV140:AV203" si="32">-AS140/$F$2*1000</f>
        <v>18.604444444444443</v>
      </c>
      <c r="AW140">
        <f t="shared" ref="AW140:AW203" si="33">AV140*AQ140</f>
        <v>21.308042311111109</v>
      </c>
      <c r="AX140" s="9"/>
      <c r="AY140" s="21">
        <v>0.55465699999999996</v>
      </c>
      <c r="AZ140" s="21">
        <v>28.8262</v>
      </c>
      <c r="BA140" s="21">
        <v>-1.5710399999999999E-2</v>
      </c>
      <c r="BB140" s="21">
        <v>130</v>
      </c>
      <c r="BC140" s="21">
        <v>0.55404699999999996</v>
      </c>
      <c r="BD140">
        <f t="shared" ref="BD140:BD203" si="34">-BA140/$F$2*1000</f>
        <v>19.395555555555553</v>
      </c>
      <c r="BE140">
        <f t="shared" ref="BE140:BE203" si="35">BD140*AY140</f>
        <v>10.757880657777775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6.2886199999999999</v>
      </c>
      <c r="I141" s="21">
        <v>-1.6357400000000001E-2</v>
      </c>
      <c r="J141" s="21">
        <v>131</v>
      </c>
      <c r="K141" s="21">
        <v>1.1392199999999999</v>
      </c>
      <c r="L141">
        <f t="shared" si="24"/>
        <v>20.194320987654322</v>
      </c>
      <c r="M141">
        <f t="shared" si="25"/>
        <v>23.027382279012347</v>
      </c>
      <c r="N141" s="9"/>
      <c r="O141" s="21">
        <v>0.55969199999999997</v>
      </c>
      <c r="P141" s="21">
        <v>10.107799999999999</v>
      </c>
      <c r="Q141" s="21">
        <v>-1.6781600000000001E-2</v>
      </c>
      <c r="R141" s="21">
        <v>131</v>
      </c>
      <c r="S141" s="21">
        <v>0.55947899999999995</v>
      </c>
      <c r="T141">
        <f t="shared" si="26"/>
        <v>20.718024691358025</v>
      </c>
      <c r="U141">
        <f t="shared" si="27"/>
        <v>11.595712675555555</v>
      </c>
      <c r="X141" s="9"/>
      <c r="Y141" s="21">
        <v>1.14029</v>
      </c>
      <c r="Z141" s="21">
        <v>15.645300000000001</v>
      </c>
      <c r="AA141" s="21">
        <v>-1.5115399999999999E-2</v>
      </c>
      <c r="AB141" s="21">
        <v>131</v>
      </c>
      <c r="AC141" s="21">
        <v>1.1395299999999999</v>
      </c>
      <c r="AD141">
        <f t="shared" si="28"/>
        <v>18.660987654320987</v>
      </c>
      <c r="AE141">
        <f t="shared" si="29"/>
        <v>21.278937612345679</v>
      </c>
      <c r="AF141" s="9"/>
      <c r="AG141" s="21">
        <v>0.55969199999999997</v>
      </c>
      <c r="AH141" s="21">
        <v>19.464500000000001</v>
      </c>
      <c r="AI141" s="21">
        <v>-1.5835599999999998E-2</v>
      </c>
      <c r="AJ141" s="21">
        <v>131</v>
      </c>
      <c r="AK141" s="21">
        <v>0.55914299999999995</v>
      </c>
      <c r="AL141">
        <f t="shared" si="30"/>
        <v>19.550123456790118</v>
      </c>
      <c r="AM141">
        <f t="shared" si="31"/>
        <v>10.942047697777774</v>
      </c>
      <c r="AP141" s="9"/>
      <c r="AQ141" s="21">
        <v>1.14029</v>
      </c>
      <c r="AR141" s="21">
        <v>25.017099999999999</v>
      </c>
      <c r="AS141" s="21">
        <v>-1.50787E-2</v>
      </c>
      <c r="AT141" s="21">
        <v>131</v>
      </c>
      <c r="AU141" s="21">
        <v>1.1392199999999999</v>
      </c>
      <c r="AV141">
        <f t="shared" si="32"/>
        <v>18.61567901234568</v>
      </c>
      <c r="AW141">
        <f t="shared" si="33"/>
        <v>21.227272620987655</v>
      </c>
      <c r="AX141" s="9"/>
      <c r="AY141" s="21">
        <v>0.55969199999999997</v>
      </c>
      <c r="AZ141" s="21">
        <v>28.836300000000001</v>
      </c>
      <c r="BA141" s="21">
        <v>-1.5704300000000001E-2</v>
      </c>
      <c r="BB141" s="21">
        <v>131</v>
      </c>
      <c r="BC141" s="21">
        <v>0.55889900000000003</v>
      </c>
      <c r="BD141">
        <f t="shared" si="34"/>
        <v>19.388024691358023</v>
      </c>
      <c r="BE141">
        <f t="shared" si="35"/>
        <v>10.851322315555555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6.2986899999999997</v>
      </c>
      <c r="I142" s="21">
        <v>-1.6378799999999999E-2</v>
      </c>
      <c r="J142" s="21">
        <v>132</v>
      </c>
      <c r="K142" s="21">
        <v>1.1346400000000001</v>
      </c>
      <c r="L142">
        <f t="shared" si="24"/>
        <v>20.220740740740737</v>
      </c>
      <c r="M142">
        <f t="shared" si="25"/>
        <v>22.955595925925923</v>
      </c>
      <c r="N142" s="9"/>
      <c r="O142" s="21">
        <v>0.56472800000000001</v>
      </c>
      <c r="P142" s="21">
        <v>10.117900000000001</v>
      </c>
      <c r="Q142" s="21">
        <v>-1.67694E-2</v>
      </c>
      <c r="R142" s="21">
        <v>132</v>
      </c>
      <c r="S142" s="21">
        <v>0.56466700000000003</v>
      </c>
      <c r="T142">
        <f t="shared" si="26"/>
        <v>20.70296296296296</v>
      </c>
      <c r="U142">
        <f t="shared" si="27"/>
        <v>11.691542868148147</v>
      </c>
      <c r="X142" s="9"/>
      <c r="Y142" s="21">
        <v>1.1352500000000001</v>
      </c>
      <c r="Z142" s="21">
        <v>15.6554</v>
      </c>
      <c r="AA142" s="21">
        <v>-1.5118400000000001E-2</v>
      </c>
      <c r="AB142" s="21">
        <v>132</v>
      </c>
      <c r="AC142" s="21">
        <v>1.1343399999999999</v>
      </c>
      <c r="AD142">
        <f t="shared" si="28"/>
        <v>18.66469135802469</v>
      </c>
      <c r="AE142">
        <f t="shared" si="29"/>
        <v>21.189090864197532</v>
      </c>
      <c r="AF142" s="9"/>
      <c r="AG142" s="21">
        <v>0.56472800000000001</v>
      </c>
      <c r="AH142" s="21">
        <v>19.474599999999999</v>
      </c>
      <c r="AI142" s="21">
        <v>-1.58295E-2</v>
      </c>
      <c r="AJ142" s="21">
        <v>132</v>
      </c>
      <c r="AK142" s="21">
        <v>0.564056</v>
      </c>
      <c r="AL142">
        <f t="shared" si="30"/>
        <v>19.542592592592591</v>
      </c>
      <c r="AM142">
        <f t="shared" si="31"/>
        <v>11.036249229629629</v>
      </c>
      <c r="AP142" s="9"/>
      <c r="AQ142" s="21">
        <v>1.1352500000000001</v>
      </c>
      <c r="AR142" s="21">
        <v>25.027100000000001</v>
      </c>
      <c r="AS142" s="21">
        <v>-1.50879E-2</v>
      </c>
      <c r="AT142" s="21">
        <v>132</v>
      </c>
      <c r="AU142" s="21">
        <v>1.1343399999999999</v>
      </c>
      <c r="AV142">
        <f t="shared" si="32"/>
        <v>18.627037037037034</v>
      </c>
      <c r="AW142">
        <f t="shared" si="33"/>
        <v>21.146343796296296</v>
      </c>
      <c r="AX142" s="9"/>
      <c r="AY142" s="21">
        <v>0.56472800000000001</v>
      </c>
      <c r="AZ142" s="21">
        <v>28.846299999999999</v>
      </c>
      <c r="BA142" s="21">
        <v>-1.5698199999999999E-2</v>
      </c>
      <c r="BB142" s="21">
        <v>132</v>
      </c>
      <c r="BC142" s="21">
        <v>0.56387299999999996</v>
      </c>
      <c r="BD142">
        <f t="shared" si="34"/>
        <v>19.380493827160493</v>
      </c>
      <c r="BE142">
        <f t="shared" si="35"/>
        <v>10.944707518024691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6.3087600000000004</v>
      </c>
      <c r="I143" s="21">
        <v>-1.63727E-2</v>
      </c>
      <c r="J143" s="21">
        <v>133</v>
      </c>
      <c r="K143" s="21">
        <v>1.1297600000000001</v>
      </c>
      <c r="L143">
        <f t="shared" si="24"/>
        <v>20.21320987654321</v>
      </c>
      <c r="M143">
        <f t="shared" si="25"/>
        <v>22.845374066666668</v>
      </c>
      <c r="N143" s="9"/>
      <c r="O143" s="21">
        <v>0.56976300000000002</v>
      </c>
      <c r="P143" s="21">
        <v>10.128</v>
      </c>
      <c r="Q143" s="21">
        <v>-1.67572E-2</v>
      </c>
      <c r="R143" s="21">
        <v>133</v>
      </c>
      <c r="S143" s="21">
        <v>0.56936600000000004</v>
      </c>
      <c r="T143">
        <f t="shared" si="26"/>
        <v>20.687901234567903</v>
      </c>
      <c r="U143">
        <f t="shared" si="27"/>
        <v>11.787200671111112</v>
      </c>
      <c r="X143" s="9"/>
      <c r="Y143" s="21">
        <v>1.13022</v>
      </c>
      <c r="Z143" s="21">
        <v>15.6655</v>
      </c>
      <c r="AA143" s="21">
        <v>-1.5124500000000001E-2</v>
      </c>
      <c r="AB143" s="21">
        <v>133</v>
      </c>
      <c r="AC143" s="21">
        <v>1.1291500000000001</v>
      </c>
      <c r="AD143">
        <f t="shared" si="28"/>
        <v>18.672222222222221</v>
      </c>
      <c r="AE143">
        <f t="shared" si="29"/>
        <v>21.103718999999998</v>
      </c>
      <c r="AF143" s="9"/>
      <c r="AG143" s="21">
        <v>0.56976300000000002</v>
      </c>
      <c r="AH143" s="21">
        <v>19.4847</v>
      </c>
      <c r="AI143" s="21">
        <v>-1.5823400000000001E-2</v>
      </c>
      <c r="AJ143" s="21">
        <v>133</v>
      </c>
      <c r="AK143" s="21">
        <v>0.56918299999999999</v>
      </c>
      <c r="AL143">
        <f t="shared" si="30"/>
        <v>19.535061728395064</v>
      </c>
      <c r="AM143">
        <f t="shared" si="31"/>
        <v>11.130355375555558</v>
      </c>
      <c r="AP143" s="9"/>
      <c r="AQ143" s="21">
        <v>1.13022</v>
      </c>
      <c r="AR143" s="21">
        <v>25.037199999999999</v>
      </c>
      <c r="AS143" s="21">
        <v>-1.5094E-2</v>
      </c>
      <c r="AT143" s="21">
        <v>133</v>
      </c>
      <c r="AU143" s="21">
        <v>1.1294599999999999</v>
      </c>
      <c r="AV143">
        <f t="shared" si="32"/>
        <v>18.634567901234568</v>
      </c>
      <c r="AW143">
        <f t="shared" si="33"/>
        <v>21.061161333333335</v>
      </c>
      <c r="AX143" s="9"/>
      <c r="AY143" s="21">
        <v>0.56976300000000002</v>
      </c>
      <c r="AZ143" s="21">
        <v>28.856400000000001</v>
      </c>
      <c r="BA143" s="21">
        <v>-1.56921E-2</v>
      </c>
      <c r="BB143" s="21">
        <v>133</v>
      </c>
      <c r="BC143" s="21">
        <v>0.569214</v>
      </c>
      <c r="BD143">
        <f t="shared" si="34"/>
        <v>19.372962962962962</v>
      </c>
      <c r="BE143">
        <f t="shared" si="35"/>
        <v>11.037997496666666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6.3188300000000002</v>
      </c>
      <c r="I144" s="21">
        <v>-1.6366599999999999E-2</v>
      </c>
      <c r="J144" s="21">
        <v>134</v>
      </c>
      <c r="K144" s="21">
        <v>1.1248800000000001</v>
      </c>
      <c r="L144">
        <f t="shared" si="24"/>
        <v>20.205679012345676</v>
      </c>
      <c r="M144">
        <f t="shared" si="25"/>
        <v>22.735025911111109</v>
      </c>
      <c r="N144" s="9"/>
      <c r="O144" s="21">
        <v>0.57479899999999995</v>
      </c>
      <c r="P144" s="21">
        <v>10.138</v>
      </c>
      <c r="Q144" s="21">
        <v>-1.67572E-2</v>
      </c>
      <c r="R144" s="21">
        <v>134</v>
      </c>
      <c r="S144" s="21">
        <v>0.57360800000000001</v>
      </c>
      <c r="T144">
        <f t="shared" si="26"/>
        <v>20.687901234567903</v>
      </c>
      <c r="U144">
        <f t="shared" si="27"/>
        <v>11.891384941728395</v>
      </c>
      <c r="X144" s="9"/>
      <c r="Y144" s="21">
        <v>1.1251800000000001</v>
      </c>
      <c r="Z144" s="21">
        <v>15.6755</v>
      </c>
      <c r="AA144" s="21">
        <v>-1.5130599999999999E-2</v>
      </c>
      <c r="AB144" s="21">
        <v>134</v>
      </c>
      <c r="AC144" s="21">
        <v>1.1248800000000001</v>
      </c>
      <c r="AD144">
        <f t="shared" si="28"/>
        <v>18.679753086419751</v>
      </c>
      <c r="AE144">
        <f t="shared" si="29"/>
        <v>21.018084577777778</v>
      </c>
      <c r="AF144" s="9"/>
      <c r="AG144" s="21">
        <v>0.57479899999999995</v>
      </c>
      <c r="AH144" s="21">
        <v>19.494700000000002</v>
      </c>
      <c r="AI144" s="21">
        <v>-1.58142E-2</v>
      </c>
      <c r="AJ144" s="21">
        <v>134</v>
      </c>
      <c r="AK144" s="21">
        <v>0.57394400000000001</v>
      </c>
      <c r="AL144">
        <f t="shared" si="30"/>
        <v>19.523703703703703</v>
      </c>
      <c r="AM144">
        <f t="shared" si="31"/>
        <v>11.222205365185184</v>
      </c>
      <c r="AP144" s="9"/>
      <c r="AQ144" s="21">
        <v>1.1251800000000001</v>
      </c>
      <c r="AR144" s="21">
        <v>25.0473</v>
      </c>
      <c r="AS144" s="21">
        <v>-1.5096999999999999E-2</v>
      </c>
      <c r="AT144" s="21">
        <v>134</v>
      </c>
      <c r="AU144" s="21">
        <v>1.1242700000000001</v>
      </c>
      <c r="AV144">
        <f t="shared" si="32"/>
        <v>18.638271604938272</v>
      </c>
      <c r="AW144">
        <f t="shared" si="33"/>
        <v>20.971410444444444</v>
      </c>
      <c r="AX144" s="9"/>
      <c r="AY144" s="21">
        <v>0.57479899999999995</v>
      </c>
      <c r="AZ144" s="21">
        <v>28.866499999999998</v>
      </c>
      <c r="BA144" s="21">
        <v>-1.5685999999999999E-2</v>
      </c>
      <c r="BB144" s="21">
        <v>134</v>
      </c>
      <c r="BC144" s="21">
        <v>0.57409699999999997</v>
      </c>
      <c r="BD144">
        <f t="shared" si="34"/>
        <v>19.365432098765428</v>
      </c>
      <c r="BE144">
        <f t="shared" si="35"/>
        <v>11.131231004938268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6.3289</v>
      </c>
      <c r="I145" s="21">
        <v>-1.6393999999999999E-2</v>
      </c>
      <c r="J145" s="21">
        <v>135</v>
      </c>
      <c r="K145" s="21">
        <v>1.1200000000000001</v>
      </c>
      <c r="L145">
        <f t="shared" si="24"/>
        <v>20.239506172839505</v>
      </c>
      <c r="M145">
        <f t="shared" si="25"/>
        <v>22.671282839506173</v>
      </c>
      <c r="N145" s="9"/>
      <c r="O145" s="21">
        <v>0.57983399999999996</v>
      </c>
      <c r="P145" s="21">
        <v>10.148099999999999</v>
      </c>
      <c r="Q145" s="21">
        <v>-1.6741900000000001E-2</v>
      </c>
      <c r="R145" s="21">
        <v>135</v>
      </c>
      <c r="S145" s="21">
        <v>0.57962000000000002</v>
      </c>
      <c r="T145">
        <f t="shared" si="26"/>
        <v>20.669012345679011</v>
      </c>
      <c r="U145">
        <f t="shared" si="27"/>
        <v>11.984596104444442</v>
      </c>
      <c r="X145" s="9"/>
      <c r="Y145" s="21">
        <v>1.12015</v>
      </c>
      <c r="Z145" s="21">
        <v>15.685600000000001</v>
      </c>
      <c r="AA145" s="21">
        <v>-1.5136699999999999E-2</v>
      </c>
      <c r="AB145" s="21">
        <v>135</v>
      </c>
      <c r="AC145" s="21">
        <v>1.11938</v>
      </c>
      <c r="AD145">
        <f t="shared" si="28"/>
        <v>18.687283950617282</v>
      </c>
      <c r="AE145">
        <f t="shared" si="29"/>
        <v>20.932561117283949</v>
      </c>
      <c r="AF145" s="9"/>
      <c r="AG145" s="21">
        <v>0.57983399999999996</v>
      </c>
      <c r="AH145" s="21">
        <v>19.504799999999999</v>
      </c>
      <c r="AI145" s="21">
        <v>-1.5811200000000001E-2</v>
      </c>
      <c r="AJ145" s="21">
        <v>135</v>
      </c>
      <c r="AK145" s="21">
        <v>0.57910200000000001</v>
      </c>
      <c r="AL145">
        <f t="shared" si="30"/>
        <v>19.52</v>
      </c>
      <c r="AM145">
        <f t="shared" si="31"/>
        <v>11.318359679999999</v>
      </c>
      <c r="AP145" s="9"/>
      <c r="AQ145" s="21">
        <v>1.12015</v>
      </c>
      <c r="AR145" s="21">
        <v>25.057300000000001</v>
      </c>
      <c r="AS145" s="21">
        <v>-1.51031E-2</v>
      </c>
      <c r="AT145" s="21">
        <v>135</v>
      </c>
      <c r="AU145" s="21">
        <v>1.1196900000000001</v>
      </c>
      <c r="AV145">
        <f t="shared" si="32"/>
        <v>18.645802469135798</v>
      </c>
      <c r="AW145">
        <f t="shared" si="33"/>
        <v>20.886095635802466</v>
      </c>
      <c r="AX145" s="9"/>
      <c r="AY145" s="21">
        <v>0.57983399999999996</v>
      </c>
      <c r="AZ145" s="21">
        <v>28.8765</v>
      </c>
      <c r="BA145" s="21">
        <v>-1.56799E-2</v>
      </c>
      <c r="BB145" s="21">
        <v>135</v>
      </c>
      <c r="BC145" s="21">
        <v>0.57913199999999998</v>
      </c>
      <c r="BD145">
        <f t="shared" si="34"/>
        <v>19.357901234567901</v>
      </c>
      <c r="BE145">
        <f t="shared" si="35"/>
        <v>11.224369304444444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6.3389699999999998</v>
      </c>
      <c r="I146" s="21">
        <v>-1.6406299999999999E-2</v>
      </c>
      <c r="J146" s="21">
        <v>136</v>
      </c>
      <c r="K146" s="21">
        <v>1.1142000000000001</v>
      </c>
      <c r="L146">
        <f t="shared" si="24"/>
        <v>20.254691358024687</v>
      </c>
      <c r="M146">
        <f t="shared" si="25"/>
        <v>22.586208880246907</v>
      </c>
      <c r="N146" s="9"/>
      <c r="O146" s="21">
        <v>0.58486899999999997</v>
      </c>
      <c r="P146" s="21">
        <v>10.158200000000001</v>
      </c>
      <c r="Q146" s="21">
        <v>-1.6738900000000001E-2</v>
      </c>
      <c r="R146" s="21">
        <v>136</v>
      </c>
      <c r="S146" s="21">
        <v>0.58425899999999997</v>
      </c>
      <c r="T146">
        <f t="shared" si="26"/>
        <v>20.665308641975312</v>
      </c>
      <c r="U146">
        <f t="shared" si="27"/>
        <v>12.086498400123459</v>
      </c>
      <c r="X146" s="9"/>
      <c r="Y146" s="21">
        <v>1.11511</v>
      </c>
      <c r="Z146" s="21">
        <v>15.6957</v>
      </c>
      <c r="AA146" s="21">
        <v>-1.51459E-2</v>
      </c>
      <c r="AB146" s="21">
        <v>136</v>
      </c>
      <c r="AC146" s="21">
        <v>1.1135900000000001</v>
      </c>
      <c r="AD146">
        <f t="shared" si="28"/>
        <v>18.698641975308643</v>
      </c>
      <c r="AE146">
        <f t="shared" si="29"/>
        <v>20.85104265308642</v>
      </c>
      <c r="AF146" s="9"/>
      <c r="AG146" s="21">
        <v>0.58486899999999997</v>
      </c>
      <c r="AH146" s="21">
        <v>19.514900000000001</v>
      </c>
      <c r="AI146" s="21">
        <v>-1.5802E-2</v>
      </c>
      <c r="AJ146" s="21">
        <v>136</v>
      </c>
      <c r="AK146" s="21">
        <v>0.58438100000000004</v>
      </c>
      <c r="AL146">
        <f t="shared" si="30"/>
        <v>19.508641975308638</v>
      </c>
      <c r="AM146">
        <f t="shared" si="31"/>
        <v>11.409999923456787</v>
      </c>
      <c r="AP146" s="9"/>
      <c r="AQ146" s="21">
        <v>1.11511</v>
      </c>
      <c r="AR146" s="21">
        <v>25.067399999999999</v>
      </c>
      <c r="AS146" s="21">
        <v>-1.5109300000000001E-2</v>
      </c>
      <c r="AT146" s="21">
        <v>136</v>
      </c>
      <c r="AU146" s="21">
        <v>1.1142000000000001</v>
      </c>
      <c r="AV146">
        <f t="shared" si="32"/>
        <v>18.653456790123457</v>
      </c>
      <c r="AW146">
        <f t="shared" si="33"/>
        <v>20.80065620123457</v>
      </c>
      <c r="AX146" s="9"/>
      <c r="AY146" s="21">
        <v>0.58486899999999997</v>
      </c>
      <c r="AZ146" s="21">
        <v>28.886600000000001</v>
      </c>
      <c r="BA146" s="21">
        <v>-1.5673800000000002E-2</v>
      </c>
      <c r="BB146" s="21">
        <v>136</v>
      </c>
      <c r="BC146" s="21">
        <v>0.58428999999999998</v>
      </c>
      <c r="BD146">
        <f t="shared" si="34"/>
        <v>19.350370370370371</v>
      </c>
      <c r="BE146">
        <f t="shared" si="35"/>
        <v>11.317431768148149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6.3490500000000001</v>
      </c>
      <c r="I147" s="21">
        <v>-1.6409300000000002E-2</v>
      </c>
      <c r="J147" s="21">
        <v>137</v>
      </c>
      <c r="K147" s="21">
        <v>1.1096200000000001</v>
      </c>
      <c r="L147">
        <f t="shared" si="24"/>
        <v>20.258395061728397</v>
      </c>
      <c r="M147">
        <f t="shared" si="25"/>
        <v>22.488439190123458</v>
      </c>
      <c r="N147" s="9"/>
      <c r="O147" s="21">
        <v>0.58990500000000001</v>
      </c>
      <c r="P147" s="21">
        <v>10.168200000000001</v>
      </c>
      <c r="Q147" s="21">
        <v>-1.6732799999999999E-2</v>
      </c>
      <c r="R147" s="21">
        <v>137</v>
      </c>
      <c r="S147" s="21">
        <v>0.58926400000000001</v>
      </c>
      <c r="T147">
        <f t="shared" si="26"/>
        <v>20.657777777777774</v>
      </c>
      <c r="U147">
        <f t="shared" si="27"/>
        <v>12.186126399999997</v>
      </c>
      <c r="X147" s="9"/>
      <c r="Y147" s="21">
        <v>1.11008</v>
      </c>
      <c r="Z147" s="21">
        <v>15.7058</v>
      </c>
      <c r="AA147" s="21">
        <v>-1.51489E-2</v>
      </c>
      <c r="AB147" s="21">
        <v>137</v>
      </c>
      <c r="AC147" s="21">
        <v>1.1090100000000001</v>
      </c>
      <c r="AD147">
        <f t="shared" si="28"/>
        <v>18.702345679012346</v>
      </c>
      <c r="AE147">
        <f t="shared" si="29"/>
        <v>20.761099891358025</v>
      </c>
      <c r="AF147" s="9"/>
      <c r="AG147" s="21">
        <v>0.58990500000000001</v>
      </c>
      <c r="AH147" s="21">
        <v>19.524899999999999</v>
      </c>
      <c r="AI147" s="21">
        <v>-1.5795900000000002E-2</v>
      </c>
      <c r="AJ147" s="21">
        <v>137</v>
      </c>
      <c r="AK147" s="21">
        <v>0.58904999999999996</v>
      </c>
      <c r="AL147">
        <f t="shared" si="30"/>
        <v>19.501111111111111</v>
      </c>
      <c r="AM147">
        <f t="shared" si="31"/>
        <v>11.503802950000001</v>
      </c>
      <c r="AP147" s="9"/>
      <c r="AQ147" s="21">
        <v>1.11008</v>
      </c>
      <c r="AR147" s="21">
        <v>25.077500000000001</v>
      </c>
      <c r="AS147" s="21">
        <v>-1.5118400000000001E-2</v>
      </c>
      <c r="AT147" s="21">
        <v>137</v>
      </c>
      <c r="AU147" s="21">
        <v>1.10931</v>
      </c>
      <c r="AV147">
        <f t="shared" si="32"/>
        <v>18.66469135802469</v>
      </c>
      <c r="AW147">
        <f t="shared" si="33"/>
        <v>20.719300582716048</v>
      </c>
      <c r="AX147" s="9"/>
      <c r="AY147" s="21">
        <v>0.58990500000000001</v>
      </c>
      <c r="AZ147" s="21">
        <v>28.896699999999999</v>
      </c>
      <c r="BA147" s="21">
        <v>-1.56677E-2</v>
      </c>
      <c r="BB147" s="21">
        <v>137</v>
      </c>
      <c r="BC147" s="21">
        <v>0.58935499999999996</v>
      </c>
      <c r="BD147">
        <f t="shared" si="34"/>
        <v>19.342839506172837</v>
      </c>
      <c r="BE147">
        <f t="shared" si="35"/>
        <v>11.410437738888888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6.3591199999999999</v>
      </c>
      <c r="I148" s="21">
        <v>-1.6412400000000001E-2</v>
      </c>
      <c r="J148" s="21">
        <v>138</v>
      </c>
      <c r="K148" s="21">
        <v>1.1047400000000001</v>
      </c>
      <c r="L148">
        <f t="shared" si="24"/>
        <v>20.262222222222224</v>
      </c>
      <c r="M148">
        <f t="shared" si="25"/>
        <v>22.390566044444448</v>
      </c>
      <c r="N148" s="9"/>
      <c r="O148" s="21">
        <v>0.59494000000000002</v>
      </c>
      <c r="P148" s="21">
        <v>10.1783</v>
      </c>
      <c r="Q148" s="21">
        <v>-1.67175E-2</v>
      </c>
      <c r="R148" s="21">
        <v>138</v>
      </c>
      <c r="S148" s="21">
        <v>0.59448199999999995</v>
      </c>
      <c r="T148">
        <f t="shared" si="26"/>
        <v>20.638888888888886</v>
      </c>
      <c r="U148">
        <f t="shared" si="27"/>
        <v>12.278900555555554</v>
      </c>
      <c r="X148" s="9"/>
      <c r="Y148" s="21">
        <v>1.10504</v>
      </c>
      <c r="Z148" s="21">
        <v>15.7158</v>
      </c>
      <c r="AA148" s="21">
        <v>-1.5158100000000001E-2</v>
      </c>
      <c r="AB148" s="21">
        <v>138</v>
      </c>
      <c r="AC148" s="21">
        <v>1.1041300000000001</v>
      </c>
      <c r="AD148">
        <f t="shared" si="28"/>
        <v>18.713703703703704</v>
      </c>
      <c r="AE148">
        <f t="shared" si="29"/>
        <v>20.679391140740741</v>
      </c>
      <c r="AF148" s="9"/>
      <c r="AG148" s="21">
        <v>0.59494000000000002</v>
      </c>
      <c r="AH148" s="21">
        <v>19.535</v>
      </c>
      <c r="AI148" s="21">
        <v>-1.57898E-2</v>
      </c>
      <c r="AJ148" s="21">
        <v>138</v>
      </c>
      <c r="AK148" s="21">
        <v>0.59433000000000002</v>
      </c>
      <c r="AL148">
        <f t="shared" si="30"/>
        <v>19.493580246913581</v>
      </c>
      <c r="AM148">
        <f t="shared" si="31"/>
        <v>11.597510632098766</v>
      </c>
      <c r="AP148" s="9"/>
      <c r="AQ148" s="21">
        <v>1.10504</v>
      </c>
      <c r="AR148" s="21">
        <v>25.087599999999998</v>
      </c>
      <c r="AS148" s="21">
        <v>-1.5124500000000001E-2</v>
      </c>
      <c r="AT148" s="21">
        <v>138</v>
      </c>
      <c r="AU148" s="21">
        <v>1.1041300000000001</v>
      </c>
      <c r="AV148">
        <f t="shared" si="32"/>
        <v>18.672222222222221</v>
      </c>
      <c r="AW148">
        <f t="shared" si="33"/>
        <v>20.633552444444444</v>
      </c>
      <c r="AX148" s="9"/>
      <c r="AY148" s="21">
        <v>0.59494000000000002</v>
      </c>
      <c r="AZ148" s="21">
        <v>28.906700000000001</v>
      </c>
      <c r="BA148" s="21">
        <v>-1.5661600000000001E-2</v>
      </c>
      <c r="BB148" s="21">
        <v>138</v>
      </c>
      <c r="BC148" s="21">
        <v>0.59411599999999998</v>
      </c>
      <c r="BD148">
        <f t="shared" si="34"/>
        <v>19.33530864197531</v>
      </c>
      <c r="BE148">
        <f t="shared" si="35"/>
        <v>11.503348523456792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6.3691899999999997</v>
      </c>
      <c r="I149" s="21">
        <v>-1.6424600000000001E-2</v>
      </c>
      <c r="J149" s="21">
        <v>139</v>
      </c>
      <c r="K149" s="21">
        <v>1.09894</v>
      </c>
      <c r="L149">
        <f t="shared" si="24"/>
        <v>20.277283950617282</v>
      </c>
      <c r="M149">
        <f t="shared" si="25"/>
        <v>22.305215118518515</v>
      </c>
      <c r="N149" s="9"/>
      <c r="O149" s="21">
        <v>0.59997599999999995</v>
      </c>
      <c r="P149" s="21">
        <v>10.1884</v>
      </c>
      <c r="Q149" s="21">
        <v>-1.6711400000000001E-2</v>
      </c>
      <c r="R149" s="21">
        <v>139</v>
      </c>
      <c r="S149" s="21">
        <v>0.59902999999999995</v>
      </c>
      <c r="T149">
        <f t="shared" si="26"/>
        <v>20.631358024691359</v>
      </c>
      <c r="U149">
        <f t="shared" si="27"/>
        <v>12.378319662222221</v>
      </c>
      <c r="X149" s="9"/>
      <c r="Y149" s="21">
        <v>1.1000099999999999</v>
      </c>
      <c r="Z149" s="21">
        <v>15.725899999999999</v>
      </c>
      <c r="AA149" s="21">
        <v>-1.51611E-2</v>
      </c>
      <c r="AB149" s="21">
        <v>139</v>
      </c>
      <c r="AC149" s="21">
        <v>1.09955</v>
      </c>
      <c r="AD149">
        <f t="shared" si="28"/>
        <v>18.717407407407403</v>
      </c>
      <c r="AE149">
        <f t="shared" si="29"/>
        <v>20.589335322222215</v>
      </c>
      <c r="AF149" s="9"/>
      <c r="AG149" s="21">
        <v>0.59997599999999995</v>
      </c>
      <c r="AH149" s="21">
        <v>19.545100000000001</v>
      </c>
      <c r="AI149" s="21">
        <v>-1.5786700000000001E-2</v>
      </c>
      <c r="AJ149" s="21">
        <v>139</v>
      </c>
      <c r="AK149" s="21">
        <v>0.59912100000000001</v>
      </c>
      <c r="AL149">
        <f t="shared" si="30"/>
        <v>19.489753086419753</v>
      </c>
      <c r="AM149">
        <f t="shared" si="31"/>
        <v>11.693384097777777</v>
      </c>
      <c r="AP149" s="9"/>
      <c r="AQ149" s="21">
        <v>1.1000099999999999</v>
      </c>
      <c r="AR149" s="21">
        <v>25.0976</v>
      </c>
      <c r="AS149" s="21">
        <v>-1.51276E-2</v>
      </c>
      <c r="AT149" s="21">
        <v>139</v>
      </c>
      <c r="AU149" s="21">
        <v>1.09955</v>
      </c>
      <c r="AV149">
        <f t="shared" si="32"/>
        <v>18.676049382716048</v>
      </c>
      <c r="AW149">
        <f t="shared" si="33"/>
        <v>20.543841081481478</v>
      </c>
      <c r="AX149" s="9"/>
      <c r="AY149" s="21">
        <v>0.59997599999999995</v>
      </c>
      <c r="AZ149" s="21">
        <v>28.916799999999999</v>
      </c>
      <c r="BA149" s="21">
        <v>-1.5655499999999999E-2</v>
      </c>
      <c r="BB149" s="21">
        <v>139</v>
      </c>
      <c r="BC149" s="21">
        <v>0.59933499999999995</v>
      </c>
      <c r="BD149">
        <f t="shared" si="34"/>
        <v>19.327777777777776</v>
      </c>
      <c r="BE149">
        <f t="shared" si="35"/>
        <v>11.596202799999999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6.3792600000000004</v>
      </c>
      <c r="I150" s="21">
        <v>-1.6427600000000001E-2</v>
      </c>
      <c r="J150" s="21">
        <v>140</v>
      </c>
      <c r="K150" s="21">
        <v>1.09344</v>
      </c>
      <c r="L150">
        <f t="shared" si="24"/>
        <v>20.280987654320988</v>
      </c>
      <c r="M150">
        <f t="shared" si="25"/>
        <v>22.207073051851854</v>
      </c>
      <c r="N150" s="9"/>
      <c r="O150" s="21">
        <v>0.60501099999999997</v>
      </c>
      <c r="P150" s="21">
        <v>10.198399999999999</v>
      </c>
      <c r="Q150" s="21">
        <v>-1.6705299999999999E-2</v>
      </c>
      <c r="R150" s="21">
        <v>140</v>
      </c>
      <c r="S150" s="21">
        <v>0.60418700000000003</v>
      </c>
      <c r="T150">
        <f t="shared" si="26"/>
        <v>20.623827160493825</v>
      </c>
      <c r="U150">
        <f t="shared" si="27"/>
        <v>12.477642294197528</v>
      </c>
      <c r="X150" s="9"/>
      <c r="Y150" s="21">
        <v>1.09497</v>
      </c>
      <c r="Z150" s="21">
        <v>15.736000000000001</v>
      </c>
      <c r="AA150" s="21">
        <v>-1.51672E-2</v>
      </c>
      <c r="AB150" s="21">
        <v>140</v>
      </c>
      <c r="AC150" s="21">
        <v>1.09375</v>
      </c>
      <c r="AD150">
        <f t="shared" si="28"/>
        <v>18.724938271604938</v>
      </c>
      <c r="AE150">
        <f t="shared" si="29"/>
        <v>20.503245659259257</v>
      </c>
      <c r="AF150" s="9"/>
      <c r="AG150" s="21">
        <v>0.60501099999999997</v>
      </c>
      <c r="AH150" s="21">
        <v>19.555199999999999</v>
      </c>
      <c r="AI150" s="21">
        <v>-1.5780599999999999E-2</v>
      </c>
      <c r="AJ150" s="21">
        <v>140</v>
      </c>
      <c r="AK150" s="21">
        <v>0.60436999999999996</v>
      </c>
      <c r="AL150">
        <f t="shared" si="30"/>
        <v>19.482222222222219</v>
      </c>
      <c r="AM150">
        <f t="shared" si="31"/>
        <v>11.786958748888887</v>
      </c>
      <c r="AP150" s="9"/>
      <c r="AQ150" s="21">
        <v>1.09497</v>
      </c>
      <c r="AR150" s="21">
        <v>25.107700000000001</v>
      </c>
      <c r="AS150" s="21">
        <v>-1.5136699999999999E-2</v>
      </c>
      <c r="AT150" s="21">
        <v>140</v>
      </c>
      <c r="AU150" s="21">
        <v>1.09406</v>
      </c>
      <c r="AV150">
        <f t="shared" si="32"/>
        <v>18.687283950617282</v>
      </c>
      <c r="AW150">
        <f t="shared" si="33"/>
        <v>20.462015307407405</v>
      </c>
      <c r="AX150" s="9"/>
      <c r="AY150" s="21">
        <v>0.60501099999999997</v>
      </c>
      <c r="AZ150" s="21">
        <v>28.9269</v>
      </c>
      <c r="BA150" s="21">
        <v>-1.5649400000000001E-2</v>
      </c>
      <c r="BB150" s="21">
        <v>140</v>
      </c>
      <c r="BC150" s="21">
        <v>0.60406499999999996</v>
      </c>
      <c r="BD150">
        <f t="shared" si="34"/>
        <v>19.320246913580245</v>
      </c>
      <c r="BE150">
        <f t="shared" si="35"/>
        <v>11.688961905432096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6.3893300000000002</v>
      </c>
      <c r="I151" s="21">
        <v>-1.6452000000000001E-2</v>
      </c>
      <c r="J151" s="21">
        <v>141</v>
      </c>
      <c r="K151" s="21">
        <v>1.08826</v>
      </c>
      <c r="L151">
        <f t="shared" si="24"/>
        <v>20.311111111111114</v>
      </c>
      <c r="M151">
        <f t="shared" si="25"/>
        <v>22.137892444444446</v>
      </c>
      <c r="N151" s="9"/>
      <c r="O151" s="21">
        <v>0.61004599999999998</v>
      </c>
      <c r="P151" s="21">
        <v>10.208500000000001</v>
      </c>
      <c r="Q151" s="21">
        <v>-1.6705299999999999E-2</v>
      </c>
      <c r="R151" s="21">
        <v>141</v>
      </c>
      <c r="S151" s="21">
        <v>0.60943599999999998</v>
      </c>
      <c r="T151">
        <f t="shared" si="26"/>
        <v>20.623827160493825</v>
      </c>
      <c r="U151">
        <f t="shared" si="27"/>
        <v>12.581483263950615</v>
      </c>
      <c r="X151" s="9"/>
      <c r="Y151" s="21">
        <v>1.0899399999999999</v>
      </c>
      <c r="Z151" s="21">
        <v>15.746</v>
      </c>
      <c r="AA151" s="21">
        <v>-1.5179399999999999E-2</v>
      </c>
      <c r="AB151" s="21">
        <v>141</v>
      </c>
      <c r="AC151" s="21">
        <v>1.08917</v>
      </c>
      <c r="AD151">
        <f t="shared" si="28"/>
        <v>18.739999999999995</v>
      </c>
      <c r="AE151">
        <f t="shared" si="29"/>
        <v>20.425475599999992</v>
      </c>
      <c r="AF151" s="9"/>
      <c r="AG151" s="21">
        <v>0.61004599999999998</v>
      </c>
      <c r="AH151" s="21">
        <v>19.565200000000001</v>
      </c>
      <c r="AI151" s="21">
        <v>-1.57745E-2</v>
      </c>
      <c r="AJ151" s="21">
        <v>141</v>
      </c>
      <c r="AK151" s="21">
        <v>0.60931400000000002</v>
      </c>
      <c r="AL151">
        <f t="shared" si="30"/>
        <v>19.474691358024693</v>
      </c>
      <c r="AM151">
        <f t="shared" si="31"/>
        <v>11.880457564197531</v>
      </c>
      <c r="AP151" s="9"/>
      <c r="AQ151" s="21">
        <v>1.0899399999999999</v>
      </c>
      <c r="AR151" s="21">
        <v>25.117799999999999</v>
      </c>
      <c r="AS151" s="21">
        <v>-1.51459E-2</v>
      </c>
      <c r="AT151" s="21">
        <v>141</v>
      </c>
      <c r="AU151" s="21">
        <v>1.08856</v>
      </c>
      <c r="AV151">
        <f t="shared" si="32"/>
        <v>18.698641975308643</v>
      </c>
      <c r="AW151">
        <f t="shared" si="33"/>
        <v>20.380397834567901</v>
      </c>
      <c r="AX151" s="9"/>
      <c r="AY151" s="21">
        <v>0.61004599999999998</v>
      </c>
      <c r="AZ151" s="21">
        <v>28.937000000000001</v>
      </c>
      <c r="BA151" s="21">
        <v>-1.5643299999999999E-2</v>
      </c>
      <c r="BB151" s="21">
        <v>141</v>
      </c>
      <c r="BC151" s="21">
        <v>0.609406</v>
      </c>
      <c r="BD151">
        <f t="shared" si="34"/>
        <v>19.312716049382715</v>
      </c>
      <c r="BE151">
        <f t="shared" si="35"/>
        <v>11.781645175061728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6.3994</v>
      </c>
      <c r="I152" s="21">
        <v>-1.6439800000000001E-2</v>
      </c>
      <c r="J152" s="21">
        <v>142</v>
      </c>
      <c r="K152" s="21">
        <v>1.0845899999999999</v>
      </c>
      <c r="L152">
        <f t="shared" si="24"/>
        <v>20.296049382716049</v>
      </c>
      <c r="M152">
        <f t="shared" si="25"/>
        <v>22.019183975308643</v>
      </c>
      <c r="N152" s="9"/>
      <c r="O152" s="21">
        <v>0.61508200000000002</v>
      </c>
      <c r="P152" s="21">
        <v>10.2186</v>
      </c>
      <c r="Q152" s="21">
        <v>-1.6696200000000001E-2</v>
      </c>
      <c r="R152" s="21">
        <v>142</v>
      </c>
      <c r="S152" s="21">
        <v>0.61468500000000004</v>
      </c>
      <c r="T152">
        <f t="shared" si="26"/>
        <v>20.612592592592591</v>
      </c>
      <c r="U152">
        <f t="shared" si="27"/>
        <v>12.678434677037037</v>
      </c>
      <c r="X152" s="9"/>
      <c r="Y152" s="21">
        <v>1.0849</v>
      </c>
      <c r="Z152" s="21">
        <v>15.7561</v>
      </c>
      <c r="AA152" s="21">
        <v>-1.5185499999999999E-2</v>
      </c>
      <c r="AB152" s="21">
        <v>142</v>
      </c>
      <c r="AC152" s="21">
        <v>1.0839799999999999</v>
      </c>
      <c r="AD152">
        <f t="shared" si="28"/>
        <v>18.747530864197529</v>
      </c>
      <c r="AE152">
        <f t="shared" si="29"/>
        <v>20.339196234567897</v>
      </c>
      <c r="AF152" s="9"/>
      <c r="AG152" s="21">
        <v>0.61508200000000002</v>
      </c>
      <c r="AH152" s="21">
        <v>19.575299999999999</v>
      </c>
      <c r="AI152" s="21">
        <v>-1.5768399999999998E-2</v>
      </c>
      <c r="AJ152" s="21">
        <v>142</v>
      </c>
      <c r="AK152" s="21">
        <v>0.61413600000000002</v>
      </c>
      <c r="AL152">
        <f t="shared" si="30"/>
        <v>19.467160493827159</v>
      </c>
      <c r="AM152">
        <f t="shared" si="31"/>
        <v>11.973900010864197</v>
      </c>
      <c r="AP152" s="9"/>
      <c r="AQ152" s="21">
        <v>1.0849</v>
      </c>
      <c r="AR152" s="21">
        <v>25.127800000000001</v>
      </c>
      <c r="AS152" s="21">
        <v>-1.5152000000000001E-2</v>
      </c>
      <c r="AT152" s="21">
        <v>142</v>
      </c>
      <c r="AU152" s="21">
        <v>1.08429</v>
      </c>
      <c r="AV152">
        <f t="shared" si="32"/>
        <v>18.706172839506173</v>
      </c>
      <c r="AW152">
        <f t="shared" si="33"/>
        <v>20.294326913580246</v>
      </c>
      <c r="AX152" s="9"/>
      <c r="AY152" s="21">
        <v>0.61508200000000002</v>
      </c>
      <c r="AZ152" s="21">
        <v>28.946999999999999</v>
      </c>
      <c r="BA152" s="21">
        <v>-1.5640299999999999E-2</v>
      </c>
      <c r="BB152" s="21">
        <v>142</v>
      </c>
      <c r="BC152" s="21">
        <v>0.61438000000000004</v>
      </c>
      <c r="BD152">
        <f t="shared" si="34"/>
        <v>19.309012345679012</v>
      </c>
      <c r="BE152">
        <f t="shared" si="35"/>
        <v>11.876625931604938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6.4094699999999998</v>
      </c>
      <c r="I153" s="21">
        <v>-1.64581E-2</v>
      </c>
      <c r="J153" s="21">
        <v>143</v>
      </c>
      <c r="K153" s="21">
        <v>1.0790999999999999</v>
      </c>
      <c r="L153">
        <f t="shared" si="24"/>
        <v>20.31864197530864</v>
      </c>
      <c r="M153">
        <f t="shared" si="25"/>
        <v>21.94128872345679</v>
      </c>
      <c r="N153" s="9"/>
      <c r="O153" s="21">
        <v>0.62011700000000003</v>
      </c>
      <c r="P153" s="21">
        <v>10.2287</v>
      </c>
      <c r="Q153" s="21">
        <v>-1.6684000000000001E-2</v>
      </c>
      <c r="R153" s="21">
        <v>143</v>
      </c>
      <c r="S153" s="21">
        <v>0.61972000000000005</v>
      </c>
      <c r="T153">
        <f t="shared" si="26"/>
        <v>20.597530864197534</v>
      </c>
      <c r="U153">
        <f t="shared" si="27"/>
        <v>12.772879046913582</v>
      </c>
      <c r="X153" s="9"/>
      <c r="Y153" s="21">
        <v>1.07986</v>
      </c>
      <c r="Z153" s="21">
        <v>15.7662</v>
      </c>
      <c r="AA153" s="21">
        <v>-1.5191700000000001E-2</v>
      </c>
      <c r="AB153" s="21">
        <v>143</v>
      </c>
      <c r="AC153" s="21">
        <v>1.0784899999999999</v>
      </c>
      <c r="AD153">
        <f t="shared" si="28"/>
        <v>18.755185185185184</v>
      </c>
      <c r="AE153">
        <f t="shared" si="29"/>
        <v>20.252974274074074</v>
      </c>
      <c r="AF153" s="9"/>
      <c r="AG153" s="21">
        <v>0.62011700000000003</v>
      </c>
      <c r="AH153" s="21">
        <v>19.5854</v>
      </c>
      <c r="AI153" s="21">
        <v>-1.5765399999999999E-2</v>
      </c>
      <c r="AJ153" s="21">
        <v>143</v>
      </c>
      <c r="AK153" s="21">
        <v>0.61917100000000003</v>
      </c>
      <c r="AL153">
        <f t="shared" si="30"/>
        <v>19.463456790123452</v>
      </c>
      <c r="AM153">
        <f t="shared" si="31"/>
        <v>12.069620434320985</v>
      </c>
      <c r="AP153" s="9"/>
      <c r="AQ153" s="21">
        <v>1.07986</v>
      </c>
      <c r="AR153" s="21">
        <v>25.137899999999998</v>
      </c>
      <c r="AS153" s="21">
        <v>-1.51611E-2</v>
      </c>
      <c r="AT153" s="21">
        <v>143</v>
      </c>
      <c r="AU153" s="21">
        <v>1.0790999999999999</v>
      </c>
      <c r="AV153">
        <f t="shared" si="32"/>
        <v>18.717407407407403</v>
      </c>
      <c r="AW153">
        <f t="shared" si="33"/>
        <v>20.212179562962959</v>
      </c>
      <c r="AX153" s="9"/>
      <c r="AY153" s="21">
        <v>0.62011700000000003</v>
      </c>
      <c r="AZ153" s="21">
        <v>28.957100000000001</v>
      </c>
      <c r="BA153" s="21">
        <v>-1.56372E-2</v>
      </c>
      <c r="BB153" s="21">
        <v>143</v>
      </c>
      <c r="BC153" s="21">
        <v>0.61938499999999996</v>
      </c>
      <c r="BD153">
        <f t="shared" si="34"/>
        <v>19.305185185185184</v>
      </c>
      <c r="BE153">
        <f t="shared" si="35"/>
        <v>11.971473521481482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6.4195399999999996</v>
      </c>
      <c r="I154" s="21">
        <v>-1.6452000000000001E-2</v>
      </c>
      <c r="J154" s="21">
        <v>144</v>
      </c>
      <c r="K154" s="21">
        <v>1.07422</v>
      </c>
      <c r="L154">
        <f t="shared" si="24"/>
        <v>20.311111111111114</v>
      </c>
      <c r="M154">
        <f t="shared" si="25"/>
        <v>21.830991555555556</v>
      </c>
      <c r="N154" s="9"/>
      <c r="O154" s="21">
        <v>0.62515299999999996</v>
      </c>
      <c r="P154" s="21">
        <v>10.2387</v>
      </c>
      <c r="Q154" s="21">
        <v>-1.6684000000000001E-2</v>
      </c>
      <c r="R154" s="21">
        <v>144</v>
      </c>
      <c r="S154" s="21">
        <v>0.62490800000000002</v>
      </c>
      <c r="T154">
        <f t="shared" si="26"/>
        <v>20.597530864197534</v>
      </c>
      <c r="U154">
        <f t="shared" si="27"/>
        <v>12.87660821234568</v>
      </c>
      <c r="X154" s="9"/>
      <c r="Y154" s="21">
        <v>1.07483</v>
      </c>
      <c r="Z154" s="21">
        <v>15.776300000000001</v>
      </c>
      <c r="AA154" s="21">
        <v>-1.5197799999999999E-2</v>
      </c>
      <c r="AB154" s="21">
        <v>144</v>
      </c>
      <c r="AC154" s="21">
        <v>1.07361</v>
      </c>
      <c r="AD154">
        <f t="shared" si="28"/>
        <v>18.762716049382714</v>
      </c>
      <c r="AE154">
        <f t="shared" si="29"/>
        <v>20.166730091358023</v>
      </c>
      <c r="AF154" s="9"/>
      <c r="AG154" s="21">
        <v>0.62515299999999996</v>
      </c>
      <c r="AH154" s="21">
        <v>19.595400000000001</v>
      </c>
      <c r="AI154" s="21">
        <v>-1.5756200000000001E-2</v>
      </c>
      <c r="AJ154" s="21">
        <v>144</v>
      </c>
      <c r="AK154" s="21">
        <v>0.62439</v>
      </c>
      <c r="AL154">
        <f t="shared" si="30"/>
        <v>19.452098765432101</v>
      </c>
      <c r="AM154">
        <f t="shared" si="31"/>
        <v>12.160537899506174</v>
      </c>
      <c r="AP154" s="9"/>
      <c r="AQ154" s="21">
        <v>1.07483</v>
      </c>
      <c r="AR154" s="21">
        <v>25.148</v>
      </c>
      <c r="AS154" s="21">
        <v>-1.5164199999999999E-2</v>
      </c>
      <c r="AT154" s="21">
        <v>144</v>
      </c>
      <c r="AU154" s="21">
        <v>1.0739099999999999</v>
      </c>
      <c r="AV154">
        <f t="shared" si="32"/>
        <v>18.721234567901234</v>
      </c>
      <c r="AW154">
        <f t="shared" si="33"/>
        <v>20.122144550617282</v>
      </c>
      <c r="AX154" s="9"/>
      <c r="AY154" s="21">
        <v>0.62515299999999996</v>
      </c>
      <c r="AZ154" s="21">
        <v>28.967199999999998</v>
      </c>
      <c r="BA154" s="21">
        <v>-1.5628099999999999E-2</v>
      </c>
      <c r="BB154" s="21">
        <v>144</v>
      </c>
      <c r="BC154" s="21">
        <v>0.62460300000000002</v>
      </c>
      <c r="BD154">
        <f t="shared" si="34"/>
        <v>19.293950617283947</v>
      </c>
      <c r="BE154">
        <f t="shared" si="35"/>
        <v>12.061671110246911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6.4296100000000003</v>
      </c>
      <c r="I155" s="21">
        <v>-1.6452000000000001E-2</v>
      </c>
      <c r="J155" s="21">
        <v>145</v>
      </c>
      <c r="K155" s="21">
        <v>1.0690299999999999</v>
      </c>
      <c r="L155">
        <f t="shared" si="24"/>
        <v>20.311111111111114</v>
      </c>
      <c r="M155">
        <f t="shared" si="25"/>
        <v>21.728623555555558</v>
      </c>
      <c r="N155" s="9"/>
      <c r="O155" s="21">
        <v>0.63018799999999997</v>
      </c>
      <c r="P155" s="21">
        <v>10.248799999999999</v>
      </c>
      <c r="Q155" s="21">
        <v>-1.6677899999999999E-2</v>
      </c>
      <c r="R155" s="21">
        <v>145</v>
      </c>
      <c r="S155" s="21">
        <v>0.62985199999999997</v>
      </c>
      <c r="T155">
        <f t="shared" si="26"/>
        <v>20.589999999999996</v>
      </c>
      <c r="U155">
        <f t="shared" si="27"/>
        <v>12.975570919999997</v>
      </c>
      <c r="X155" s="9"/>
      <c r="Y155" s="21">
        <v>1.06979</v>
      </c>
      <c r="Z155" s="21">
        <v>15.786300000000001</v>
      </c>
      <c r="AA155" s="21">
        <v>-1.5203899999999999E-2</v>
      </c>
      <c r="AB155" s="21">
        <v>145</v>
      </c>
      <c r="AC155" s="21">
        <v>1.06873</v>
      </c>
      <c r="AD155">
        <f t="shared" si="28"/>
        <v>18.770246913580245</v>
      </c>
      <c r="AE155">
        <f t="shared" si="29"/>
        <v>20.080222445679009</v>
      </c>
      <c r="AF155" s="9"/>
      <c r="AG155" s="21">
        <v>0.63018799999999997</v>
      </c>
      <c r="AH155" s="21">
        <v>19.605499999999999</v>
      </c>
      <c r="AI155" s="21">
        <v>-1.57471E-2</v>
      </c>
      <c r="AJ155" s="21">
        <v>145</v>
      </c>
      <c r="AK155" s="21">
        <v>0.62957799999999997</v>
      </c>
      <c r="AL155">
        <f t="shared" si="30"/>
        <v>19.44086419753086</v>
      </c>
      <c r="AM155">
        <f t="shared" si="31"/>
        <v>12.251399326913578</v>
      </c>
      <c r="AP155" s="9"/>
      <c r="AQ155" s="21">
        <v>1.06979</v>
      </c>
      <c r="AR155" s="21">
        <v>25.158100000000001</v>
      </c>
      <c r="AS155" s="21">
        <v>-1.5170299999999999E-2</v>
      </c>
      <c r="AT155" s="21">
        <v>145</v>
      </c>
      <c r="AU155" s="21">
        <v>1.0684199999999999</v>
      </c>
      <c r="AV155">
        <f t="shared" si="32"/>
        <v>18.728765432098765</v>
      </c>
      <c r="AW155">
        <f t="shared" si="33"/>
        <v>20.035845971604939</v>
      </c>
      <c r="AX155" s="9"/>
      <c r="AY155" s="21">
        <v>0.63018799999999997</v>
      </c>
      <c r="AZ155" s="21">
        <v>28.9772</v>
      </c>
      <c r="BA155" s="21">
        <v>-1.5625E-2</v>
      </c>
      <c r="BB155" s="21">
        <v>145</v>
      </c>
      <c r="BC155" s="21">
        <v>0.62948599999999999</v>
      </c>
      <c r="BD155">
        <f t="shared" si="34"/>
        <v>19.290123456790123</v>
      </c>
      <c r="BE155">
        <f t="shared" si="35"/>
        <v>12.156404320987654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6.4396800000000001</v>
      </c>
      <c r="I156" s="21">
        <v>-1.64703E-2</v>
      </c>
      <c r="J156" s="21">
        <v>146</v>
      </c>
      <c r="K156" s="21">
        <v>1.0629299999999999</v>
      </c>
      <c r="L156">
        <f t="shared" si="24"/>
        <v>20.333703703703701</v>
      </c>
      <c r="M156">
        <f t="shared" si="25"/>
        <v>21.650514355555551</v>
      </c>
      <c r="N156" s="9"/>
      <c r="O156" s="21">
        <v>0.63522299999999998</v>
      </c>
      <c r="P156" s="21">
        <v>10.258900000000001</v>
      </c>
      <c r="Q156" s="21">
        <v>-1.66748E-2</v>
      </c>
      <c r="R156" s="21">
        <v>146</v>
      </c>
      <c r="S156" s="21">
        <v>0.63473500000000005</v>
      </c>
      <c r="T156">
        <f t="shared" si="26"/>
        <v>20.586172839506172</v>
      </c>
      <c r="U156">
        <f t="shared" si="27"/>
        <v>13.076810469629629</v>
      </c>
      <c r="X156" s="9"/>
      <c r="Y156" s="21">
        <v>1.0647599999999999</v>
      </c>
      <c r="Z156" s="21">
        <v>15.7964</v>
      </c>
      <c r="AA156" s="21">
        <v>-1.5219099999999999E-2</v>
      </c>
      <c r="AB156" s="21">
        <v>146</v>
      </c>
      <c r="AC156" s="21">
        <v>1.0629299999999999</v>
      </c>
      <c r="AD156">
        <f t="shared" si="28"/>
        <v>18.789012345679012</v>
      </c>
      <c r="AE156">
        <f t="shared" si="29"/>
        <v>20.005788785185185</v>
      </c>
      <c r="AF156" s="9"/>
      <c r="AG156" s="21">
        <v>0.63522299999999998</v>
      </c>
      <c r="AH156" s="21">
        <v>19.615600000000001</v>
      </c>
      <c r="AI156" s="21">
        <v>-1.5741000000000002E-2</v>
      </c>
      <c r="AJ156" s="21">
        <v>146</v>
      </c>
      <c r="AK156" s="21">
        <v>0.63418600000000003</v>
      </c>
      <c r="AL156">
        <f t="shared" si="30"/>
        <v>19.433333333333334</v>
      </c>
      <c r="AM156">
        <f t="shared" si="31"/>
        <v>12.3445003</v>
      </c>
      <c r="AP156" s="9"/>
      <c r="AQ156" s="21">
        <v>1.0647599999999999</v>
      </c>
      <c r="AR156" s="21">
        <v>25.168099999999999</v>
      </c>
      <c r="AS156" s="21">
        <v>-1.51764E-2</v>
      </c>
      <c r="AT156" s="21">
        <v>146</v>
      </c>
      <c r="AU156" s="21">
        <v>1.0638399999999999</v>
      </c>
      <c r="AV156">
        <f t="shared" si="32"/>
        <v>18.736296296296295</v>
      </c>
      <c r="AW156">
        <f t="shared" si="33"/>
        <v>19.949658844444443</v>
      </c>
      <c r="AX156" s="9"/>
      <c r="AY156" s="21">
        <v>0.63522299999999998</v>
      </c>
      <c r="AZ156" s="21">
        <v>28.987300000000001</v>
      </c>
      <c r="BA156" s="21">
        <v>-1.56189E-2</v>
      </c>
      <c r="BB156" s="21">
        <v>146</v>
      </c>
      <c r="BC156" s="21">
        <v>0.63446000000000002</v>
      </c>
      <c r="BD156">
        <f t="shared" si="34"/>
        <v>19.282592592592589</v>
      </c>
      <c r="BE156">
        <f t="shared" si="35"/>
        <v>12.248746314444443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6.4497600000000004</v>
      </c>
      <c r="I157" s="21">
        <v>-1.6488599999999999E-2</v>
      </c>
      <c r="J157" s="21">
        <v>147</v>
      </c>
      <c r="K157" s="21">
        <v>1.0626199999999999</v>
      </c>
      <c r="L157">
        <f t="shared" si="24"/>
        <v>20.356296296296293</v>
      </c>
      <c r="M157">
        <f t="shared" si="25"/>
        <v>21.571974311111106</v>
      </c>
      <c r="N157" s="9"/>
      <c r="O157" s="21">
        <v>0.64025900000000002</v>
      </c>
      <c r="P157" s="21">
        <v>10.2689</v>
      </c>
      <c r="Q157" s="21">
        <v>-1.6665599999999999E-2</v>
      </c>
      <c r="R157" s="21">
        <v>147</v>
      </c>
      <c r="S157" s="21">
        <v>0.63958700000000002</v>
      </c>
      <c r="T157">
        <f t="shared" si="26"/>
        <v>20.574814814814815</v>
      </c>
      <c r="U157">
        <f t="shared" si="27"/>
        <v>13.173210358518519</v>
      </c>
      <c r="X157" s="9"/>
      <c r="Y157" s="21">
        <v>1.05972</v>
      </c>
      <c r="Z157" s="21">
        <v>15.8065</v>
      </c>
      <c r="AA157" s="21">
        <v>-1.52161E-2</v>
      </c>
      <c r="AB157" s="21">
        <v>147</v>
      </c>
      <c r="AC157" s="21">
        <v>1.0586500000000001</v>
      </c>
      <c r="AD157">
        <f t="shared" si="28"/>
        <v>18.785308641975305</v>
      </c>
      <c r="AE157">
        <f t="shared" si="29"/>
        <v>19.907167274074069</v>
      </c>
      <c r="AF157" s="9"/>
      <c r="AG157" s="21">
        <v>0.64025900000000002</v>
      </c>
      <c r="AH157" s="21">
        <v>19.625699999999998</v>
      </c>
      <c r="AI157" s="21">
        <v>-1.57349E-2</v>
      </c>
      <c r="AJ157" s="21">
        <v>147</v>
      </c>
      <c r="AK157" s="21">
        <v>0.63943499999999998</v>
      </c>
      <c r="AL157">
        <f t="shared" si="30"/>
        <v>19.425802469135803</v>
      </c>
      <c r="AM157">
        <f t="shared" si="31"/>
        <v>12.437544863086421</v>
      </c>
      <c r="AP157" s="9"/>
      <c r="AQ157" s="21">
        <v>1.05972</v>
      </c>
      <c r="AR157" s="21">
        <v>25.1782</v>
      </c>
      <c r="AS157" s="21">
        <v>-1.5179399999999999E-2</v>
      </c>
      <c r="AT157" s="21">
        <v>147</v>
      </c>
      <c r="AU157" s="21">
        <v>1.0583499999999999</v>
      </c>
      <c r="AV157">
        <f t="shared" si="32"/>
        <v>18.739999999999995</v>
      </c>
      <c r="AW157">
        <f t="shared" si="33"/>
        <v>19.859152799999993</v>
      </c>
      <c r="AX157" s="9"/>
      <c r="AY157" s="21">
        <v>0.64025900000000002</v>
      </c>
      <c r="AZ157" s="21">
        <v>28.997399999999999</v>
      </c>
      <c r="BA157" s="21">
        <v>-1.5615800000000001E-2</v>
      </c>
      <c r="BB157" s="21">
        <v>147</v>
      </c>
      <c r="BC157" s="21">
        <v>0.63958700000000002</v>
      </c>
      <c r="BD157">
        <f t="shared" si="34"/>
        <v>19.278765432098766</v>
      </c>
      <c r="BE157">
        <f t="shared" si="35"/>
        <v>12.343403076790125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6.4598300000000002</v>
      </c>
      <c r="I158" s="21">
        <v>-1.6482500000000001E-2</v>
      </c>
      <c r="J158" s="21">
        <v>148</v>
      </c>
      <c r="K158" s="21">
        <v>1.0543800000000001</v>
      </c>
      <c r="L158">
        <f t="shared" si="24"/>
        <v>20.348765432098766</v>
      </c>
      <c r="M158">
        <f t="shared" si="25"/>
        <v>21.461639413580244</v>
      </c>
      <c r="N158" s="9"/>
      <c r="O158" s="21">
        <v>0.64529400000000003</v>
      </c>
      <c r="P158" s="21">
        <v>10.279</v>
      </c>
      <c r="Q158" s="21">
        <v>-1.66626E-2</v>
      </c>
      <c r="R158" s="21">
        <v>148</v>
      </c>
      <c r="S158" s="21">
        <v>0.64480599999999999</v>
      </c>
      <c r="T158">
        <f t="shared" si="26"/>
        <v>20.571111111111108</v>
      </c>
      <c r="U158">
        <f t="shared" si="27"/>
        <v>13.274414573333331</v>
      </c>
      <c r="X158" s="9"/>
      <c r="Y158" s="21">
        <v>1.0546899999999999</v>
      </c>
      <c r="Z158" s="21">
        <v>15.8165</v>
      </c>
      <c r="AA158" s="21">
        <v>-1.52222E-2</v>
      </c>
      <c r="AB158" s="21">
        <v>148</v>
      </c>
      <c r="AC158" s="21">
        <v>1.0540799999999999</v>
      </c>
      <c r="AD158">
        <f t="shared" si="28"/>
        <v>18.792839506172839</v>
      </c>
      <c r="AE158">
        <f t="shared" si="29"/>
        <v>19.820619898765429</v>
      </c>
      <c r="AF158" s="9"/>
      <c r="AG158" s="21">
        <v>0.64529400000000003</v>
      </c>
      <c r="AH158" s="21">
        <v>19.6357</v>
      </c>
      <c r="AI158" s="21">
        <v>-1.5728800000000001E-2</v>
      </c>
      <c r="AJ158" s="21">
        <v>148</v>
      </c>
      <c r="AK158" s="21">
        <v>0.64437900000000004</v>
      </c>
      <c r="AL158">
        <f t="shared" si="30"/>
        <v>19.418271604938269</v>
      </c>
      <c r="AM158">
        <f t="shared" si="31"/>
        <v>12.530494157037037</v>
      </c>
      <c r="AP158" s="9"/>
      <c r="AQ158" s="21">
        <v>1.0546899999999999</v>
      </c>
      <c r="AR158" s="21">
        <v>25.188300000000002</v>
      </c>
      <c r="AS158" s="21">
        <v>-1.51886E-2</v>
      </c>
      <c r="AT158" s="21">
        <v>148</v>
      </c>
      <c r="AU158" s="21">
        <v>1.0540799999999999</v>
      </c>
      <c r="AV158">
        <f t="shared" si="32"/>
        <v>18.751358024691356</v>
      </c>
      <c r="AW158">
        <f t="shared" si="33"/>
        <v>19.776869795061724</v>
      </c>
      <c r="AX158" s="9"/>
      <c r="AY158" s="21">
        <v>0.64529400000000003</v>
      </c>
      <c r="AZ158" s="21">
        <v>29.0075</v>
      </c>
      <c r="BA158" s="21">
        <v>-1.5606699999999999E-2</v>
      </c>
      <c r="BB158" s="21">
        <v>148</v>
      </c>
      <c r="BC158" s="21">
        <v>0.64446999999999999</v>
      </c>
      <c r="BD158">
        <f t="shared" si="34"/>
        <v>19.267530864197528</v>
      </c>
      <c r="BE158">
        <f t="shared" si="35"/>
        <v>12.43322206148148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6.4699</v>
      </c>
      <c r="I159" s="21">
        <v>-1.6476399999999999E-2</v>
      </c>
      <c r="J159" s="21">
        <v>149</v>
      </c>
      <c r="K159" s="21">
        <v>1.0482800000000001</v>
      </c>
      <c r="L159">
        <f t="shared" si="24"/>
        <v>20.341234567901232</v>
      </c>
      <c r="M159">
        <f t="shared" si="25"/>
        <v>21.351176864197527</v>
      </c>
      <c r="N159" s="9"/>
      <c r="O159" s="21">
        <v>0.65032999999999996</v>
      </c>
      <c r="P159" s="21">
        <v>10.289099999999999</v>
      </c>
      <c r="Q159" s="21">
        <v>-1.6653399999999999E-2</v>
      </c>
      <c r="R159" s="21">
        <v>149</v>
      </c>
      <c r="S159" s="21">
        <v>0.65026899999999999</v>
      </c>
      <c r="T159">
        <f t="shared" si="26"/>
        <v>20.55975308641975</v>
      </c>
      <c r="U159">
        <f t="shared" si="27"/>
        <v>13.370624224691355</v>
      </c>
      <c r="X159" s="9"/>
      <c r="Y159" s="21">
        <v>1.04965</v>
      </c>
      <c r="Z159" s="21">
        <v>15.826599999999999</v>
      </c>
      <c r="AA159" s="21">
        <v>-1.52313E-2</v>
      </c>
      <c r="AB159" s="21">
        <v>149</v>
      </c>
      <c r="AC159" s="21">
        <v>1.0482800000000001</v>
      </c>
      <c r="AD159">
        <f t="shared" si="28"/>
        <v>18.804074074074073</v>
      </c>
      <c r="AE159">
        <f t="shared" si="29"/>
        <v>19.737696351851849</v>
      </c>
      <c r="AF159" s="9"/>
      <c r="AG159" s="21">
        <v>0.65032999999999996</v>
      </c>
      <c r="AH159" s="21">
        <v>19.645800000000001</v>
      </c>
      <c r="AI159" s="21">
        <v>-1.5722699999999999E-2</v>
      </c>
      <c r="AJ159" s="21">
        <v>149</v>
      </c>
      <c r="AK159" s="21">
        <v>0.64956700000000001</v>
      </c>
      <c r="AL159">
        <f t="shared" si="30"/>
        <v>19.410740740740739</v>
      </c>
      <c r="AM159">
        <f t="shared" si="31"/>
        <v>12.623387025925924</v>
      </c>
      <c r="AP159" s="9"/>
      <c r="AQ159" s="21">
        <v>1.04965</v>
      </c>
      <c r="AR159" s="21">
        <v>25.1983</v>
      </c>
      <c r="AS159" s="21">
        <v>-1.5191700000000001E-2</v>
      </c>
      <c r="AT159" s="21">
        <v>149</v>
      </c>
      <c r="AU159" s="21">
        <v>1.0488900000000001</v>
      </c>
      <c r="AV159">
        <f t="shared" si="32"/>
        <v>18.755185185185184</v>
      </c>
      <c r="AW159">
        <f t="shared" si="33"/>
        <v>19.686380129629626</v>
      </c>
      <c r="AX159" s="9"/>
      <c r="AY159" s="21">
        <v>0.65032999999999996</v>
      </c>
      <c r="AZ159" s="21">
        <v>29.017499999999998</v>
      </c>
      <c r="BA159" s="21">
        <v>-1.5600599999999999E-2</v>
      </c>
      <c r="BB159" s="21">
        <v>149</v>
      </c>
      <c r="BC159" s="21">
        <v>0.64962799999999998</v>
      </c>
      <c r="BD159">
        <f t="shared" si="34"/>
        <v>19.259999999999998</v>
      </c>
      <c r="BE159">
        <f t="shared" si="35"/>
        <v>12.525355799999998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6.4799699999999998</v>
      </c>
      <c r="I160" s="21">
        <v>-1.6467300000000001E-2</v>
      </c>
      <c r="J160" s="21">
        <v>150</v>
      </c>
      <c r="K160" s="21">
        <v>1.0430900000000001</v>
      </c>
      <c r="L160">
        <f t="shared" si="24"/>
        <v>20.330000000000002</v>
      </c>
      <c r="M160">
        <f t="shared" si="25"/>
        <v>21.237124600000005</v>
      </c>
      <c r="N160" s="9"/>
      <c r="O160" s="21">
        <v>0.65536499999999998</v>
      </c>
      <c r="P160" s="21">
        <v>10.299200000000001</v>
      </c>
      <c r="Q160" s="21">
        <v>-1.6650399999999999E-2</v>
      </c>
      <c r="R160" s="21">
        <v>150</v>
      </c>
      <c r="S160" s="21">
        <v>0.65515100000000004</v>
      </c>
      <c r="T160">
        <f t="shared" si="26"/>
        <v>20.556049382716047</v>
      </c>
      <c r="U160">
        <f t="shared" si="27"/>
        <v>13.471715303703702</v>
      </c>
      <c r="X160" s="9"/>
      <c r="Y160" s="21">
        <v>1.0446200000000001</v>
      </c>
      <c r="Z160" s="21">
        <v>15.8367</v>
      </c>
      <c r="AA160" s="21">
        <v>-1.52313E-2</v>
      </c>
      <c r="AB160" s="21">
        <v>150</v>
      </c>
      <c r="AC160" s="21">
        <v>1.0437000000000001</v>
      </c>
      <c r="AD160">
        <f t="shared" si="28"/>
        <v>18.804074074074073</v>
      </c>
      <c r="AE160">
        <f t="shared" si="29"/>
        <v>19.64311185925926</v>
      </c>
      <c r="AF160" s="9"/>
      <c r="AG160" s="21">
        <v>0.65536499999999998</v>
      </c>
      <c r="AH160" s="21">
        <v>19.655899999999999</v>
      </c>
      <c r="AI160" s="21">
        <v>-1.5716600000000001E-2</v>
      </c>
      <c r="AJ160" s="21">
        <v>150</v>
      </c>
      <c r="AK160" s="21">
        <v>0.65472399999999997</v>
      </c>
      <c r="AL160">
        <f t="shared" si="30"/>
        <v>19.403209876543212</v>
      </c>
      <c r="AM160">
        <f t="shared" si="31"/>
        <v>12.716184640740741</v>
      </c>
      <c r="AP160" s="9"/>
      <c r="AQ160" s="21">
        <v>1.0446200000000001</v>
      </c>
      <c r="AR160" s="21">
        <v>25.208400000000001</v>
      </c>
      <c r="AS160" s="21">
        <v>-1.52008E-2</v>
      </c>
      <c r="AT160" s="21">
        <v>150</v>
      </c>
      <c r="AU160" s="21">
        <v>1.0434000000000001</v>
      </c>
      <c r="AV160">
        <f t="shared" si="32"/>
        <v>18.766419753086421</v>
      </c>
      <c r="AW160">
        <f t="shared" si="33"/>
        <v>19.603777402469138</v>
      </c>
      <c r="AX160" s="9"/>
      <c r="AY160" s="21">
        <v>0.65536499999999998</v>
      </c>
      <c r="AZ160" s="21">
        <v>29.0276</v>
      </c>
      <c r="BA160" s="21">
        <v>-1.55975E-2</v>
      </c>
      <c r="BB160" s="21">
        <v>150</v>
      </c>
      <c r="BC160" s="21">
        <v>0.654694</v>
      </c>
      <c r="BD160">
        <f t="shared" si="34"/>
        <v>19.256172839506171</v>
      </c>
      <c r="BE160">
        <f t="shared" si="35"/>
        <v>12.619821712962962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6.4900399999999996</v>
      </c>
      <c r="I161" s="21">
        <v>-1.6467300000000001E-2</v>
      </c>
      <c r="J161" s="21">
        <v>151</v>
      </c>
      <c r="K161" s="21">
        <v>1.0376000000000001</v>
      </c>
      <c r="L161">
        <f t="shared" si="24"/>
        <v>20.330000000000002</v>
      </c>
      <c r="M161">
        <f t="shared" si="25"/>
        <v>21.134661400000002</v>
      </c>
      <c r="N161" s="9"/>
      <c r="O161" s="21">
        <v>0.66039999999999999</v>
      </c>
      <c r="P161" s="21">
        <v>10.309200000000001</v>
      </c>
      <c r="Q161" s="21">
        <v>-1.6650399999999999E-2</v>
      </c>
      <c r="R161" s="21">
        <v>151</v>
      </c>
      <c r="S161" s="21">
        <v>0.65969800000000001</v>
      </c>
      <c r="T161">
        <f t="shared" si="26"/>
        <v>20.556049382716047</v>
      </c>
      <c r="U161">
        <f t="shared" si="27"/>
        <v>13.575215012345677</v>
      </c>
      <c r="X161" s="9"/>
      <c r="Y161" s="21">
        <v>1.0395799999999999</v>
      </c>
      <c r="Z161" s="21">
        <v>15.8468</v>
      </c>
      <c r="AA161" s="21">
        <v>-1.52344E-2</v>
      </c>
      <c r="AB161" s="21">
        <v>151</v>
      </c>
      <c r="AC161" s="21">
        <v>1.0388200000000001</v>
      </c>
      <c r="AD161">
        <f t="shared" si="28"/>
        <v>18.8079012345679</v>
      </c>
      <c r="AE161">
        <f t="shared" si="29"/>
        <v>19.552317965432096</v>
      </c>
      <c r="AF161" s="9"/>
      <c r="AG161" s="21">
        <v>0.66039999999999999</v>
      </c>
      <c r="AH161" s="21">
        <v>19.665900000000001</v>
      </c>
      <c r="AI161" s="21">
        <v>-1.5713499999999998E-2</v>
      </c>
      <c r="AJ161" s="21">
        <v>151</v>
      </c>
      <c r="AK161" s="21">
        <v>0.65945399999999998</v>
      </c>
      <c r="AL161">
        <f t="shared" si="30"/>
        <v>19.399382716049381</v>
      </c>
      <c r="AM161">
        <f t="shared" si="31"/>
        <v>12.81135234567901</v>
      </c>
      <c r="AP161" s="9"/>
      <c r="AQ161" s="21">
        <v>1.0395799999999999</v>
      </c>
      <c r="AR161" s="21">
        <v>25.218499999999999</v>
      </c>
      <c r="AS161" s="21">
        <v>-1.5206900000000001E-2</v>
      </c>
      <c r="AT161" s="21">
        <v>151</v>
      </c>
      <c r="AU161" s="21">
        <v>1.0388200000000001</v>
      </c>
      <c r="AV161">
        <f t="shared" si="32"/>
        <v>18.773950617283951</v>
      </c>
      <c r="AW161">
        <f t="shared" si="33"/>
        <v>19.51702358271605</v>
      </c>
      <c r="AX161" s="9"/>
      <c r="AY161" s="21">
        <v>0.66039999999999999</v>
      </c>
      <c r="AZ161" s="21">
        <v>29.037700000000001</v>
      </c>
      <c r="BA161" s="21">
        <v>-1.5594500000000001E-2</v>
      </c>
      <c r="BB161" s="21">
        <v>151</v>
      </c>
      <c r="BC161" s="21">
        <v>0.65976000000000001</v>
      </c>
      <c r="BD161">
        <f t="shared" si="34"/>
        <v>19.252469135802468</v>
      </c>
      <c r="BE161">
        <f t="shared" si="35"/>
        <v>12.714330617283949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6.5001100000000003</v>
      </c>
      <c r="I162" s="21">
        <v>-1.6522200000000001E-2</v>
      </c>
      <c r="J162" s="21">
        <v>152</v>
      </c>
      <c r="K162" s="21">
        <v>1.0333300000000001</v>
      </c>
      <c r="L162">
        <f t="shared" si="24"/>
        <v>20.39777777777778</v>
      </c>
      <c r="M162">
        <f t="shared" si="25"/>
        <v>21.102521000000003</v>
      </c>
      <c r="N162" s="9"/>
      <c r="O162" s="21">
        <v>0.66543600000000003</v>
      </c>
      <c r="P162" s="21">
        <v>10.3193</v>
      </c>
      <c r="Q162" s="21">
        <v>-1.6638199999999999E-2</v>
      </c>
      <c r="R162" s="21">
        <v>152</v>
      </c>
      <c r="S162" s="21">
        <v>0.664825</v>
      </c>
      <c r="T162">
        <f t="shared" si="26"/>
        <v>20.540987654320986</v>
      </c>
      <c r="U162">
        <f t="shared" si="27"/>
        <v>13.66871266074074</v>
      </c>
      <c r="X162" s="9"/>
      <c r="Y162" s="21">
        <v>1.0345500000000001</v>
      </c>
      <c r="Z162" s="21">
        <v>15.8568</v>
      </c>
      <c r="AA162" s="21">
        <v>-1.5240500000000001E-2</v>
      </c>
      <c r="AB162" s="21">
        <v>152</v>
      </c>
      <c r="AC162" s="21">
        <v>1.03302</v>
      </c>
      <c r="AD162">
        <f t="shared" si="28"/>
        <v>18.815432098765431</v>
      </c>
      <c r="AE162">
        <f t="shared" si="29"/>
        <v>19.46550527777778</v>
      </c>
      <c r="AF162" s="9"/>
      <c r="AG162" s="21">
        <v>0.66543600000000003</v>
      </c>
      <c r="AH162" s="21">
        <v>19.675999999999998</v>
      </c>
      <c r="AI162" s="21">
        <v>-1.57074E-2</v>
      </c>
      <c r="AJ162" s="21">
        <v>152</v>
      </c>
      <c r="AK162" s="21">
        <v>0.66467299999999996</v>
      </c>
      <c r="AL162">
        <f t="shared" si="30"/>
        <v>19.39185185185185</v>
      </c>
      <c r="AM162">
        <f t="shared" si="31"/>
        <v>12.904036328888889</v>
      </c>
      <c r="AP162" s="9"/>
      <c r="AQ162" s="21">
        <v>1.0345500000000001</v>
      </c>
      <c r="AR162" s="21">
        <v>25.2286</v>
      </c>
      <c r="AS162" s="21">
        <v>-1.521E-2</v>
      </c>
      <c r="AT162" s="21">
        <v>152</v>
      </c>
      <c r="AU162" s="21">
        <v>1.03363</v>
      </c>
      <c r="AV162">
        <f t="shared" si="32"/>
        <v>18.777777777777775</v>
      </c>
      <c r="AW162">
        <f t="shared" si="33"/>
        <v>19.426549999999999</v>
      </c>
      <c r="AX162" s="9"/>
      <c r="AY162" s="21">
        <v>0.66543600000000003</v>
      </c>
      <c r="AZ162" s="21">
        <v>29.047699999999999</v>
      </c>
      <c r="BA162" s="21">
        <v>-1.5588400000000001E-2</v>
      </c>
      <c r="BB162" s="21">
        <v>152</v>
      </c>
      <c r="BC162" s="21">
        <v>0.664551</v>
      </c>
      <c r="BD162">
        <f t="shared" si="34"/>
        <v>19.244938271604937</v>
      </c>
      <c r="BE162">
        <f t="shared" si="35"/>
        <v>12.806274743703703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6.5101800000000001</v>
      </c>
      <c r="I163" s="21">
        <v>-1.6516099999999999E-2</v>
      </c>
      <c r="J163" s="21">
        <v>153</v>
      </c>
      <c r="K163" s="21">
        <v>1.0281400000000001</v>
      </c>
      <c r="L163">
        <f t="shared" si="24"/>
        <v>20.390246913580242</v>
      </c>
      <c r="M163">
        <f t="shared" si="25"/>
        <v>20.991963099999992</v>
      </c>
      <c r="N163" s="9"/>
      <c r="O163" s="21">
        <v>0.67047100000000004</v>
      </c>
      <c r="P163" s="21">
        <v>10.3294</v>
      </c>
      <c r="Q163" s="21">
        <v>-1.66351E-2</v>
      </c>
      <c r="R163" s="21">
        <v>153</v>
      </c>
      <c r="S163" s="21">
        <v>0.66983000000000004</v>
      </c>
      <c r="T163">
        <f t="shared" si="26"/>
        <v>20.537160493827159</v>
      </c>
      <c r="U163">
        <f t="shared" si="27"/>
        <v>13.76957053345679</v>
      </c>
      <c r="X163" s="9"/>
      <c r="Y163" s="21">
        <v>1.0295099999999999</v>
      </c>
      <c r="Z163" s="21">
        <v>15.866899999999999</v>
      </c>
      <c r="AA163" s="21">
        <v>-1.5246600000000001E-2</v>
      </c>
      <c r="AB163" s="21">
        <v>153</v>
      </c>
      <c r="AC163" s="21">
        <v>1.02844</v>
      </c>
      <c r="AD163">
        <f t="shared" si="28"/>
        <v>18.822962962962961</v>
      </c>
      <c r="AE163">
        <f t="shared" si="29"/>
        <v>19.378428599999996</v>
      </c>
      <c r="AF163" s="9"/>
      <c r="AG163" s="21">
        <v>0.67047100000000004</v>
      </c>
      <c r="AH163" s="21">
        <v>19.6861</v>
      </c>
      <c r="AI163" s="21">
        <v>-1.5704300000000001E-2</v>
      </c>
      <c r="AJ163" s="21">
        <v>153</v>
      </c>
      <c r="AK163" s="21">
        <v>0.66986100000000004</v>
      </c>
      <c r="AL163">
        <f t="shared" si="30"/>
        <v>19.388024691358023</v>
      </c>
      <c r="AM163">
        <f t="shared" si="31"/>
        <v>12.999108302839506</v>
      </c>
      <c r="AP163" s="9"/>
      <c r="AQ163" s="21">
        <v>1.0295099999999999</v>
      </c>
      <c r="AR163" s="21">
        <v>25.238600000000002</v>
      </c>
      <c r="AS163" s="21">
        <v>-1.52161E-2</v>
      </c>
      <c r="AT163" s="21">
        <v>153</v>
      </c>
      <c r="AU163" s="21">
        <v>1.02783</v>
      </c>
      <c r="AV163">
        <f t="shared" si="32"/>
        <v>18.785308641975305</v>
      </c>
      <c r="AW163">
        <f t="shared" si="33"/>
        <v>19.339663099999996</v>
      </c>
      <c r="AX163" s="9"/>
      <c r="AY163" s="21">
        <v>0.67047100000000004</v>
      </c>
      <c r="AZ163" s="21">
        <v>29.0578</v>
      </c>
      <c r="BA163" s="21">
        <v>-1.55823E-2</v>
      </c>
      <c r="BB163" s="21">
        <v>153</v>
      </c>
      <c r="BC163" s="21">
        <v>0.66979999999999995</v>
      </c>
      <c r="BD163">
        <f t="shared" si="34"/>
        <v>19.237407407407407</v>
      </c>
      <c r="BE163">
        <f t="shared" si="35"/>
        <v>12.898123781851853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6.5202499999999999</v>
      </c>
      <c r="I164" s="21">
        <v>-1.6513099999999999E-2</v>
      </c>
      <c r="J164" s="21">
        <v>154</v>
      </c>
      <c r="K164" s="21">
        <v>1.02203</v>
      </c>
      <c r="L164">
        <f t="shared" si="24"/>
        <v>20.386543209876539</v>
      </c>
      <c r="M164">
        <f t="shared" si="25"/>
        <v>20.885605787654317</v>
      </c>
      <c r="N164" s="9"/>
      <c r="O164" s="21">
        <v>0.67550699999999997</v>
      </c>
      <c r="P164" s="21">
        <v>10.339399999999999</v>
      </c>
      <c r="Q164" s="21">
        <v>-1.66321E-2</v>
      </c>
      <c r="R164" s="21">
        <v>154</v>
      </c>
      <c r="S164" s="21">
        <v>0.67486599999999997</v>
      </c>
      <c r="T164">
        <f t="shared" si="26"/>
        <v>20.533456790123456</v>
      </c>
      <c r="U164">
        <f t="shared" si="27"/>
        <v>13.870493795925924</v>
      </c>
      <c r="X164" s="9"/>
      <c r="Y164" s="21">
        <v>1.0244800000000001</v>
      </c>
      <c r="Z164" s="21">
        <v>15.877000000000001</v>
      </c>
      <c r="AA164" s="21">
        <v>-1.52496E-2</v>
      </c>
      <c r="AB164" s="21">
        <v>154</v>
      </c>
      <c r="AC164" s="21">
        <v>1.02386</v>
      </c>
      <c r="AD164">
        <f t="shared" si="28"/>
        <v>18.826666666666664</v>
      </c>
      <c r="AE164">
        <f t="shared" si="29"/>
        <v>19.287543466666666</v>
      </c>
      <c r="AF164" s="9"/>
      <c r="AG164" s="21">
        <v>0.67550699999999997</v>
      </c>
      <c r="AH164" s="21">
        <v>19.696200000000001</v>
      </c>
      <c r="AI164" s="21">
        <v>-1.5698199999999999E-2</v>
      </c>
      <c r="AJ164" s="21">
        <v>154</v>
      </c>
      <c r="AK164" s="21">
        <v>0.67452999999999996</v>
      </c>
      <c r="AL164">
        <f t="shared" si="30"/>
        <v>19.380493827160493</v>
      </c>
      <c r="AM164">
        <f t="shared" si="31"/>
        <v>13.091659243703702</v>
      </c>
      <c r="AP164" s="9"/>
      <c r="AQ164" s="21">
        <v>1.0244800000000001</v>
      </c>
      <c r="AR164" s="21">
        <v>25.248699999999999</v>
      </c>
      <c r="AS164" s="21">
        <v>-1.5225199999999999E-2</v>
      </c>
      <c r="AT164" s="21">
        <v>154</v>
      </c>
      <c r="AU164" s="21">
        <v>1.02325</v>
      </c>
      <c r="AV164">
        <f t="shared" si="32"/>
        <v>18.796543209876543</v>
      </c>
      <c r="AW164">
        <f t="shared" si="33"/>
        <v>19.256682587654321</v>
      </c>
      <c r="AX164" s="9"/>
      <c r="AY164" s="21">
        <v>0.67550699999999997</v>
      </c>
      <c r="AZ164" s="21">
        <v>29.067900000000002</v>
      </c>
      <c r="BA164" s="21">
        <v>-1.55762E-2</v>
      </c>
      <c r="BB164" s="21">
        <v>154</v>
      </c>
      <c r="BC164" s="21">
        <v>0.67489600000000005</v>
      </c>
      <c r="BD164">
        <f t="shared" si="34"/>
        <v>19.229876543209876</v>
      </c>
      <c r="BE164">
        <f t="shared" si="35"/>
        <v>12.989916214074073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6.5303199999999997</v>
      </c>
      <c r="I165" s="21">
        <v>-1.6513099999999999E-2</v>
      </c>
      <c r="J165" s="21">
        <v>155</v>
      </c>
      <c r="K165" s="21">
        <v>1.01807</v>
      </c>
      <c r="L165">
        <f t="shared" si="24"/>
        <v>20.386543209876539</v>
      </c>
      <c r="M165">
        <f t="shared" si="25"/>
        <v>20.782857609876537</v>
      </c>
      <c r="N165" s="9"/>
      <c r="O165" s="21">
        <v>0.68054199999999998</v>
      </c>
      <c r="P165" s="21">
        <v>10.349500000000001</v>
      </c>
      <c r="Q165" s="21">
        <v>-1.6622899999999999E-2</v>
      </c>
      <c r="R165" s="21">
        <v>155</v>
      </c>
      <c r="S165" s="21">
        <v>0.67974900000000005</v>
      </c>
      <c r="T165">
        <f t="shared" si="26"/>
        <v>20.522098765432094</v>
      </c>
      <c r="U165">
        <f t="shared" si="27"/>
        <v>13.966150138024688</v>
      </c>
      <c r="X165" s="9"/>
      <c r="Y165" s="21">
        <v>1.0194399999999999</v>
      </c>
      <c r="Z165" s="21">
        <v>15.887</v>
      </c>
      <c r="AA165" s="21">
        <v>-1.5258799999999999E-2</v>
      </c>
      <c r="AB165" s="21">
        <v>155</v>
      </c>
      <c r="AC165" s="21">
        <v>1.01837</v>
      </c>
      <c r="AD165">
        <f t="shared" si="28"/>
        <v>18.838024691358022</v>
      </c>
      <c r="AE165">
        <f t="shared" si="29"/>
        <v>19.204235891358021</v>
      </c>
      <c r="AF165" s="9"/>
      <c r="AG165" s="21">
        <v>0.68054199999999998</v>
      </c>
      <c r="AH165" s="21">
        <v>19.706199999999999</v>
      </c>
      <c r="AI165" s="21">
        <v>-1.56921E-2</v>
      </c>
      <c r="AJ165" s="21">
        <v>155</v>
      </c>
      <c r="AK165" s="21">
        <v>0.67968799999999996</v>
      </c>
      <c r="AL165">
        <f t="shared" si="30"/>
        <v>19.372962962962962</v>
      </c>
      <c r="AM165">
        <f t="shared" si="31"/>
        <v>13.18411496074074</v>
      </c>
      <c r="AP165" s="9"/>
      <c r="AQ165" s="21">
        <v>1.0194399999999999</v>
      </c>
      <c r="AR165" s="21">
        <v>25.258800000000001</v>
      </c>
      <c r="AS165" s="21">
        <v>-1.52313E-2</v>
      </c>
      <c r="AT165" s="21">
        <v>155</v>
      </c>
      <c r="AU165" s="21">
        <v>1.01868</v>
      </c>
      <c r="AV165">
        <f t="shared" si="32"/>
        <v>18.804074074074073</v>
      </c>
      <c r="AW165">
        <f t="shared" si="33"/>
        <v>19.169625274074072</v>
      </c>
      <c r="AX165" s="9"/>
      <c r="AY165" s="21">
        <v>0.68054199999999998</v>
      </c>
      <c r="AZ165" s="21">
        <v>29.077999999999999</v>
      </c>
      <c r="BA165" s="21">
        <v>-1.55701E-2</v>
      </c>
      <c r="BB165" s="21">
        <v>155</v>
      </c>
      <c r="BC165" s="21">
        <v>0.67977900000000002</v>
      </c>
      <c r="BD165">
        <f t="shared" si="34"/>
        <v>19.222345679012346</v>
      </c>
      <c r="BE165">
        <f t="shared" si="35"/>
        <v>13.08161357308642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6.5403900000000004</v>
      </c>
      <c r="I166" s="21">
        <v>-1.651E-2</v>
      </c>
      <c r="J166" s="21">
        <v>156</v>
      </c>
      <c r="K166" s="21">
        <v>1.01532</v>
      </c>
      <c r="L166">
        <f t="shared" si="24"/>
        <v>20.382716049382715</v>
      </c>
      <c r="M166">
        <f t="shared" si="25"/>
        <v>20.676227160493827</v>
      </c>
      <c r="N166" s="9"/>
      <c r="O166" s="21">
        <v>0.68557699999999999</v>
      </c>
      <c r="P166" s="21">
        <v>10.3596</v>
      </c>
      <c r="Q166" s="21">
        <v>-1.6616800000000001E-2</v>
      </c>
      <c r="R166" s="21">
        <v>156</v>
      </c>
      <c r="S166" s="21">
        <v>0.68487500000000001</v>
      </c>
      <c r="T166">
        <f t="shared" si="26"/>
        <v>20.514567901234567</v>
      </c>
      <c r="U166">
        <f t="shared" si="27"/>
        <v>14.064315918024691</v>
      </c>
      <c r="X166" s="9"/>
      <c r="Y166" s="21">
        <v>1.0144</v>
      </c>
      <c r="Z166" s="21">
        <v>15.8971</v>
      </c>
      <c r="AA166" s="21">
        <v>-1.52649E-2</v>
      </c>
      <c r="AB166" s="21">
        <v>156</v>
      </c>
      <c r="AC166" s="21">
        <v>1.01349</v>
      </c>
      <c r="AD166">
        <f t="shared" si="28"/>
        <v>18.845555555555553</v>
      </c>
      <c r="AE166">
        <f t="shared" si="29"/>
        <v>19.116931555555553</v>
      </c>
      <c r="AF166" s="9"/>
      <c r="AG166" s="21">
        <v>0.68557699999999999</v>
      </c>
      <c r="AH166" s="21">
        <v>19.7163</v>
      </c>
      <c r="AI166" s="21">
        <v>-1.5685999999999999E-2</v>
      </c>
      <c r="AJ166" s="21">
        <v>156</v>
      </c>
      <c r="AK166" s="21">
        <v>0.68521100000000001</v>
      </c>
      <c r="AL166">
        <f t="shared" si="30"/>
        <v>19.365432098765428</v>
      </c>
      <c r="AM166">
        <f t="shared" si="31"/>
        <v>13.276494841975305</v>
      </c>
      <c r="AP166" s="9"/>
      <c r="AQ166" s="21">
        <v>1.0144</v>
      </c>
      <c r="AR166" s="21">
        <v>25.268799999999999</v>
      </c>
      <c r="AS166" s="21">
        <v>-1.52374E-2</v>
      </c>
      <c r="AT166" s="21">
        <v>156</v>
      </c>
      <c r="AU166" s="21">
        <v>1.01318</v>
      </c>
      <c r="AV166">
        <f t="shared" si="32"/>
        <v>18.811604938271604</v>
      </c>
      <c r="AW166">
        <f t="shared" si="33"/>
        <v>19.082492049382715</v>
      </c>
      <c r="AX166" s="9"/>
      <c r="AY166" s="21">
        <v>0.68557699999999999</v>
      </c>
      <c r="AZ166" s="21">
        <v>29.088000000000001</v>
      </c>
      <c r="BA166" s="21">
        <v>-1.5564E-2</v>
      </c>
      <c r="BB166" s="21">
        <v>156</v>
      </c>
      <c r="BC166" s="21">
        <v>0.68484500000000004</v>
      </c>
      <c r="BD166">
        <f t="shared" si="34"/>
        <v>19.214814814814812</v>
      </c>
      <c r="BE166">
        <f t="shared" si="35"/>
        <v>13.173235096296294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6.5504699999999998</v>
      </c>
      <c r="I167" s="21">
        <v>-1.6522200000000001E-2</v>
      </c>
      <c r="J167" s="21">
        <v>157</v>
      </c>
      <c r="K167" s="21">
        <v>1.00891</v>
      </c>
      <c r="L167">
        <f t="shared" si="24"/>
        <v>20.39777777777778</v>
      </c>
      <c r="M167">
        <f t="shared" si="25"/>
        <v>20.588904955555559</v>
      </c>
      <c r="N167" s="9"/>
      <c r="O167" s="21">
        <v>0.69061300000000003</v>
      </c>
      <c r="P167" s="21">
        <v>10.3697</v>
      </c>
      <c r="Q167" s="21">
        <v>-1.6616800000000001E-2</v>
      </c>
      <c r="R167" s="21">
        <v>157</v>
      </c>
      <c r="S167" s="21">
        <v>0.68988000000000005</v>
      </c>
      <c r="T167">
        <f t="shared" si="26"/>
        <v>20.514567901234567</v>
      </c>
      <c r="U167">
        <f t="shared" si="27"/>
        <v>14.167627281975308</v>
      </c>
      <c r="X167" s="9"/>
      <c r="Y167" s="21">
        <v>1.0093700000000001</v>
      </c>
      <c r="Z167" s="21">
        <v>15.9072</v>
      </c>
      <c r="AA167" s="21">
        <v>-1.5271E-2</v>
      </c>
      <c r="AB167" s="21">
        <v>157</v>
      </c>
      <c r="AC167" s="21">
        <v>1.00891</v>
      </c>
      <c r="AD167">
        <f t="shared" si="28"/>
        <v>18.853086419753083</v>
      </c>
      <c r="AE167">
        <f t="shared" si="29"/>
        <v>19.029739839506171</v>
      </c>
      <c r="AF167" s="9"/>
      <c r="AG167" s="21">
        <v>0.69061300000000003</v>
      </c>
      <c r="AH167" s="21">
        <v>19.726400000000002</v>
      </c>
      <c r="AI167" s="21">
        <v>-1.56799E-2</v>
      </c>
      <c r="AJ167" s="21">
        <v>157</v>
      </c>
      <c r="AK167" s="21">
        <v>0.68994100000000003</v>
      </c>
      <c r="AL167">
        <f t="shared" si="30"/>
        <v>19.357901234567901</v>
      </c>
      <c r="AM167">
        <f t="shared" si="31"/>
        <v>13.368818245308642</v>
      </c>
      <c r="AP167" s="9"/>
      <c r="AQ167" s="21">
        <v>1.0093700000000001</v>
      </c>
      <c r="AR167" s="21">
        <v>25.2789</v>
      </c>
      <c r="AS167" s="21">
        <v>-1.5240500000000001E-2</v>
      </c>
      <c r="AT167" s="21">
        <v>157</v>
      </c>
      <c r="AU167" s="21">
        <v>1.00861</v>
      </c>
      <c r="AV167">
        <f t="shared" si="32"/>
        <v>18.815432098765431</v>
      </c>
      <c r="AW167">
        <f t="shared" si="33"/>
        <v>18.991732697530864</v>
      </c>
      <c r="AX167" s="9"/>
      <c r="AY167" s="21">
        <v>0.69061300000000003</v>
      </c>
      <c r="AZ167" s="21">
        <v>29.098099999999999</v>
      </c>
      <c r="BA167" s="21">
        <v>-1.5564E-2</v>
      </c>
      <c r="BB167" s="21">
        <v>157</v>
      </c>
      <c r="BC167" s="21">
        <v>0.69009399999999999</v>
      </c>
      <c r="BD167">
        <f t="shared" si="34"/>
        <v>19.214814814814812</v>
      </c>
      <c r="BE167">
        <f t="shared" si="35"/>
        <v>13.270000903703702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6.5605399999999996</v>
      </c>
      <c r="I168" s="21">
        <v>-1.6522200000000001E-2</v>
      </c>
      <c r="J168" s="21">
        <v>158</v>
      </c>
      <c r="K168" s="21">
        <v>1.0012799999999999</v>
      </c>
      <c r="L168">
        <f t="shared" si="24"/>
        <v>20.39777777777778</v>
      </c>
      <c r="M168">
        <f t="shared" si="25"/>
        <v>20.486100155555555</v>
      </c>
      <c r="N168" s="9"/>
      <c r="O168" s="21">
        <v>0.69564800000000004</v>
      </c>
      <c r="P168" s="21">
        <v>10.3797</v>
      </c>
      <c r="Q168" s="21">
        <v>-1.6610699999999999E-2</v>
      </c>
      <c r="R168" s="21">
        <v>158</v>
      </c>
      <c r="S168" s="21">
        <v>0.694855</v>
      </c>
      <c r="T168">
        <f t="shared" si="26"/>
        <v>20.507037037037037</v>
      </c>
      <c r="U168">
        <f t="shared" si="27"/>
        <v>14.265679300740741</v>
      </c>
      <c r="X168" s="9"/>
      <c r="Y168" s="21">
        <v>1.0043299999999999</v>
      </c>
      <c r="Z168" s="21">
        <v>15.917299999999999</v>
      </c>
      <c r="AA168" s="21">
        <v>-1.52771E-2</v>
      </c>
      <c r="AB168" s="21">
        <v>158</v>
      </c>
      <c r="AC168" s="21">
        <v>1.0024999999999999</v>
      </c>
      <c r="AD168">
        <f t="shared" si="28"/>
        <v>18.860617283950617</v>
      </c>
      <c r="AE168">
        <f t="shared" si="29"/>
        <v>18.942283756790122</v>
      </c>
      <c r="AF168" s="9"/>
      <c r="AG168" s="21">
        <v>0.69564800000000004</v>
      </c>
      <c r="AH168" s="21">
        <v>19.7364</v>
      </c>
      <c r="AI168" s="21">
        <v>-1.5676900000000001E-2</v>
      </c>
      <c r="AJ168" s="21">
        <v>158</v>
      </c>
      <c r="AK168" s="21">
        <v>0.69464099999999995</v>
      </c>
      <c r="AL168">
        <f t="shared" si="30"/>
        <v>19.354197530864198</v>
      </c>
      <c r="AM168">
        <f t="shared" si="31"/>
        <v>13.463708803950619</v>
      </c>
      <c r="AP168" s="9"/>
      <c r="AQ168" s="21">
        <v>1.0043299999999999</v>
      </c>
      <c r="AR168" s="21">
        <v>25.289000000000001</v>
      </c>
      <c r="AS168" s="21">
        <v>-1.5246600000000001E-2</v>
      </c>
      <c r="AT168" s="21">
        <v>158</v>
      </c>
      <c r="AU168" s="21">
        <v>1.00342</v>
      </c>
      <c r="AV168">
        <f t="shared" si="32"/>
        <v>18.822962962962961</v>
      </c>
      <c r="AW168">
        <f t="shared" si="33"/>
        <v>18.904466392592589</v>
      </c>
      <c r="AX168" s="9"/>
      <c r="AY168" s="21">
        <v>0.69564800000000004</v>
      </c>
      <c r="AZ168" s="21">
        <v>29.1082</v>
      </c>
      <c r="BA168" s="21">
        <v>-1.55579E-2</v>
      </c>
      <c r="BB168" s="21">
        <v>158</v>
      </c>
      <c r="BC168" s="21">
        <v>0.694855</v>
      </c>
      <c r="BD168">
        <f t="shared" si="34"/>
        <v>19.207283950617281</v>
      </c>
      <c r="BE168">
        <f t="shared" si="35"/>
        <v>13.361508665679011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6.5706100000000003</v>
      </c>
      <c r="I169" s="21">
        <v>-1.6528299999999999E-2</v>
      </c>
      <c r="J169" s="21">
        <v>159</v>
      </c>
      <c r="K169" s="21">
        <v>0.99792499999999995</v>
      </c>
      <c r="L169">
        <f t="shared" si="24"/>
        <v>20.405308641975306</v>
      </c>
      <c r="M169">
        <f t="shared" si="25"/>
        <v>20.39098411530864</v>
      </c>
      <c r="N169" s="9"/>
      <c r="O169" s="21">
        <v>0.70068399999999997</v>
      </c>
      <c r="P169" s="21">
        <v>10.389799999999999</v>
      </c>
      <c r="Q169" s="21">
        <v>-1.6601600000000001E-2</v>
      </c>
      <c r="R169" s="21">
        <v>159</v>
      </c>
      <c r="S169" s="21">
        <v>0.70022600000000002</v>
      </c>
      <c r="T169">
        <f t="shared" si="26"/>
        <v>20.495802469135803</v>
      </c>
      <c r="U169">
        <f t="shared" si="27"/>
        <v>14.36108085728395</v>
      </c>
      <c r="X169" s="9"/>
      <c r="Y169" s="21">
        <v>0.99929800000000002</v>
      </c>
      <c r="Z169" s="21">
        <v>15.927300000000001</v>
      </c>
      <c r="AA169" s="21">
        <v>-1.5286299999999999E-2</v>
      </c>
      <c r="AB169" s="21">
        <v>159</v>
      </c>
      <c r="AC169" s="21">
        <v>0.99761999999999995</v>
      </c>
      <c r="AD169">
        <f t="shared" si="28"/>
        <v>18.871975308641971</v>
      </c>
      <c r="AE169">
        <f t="shared" si="29"/>
        <v>18.858727181975304</v>
      </c>
      <c r="AF169" s="9"/>
      <c r="AG169" s="21">
        <v>0.70068399999999997</v>
      </c>
      <c r="AH169" s="21">
        <v>19.746500000000001</v>
      </c>
      <c r="AI169" s="21">
        <v>-1.5670799999999999E-2</v>
      </c>
      <c r="AJ169" s="21">
        <v>159</v>
      </c>
      <c r="AK169" s="21">
        <v>0.69992100000000002</v>
      </c>
      <c r="AL169">
        <f t="shared" si="30"/>
        <v>19.346666666666664</v>
      </c>
      <c r="AM169">
        <f t="shared" si="31"/>
        <v>13.555899786666664</v>
      </c>
      <c r="AP169" s="9"/>
      <c r="AQ169" s="21">
        <v>0.99929800000000002</v>
      </c>
      <c r="AR169" s="21">
        <v>25.299099999999999</v>
      </c>
      <c r="AS169" s="21">
        <v>-1.5255700000000001E-2</v>
      </c>
      <c r="AT169" s="21">
        <v>159</v>
      </c>
      <c r="AU169" s="21">
        <v>0.99883999999999995</v>
      </c>
      <c r="AV169">
        <f t="shared" si="32"/>
        <v>18.834197530864198</v>
      </c>
      <c r="AW169">
        <f t="shared" si="33"/>
        <v>18.820975924197533</v>
      </c>
      <c r="AX169" s="9"/>
      <c r="AY169" s="21">
        <v>0.70068399999999997</v>
      </c>
      <c r="AZ169" s="21">
        <v>29.118200000000002</v>
      </c>
      <c r="BA169" s="21">
        <v>-1.55579E-2</v>
      </c>
      <c r="BB169" s="21">
        <v>159</v>
      </c>
      <c r="BC169" s="21">
        <v>0.70007299999999995</v>
      </c>
      <c r="BD169">
        <f t="shared" si="34"/>
        <v>19.207283950617281</v>
      </c>
      <c r="BE169">
        <f t="shared" si="35"/>
        <v>13.458236547654318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6.5806800000000001</v>
      </c>
      <c r="I170" s="21">
        <v>-1.6519200000000001E-2</v>
      </c>
      <c r="J170" s="21">
        <v>160</v>
      </c>
      <c r="K170" s="21">
        <v>0.99243199999999998</v>
      </c>
      <c r="L170">
        <f t="shared" si="24"/>
        <v>20.394074074074076</v>
      </c>
      <c r="M170">
        <f t="shared" si="25"/>
        <v>20.277073271111114</v>
      </c>
      <c r="N170" s="9"/>
      <c r="O170" s="21">
        <v>0.70571899999999999</v>
      </c>
      <c r="P170" s="21">
        <v>10.399900000000001</v>
      </c>
      <c r="Q170" s="21">
        <v>-1.6589400000000001E-2</v>
      </c>
      <c r="R170" s="21">
        <v>160</v>
      </c>
      <c r="S170" s="21">
        <v>0.70520000000000005</v>
      </c>
      <c r="T170">
        <f t="shared" si="26"/>
        <v>20.480740740740739</v>
      </c>
      <c r="U170">
        <f t="shared" si="27"/>
        <v>14.453647874814813</v>
      </c>
      <c r="X170" s="9"/>
      <c r="Y170" s="21">
        <v>0.99426300000000001</v>
      </c>
      <c r="Z170" s="21">
        <v>15.9374</v>
      </c>
      <c r="AA170" s="21">
        <v>-1.5292399999999999E-2</v>
      </c>
      <c r="AB170" s="21">
        <v>160</v>
      </c>
      <c r="AC170" s="21">
        <v>0.99426300000000001</v>
      </c>
      <c r="AD170">
        <f t="shared" si="28"/>
        <v>18.879506172839505</v>
      </c>
      <c r="AE170">
        <f t="shared" si="29"/>
        <v>18.771194445925925</v>
      </c>
      <c r="AF170" s="9"/>
      <c r="AG170" s="21">
        <v>0.70571899999999999</v>
      </c>
      <c r="AH170" s="21">
        <v>19.756599999999999</v>
      </c>
      <c r="AI170" s="21">
        <v>-1.5661600000000001E-2</v>
      </c>
      <c r="AJ170" s="21">
        <v>160</v>
      </c>
      <c r="AK170" s="21">
        <v>0.70504800000000001</v>
      </c>
      <c r="AL170">
        <f t="shared" si="30"/>
        <v>19.33530864197531</v>
      </c>
      <c r="AM170">
        <f t="shared" si="31"/>
        <v>13.645294679506174</v>
      </c>
      <c r="AP170" s="9"/>
      <c r="AQ170" s="21">
        <v>0.99426300000000001</v>
      </c>
      <c r="AR170" s="21">
        <v>25.309100000000001</v>
      </c>
      <c r="AS170" s="21">
        <v>-1.5280200000000001E-2</v>
      </c>
      <c r="AT170" s="21">
        <v>160</v>
      </c>
      <c r="AU170" s="21">
        <v>0.99334699999999998</v>
      </c>
      <c r="AV170">
        <f t="shared" si="32"/>
        <v>18.864444444444445</v>
      </c>
      <c r="AW170">
        <f t="shared" si="33"/>
        <v>18.756219126666668</v>
      </c>
      <c r="AX170" s="9"/>
      <c r="AY170" s="21">
        <v>0.70571899999999999</v>
      </c>
      <c r="AZ170" s="21">
        <v>29.128299999999999</v>
      </c>
      <c r="BA170" s="21">
        <v>-1.55487E-2</v>
      </c>
      <c r="BB170" s="21">
        <v>160</v>
      </c>
      <c r="BC170" s="21">
        <v>0.70510899999999999</v>
      </c>
      <c r="BD170">
        <f t="shared" si="34"/>
        <v>19.195925925925927</v>
      </c>
      <c r="BE170">
        <f t="shared" si="35"/>
        <v>13.546929648518519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6.5907499999999999</v>
      </c>
      <c r="I171" s="21">
        <v>-1.6528299999999999E-2</v>
      </c>
      <c r="J171" s="21">
        <v>161</v>
      </c>
      <c r="K171" s="21">
        <v>0.98968500000000004</v>
      </c>
      <c r="L171">
        <f t="shared" si="24"/>
        <v>20.405308641975306</v>
      </c>
      <c r="M171">
        <f t="shared" si="25"/>
        <v>20.185482251975305</v>
      </c>
      <c r="N171" s="9"/>
      <c r="O171" s="21">
        <v>0.710754</v>
      </c>
      <c r="P171" s="21">
        <v>10.4099</v>
      </c>
      <c r="Q171" s="21">
        <v>-1.6586299999999998E-2</v>
      </c>
      <c r="R171" s="21">
        <v>161</v>
      </c>
      <c r="S171" s="21">
        <v>0.710449</v>
      </c>
      <c r="T171">
        <f t="shared" si="26"/>
        <v>20.476913580246908</v>
      </c>
      <c r="U171">
        <f t="shared" si="27"/>
        <v>14.554048234814811</v>
      </c>
      <c r="X171" s="9"/>
      <c r="Y171" s="21">
        <v>0.98922699999999997</v>
      </c>
      <c r="Z171" s="21">
        <v>15.9475</v>
      </c>
      <c r="AA171" s="21">
        <v>-1.5301500000000001E-2</v>
      </c>
      <c r="AB171" s="21">
        <v>161</v>
      </c>
      <c r="AC171" s="21">
        <v>0.98877000000000004</v>
      </c>
      <c r="AD171">
        <f t="shared" si="28"/>
        <v>18.890740740740739</v>
      </c>
      <c r="AE171">
        <f t="shared" si="29"/>
        <v>18.687230790740738</v>
      </c>
      <c r="AF171" s="9"/>
      <c r="AG171" s="21">
        <v>0.710754</v>
      </c>
      <c r="AH171" s="21">
        <v>19.7667</v>
      </c>
      <c r="AI171" s="21">
        <v>-1.5658600000000002E-2</v>
      </c>
      <c r="AJ171" s="21">
        <v>161</v>
      </c>
      <c r="AK171" s="21">
        <v>0.71011400000000002</v>
      </c>
      <c r="AL171">
        <f t="shared" si="30"/>
        <v>19.331604938271607</v>
      </c>
      <c r="AM171">
        <f t="shared" si="31"/>
        <v>13.740015536296298</v>
      </c>
      <c r="AP171" s="9"/>
      <c r="AQ171" s="21">
        <v>0.98922699999999997</v>
      </c>
      <c r="AR171" s="21">
        <v>25.319199999999999</v>
      </c>
      <c r="AS171" s="21">
        <v>-1.5286299999999999E-2</v>
      </c>
      <c r="AT171" s="21">
        <v>161</v>
      </c>
      <c r="AU171" s="21">
        <v>0.98846400000000001</v>
      </c>
      <c r="AV171">
        <f t="shared" si="32"/>
        <v>18.871975308641971</v>
      </c>
      <c r="AW171">
        <f t="shared" si="33"/>
        <v>18.668667518641971</v>
      </c>
      <c r="AX171" s="9"/>
      <c r="AY171" s="21">
        <v>0.710754</v>
      </c>
      <c r="AZ171" s="21">
        <v>29.138400000000001</v>
      </c>
      <c r="BA171" s="21">
        <v>-1.55426E-2</v>
      </c>
      <c r="BB171" s="21">
        <v>161</v>
      </c>
      <c r="BC171" s="21">
        <v>0.71008300000000002</v>
      </c>
      <c r="BD171">
        <f t="shared" si="34"/>
        <v>19.188395061728393</v>
      </c>
      <c r="BE171">
        <f t="shared" si="35"/>
        <v>13.638228543703702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6.6008199999999997</v>
      </c>
      <c r="I172" s="21">
        <v>-1.6522200000000001E-2</v>
      </c>
      <c r="J172" s="21">
        <v>162</v>
      </c>
      <c r="K172" s="21">
        <v>0.98327600000000004</v>
      </c>
      <c r="L172">
        <f t="shared" si="24"/>
        <v>20.39777777777778</v>
      </c>
      <c r="M172">
        <f t="shared" si="25"/>
        <v>20.075329706666668</v>
      </c>
      <c r="N172" s="9"/>
      <c r="O172" s="21">
        <v>0.71579000000000004</v>
      </c>
      <c r="P172" s="21">
        <v>10.42</v>
      </c>
      <c r="Q172" s="21">
        <v>-1.6574100000000001E-2</v>
      </c>
      <c r="R172" s="21">
        <v>162</v>
      </c>
      <c r="S172" s="21">
        <v>0.71533199999999997</v>
      </c>
      <c r="T172">
        <f t="shared" si="26"/>
        <v>20.461851851851854</v>
      </c>
      <c r="U172">
        <f t="shared" si="27"/>
        <v>14.64638893703704</v>
      </c>
      <c r="X172" s="9"/>
      <c r="Y172" s="21">
        <v>0.98419199999999996</v>
      </c>
      <c r="Z172" s="21">
        <v>15.9575</v>
      </c>
      <c r="AA172" s="21">
        <v>-1.5307599999999999E-2</v>
      </c>
      <c r="AB172" s="21">
        <v>162</v>
      </c>
      <c r="AC172" s="21">
        <v>0.98327600000000004</v>
      </c>
      <c r="AD172">
        <f t="shared" si="28"/>
        <v>18.89827160493827</v>
      </c>
      <c r="AE172">
        <f t="shared" si="29"/>
        <v>18.599527727407406</v>
      </c>
      <c r="AF172" s="9"/>
      <c r="AG172" s="21">
        <v>0.71579000000000004</v>
      </c>
      <c r="AH172" s="21">
        <v>19.776700000000002</v>
      </c>
      <c r="AI172" s="21">
        <v>-1.56525E-2</v>
      </c>
      <c r="AJ172" s="21">
        <v>162</v>
      </c>
      <c r="AK172" s="21">
        <v>0.71527099999999999</v>
      </c>
      <c r="AL172">
        <f t="shared" si="30"/>
        <v>19.324074074074073</v>
      </c>
      <c r="AM172">
        <f t="shared" si="31"/>
        <v>13.83197898148148</v>
      </c>
      <c r="AP172" s="9"/>
      <c r="AQ172" s="21">
        <v>0.98419199999999996</v>
      </c>
      <c r="AR172" s="21">
        <v>25.3293</v>
      </c>
      <c r="AS172" s="21">
        <v>-1.52893E-2</v>
      </c>
      <c r="AT172" s="21">
        <v>162</v>
      </c>
      <c r="AU172" s="21">
        <v>0.98358199999999996</v>
      </c>
      <c r="AV172">
        <f t="shared" si="32"/>
        <v>18.875679012345678</v>
      </c>
      <c r="AW172">
        <f t="shared" si="33"/>
        <v>18.577292278518517</v>
      </c>
      <c r="AX172" s="9"/>
      <c r="AY172" s="21">
        <v>0.71579000000000004</v>
      </c>
      <c r="AZ172" s="21">
        <v>29.148499999999999</v>
      </c>
      <c r="BA172" s="21">
        <v>-1.55365E-2</v>
      </c>
      <c r="BB172" s="21">
        <v>162</v>
      </c>
      <c r="BC172" s="21">
        <v>0.71514900000000003</v>
      </c>
      <c r="BD172">
        <f t="shared" si="34"/>
        <v>19.180864197530862</v>
      </c>
      <c r="BE172">
        <f t="shared" si="35"/>
        <v>13.729470783950617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6.6108900000000004</v>
      </c>
      <c r="I173" s="21">
        <v>-1.6528299999999999E-2</v>
      </c>
      <c r="J173" s="21">
        <v>163</v>
      </c>
      <c r="K173" s="21">
        <v>0.97839399999999999</v>
      </c>
      <c r="L173">
        <f t="shared" si="24"/>
        <v>20.405308641975306</v>
      </c>
      <c r="M173">
        <f t="shared" si="25"/>
        <v>19.979980388641973</v>
      </c>
      <c r="N173" s="9"/>
      <c r="O173" s="21">
        <v>0.72082500000000005</v>
      </c>
      <c r="P173" s="21">
        <v>10.430099999999999</v>
      </c>
      <c r="Q173" s="21">
        <v>-1.6567999999999999E-2</v>
      </c>
      <c r="R173" s="21">
        <v>163</v>
      </c>
      <c r="S173" s="21">
        <v>0.71991000000000005</v>
      </c>
      <c r="T173">
        <f t="shared" si="26"/>
        <v>20.454320987654317</v>
      </c>
      <c r="U173">
        <f t="shared" si="27"/>
        <v>14.743985925925923</v>
      </c>
      <c r="X173" s="9"/>
      <c r="Y173" s="21">
        <v>0.97915600000000003</v>
      </c>
      <c r="Z173" s="21">
        <v>15.967599999999999</v>
      </c>
      <c r="AA173" s="21">
        <v>-1.53137E-2</v>
      </c>
      <c r="AB173" s="21">
        <v>163</v>
      </c>
      <c r="AC173" s="21">
        <v>0.97778299999999996</v>
      </c>
      <c r="AD173">
        <f t="shared" si="28"/>
        <v>18.9058024691358</v>
      </c>
      <c r="AE173">
        <f t="shared" si="29"/>
        <v>18.511729922469133</v>
      </c>
      <c r="AF173" s="9"/>
      <c r="AG173" s="21">
        <v>0.72082500000000005</v>
      </c>
      <c r="AH173" s="21">
        <v>19.786799999999999</v>
      </c>
      <c r="AI173" s="21">
        <v>-1.5646400000000001E-2</v>
      </c>
      <c r="AJ173" s="21">
        <v>163</v>
      </c>
      <c r="AK173" s="21">
        <v>0.72027600000000003</v>
      </c>
      <c r="AL173">
        <f t="shared" si="30"/>
        <v>19.316543209876546</v>
      </c>
      <c r="AM173">
        <f t="shared" si="31"/>
        <v>13.923847259259261</v>
      </c>
      <c r="AP173" s="9"/>
      <c r="AQ173" s="21">
        <v>0.97915600000000003</v>
      </c>
      <c r="AR173" s="21">
        <v>25.339300000000001</v>
      </c>
      <c r="AS173" s="21">
        <v>-1.5295400000000001E-2</v>
      </c>
      <c r="AT173" s="21">
        <v>163</v>
      </c>
      <c r="AU173" s="21">
        <v>0.97808799999999996</v>
      </c>
      <c r="AV173">
        <f t="shared" si="32"/>
        <v>18.883209876543212</v>
      </c>
      <c r="AW173">
        <f t="shared" si="33"/>
        <v>18.489608249876547</v>
      </c>
      <c r="AX173" s="9"/>
      <c r="AY173" s="21">
        <v>0.72082500000000005</v>
      </c>
      <c r="AZ173" s="21">
        <v>29.1585</v>
      </c>
      <c r="BA173" s="21">
        <v>-1.55304E-2</v>
      </c>
      <c r="BB173" s="21">
        <v>163</v>
      </c>
      <c r="BC173" s="21">
        <v>0.72012299999999996</v>
      </c>
      <c r="BD173">
        <f t="shared" si="34"/>
        <v>19.173333333333332</v>
      </c>
      <c r="BE173">
        <f t="shared" si="35"/>
        <v>13.820618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6.6209600000000002</v>
      </c>
      <c r="I174" s="21">
        <v>-1.65375E-2</v>
      </c>
      <c r="J174" s="21">
        <v>164</v>
      </c>
      <c r="K174" s="21">
        <v>0.97351100000000002</v>
      </c>
      <c r="L174">
        <f t="shared" si="24"/>
        <v>20.416666666666668</v>
      </c>
      <c r="M174">
        <f t="shared" si="25"/>
        <v>19.888303750000002</v>
      </c>
      <c r="N174" s="9"/>
      <c r="O174" s="21">
        <v>0.72586099999999998</v>
      </c>
      <c r="P174" s="21">
        <v>10.440200000000001</v>
      </c>
      <c r="Q174" s="21">
        <v>-1.65649E-2</v>
      </c>
      <c r="R174" s="21">
        <v>164</v>
      </c>
      <c r="S174" s="21">
        <v>0.725159</v>
      </c>
      <c r="T174">
        <f t="shared" si="26"/>
        <v>20.450493827160493</v>
      </c>
      <c r="U174">
        <f t="shared" si="27"/>
        <v>14.844215899876541</v>
      </c>
      <c r="X174" s="9"/>
      <c r="Y174" s="21">
        <v>0.97412100000000001</v>
      </c>
      <c r="Z174" s="21">
        <v>15.9777</v>
      </c>
      <c r="AA174" s="21">
        <v>-1.53168E-2</v>
      </c>
      <c r="AB174" s="21">
        <v>164</v>
      </c>
      <c r="AC174" s="21">
        <v>0.97289999999999999</v>
      </c>
      <c r="AD174">
        <f t="shared" si="28"/>
        <v>18.909629629629627</v>
      </c>
      <c r="AE174">
        <f t="shared" si="29"/>
        <v>18.420267324444442</v>
      </c>
      <c r="AF174" s="9"/>
      <c r="AG174" s="21">
        <v>0.72586099999999998</v>
      </c>
      <c r="AH174" s="21">
        <v>19.796900000000001</v>
      </c>
      <c r="AI174" s="21">
        <v>-1.5640299999999999E-2</v>
      </c>
      <c r="AJ174" s="21">
        <v>164</v>
      </c>
      <c r="AK174" s="21">
        <v>0.72506700000000002</v>
      </c>
      <c r="AL174">
        <f t="shared" si="30"/>
        <v>19.309012345679012</v>
      </c>
      <c r="AM174">
        <f t="shared" si="31"/>
        <v>14.015659010246912</v>
      </c>
      <c r="AP174" s="9"/>
      <c r="AQ174" s="21">
        <v>0.97412100000000001</v>
      </c>
      <c r="AR174" s="21">
        <v>25.349399999999999</v>
      </c>
      <c r="AS174" s="21">
        <v>-1.52985E-2</v>
      </c>
      <c r="AT174" s="21">
        <v>164</v>
      </c>
      <c r="AU174" s="21">
        <v>0.97351100000000002</v>
      </c>
      <c r="AV174">
        <f t="shared" si="32"/>
        <v>18.887037037037036</v>
      </c>
      <c r="AW174">
        <f t="shared" si="33"/>
        <v>18.398259405555553</v>
      </c>
      <c r="AX174" s="9"/>
      <c r="AY174" s="21">
        <v>0.72586099999999998</v>
      </c>
      <c r="AZ174" s="21">
        <v>29.168600000000001</v>
      </c>
      <c r="BA174" s="21">
        <v>-1.55243E-2</v>
      </c>
      <c r="BB174" s="21">
        <v>164</v>
      </c>
      <c r="BC174" s="21">
        <v>0.725159</v>
      </c>
      <c r="BD174">
        <f t="shared" si="34"/>
        <v>19.165802469135802</v>
      </c>
      <c r="BE174">
        <f t="shared" si="35"/>
        <v>13.911708546049381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6.63103</v>
      </c>
      <c r="I175" s="21">
        <v>-1.6549700000000001E-2</v>
      </c>
      <c r="J175" s="21">
        <v>165</v>
      </c>
      <c r="K175" s="21">
        <v>0.96771200000000002</v>
      </c>
      <c r="L175">
        <f t="shared" si="24"/>
        <v>20.431728395061725</v>
      </c>
      <c r="M175">
        <f t="shared" si="25"/>
        <v>19.800101943456788</v>
      </c>
      <c r="N175" s="9"/>
      <c r="O175" s="21">
        <v>0.73089599999999999</v>
      </c>
      <c r="P175" s="21">
        <v>10.450200000000001</v>
      </c>
      <c r="Q175" s="21">
        <v>-1.6558799999999999E-2</v>
      </c>
      <c r="R175" s="21">
        <v>165</v>
      </c>
      <c r="S175" s="21">
        <v>0.73055999999999999</v>
      </c>
      <c r="T175">
        <f t="shared" si="26"/>
        <v>20.442962962962962</v>
      </c>
      <c r="U175">
        <f t="shared" si="27"/>
        <v>14.941679857777777</v>
      </c>
      <c r="X175" s="9"/>
      <c r="Y175" s="21">
        <v>0.969086</v>
      </c>
      <c r="Z175" s="21">
        <v>15.9877</v>
      </c>
      <c r="AA175" s="21">
        <v>-1.53259E-2</v>
      </c>
      <c r="AB175" s="21">
        <v>165</v>
      </c>
      <c r="AC175" s="21">
        <v>0.96832300000000004</v>
      </c>
      <c r="AD175">
        <f t="shared" si="28"/>
        <v>18.920864197530861</v>
      </c>
      <c r="AE175">
        <f t="shared" si="29"/>
        <v>18.335944601728393</v>
      </c>
      <c r="AF175" s="9"/>
      <c r="AG175" s="21">
        <v>0.73089599999999999</v>
      </c>
      <c r="AH175" s="21">
        <v>19.806899999999999</v>
      </c>
      <c r="AI175" s="21">
        <v>-1.56372E-2</v>
      </c>
      <c r="AJ175" s="21">
        <v>165</v>
      </c>
      <c r="AK175" s="21">
        <v>0.73031599999999997</v>
      </c>
      <c r="AL175">
        <f t="shared" si="30"/>
        <v>19.305185185185184</v>
      </c>
      <c r="AM175">
        <f t="shared" si="31"/>
        <v>14.11008263111111</v>
      </c>
      <c r="AP175" s="9"/>
      <c r="AQ175" s="21">
        <v>0.969086</v>
      </c>
      <c r="AR175" s="21">
        <v>25.359500000000001</v>
      </c>
      <c r="AS175" s="21">
        <v>-1.53046E-2</v>
      </c>
      <c r="AT175" s="21">
        <v>165</v>
      </c>
      <c r="AU175" s="21">
        <v>0.96832300000000004</v>
      </c>
      <c r="AV175">
        <f t="shared" si="32"/>
        <v>18.894567901234566</v>
      </c>
      <c r="AW175">
        <f t="shared" si="33"/>
        <v>18.3104612291358</v>
      </c>
      <c r="AX175" s="9"/>
      <c r="AY175" s="21">
        <v>0.73089599999999999</v>
      </c>
      <c r="AZ175" s="21">
        <v>29.178699999999999</v>
      </c>
      <c r="BA175" s="21">
        <v>-1.5518199999999999E-2</v>
      </c>
      <c r="BB175" s="21">
        <v>165</v>
      </c>
      <c r="BC175" s="21">
        <v>0.73022500000000001</v>
      </c>
      <c r="BD175">
        <f t="shared" si="34"/>
        <v>19.158271604938271</v>
      </c>
      <c r="BE175">
        <f t="shared" si="35"/>
        <v>14.002704082962962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6.6410999999999998</v>
      </c>
      <c r="I176" s="21">
        <v>-1.6534400000000001E-2</v>
      </c>
      <c r="J176" s="21">
        <v>166</v>
      </c>
      <c r="K176" s="21">
        <v>0.96404999999999996</v>
      </c>
      <c r="L176">
        <f t="shared" si="24"/>
        <v>20.412839506172837</v>
      </c>
      <c r="M176">
        <f t="shared" si="25"/>
        <v>19.678997925925923</v>
      </c>
      <c r="N176" s="9"/>
      <c r="O176" s="21">
        <v>0.735931</v>
      </c>
      <c r="P176" s="21">
        <v>10.4603</v>
      </c>
      <c r="Q176" s="21">
        <v>-1.6558799999999999E-2</v>
      </c>
      <c r="R176" s="21">
        <v>166</v>
      </c>
      <c r="S176" s="21">
        <v>0.73516800000000004</v>
      </c>
      <c r="T176">
        <f t="shared" si="26"/>
        <v>20.442962962962962</v>
      </c>
      <c r="U176">
        <f t="shared" si="27"/>
        <v>15.044610176296295</v>
      </c>
      <c r="X176" s="9"/>
      <c r="Y176" s="21">
        <v>0.96404999999999996</v>
      </c>
      <c r="Z176" s="21">
        <v>15.9978</v>
      </c>
      <c r="AA176" s="21">
        <v>-1.5335100000000001E-2</v>
      </c>
      <c r="AB176" s="21">
        <v>166</v>
      </c>
      <c r="AC176" s="21">
        <v>0.96252400000000005</v>
      </c>
      <c r="AD176">
        <f t="shared" si="28"/>
        <v>18.932222222222222</v>
      </c>
      <c r="AE176">
        <f t="shared" si="29"/>
        <v>18.251608833333332</v>
      </c>
      <c r="AF176" s="9"/>
      <c r="AG176" s="21">
        <v>0.735931</v>
      </c>
      <c r="AH176" s="21">
        <v>19.817</v>
      </c>
      <c r="AI176" s="21">
        <v>-1.5631099999999998E-2</v>
      </c>
      <c r="AJ176" s="21">
        <v>166</v>
      </c>
      <c r="AK176" s="21">
        <v>0.73529100000000003</v>
      </c>
      <c r="AL176">
        <f t="shared" si="30"/>
        <v>19.29765432098765</v>
      </c>
      <c r="AM176">
        <f t="shared" si="31"/>
        <v>14.201742042098763</v>
      </c>
      <c r="AP176" s="9"/>
      <c r="AQ176" s="21">
        <v>0.96404999999999996</v>
      </c>
      <c r="AR176" s="21">
        <v>25.369499999999999</v>
      </c>
      <c r="AS176" s="21">
        <v>-1.53107E-2</v>
      </c>
      <c r="AT176" s="21">
        <v>166</v>
      </c>
      <c r="AU176" s="21">
        <v>0.96221900000000005</v>
      </c>
      <c r="AV176">
        <f t="shared" si="32"/>
        <v>18.9020987654321</v>
      </c>
      <c r="AW176">
        <f t="shared" si="33"/>
        <v>18.222568314814815</v>
      </c>
      <c r="AX176" s="9"/>
      <c r="AY176" s="21">
        <v>0.735931</v>
      </c>
      <c r="AZ176" s="21">
        <v>29.188700000000001</v>
      </c>
      <c r="BA176" s="21">
        <v>-1.5512099999999999E-2</v>
      </c>
      <c r="BB176" s="21">
        <v>166</v>
      </c>
      <c r="BC176" s="21">
        <v>0.73529100000000003</v>
      </c>
      <c r="BD176">
        <f t="shared" si="34"/>
        <v>19.150740740740741</v>
      </c>
      <c r="BE176">
        <f t="shared" si="35"/>
        <v>14.093623784074074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6.6511800000000001</v>
      </c>
      <c r="I177" s="21">
        <v>-1.65375E-2</v>
      </c>
      <c r="J177" s="21">
        <v>167</v>
      </c>
      <c r="K177" s="21">
        <v>0.95825199999999999</v>
      </c>
      <c r="L177">
        <f t="shared" si="24"/>
        <v>20.416666666666668</v>
      </c>
      <c r="M177">
        <f t="shared" si="25"/>
        <v>19.579889583333333</v>
      </c>
      <c r="N177" s="9"/>
      <c r="O177" s="21">
        <v>0.74096700000000004</v>
      </c>
      <c r="P177" s="21">
        <v>10.4704</v>
      </c>
      <c r="Q177" s="21">
        <v>-1.65527E-2</v>
      </c>
      <c r="R177" s="21">
        <v>167</v>
      </c>
      <c r="S177" s="21">
        <v>0.73999000000000004</v>
      </c>
      <c r="T177">
        <f t="shared" si="26"/>
        <v>20.435432098765428</v>
      </c>
      <c r="U177">
        <f t="shared" si="27"/>
        <v>15.141980815925924</v>
      </c>
      <c r="X177" s="9"/>
      <c r="Y177" s="21">
        <v>0.95901499999999995</v>
      </c>
      <c r="Z177" s="21">
        <v>16.007899999999999</v>
      </c>
      <c r="AA177" s="21">
        <v>-1.5341199999999999E-2</v>
      </c>
      <c r="AB177" s="21">
        <v>167</v>
      </c>
      <c r="AC177" s="21">
        <v>0.95825199999999999</v>
      </c>
      <c r="AD177">
        <f t="shared" si="28"/>
        <v>18.939753086419749</v>
      </c>
      <c r="AE177">
        <f t="shared" si="29"/>
        <v>18.163507306172836</v>
      </c>
      <c r="AF177" s="9"/>
      <c r="AG177" s="21">
        <v>0.74096700000000004</v>
      </c>
      <c r="AH177" s="21">
        <v>19.827100000000002</v>
      </c>
      <c r="AI177" s="21">
        <v>-1.5625E-2</v>
      </c>
      <c r="AJ177" s="21">
        <v>167</v>
      </c>
      <c r="AK177" s="21">
        <v>0.74038700000000002</v>
      </c>
      <c r="AL177">
        <f t="shared" si="30"/>
        <v>19.290123456790123</v>
      </c>
      <c r="AM177">
        <f t="shared" si="31"/>
        <v>14.293344907407409</v>
      </c>
      <c r="AP177" s="9"/>
      <c r="AQ177" s="21">
        <v>0.95901499999999995</v>
      </c>
      <c r="AR177" s="21">
        <v>25.3796</v>
      </c>
      <c r="AS177" s="21">
        <v>-1.53168E-2</v>
      </c>
      <c r="AT177" s="21">
        <v>167</v>
      </c>
      <c r="AU177" s="21">
        <v>0.95794699999999999</v>
      </c>
      <c r="AV177">
        <f t="shared" si="32"/>
        <v>18.909629629629627</v>
      </c>
      <c r="AW177">
        <f t="shared" si="33"/>
        <v>18.134618459259258</v>
      </c>
      <c r="AX177" s="9"/>
      <c r="AY177" s="21">
        <v>0.74096700000000004</v>
      </c>
      <c r="AZ177" s="21">
        <v>29.198799999999999</v>
      </c>
      <c r="BA177" s="21">
        <v>-1.5506000000000001E-2</v>
      </c>
      <c r="BB177" s="21">
        <v>167</v>
      </c>
      <c r="BC177" s="21">
        <v>0.74026499999999995</v>
      </c>
      <c r="BD177">
        <f t="shared" si="34"/>
        <v>19.14320987654321</v>
      </c>
      <c r="BE177">
        <f t="shared" si="35"/>
        <v>14.184486792592594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6.6612499999999999</v>
      </c>
      <c r="I178" s="21">
        <v>-1.6543599999999999E-2</v>
      </c>
      <c r="J178" s="21">
        <v>168</v>
      </c>
      <c r="K178" s="21">
        <v>0.95336900000000002</v>
      </c>
      <c r="L178">
        <f t="shared" si="24"/>
        <v>20.424197530864195</v>
      </c>
      <c r="M178">
        <f t="shared" si="25"/>
        <v>19.484255536296295</v>
      </c>
      <c r="N178" s="9"/>
      <c r="O178" s="21">
        <v>0.74600200000000005</v>
      </c>
      <c r="P178" s="21">
        <v>10.480399999999999</v>
      </c>
      <c r="Q178" s="21">
        <v>-1.6543599999999999E-2</v>
      </c>
      <c r="R178" s="21">
        <v>168</v>
      </c>
      <c r="S178" s="21">
        <v>0.74517800000000001</v>
      </c>
      <c r="T178">
        <f t="shared" si="26"/>
        <v>20.424197530864195</v>
      </c>
      <c r="U178">
        <f t="shared" si="27"/>
        <v>15.236492206419753</v>
      </c>
      <c r="X178" s="9"/>
      <c r="Y178" s="21">
        <v>0.95397900000000002</v>
      </c>
      <c r="Z178" s="21">
        <v>16.018000000000001</v>
      </c>
      <c r="AA178" s="21">
        <v>-1.5341199999999999E-2</v>
      </c>
      <c r="AB178" s="21">
        <v>168</v>
      </c>
      <c r="AC178" s="21">
        <v>0.95306400000000002</v>
      </c>
      <c r="AD178">
        <f t="shared" si="28"/>
        <v>18.939753086419749</v>
      </c>
      <c r="AE178">
        <f t="shared" si="29"/>
        <v>18.068126709629627</v>
      </c>
      <c r="AF178" s="9"/>
      <c r="AG178" s="21">
        <v>0.74600200000000005</v>
      </c>
      <c r="AH178" s="21">
        <v>19.8371</v>
      </c>
      <c r="AI178" s="21">
        <v>-1.5615800000000001E-2</v>
      </c>
      <c r="AJ178" s="21">
        <v>168</v>
      </c>
      <c r="AK178" s="21">
        <v>0.74523899999999998</v>
      </c>
      <c r="AL178">
        <f t="shared" si="30"/>
        <v>19.278765432098766</v>
      </c>
      <c r="AM178">
        <f t="shared" si="31"/>
        <v>14.381997569876544</v>
      </c>
      <c r="AP178" s="9"/>
      <c r="AQ178" s="21">
        <v>0.95397900000000002</v>
      </c>
      <c r="AR178" s="21">
        <v>25.389700000000001</v>
      </c>
      <c r="AS178" s="21">
        <v>-1.53229E-2</v>
      </c>
      <c r="AT178" s="21">
        <v>168</v>
      </c>
      <c r="AU178" s="21">
        <v>0.95336900000000002</v>
      </c>
      <c r="AV178">
        <f t="shared" si="32"/>
        <v>18.917160493827158</v>
      </c>
      <c r="AW178">
        <f t="shared" si="33"/>
        <v>18.046573850740739</v>
      </c>
      <c r="AX178" s="9"/>
      <c r="AY178" s="21">
        <v>0.74600200000000005</v>
      </c>
      <c r="AZ178" s="21">
        <v>29.2089</v>
      </c>
      <c r="BA178" s="21">
        <v>-1.55029E-2</v>
      </c>
      <c r="BB178" s="21">
        <v>168</v>
      </c>
      <c r="BC178" s="21">
        <v>0.74533099999999997</v>
      </c>
      <c r="BD178">
        <f t="shared" si="34"/>
        <v>19.139382716049383</v>
      </c>
      <c r="BE178">
        <f t="shared" si="35"/>
        <v>14.278017784938273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6.6713199999999997</v>
      </c>
      <c r="I179" s="21">
        <v>-1.6546600000000002E-2</v>
      </c>
      <c r="J179" s="21">
        <v>169</v>
      </c>
      <c r="K179" s="21">
        <v>0.94848600000000005</v>
      </c>
      <c r="L179">
        <f t="shared" si="24"/>
        <v>20.427901234567901</v>
      </c>
      <c r="M179">
        <f t="shared" si="25"/>
        <v>19.384934309135804</v>
      </c>
      <c r="N179" s="9"/>
      <c r="O179" s="21">
        <v>0.75103799999999998</v>
      </c>
      <c r="P179" s="21">
        <v>10.490500000000001</v>
      </c>
      <c r="Q179" s="21">
        <v>-1.6534400000000001E-2</v>
      </c>
      <c r="R179" s="21">
        <v>169</v>
      </c>
      <c r="S179" s="21">
        <v>0.75042699999999996</v>
      </c>
      <c r="T179">
        <f t="shared" si="26"/>
        <v>20.412839506172837</v>
      </c>
      <c r="U179">
        <f t="shared" si="27"/>
        <v>15.330818157037035</v>
      </c>
      <c r="X179" s="9"/>
      <c r="Y179" s="21">
        <v>0.94894400000000001</v>
      </c>
      <c r="Z179" s="21">
        <v>16.027999999999999</v>
      </c>
      <c r="AA179" s="21">
        <v>-1.5347299999999999E-2</v>
      </c>
      <c r="AB179" s="21">
        <v>169</v>
      </c>
      <c r="AC179" s="21">
        <v>0.94818100000000005</v>
      </c>
      <c r="AD179">
        <f t="shared" si="28"/>
        <v>18.947283950617283</v>
      </c>
      <c r="AE179">
        <f t="shared" si="29"/>
        <v>17.979911421234569</v>
      </c>
      <c r="AF179" s="9"/>
      <c r="AG179" s="21">
        <v>0.75103799999999998</v>
      </c>
      <c r="AH179" s="21">
        <v>19.847200000000001</v>
      </c>
      <c r="AI179" s="21">
        <v>-1.56128E-2</v>
      </c>
      <c r="AJ179" s="21">
        <v>169</v>
      </c>
      <c r="AK179" s="21">
        <v>0.750336</v>
      </c>
      <c r="AL179">
        <f t="shared" si="30"/>
        <v>19.275061728395059</v>
      </c>
      <c r="AM179">
        <f t="shared" si="31"/>
        <v>14.476303810370368</v>
      </c>
      <c r="AP179" s="9"/>
      <c r="AQ179" s="21">
        <v>0.94894400000000001</v>
      </c>
      <c r="AR179" s="21">
        <v>25.399799999999999</v>
      </c>
      <c r="AS179" s="21">
        <v>-1.5329000000000001E-2</v>
      </c>
      <c r="AT179" s="21">
        <v>169</v>
      </c>
      <c r="AU179" s="21">
        <v>0.94818100000000005</v>
      </c>
      <c r="AV179">
        <f t="shared" si="32"/>
        <v>18.924691358024692</v>
      </c>
      <c r="AW179">
        <f t="shared" si="33"/>
        <v>17.958472316049384</v>
      </c>
      <c r="AX179" s="9"/>
      <c r="AY179" s="21">
        <v>0.75103799999999998</v>
      </c>
      <c r="AZ179" s="21">
        <v>29.218900000000001</v>
      </c>
      <c r="BA179" s="21">
        <v>-1.54968E-2</v>
      </c>
      <c r="BB179" s="21">
        <v>169</v>
      </c>
      <c r="BC179" s="21">
        <v>0.75009199999999998</v>
      </c>
      <c r="BD179">
        <f t="shared" si="34"/>
        <v>19.131851851851852</v>
      </c>
      <c r="BE179">
        <f t="shared" si="35"/>
        <v>14.368747751111112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6.6813900000000004</v>
      </c>
      <c r="I180" s="21">
        <v>-1.6534400000000001E-2</v>
      </c>
      <c r="J180" s="21">
        <v>170</v>
      </c>
      <c r="K180" s="21">
        <v>0.94299299999999997</v>
      </c>
      <c r="L180">
        <f t="shared" si="24"/>
        <v>20.412839506172837</v>
      </c>
      <c r="M180">
        <f t="shared" si="25"/>
        <v>19.267862925432095</v>
      </c>
      <c r="N180" s="9"/>
      <c r="O180" s="21">
        <v>0.756073</v>
      </c>
      <c r="P180" s="21">
        <v>10.5006</v>
      </c>
      <c r="Q180" s="21">
        <v>-1.6522200000000001E-2</v>
      </c>
      <c r="R180" s="21">
        <v>170</v>
      </c>
      <c r="S180" s="21">
        <v>0.75592000000000004</v>
      </c>
      <c r="T180">
        <f t="shared" si="26"/>
        <v>20.39777777777778</v>
      </c>
      <c r="U180">
        <f t="shared" si="27"/>
        <v>15.42220903777778</v>
      </c>
      <c r="X180" s="9"/>
      <c r="Y180" s="21">
        <v>0.943909</v>
      </c>
      <c r="Z180" s="21">
        <v>16.0381</v>
      </c>
      <c r="AA180" s="21">
        <v>-1.5350300000000001E-2</v>
      </c>
      <c r="AB180" s="21">
        <v>170</v>
      </c>
      <c r="AC180" s="21">
        <v>0.94299299999999997</v>
      </c>
      <c r="AD180">
        <f t="shared" si="28"/>
        <v>18.95098765432099</v>
      </c>
      <c r="AE180">
        <f t="shared" si="29"/>
        <v>17.88800780580247</v>
      </c>
      <c r="AF180" s="9"/>
      <c r="AG180" s="21">
        <v>0.756073</v>
      </c>
      <c r="AH180" s="21">
        <v>19.857299999999999</v>
      </c>
      <c r="AI180" s="21">
        <v>-1.56128E-2</v>
      </c>
      <c r="AJ180" s="21">
        <v>170</v>
      </c>
      <c r="AK180" s="21">
        <v>0.75500500000000004</v>
      </c>
      <c r="AL180">
        <f t="shared" si="30"/>
        <v>19.275061728395059</v>
      </c>
      <c r="AM180">
        <f t="shared" si="31"/>
        <v>14.573353746172838</v>
      </c>
      <c r="AP180" s="9"/>
      <c r="AQ180" s="21">
        <v>0.943909</v>
      </c>
      <c r="AR180" s="21">
        <v>25.409800000000001</v>
      </c>
      <c r="AS180" s="21">
        <v>-1.53381E-2</v>
      </c>
      <c r="AT180" s="21">
        <v>170</v>
      </c>
      <c r="AU180" s="21">
        <v>0.94299299999999997</v>
      </c>
      <c r="AV180">
        <f t="shared" si="32"/>
        <v>18.935925925925925</v>
      </c>
      <c r="AW180">
        <f t="shared" si="33"/>
        <v>17.873790904814815</v>
      </c>
      <c r="AX180" s="9"/>
      <c r="AY180" s="21">
        <v>0.756073</v>
      </c>
      <c r="AZ180" s="21">
        <v>29.228999999999999</v>
      </c>
      <c r="BA180" s="21">
        <v>-1.54938E-2</v>
      </c>
      <c r="BB180" s="21">
        <v>170</v>
      </c>
      <c r="BC180" s="21">
        <v>0.75500500000000004</v>
      </c>
      <c r="BD180">
        <f t="shared" si="34"/>
        <v>19.128148148148149</v>
      </c>
      <c r="BE180">
        <f t="shared" si="35"/>
        <v>14.462276354814815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6.6914600000000002</v>
      </c>
      <c r="I181" s="21">
        <v>-1.65405E-2</v>
      </c>
      <c r="J181" s="21">
        <v>171</v>
      </c>
      <c r="K181" s="21">
        <v>0.9375</v>
      </c>
      <c r="L181">
        <f t="shared" si="24"/>
        <v>20.420370370370371</v>
      </c>
      <c r="M181">
        <f t="shared" si="25"/>
        <v>19.172134390740741</v>
      </c>
      <c r="N181" s="9"/>
      <c r="O181" s="21">
        <v>0.76110800000000001</v>
      </c>
      <c r="P181" s="21">
        <v>10.5107</v>
      </c>
      <c r="Q181" s="21">
        <v>-1.6519200000000001E-2</v>
      </c>
      <c r="R181" s="21">
        <v>171</v>
      </c>
      <c r="S181" s="21">
        <v>0.76019300000000001</v>
      </c>
      <c r="T181">
        <f t="shared" si="26"/>
        <v>20.394074074074076</v>
      </c>
      <c r="U181">
        <f t="shared" si="27"/>
        <v>15.522092930370372</v>
      </c>
      <c r="X181" s="9"/>
      <c r="Y181" s="21">
        <v>0.93887299999999996</v>
      </c>
      <c r="Z181" s="21">
        <v>16.048200000000001</v>
      </c>
      <c r="AA181" s="21">
        <v>-1.53534E-2</v>
      </c>
      <c r="AB181" s="21">
        <v>171</v>
      </c>
      <c r="AC181" s="21">
        <v>0.937805</v>
      </c>
      <c r="AD181">
        <f t="shared" si="28"/>
        <v>18.954814814814814</v>
      </c>
      <c r="AE181">
        <f t="shared" si="29"/>
        <v>17.796163849629629</v>
      </c>
      <c r="AF181" s="9"/>
      <c r="AG181" s="21">
        <v>0.76110800000000001</v>
      </c>
      <c r="AH181" s="21">
        <v>19.8674</v>
      </c>
      <c r="AI181" s="21">
        <v>-1.5606699999999999E-2</v>
      </c>
      <c r="AJ181" s="21">
        <v>171</v>
      </c>
      <c r="AK181" s="21">
        <v>0.76049800000000001</v>
      </c>
      <c r="AL181">
        <f t="shared" si="30"/>
        <v>19.267530864197528</v>
      </c>
      <c r="AM181">
        <f t="shared" si="31"/>
        <v>14.664671880987653</v>
      </c>
      <c r="AP181" s="9"/>
      <c r="AQ181" s="21">
        <v>0.93887299999999996</v>
      </c>
      <c r="AR181" s="21">
        <v>25.419899999999998</v>
      </c>
      <c r="AS181" s="21">
        <v>-1.53229E-2</v>
      </c>
      <c r="AT181" s="21">
        <v>171</v>
      </c>
      <c r="AU181" s="21">
        <v>0.944214</v>
      </c>
      <c r="AV181">
        <f t="shared" si="32"/>
        <v>18.917160493827158</v>
      </c>
      <c r="AW181">
        <f t="shared" si="33"/>
        <v>17.760811224320985</v>
      </c>
      <c r="AX181" s="9"/>
      <c r="AY181" s="21">
        <v>0.76110800000000001</v>
      </c>
      <c r="AZ181" s="21">
        <v>29.239100000000001</v>
      </c>
      <c r="BA181" s="21">
        <v>-1.54877E-2</v>
      </c>
      <c r="BB181" s="21">
        <v>171</v>
      </c>
      <c r="BC181" s="21">
        <v>0.75988800000000001</v>
      </c>
      <c r="BD181">
        <f t="shared" si="34"/>
        <v>19.120617283950615</v>
      </c>
      <c r="BE181">
        <f t="shared" si="35"/>
        <v>14.552854779753085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6.70153</v>
      </c>
      <c r="I182" s="21">
        <v>-1.6555799999999999E-2</v>
      </c>
      <c r="J182" s="21">
        <v>172</v>
      </c>
      <c r="K182" s="21">
        <v>0.93200700000000003</v>
      </c>
      <c r="L182">
        <f t="shared" si="24"/>
        <v>20.439259259259259</v>
      </c>
      <c r="M182">
        <f t="shared" si="25"/>
        <v>19.086956988148145</v>
      </c>
      <c r="N182" s="9"/>
      <c r="O182" s="21">
        <v>0.76614400000000005</v>
      </c>
      <c r="P182" s="21">
        <v>10.5207</v>
      </c>
      <c r="Q182" s="21">
        <v>-1.6513099999999999E-2</v>
      </c>
      <c r="R182" s="21">
        <v>172</v>
      </c>
      <c r="S182" s="21">
        <v>0.76538099999999998</v>
      </c>
      <c r="T182">
        <f t="shared" si="26"/>
        <v>20.386543209876539</v>
      </c>
      <c r="U182">
        <f t="shared" si="27"/>
        <v>15.619027760987652</v>
      </c>
      <c r="X182" s="9"/>
      <c r="Y182" s="21">
        <v>0.93383799999999995</v>
      </c>
      <c r="Z182" s="21">
        <v>16.058199999999999</v>
      </c>
      <c r="AA182" s="21">
        <v>-1.53595E-2</v>
      </c>
      <c r="AB182" s="21">
        <v>172</v>
      </c>
      <c r="AC182" s="21">
        <v>0.93292200000000003</v>
      </c>
      <c r="AD182">
        <f t="shared" si="28"/>
        <v>18.962345679012344</v>
      </c>
      <c r="AE182">
        <f t="shared" si="29"/>
        <v>17.707758964197527</v>
      </c>
      <c r="AF182" s="9"/>
      <c r="AG182" s="21">
        <v>0.76614400000000005</v>
      </c>
      <c r="AH182" s="21">
        <v>19.877400000000002</v>
      </c>
      <c r="AI182" s="21">
        <v>-1.5600599999999999E-2</v>
      </c>
      <c r="AJ182" s="21">
        <v>172</v>
      </c>
      <c r="AK182" s="21">
        <v>0.76477099999999998</v>
      </c>
      <c r="AL182">
        <f t="shared" si="30"/>
        <v>19.259999999999998</v>
      </c>
      <c r="AM182">
        <f t="shared" si="31"/>
        <v>14.75593344</v>
      </c>
      <c r="AP182" s="9"/>
      <c r="AQ182" s="21">
        <v>0.93383799999999995</v>
      </c>
      <c r="AR182" s="21">
        <v>25.43</v>
      </c>
      <c r="AS182" s="21">
        <v>-1.5329000000000001E-2</v>
      </c>
      <c r="AT182" s="21">
        <v>172</v>
      </c>
      <c r="AU182" s="21">
        <v>0.93322799999999995</v>
      </c>
      <c r="AV182">
        <f t="shared" si="32"/>
        <v>18.924691358024692</v>
      </c>
      <c r="AW182">
        <f t="shared" si="33"/>
        <v>17.672595928395062</v>
      </c>
      <c r="AX182" s="9"/>
      <c r="AY182" s="21">
        <v>0.76614400000000005</v>
      </c>
      <c r="AZ182" s="21">
        <v>29.249199999999998</v>
      </c>
      <c r="BA182" s="21">
        <v>-1.54816E-2</v>
      </c>
      <c r="BB182" s="21">
        <v>172</v>
      </c>
      <c r="BC182" s="21">
        <v>0.76507599999999998</v>
      </c>
      <c r="BD182">
        <f t="shared" si="34"/>
        <v>19.113086419753085</v>
      </c>
      <c r="BE182">
        <f t="shared" si="35"/>
        <v>14.643376481975308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6.7115999999999998</v>
      </c>
      <c r="I183" s="21">
        <v>-1.65405E-2</v>
      </c>
      <c r="J183" s="21">
        <v>173</v>
      </c>
      <c r="K183" s="21">
        <v>0.92712399999999995</v>
      </c>
      <c r="L183">
        <f t="shared" si="24"/>
        <v>20.420370370370371</v>
      </c>
      <c r="M183">
        <f t="shared" si="25"/>
        <v>18.96648084074074</v>
      </c>
      <c r="N183" s="9"/>
      <c r="O183" s="21">
        <v>0.77117899999999995</v>
      </c>
      <c r="P183" s="21">
        <v>10.530799999999999</v>
      </c>
      <c r="Q183" s="21">
        <v>-1.6513099999999999E-2</v>
      </c>
      <c r="R183" s="21">
        <v>173</v>
      </c>
      <c r="S183" s="21">
        <v>0.77056899999999995</v>
      </c>
      <c r="T183">
        <f t="shared" si="26"/>
        <v>20.386543209876539</v>
      </c>
      <c r="U183">
        <f t="shared" si="27"/>
        <v>15.721674006049378</v>
      </c>
      <c r="X183" s="9"/>
      <c r="Y183" s="21">
        <v>0.92880200000000002</v>
      </c>
      <c r="Z183" s="21">
        <v>16.068300000000001</v>
      </c>
      <c r="AA183" s="21">
        <v>-1.53656E-2</v>
      </c>
      <c r="AB183" s="21">
        <v>173</v>
      </c>
      <c r="AC183" s="21">
        <v>0.92773399999999995</v>
      </c>
      <c r="AD183">
        <f t="shared" si="28"/>
        <v>18.969876543209878</v>
      </c>
      <c r="AE183">
        <f t="shared" si="29"/>
        <v>17.619259273086421</v>
      </c>
      <c r="AF183" s="9"/>
      <c r="AG183" s="21">
        <v>0.77117899999999995</v>
      </c>
      <c r="AH183" s="21">
        <v>19.887499999999999</v>
      </c>
      <c r="AI183" s="21">
        <v>-1.55914E-2</v>
      </c>
      <c r="AJ183" s="21">
        <v>173</v>
      </c>
      <c r="AK183" s="21">
        <v>0.76995800000000003</v>
      </c>
      <c r="AL183">
        <f t="shared" si="30"/>
        <v>19.24864197530864</v>
      </c>
      <c r="AM183">
        <f t="shared" si="31"/>
        <v>14.84414846987654</v>
      </c>
      <c r="AP183" s="9"/>
      <c r="AQ183" s="21">
        <v>0.92880200000000002</v>
      </c>
      <c r="AR183" s="21">
        <v>25.44</v>
      </c>
      <c r="AS183" s="21">
        <v>-1.5335100000000001E-2</v>
      </c>
      <c r="AT183" s="21">
        <v>173</v>
      </c>
      <c r="AU183" s="21">
        <v>0.92773399999999995</v>
      </c>
      <c r="AV183">
        <f t="shared" si="32"/>
        <v>18.932222222222222</v>
      </c>
      <c r="AW183">
        <f t="shared" si="33"/>
        <v>17.584285864444446</v>
      </c>
      <c r="AX183" s="9"/>
      <c r="AY183" s="21">
        <v>0.77117899999999995</v>
      </c>
      <c r="AZ183" s="21">
        <v>29.2592</v>
      </c>
      <c r="BA183" s="21">
        <v>-1.54755E-2</v>
      </c>
      <c r="BB183" s="21">
        <v>173</v>
      </c>
      <c r="BC183" s="21">
        <v>0.77056899999999995</v>
      </c>
      <c r="BD183">
        <f t="shared" si="34"/>
        <v>19.105555555555554</v>
      </c>
      <c r="BE183">
        <f t="shared" si="35"/>
        <v>14.733803227777775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6.7216699999999996</v>
      </c>
      <c r="I184" s="21">
        <v>-1.6574100000000001E-2</v>
      </c>
      <c r="J184" s="21">
        <v>174</v>
      </c>
      <c r="K184" s="21">
        <v>0.92285200000000001</v>
      </c>
      <c r="L184">
        <f t="shared" si="24"/>
        <v>20.461851851851854</v>
      </c>
      <c r="M184">
        <f t="shared" si="25"/>
        <v>18.901983499629633</v>
      </c>
      <c r="N184" s="9"/>
      <c r="O184" s="21">
        <v>0.77621499999999999</v>
      </c>
      <c r="P184" s="21">
        <v>10.540900000000001</v>
      </c>
      <c r="Q184" s="21">
        <v>-1.6503899999999998E-2</v>
      </c>
      <c r="R184" s="21">
        <v>174</v>
      </c>
      <c r="S184" s="21">
        <v>0.77545200000000003</v>
      </c>
      <c r="T184">
        <f t="shared" si="26"/>
        <v>20.375185185185181</v>
      </c>
      <c r="U184">
        <f t="shared" si="27"/>
        <v>15.815524368518515</v>
      </c>
      <c r="X184" s="9"/>
      <c r="Y184" s="21">
        <v>0.923767</v>
      </c>
      <c r="Z184" s="21">
        <v>16.078399999999998</v>
      </c>
      <c r="AA184" s="21">
        <v>-1.53717E-2</v>
      </c>
      <c r="AB184" s="21">
        <v>174</v>
      </c>
      <c r="AC184" s="21">
        <v>0.92285200000000001</v>
      </c>
      <c r="AD184">
        <f t="shared" si="28"/>
        <v>18.977407407407409</v>
      </c>
      <c r="AE184">
        <f t="shared" si="29"/>
        <v>17.530702708518518</v>
      </c>
      <c r="AF184" s="9"/>
      <c r="AG184" s="21">
        <v>0.77621499999999999</v>
      </c>
      <c r="AH184" s="21">
        <v>19.897600000000001</v>
      </c>
      <c r="AI184" s="21">
        <v>-1.55853E-2</v>
      </c>
      <c r="AJ184" s="21">
        <v>174</v>
      </c>
      <c r="AK184" s="21">
        <v>0.77545200000000003</v>
      </c>
      <c r="AL184">
        <f t="shared" si="30"/>
        <v>19.24111111111111</v>
      </c>
      <c r="AM184">
        <f t="shared" si="31"/>
        <v>14.93523906111111</v>
      </c>
      <c r="AP184" s="9"/>
      <c r="AQ184" s="21">
        <v>0.923767</v>
      </c>
      <c r="AR184" s="21">
        <v>25.450099999999999</v>
      </c>
      <c r="AS184" s="21">
        <v>-1.53381E-2</v>
      </c>
      <c r="AT184" s="21">
        <v>174</v>
      </c>
      <c r="AU184" s="21">
        <v>0.92254599999999998</v>
      </c>
      <c r="AV184">
        <f t="shared" si="32"/>
        <v>18.935925925925925</v>
      </c>
      <c r="AW184">
        <f t="shared" si="33"/>
        <v>17.492383484814816</v>
      </c>
      <c r="AX184" s="9"/>
      <c r="AY184" s="21">
        <v>0.77621499999999999</v>
      </c>
      <c r="AZ184" s="21">
        <v>29.269300000000001</v>
      </c>
      <c r="BA184" s="21">
        <v>-1.5469399999999999E-2</v>
      </c>
      <c r="BB184" s="21">
        <v>174</v>
      </c>
      <c r="BC184" s="21">
        <v>0.775146</v>
      </c>
      <c r="BD184">
        <f t="shared" si="34"/>
        <v>19.09802469135802</v>
      </c>
      <c r="BE184">
        <f t="shared" si="35"/>
        <v>14.824173235802466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6.7317400000000003</v>
      </c>
      <c r="I185" s="21">
        <v>-1.65649E-2</v>
      </c>
      <c r="J185" s="21">
        <v>175</v>
      </c>
      <c r="K185" s="21">
        <v>0.91888400000000003</v>
      </c>
      <c r="L185">
        <f t="shared" si="24"/>
        <v>20.450493827160493</v>
      </c>
      <c r="M185">
        <f t="shared" si="25"/>
        <v>18.788523094814813</v>
      </c>
      <c r="N185" s="9"/>
      <c r="O185" s="21">
        <v>0.78125</v>
      </c>
      <c r="P185" s="21">
        <v>10.5509</v>
      </c>
      <c r="Q185" s="21">
        <v>-1.6488599999999999E-2</v>
      </c>
      <c r="R185" s="21">
        <v>175</v>
      </c>
      <c r="S185" s="21">
        <v>0.78033399999999997</v>
      </c>
      <c r="T185">
        <f t="shared" si="26"/>
        <v>20.356296296296293</v>
      </c>
      <c r="U185">
        <f t="shared" si="27"/>
        <v>15.903356481481479</v>
      </c>
      <c r="X185" s="9"/>
      <c r="Y185" s="21">
        <v>0.91873199999999999</v>
      </c>
      <c r="Z185" s="21">
        <v>16.0885</v>
      </c>
      <c r="AA185" s="21">
        <v>-1.53778E-2</v>
      </c>
      <c r="AB185" s="21">
        <v>175</v>
      </c>
      <c r="AC185" s="21">
        <v>0.91796900000000003</v>
      </c>
      <c r="AD185">
        <f t="shared" si="28"/>
        <v>18.984938271604936</v>
      </c>
      <c r="AE185">
        <f t="shared" si="29"/>
        <v>17.442070308148146</v>
      </c>
      <c r="AF185" s="9"/>
      <c r="AG185" s="21">
        <v>0.78125</v>
      </c>
      <c r="AH185" s="21">
        <v>19.907599999999999</v>
      </c>
      <c r="AI185" s="21">
        <v>-1.55823E-2</v>
      </c>
      <c r="AJ185" s="21">
        <v>175</v>
      </c>
      <c r="AK185" s="21">
        <v>0.77972399999999997</v>
      </c>
      <c r="AL185">
        <f t="shared" si="30"/>
        <v>19.237407407407407</v>
      </c>
      <c r="AM185">
        <f t="shared" si="31"/>
        <v>15.029224537037036</v>
      </c>
      <c r="AP185" s="9"/>
      <c r="AQ185" s="21">
        <v>0.91873199999999999</v>
      </c>
      <c r="AR185" s="21">
        <v>25.4602</v>
      </c>
      <c r="AS185" s="21">
        <v>-1.5341199999999999E-2</v>
      </c>
      <c r="AT185" s="21">
        <v>175</v>
      </c>
      <c r="AU185" s="21">
        <v>0.91735800000000001</v>
      </c>
      <c r="AV185">
        <f t="shared" si="32"/>
        <v>18.939753086419749</v>
      </c>
      <c r="AW185">
        <f t="shared" si="33"/>
        <v>17.40055723259259</v>
      </c>
      <c r="AX185" s="9"/>
      <c r="AY185" s="21">
        <v>0.78125</v>
      </c>
      <c r="AZ185" s="21">
        <v>29.279399999999999</v>
      </c>
      <c r="BA185" s="21">
        <v>-1.5463299999999999E-2</v>
      </c>
      <c r="BB185" s="21">
        <v>175</v>
      </c>
      <c r="BC185" s="21">
        <v>0.78002899999999997</v>
      </c>
      <c r="BD185">
        <f t="shared" si="34"/>
        <v>19.090493827160493</v>
      </c>
      <c r="BE185">
        <f t="shared" si="35"/>
        <v>14.914448302469136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6.7418100000000001</v>
      </c>
      <c r="I186" s="21">
        <v>-1.6586299999999998E-2</v>
      </c>
      <c r="J186" s="21">
        <v>176</v>
      </c>
      <c r="K186" s="21">
        <v>0.91308599999999995</v>
      </c>
      <c r="L186">
        <f t="shared" si="24"/>
        <v>20.476913580246908</v>
      </c>
      <c r="M186">
        <f t="shared" si="25"/>
        <v>18.709674030617279</v>
      </c>
      <c r="N186" s="9"/>
      <c r="O186" s="21">
        <v>0.78628500000000001</v>
      </c>
      <c r="P186" s="21">
        <v>10.561</v>
      </c>
      <c r="Q186" s="21">
        <v>-1.64856E-2</v>
      </c>
      <c r="R186" s="21">
        <v>176</v>
      </c>
      <c r="S186" s="21">
        <v>0.78582799999999997</v>
      </c>
      <c r="T186">
        <f t="shared" si="26"/>
        <v>20.352592592592593</v>
      </c>
      <c r="U186">
        <f t="shared" si="27"/>
        <v>16.002938266666668</v>
      </c>
      <c r="X186" s="9"/>
      <c r="Y186" s="21">
        <v>0.91369599999999995</v>
      </c>
      <c r="Z186" s="21">
        <v>16.098500000000001</v>
      </c>
      <c r="AA186" s="21">
        <v>-1.5383900000000001E-2</v>
      </c>
      <c r="AB186" s="21">
        <v>176</v>
      </c>
      <c r="AC186" s="21">
        <v>0.91278099999999995</v>
      </c>
      <c r="AD186">
        <f t="shared" si="28"/>
        <v>18.99246913580247</v>
      </c>
      <c r="AE186">
        <f t="shared" si="29"/>
        <v>17.353343079506171</v>
      </c>
      <c r="AF186" s="9"/>
      <c r="AG186" s="21">
        <v>0.78628500000000001</v>
      </c>
      <c r="AH186" s="21">
        <v>19.9177</v>
      </c>
      <c r="AI186" s="21">
        <v>-1.55762E-2</v>
      </c>
      <c r="AJ186" s="21">
        <v>176</v>
      </c>
      <c r="AK186" s="21">
        <v>0.78491200000000005</v>
      </c>
      <c r="AL186">
        <f t="shared" si="30"/>
        <v>19.229876543209876</v>
      </c>
      <c r="AM186">
        <f t="shared" si="31"/>
        <v>15.120163477777778</v>
      </c>
      <c r="AP186" s="9"/>
      <c r="AQ186" s="21">
        <v>0.91369599999999995</v>
      </c>
      <c r="AR186" s="21">
        <v>25.470300000000002</v>
      </c>
      <c r="AS186" s="21">
        <v>-1.5347299999999999E-2</v>
      </c>
      <c r="AT186" s="21">
        <v>176</v>
      </c>
      <c r="AU186" s="21">
        <v>0.91278099999999995</v>
      </c>
      <c r="AV186">
        <f t="shared" si="32"/>
        <v>18.947283950617283</v>
      </c>
      <c r="AW186">
        <f t="shared" si="33"/>
        <v>17.312057556543209</v>
      </c>
      <c r="AX186" s="9"/>
      <c r="AY186" s="21">
        <v>0.78628500000000001</v>
      </c>
      <c r="AZ186" s="21">
        <v>29.289400000000001</v>
      </c>
      <c r="BA186" s="21">
        <v>-1.5457200000000001E-2</v>
      </c>
      <c r="BB186" s="21">
        <v>176</v>
      </c>
      <c r="BC186" s="21">
        <v>0.78521700000000005</v>
      </c>
      <c r="BD186">
        <f t="shared" si="34"/>
        <v>19.082962962962963</v>
      </c>
      <c r="BE186">
        <f t="shared" si="35"/>
        <v>15.004647533333333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6.7518900000000004</v>
      </c>
      <c r="I187" s="21">
        <v>-1.65924E-2</v>
      </c>
      <c r="J187" s="21">
        <v>177</v>
      </c>
      <c r="K187" s="21">
        <v>0.90454100000000004</v>
      </c>
      <c r="L187">
        <f t="shared" si="24"/>
        <v>20.484444444444446</v>
      </c>
      <c r="M187">
        <f t="shared" si="25"/>
        <v>18.613415773333337</v>
      </c>
      <c r="N187" s="9"/>
      <c r="O187" s="21">
        <v>0.79132100000000005</v>
      </c>
      <c r="P187" s="21">
        <v>10.571099999999999</v>
      </c>
      <c r="Q187" s="21">
        <v>-1.6482500000000001E-2</v>
      </c>
      <c r="R187" s="21">
        <v>177</v>
      </c>
      <c r="S187" s="21">
        <v>0.79010000000000002</v>
      </c>
      <c r="T187">
        <f t="shared" si="26"/>
        <v>20.348765432098766</v>
      </c>
      <c r="U187">
        <f t="shared" si="27"/>
        <v>16.10240541049383</v>
      </c>
      <c r="X187" s="9"/>
      <c r="Y187" s="21">
        <v>0.90866100000000005</v>
      </c>
      <c r="Z187" s="21">
        <v>16.108599999999999</v>
      </c>
      <c r="AA187" s="21">
        <v>-1.5389999999999999E-2</v>
      </c>
      <c r="AB187" s="21">
        <v>177</v>
      </c>
      <c r="AC187" s="21">
        <v>0.90789799999999998</v>
      </c>
      <c r="AD187">
        <f t="shared" si="28"/>
        <v>18.999999999999996</v>
      </c>
      <c r="AE187">
        <f t="shared" si="29"/>
        <v>17.264558999999998</v>
      </c>
      <c r="AF187" s="9"/>
      <c r="AG187" s="21">
        <v>0.79132100000000005</v>
      </c>
      <c r="AH187" s="21">
        <v>19.927800000000001</v>
      </c>
      <c r="AI187" s="21">
        <v>-1.5573099999999999E-2</v>
      </c>
      <c r="AJ187" s="21">
        <v>177</v>
      </c>
      <c r="AK187" s="21">
        <v>0.79071000000000002</v>
      </c>
      <c r="AL187">
        <f t="shared" si="30"/>
        <v>19.226049382716049</v>
      </c>
      <c r="AM187">
        <f t="shared" si="31"/>
        <v>15.213976623580248</v>
      </c>
      <c r="AP187" s="9"/>
      <c r="AQ187" s="21">
        <v>0.90866100000000005</v>
      </c>
      <c r="AR187" s="21">
        <v>25.4803</v>
      </c>
      <c r="AS187" s="21">
        <v>-1.53534E-2</v>
      </c>
      <c r="AT187" s="21">
        <v>177</v>
      </c>
      <c r="AU187" s="21">
        <v>0.90759299999999998</v>
      </c>
      <c r="AV187">
        <f t="shared" si="32"/>
        <v>18.954814814814814</v>
      </c>
      <c r="AW187">
        <f t="shared" si="33"/>
        <v>17.223500984444446</v>
      </c>
      <c r="AX187" s="9"/>
      <c r="AY187" s="21">
        <v>0.79132100000000005</v>
      </c>
      <c r="AZ187" s="21">
        <v>29.299499999999998</v>
      </c>
      <c r="BA187" s="21">
        <v>-1.5450999999999999E-2</v>
      </c>
      <c r="BB187" s="21">
        <v>177</v>
      </c>
      <c r="BC187" s="21">
        <v>0.79071000000000002</v>
      </c>
      <c r="BD187">
        <f t="shared" si="34"/>
        <v>19.075308641975305</v>
      </c>
      <c r="BE187">
        <f t="shared" si="35"/>
        <v>15.094692309876541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6.7619600000000002</v>
      </c>
      <c r="I188" s="21">
        <v>-1.66077E-2</v>
      </c>
      <c r="J188" s="21">
        <v>178</v>
      </c>
      <c r="K188" s="21">
        <v>0.90423600000000004</v>
      </c>
      <c r="L188">
        <f t="shared" si="24"/>
        <v>20.50333333333333</v>
      </c>
      <c r="M188">
        <f t="shared" si="25"/>
        <v>18.527324583333332</v>
      </c>
      <c r="N188" s="9"/>
      <c r="O188" s="21">
        <v>0.79635599999999995</v>
      </c>
      <c r="P188" s="21">
        <v>10.581099999999999</v>
      </c>
      <c r="Q188" s="21">
        <v>-1.64703E-2</v>
      </c>
      <c r="R188" s="21">
        <v>178</v>
      </c>
      <c r="S188" s="21">
        <v>0.79528799999999999</v>
      </c>
      <c r="T188">
        <f t="shared" si="26"/>
        <v>20.333703703703701</v>
      </c>
      <c r="U188">
        <f t="shared" si="27"/>
        <v>16.192866946666665</v>
      </c>
      <c r="X188" s="9"/>
      <c r="Y188" s="21">
        <v>0.90362500000000001</v>
      </c>
      <c r="Z188" s="21">
        <v>16.1187</v>
      </c>
      <c r="AA188" s="21">
        <v>-1.53931E-2</v>
      </c>
      <c r="AB188" s="21">
        <v>178</v>
      </c>
      <c r="AC188" s="21">
        <v>0.90332000000000001</v>
      </c>
      <c r="AD188">
        <f t="shared" si="28"/>
        <v>19.003827160493824</v>
      </c>
      <c r="AE188">
        <f t="shared" si="29"/>
        <v>17.172333317901231</v>
      </c>
      <c r="AF188" s="9"/>
      <c r="AG188" s="21">
        <v>0.79635599999999995</v>
      </c>
      <c r="AH188" s="21">
        <v>19.937899999999999</v>
      </c>
      <c r="AI188" s="21">
        <v>-1.5564E-2</v>
      </c>
      <c r="AJ188" s="21">
        <v>178</v>
      </c>
      <c r="AK188" s="21">
        <v>0.79559299999999999</v>
      </c>
      <c r="AL188">
        <f t="shared" si="30"/>
        <v>19.214814814814812</v>
      </c>
      <c r="AM188">
        <f t="shared" si="31"/>
        <v>15.301833066666664</v>
      </c>
      <c r="AP188" s="9"/>
      <c r="AQ188" s="21">
        <v>0.90362500000000001</v>
      </c>
      <c r="AR188" s="21">
        <v>25.490400000000001</v>
      </c>
      <c r="AS188" s="21">
        <v>-1.5362499999999999E-2</v>
      </c>
      <c r="AT188" s="21">
        <v>178</v>
      </c>
      <c r="AU188" s="21">
        <v>0.90301500000000001</v>
      </c>
      <c r="AV188">
        <f t="shared" si="32"/>
        <v>18.966049382716047</v>
      </c>
      <c r="AW188">
        <f t="shared" si="33"/>
        <v>17.13819637345679</v>
      </c>
      <c r="AX188" s="9"/>
      <c r="AY188" s="21">
        <v>0.79635599999999995</v>
      </c>
      <c r="AZ188" s="21">
        <v>29.3096</v>
      </c>
      <c r="BA188" s="21">
        <v>-1.5444899999999999E-2</v>
      </c>
      <c r="BB188" s="21">
        <v>178</v>
      </c>
      <c r="BC188" s="21">
        <v>0.79528799999999999</v>
      </c>
      <c r="BD188">
        <f t="shared" si="34"/>
        <v>19.067777777777778</v>
      </c>
      <c r="BE188">
        <f t="shared" si="35"/>
        <v>15.184739239999999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6.77203</v>
      </c>
      <c r="I189" s="21">
        <v>-1.6622899999999999E-2</v>
      </c>
      <c r="J189" s="21">
        <v>179</v>
      </c>
      <c r="K189" s="21">
        <v>0.89843799999999996</v>
      </c>
      <c r="L189">
        <f t="shared" si="24"/>
        <v>20.522098765432094</v>
      </c>
      <c r="M189">
        <f t="shared" si="25"/>
        <v>18.440952729629625</v>
      </c>
      <c r="N189" s="9"/>
      <c r="O189" s="21">
        <v>0.80139199999999999</v>
      </c>
      <c r="P189" s="21">
        <v>10.591200000000001</v>
      </c>
      <c r="Q189" s="21">
        <v>-1.64703E-2</v>
      </c>
      <c r="R189" s="21">
        <v>179</v>
      </c>
      <c r="S189" s="21">
        <v>0.80017099999999997</v>
      </c>
      <c r="T189">
        <f t="shared" si="26"/>
        <v>20.333703703703701</v>
      </c>
      <c r="U189">
        <f t="shared" si="27"/>
        <v>16.295267478518518</v>
      </c>
      <c r="X189" s="9"/>
      <c r="Y189" s="21">
        <v>0.89859</v>
      </c>
      <c r="Z189" s="21">
        <v>16.128699999999998</v>
      </c>
      <c r="AA189" s="21">
        <v>-1.53992E-2</v>
      </c>
      <c r="AB189" s="21">
        <v>179</v>
      </c>
      <c r="AC189" s="21">
        <v>0.89752200000000004</v>
      </c>
      <c r="AD189">
        <f t="shared" si="28"/>
        <v>19.011358024691354</v>
      </c>
      <c r="AE189">
        <f t="shared" si="29"/>
        <v>17.083416207407403</v>
      </c>
      <c r="AF189" s="9"/>
      <c r="AG189" s="21">
        <v>0.80139199999999999</v>
      </c>
      <c r="AH189" s="21">
        <v>19.947900000000001</v>
      </c>
      <c r="AI189" s="21">
        <v>-1.55579E-2</v>
      </c>
      <c r="AJ189" s="21">
        <v>179</v>
      </c>
      <c r="AK189" s="21">
        <v>0.80047599999999997</v>
      </c>
      <c r="AL189">
        <f t="shared" si="30"/>
        <v>19.207283950617281</v>
      </c>
      <c r="AM189">
        <f t="shared" si="31"/>
        <v>15.392563699753085</v>
      </c>
      <c r="AP189" s="9"/>
      <c r="AQ189" s="21">
        <v>0.89859</v>
      </c>
      <c r="AR189" s="21">
        <v>25.500499999999999</v>
      </c>
      <c r="AS189" s="21">
        <v>-1.53717E-2</v>
      </c>
      <c r="AT189" s="21">
        <v>179</v>
      </c>
      <c r="AU189" s="21">
        <v>0.89782700000000004</v>
      </c>
      <c r="AV189">
        <f t="shared" si="32"/>
        <v>18.977407407407409</v>
      </c>
      <c r="AW189">
        <f t="shared" si="33"/>
        <v>17.052908522222225</v>
      </c>
      <c r="AX189" s="9"/>
      <c r="AY189" s="21">
        <v>0.80139199999999999</v>
      </c>
      <c r="AZ189" s="21">
        <v>29.319700000000001</v>
      </c>
      <c r="BA189" s="21">
        <v>-1.54419E-2</v>
      </c>
      <c r="BB189" s="21">
        <v>179</v>
      </c>
      <c r="BC189" s="21">
        <v>0.80078099999999997</v>
      </c>
      <c r="BD189">
        <f t="shared" si="34"/>
        <v>19.064074074074075</v>
      </c>
      <c r="BE189">
        <f t="shared" si="35"/>
        <v>15.277796450370371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6.7820999999999998</v>
      </c>
      <c r="I190" s="21">
        <v>-1.6629000000000001E-2</v>
      </c>
      <c r="J190" s="21">
        <v>180</v>
      </c>
      <c r="K190" s="21">
        <v>0.89263899999999996</v>
      </c>
      <c r="L190">
        <f t="shared" si="24"/>
        <v>20.529629629629632</v>
      </c>
      <c r="M190">
        <f t="shared" si="25"/>
        <v>18.344353203703704</v>
      </c>
      <c r="N190" s="9"/>
      <c r="O190" s="21">
        <v>0.806427</v>
      </c>
      <c r="P190" s="21">
        <v>10.6013</v>
      </c>
      <c r="Q190" s="21">
        <v>-1.6464199999999998E-2</v>
      </c>
      <c r="R190" s="21">
        <v>180</v>
      </c>
      <c r="S190" s="21">
        <v>0.80596900000000005</v>
      </c>
      <c r="T190">
        <f t="shared" si="26"/>
        <v>20.326172839506171</v>
      </c>
      <c r="U190">
        <f t="shared" si="27"/>
        <v>16.391574584444442</v>
      </c>
      <c r="X190" s="9"/>
      <c r="Y190" s="21">
        <v>0.89355499999999999</v>
      </c>
      <c r="Z190" s="21">
        <v>16.1388</v>
      </c>
      <c r="AA190" s="21">
        <v>-1.54022E-2</v>
      </c>
      <c r="AB190" s="21">
        <v>180</v>
      </c>
      <c r="AC190" s="21">
        <v>0.89324999999999999</v>
      </c>
      <c r="AD190">
        <f t="shared" si="28"/>
        <v>19.015061728395061</v>
      </c>
      <c r="AE190">
        <f t="shared" si="29"/>
        <v>16.991003482716049</v>
      </c>
      <c r="AF190" s="9"/>
      <c r="AG190" s="21">
        <v>0.806427</v>
      </c>
      <c r="AH190" s="21">
        <v>19.957999999999998</v>
      </c>
      <c r="AI190" s="21">
        <v>-1.5551799999999999E-2</v>
      </c>
      <c r="AJ190" s="21">
        <v>180</v>
      </c>
      <c r="AK190" s="21">
        <v>0.80535900000000005</v>
      </c>
      <c r="AL190">
        <f t="shared" si="30"/>
        <v>19.199753086419751</v>
      </c>
      <c r="AM190">
        <f t="shared" si="31"/>
        <v>15.48319928222222</v>
      </c>
      <c r="AP190" s="9"/>
      <c r="AQ190" s="21">
        <v>0.89355499999999999</v>
      </c>
      <c r="AR190" s="21">
        <v>25.5105</v>
      </c>
      <c r="AS190" s="21">
        <v>-1.53778E-2</v>
      </c>
      <c r="AT190" s="21">
        <v>180</v>
      </c>
      <c r="AU190" s="21">
        <v>0.89263899999999996</v>
      </c>
      <c r="AV190">
        <f t="shared" si="32"/>
        <v>18.984938271604936</v>
      </c>
      <c r="AW190">
        <f t="shared" si="33"/>
        <v>16.964086517283949</v>
      </c>
      <c r="AX190" s="9"/>
      <c r="AY190" s="21">
        <v>0.806427</v>
      </c>
      <c r="AZ190" s="21">
        <v>29.329699999999999</v>
      </c>
      <c r="BA190" s="21">
        <v>-1.54358E-2</v>
      </c>
      <c r="BB190" s="21">
        <v>180</v>
      </c>
      <c r="BC190" s="21">
        <v>0.80535900000000005</v>
      </c>
      <c r="BD190">
        <f t="shared" si="34"/>
        <v>19.056543209876541</v>
      </c>
      <c r="BE190">
        <f t="shared" si="35"/>
        <v>15.367710971111109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6.7921699999999996</v>
      </c>
      <c r="I191" s="21">
        <v>-1.66321E-2</v>
      </c>
      <c r="J191" s="21">
        <v>181</v>
      </c>
      <c r="K191" s="21">
        <v>0.88775599999999999</v>
      </c>
      <c r="L191">
        <f t="shared" si="24"/>
        <v>20.533456790123456</v>
      </c>
      <c r="M191">
        <f t="shared" si="25"/>
        <v>18.244366493703701</v>
      </c>
      <c r="N191" s="9"/>
      <c r="O191" s="21">
        <v>0.81146200000000002</v>
      </c>
      <c r="P191" s="21">
        <v>10.6114</v>
      </c>
      <c r="Q191" s="21">
        <v>-1.6461199999999999E-2</v>
      </c>
      <c r="R191" s="21">
        <v>181</v>
      </c>
      <c r="S191" s="21">
        <v>0.81024200000000002</v>
      </c>
      <c r="T191">
        <f t="shared" si="26"/>
        <v>20.322469135802464</v>
      </c>
      <c r="U191">
        <f t="shared" si="27"/>
        <v>16.490911449876538</v>
      </c>
      <c r="X191" s="9"/>
      <c r="Y191" s="21">
        <v>0.88851899999999995</v>
      </c>
      <c r="Z191" s="21">
        <v>16.148900000000001</v>
      </c>
      <c r="AA191" s="21">
        <v>-1.54083E-2</v>
      </c>
      <c r="AB191" s="21">
        <v>181</v>
      </c>
      <c r="AC191" s="21">
        <v>0.88745099999999999</v>
      </c>
      <c r="AD191">
        <f t="shared" si="28"/>
        <v>19.022592592592591</v>
      </c>
      <c r="AE191">
        <f t="shared" si="29"/>
        <v>16.901934947777775</v>
      </c>
      <c r="AF191" s="9"/>
      <c r="AG191" s="21">
        <v>0.81146200000000002</v>
      </c>
      <c r="AH191" s="21">
        <v>19.9681</v>
      </c>
      <c r="AI191" s="21">
        <v>-1.5545700000000001E-2</v>
      </c>
      <c r="AJ191" s="21">
        <v>181</v>
      </c>
      <c r="AK191" s="21">
        <v>0.81024200000000002</v>
      </c>
      <c r="AL191">
        <f t="shared" si="30"/>
        <v>19.19222222222222</v>
      </c>
      <c r="AM191">
        <f t="shared" si="31"/>
        <v>15.573759028888889</v>
      </c>
      <c r="AP191" s="9"/>
      <c r="AQ191" s="21">
        <v>0.88851899999999995</v>
      </c>
      <c r="AR191" s="21">
        <v>25.520600000000002</v>
      </c>
      <c r="AS191" s="21">
        <v>-1.5380899999999999E-2</v>
      </c>
      <c r="AT191" s="21">
        <v>181</v>
      </c>
      <c r="AU191" s="21">
        <v>0.88806200000000002</v>
      </c>
      <c r="AV191">
        <f t="shared" si="32"/>
        <v>18.988765432098763</v>
      </c>
      <c r="AW191">
        <f t="shared" si="33"/>
        <v>16.871878872962959</v>
      </c>
      <c r="AX191" s="9"/>
      <c r="AY191" s="21">
        <v>0.81146200000000002</v>
      </c>
      <c r="AZ191" s="21">
        <v>29.3398</v>
      </c>
      <c r="BA191" s="21">
        <v>-1.54266E-2</v>
      </c>
      <c r="BB191" s="21">
        <v>181</v>
      </c>
      <c r="BC191" s="21">
        <v>0.81054700000000002</v>
      </c>
      <c r="BD191">
        <f t="shared" si="34"/>
        <v>19.045185185185186</v>
      </c>
      <c r="BE191">
        <f t="shared" si="35"/>
        <v>15.454444060740743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6.8022400000000003</v>
      </c>
      <c r="I192" s="21">
        <v>-1.6665599999999999E-2</v>
      </c>
      <c r="J192" s="21">
        <v>182</v>
      </c>
      <c r="K192" s="21">
        <v>0.88317900000000005</v>
      </c>
      <c r="L192">
        <f t="shared" si="24"/>
        <v>20.574814814814815</v>
      </c>
      <c r="M192">
        <f t="shared" si="25"/>
        <v>18.177519691851852</v>
      </c>
      <c r="N192" s="9"/>
      <c r="O192" s="21">
        <v>0.81649799999999995</v>
      </c>
      <c r="P192" s="21">
        <v>10.6214</v>
      </c>
      <c r="Q192" s="21">
        <v>-1.64551E-2</v>
      </c>
      <c r="R192" s="21">
        <v>182</v>
      </c>
      <c r="S192" s="21">
        <v>0.81573499999999999</v>
      </c>
      <c r="T192">
        <f t="shared" si="26"/>
        <v>20.314938271604937</v>
      </c>
      <c r="U192">
        <f t="shared" si="27"/>
        <v>16.587106468888887</v>
      </c>
      <c r="X192" s="9"/>
      <c r="Y192" s="21">
        <v>0.88348400000000005</v>
      </c>
      <c r="Z192" s="21">
        <v>16.158999999999999</v>
      </c>
      <c r="AA192" s="21">
        <v>-1.54144E-2</v>
      </c>
      <c r="AB192" s="21">
        <v>182</v>
      </c>
      <c r="AC192" s="21">
        <v>0.88287400000000005</v>
      </c>
      <c r="AD192">
        <f t="shared" si="28"/>
        <v>19.030123456790122</v>
      </c>
      <c r="AE192">
        <f t="shared" si="29"/>
        <v>16.812809592098766</v>
      </c>
      <c r="AF192" s="9"/>
      <c r="AG192" s="21">
        <v>0.81649799999999995</v>
      </c>
      <c r="AH192" s="21">
        <v>19.978100000000001</v>
      </c>
      <c r="AI192" s="21">
        <v>-1.5539600000000001E-2</v>
      </c>
      <c r="AJ192" s="21">
        <v>182</v>
      </c>
      <c r="AK192" s="21">
        <v>0.81512499999999999</v>
      </c>
      <c r="AL192">
        <f t="shared" si="30"/>
        <v>19.18469135802469</v>
      </c>
      <c r="AM192">
        <f t="shared" si="31"/>
        <v>15.664262124444441</v>
      </c>
      <c r="AP192" s="9"/>
      <c r="AQ192" s="21">
        <v>0.88348400000000005</v>
      </c>
      <c r="AR192" s="21">
        <v>25.5307</v>
      </c>
      <c r="AS192" s="21">
        <v>-1.5387E-2</v>
      </c>
      <c r="AT192" s="21">
        <v>182</v>
      </c>
      <c r="AU192" s="21">
        <v>0.88226300000000002</v>
      </c>
      <c r="AV192">
        <f t="shared" si="32"/>
        <v>18.996296296296297</v>
      </c>
      <c r="AW192">
        <f t="shared" si="33"/>
        <v>16.782923837037039</v>
      </c>
      <c r="AX192" s="9"/>
      <c r="AY192" s="21">
        <v>0.81649799999999995</v>
      </c>
      <c r="AZ192" s="21">
        <v>29.349900000000002</v>
      </c>
      <c r="BA192" s="21">
        <v>-1.54205E-2</v>
      </c>
      <c r="BB192" s="21">
        <v>182</v>
      </c>
      <c r="BC192" s="21">
        <v>0.81542999999999999</v>
      </c>
      <c r="BD192">
        <f t="shared" si="34"/>
        <v>19.037654320987656</v>
      </c>
      <c r="BE192">
        <f t="shared" si="35"/>
        <v>15.544206677777778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6.8123100000000001</v>
      </c>
      <c r="I193" s="21">
        <v>-1.6677899999999999E-2</v>
      </c>
      <c r="J193" s="21">
        <v>183</v>
      </c>
      <c r="K193" s="21">
        <v>0.87738000000000005</v>
      </c>
      <c r="L193">
        <f t="shared" si="24"/>
        <v>20.589999999999996</v>
      </c>
      <c r="M193">
        <f t="shared" si="25"/>
        <v>18.087244319999996</v>
      </c>
      <c r="N193" s="9"/>
      <c r="O193" s="21">
        <v>0.82153299999999996</v>
      </c>
      <c r="P193" s="21">
        <v>10.631500000000001</v>
      </c>
      <c r="Q193" s="21">
        <v>-1.6448999999999998E-2</v>
      </c>
      <c r="R193" s="21">
        <v>183</v>
      </c>
      <c r="S193" s="21">
        <v>0.82153299999999996</v>
      </c>
      <c r="T193">
        <f t="shared" si="26"/>
        <v>20.307407407407403</v>
      </c>
      <c r="U193">
        <f t="shared" si="27"/>
        <v>16.683205329629626</v>
      </c>
      <c r="X193" s="9"/>
      <c r="Y193" s="21">
        <v>0.87844800000000001</v>
      </c>
      <c r="Z193" s="21">
        <v>16.169</v>
      </c>
      <c r="AA193" s="21">
        <v>-1.54205E-2</v>
      </c>
      <c r="AB193" s="21">
        <v>183</v>
      </c>
      <c r="AC193" s="21">
        <v>0.87707500000000005</v>
      </c>
      <c r="AD193">
        <f t="shared" si="28"/>
        <v>19.037654320987656</v>
      </c>
      <c r="AE193">
        <f t="shared" si="29"/>
        <v>16.723589362962965</v>
      </c>
      <c r="AF193" s="9"/>
      <c r="AG193" s="21">
        <v>0.82153299999999996</v>
      </c>
      <c r="AH193" s="21">
        <v>19.988199999999999</v>
      </c>
      <c r="AI193" s="21">
        <v>-1.5533399999999999E-2</v>
      </c>
      <c r="AJ193" s="21">
        <v>183</v>
      </c>
      <c r="AK193" s="21">
        <v>0.82061799999999996</v>
      </c>
      <c r="AL193">
        <f t="shared" si="30"/>
        <v>19.177037037037035</v>
      </c>
      <c r="AM193">
        <f t="shared" si="31"/>
        <v>15.754568768148145</v>
      </c>
      <c r="AP193" s="9"/>
      <c r="AQ193" s="21">
        <v>0.87844800000000001</v>
      </c>
      <c r="AR193" s="21">
        <v>25.540800000000001</v>
      </c>
      <c r="AS193" s="21">
        <v>-1.53931E-2</v>
      </c>
      <c r="AT193" s="21">
        <v>183</v>
      </c>
      <c r="AU193" s="21">
        <v>0.87768599999999997</v>
      </c>
      <c r="AV193">
        <f t="shared" si="32"/>
        <v>19.003827160493824</v>
      </c>
      <c r="AW193">
        <f t="shared" si="33"/>
        <v>16.693873961481479</v>
      </c>
      <c r="AX193" s="9"/>
      <c r="AY193" s="21">
        <v>0.82153299999999996</v>
      </c>
      <c r="AZ193" s="21">
        <v>29.3599</v>
      </c>
      <c r="BA193" s="21">
        <v>-1.54144E-2</v>
      </c>
      <c r="BB193" s="21">
        <v>183</v>
      </c>
      <c r="BC193" s="21">
        <v>0.82061799999999996</v>
      </c>
      <c r="BD193">
        <f t="shared" si="34"/>
        <v>19.030123456790122</v>
      </c>
      <c r="BE193">
        <f t="shared" si="35"/>
        <v>15.633874413827158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6.8223799999999999</v>
      </c>
      <c r="I194" s="21">
        <v>-1.6684000000000001E-2</v>
      </c>
      <c r="J194" s="21">
        <v>184</v>
      </c>
      <c r="K194" s="21">
        <v>0.87646500000000005</v>
      </c>
      <c r="L194">
        <f t="shared" si="24"/>
        <v>20.597530864197534</v>
      </c>
      <c r="M194">
        <f t="shared" si="25"/>
        <v>17.99015122469136</v>
      </c>
      <c r="N194" s="9"/>
      <c r="O194" s="21">
        <v>0.826569</v>
      </c>
      <c r="P194" s="21">
        <v>10.6416</v>
      </c>
      <c r="Q194" s="21">
        <v>-1.6448999999999998E-2</v>
      </c>
      <c r="R194" s="21">
        <v>184</v>
      </c>
      <c r="S194" s="21">
        <v>0.82611100000000004</v>
      </c>
      <c r="T194">
        <f t="shared" si="26"/>
        <v>20.307407407407403</v>
      </c>
      <c r="U194">
        <f t="shared" si="27"/>
        <v>16.78547343333333</v>
      </c>
      <c r="X194" s="9"/>
      <c r="Y194" s="21">
        <v>0.87341299999999999</v>
      </c>
      <c r="Z194" s="21">
        <v>16.179099999999998</v>
      </c>
      <c r="AA194" s="21">
        <v>-1.54266E-2</v>
      </c>
      <c r="AB194" s="21">
        <v>184</v>
      </c>
      <c r="AC194" s="21">
        <v>0.87219199999999997</v>
      </c>
      <c r="AD194">
        <f t="shared" si="28"/>
        <v>19.045185185185186</v>
      </c>
      <c r="AE194">
        <f t="shared" si="29"/>
        <v>16.634312328148148</v>
      </c>
      <c r="AF194" s="9"/>
      <c r="AG194" s="21">
        <v>0.826569</v>
      </c>
      <c r="AH194" s="21">
        <v>19.9983</v>
      </c>
      <c r="AI194" s="21">
        <v>-1.5527300000000001E-2</v>
      </c>
      <c r="AJ194" s="21">
        <v>184</v>
      </c>
      <c r="AK194" s="21">
        <v>0.82580600000000004</v>
      </c>
      <c r="AL194">
        <f t="shared" si="30"/>
        <v>19.169506172839505</v>
      </c>
      <c r="AM194">
        <f t="shared" si="31"/>
        <v>15.844919547777776</v>
      </c>
      <c r="AP194" s="9"/>
      <c r="AQ194" s="21">
        <v>0.87341299999999999</v>
      </c>
      <c r="AR194" s="21">
        <v>25.550799999999999</v>
      </c>
      <c r="AS194" s="21">
        <v>-1.5396099999999999E-2</v>
      </c>
      <c r="AT194" s="21">
        <v>184</v>
      </c>
      <c r="AU194" s="21">
        <v>0.872498</v>
      </c>
      <c r="AV194">
        <f t="shared" si="32"/>
        <v>19.007530864197527</v>
      </c>
      <c r="AW194">
        <f t="shared" si="33"/>
        <v>16.601424554691356</v>
      </c>
      <c r="AX194" s="9"/>
      <c r="AY194" s="21">
        <v>0.826569</v>
      </c>
      <c r="AZ194" s="21">
        <v>29.37</v>
      </c>
      <c r="BA194" s="21">
        <v>-1.54114E-2</v>
      </c>
      <c r="BB194" s="21">
        <v>184</v>
      </c>
      <c r="BC194" s="21">
        <v>0.82550000000000001</v>
      </c>
      <c r="BD194">
        <f t="shared" si="34"/>
        <v>19.026419753086419</v>
      </c>
      <c r="BE194">
        <f t="shared" si="35"/>
        <v>15.726648748888888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6.8324499999999997</v>
      </c>
      <c r="I195" s="21">
        <v>-1.6696200000000001E-2</v>
      </c>
      <c r="J195" s="21">
        <v>185</v>
      </c>
      <c r="K195" s="21">
        <v>0.86731000000000003</v>
      </c>
      <c r="L195">
        <f t="shared" si="24"/>
        <v>20.612592592592591</v>
      </c>
      <c r="M195">
        <f t="shared" si="25"/>
        <v>17.899521930370369</v>
      </c>
      <c r="N195" s="9"/>
      <c r="O195" s="21">
        <v>0.83160400000000001</v>
      </c>
      <c r="P195" s="21">
        <v>10.6516</v>
      </c>
      <c r="Q195" s="21">
        <v>-1.6439800000000001E-2</v>
      </c>
      <c r="R195" s="21">
        <v>185</v>
      </c>
      <c r="S195" s="21">
        <v>0.83160400000000001</v>
      </c>
      <c r="T195">
        <f t="shared" si="26"/>
        <v>20.296049382716049</v>
      </c>
      <c r="U195">
        <f t="shared" si="27"/>
        <v>16.878275850864199</v>
      </c>
      <c r="X195" s="9"/>
      <c r="Y195" s="21">
        <v>0.86837799999999998</v>
      </c>
      <c r="Z195" s="21">
        <v>16.1892</v>
      </c>
      <c r="AA195" s="21">
        <v>-1.5432700000000001E-2</v>
      </c>
      <c r="AB195" s="21">
        <v>185</v>
      </c>
      <c r="AC195" s="21">
        <v>0.867004</v>
      </c>
      <c r="AD195">
        <f t="shared" si="28"/>
        <v>19.052716049382713</v>
      </c>
      <c r="AE195">
        <f t="shared" si="29"/>
        <v>16.544959457530862</v>
      </c>
      <c r="AF195" s="9"/>
      <c r="AG195" s="21">
        <v>0.83160400000000001</v>
      </c>
      <c r="AH195" s="21">
        <v>20.008400000000002</v>
      </c>
      <c r="AI195" s="21">
        <v>-1.55243E-2</v>
      </c>
      <c r="AJ195" s="21">
        <v>185</v>
      </c>
      <c r="AK195" s="21">
        <v>0.83099400000000001</v>
      </c>
      <c r="AL195">
        <f t="shared" si="30"/>
        <v>19.165802469135802</v>
      </c>
      <c r="AM195">
        <f t="shared" si="31"/>
        <v>15.938357996543209</v>
      </c>
      <c r="AP195" s="9"/>
      <c r="AQ195" s="21">
        <v>0.86837799999999998</v>
      </c>
      <c r="AR195" s="21">
        <v>25.5609</v>
      </c>
      <c r="AS195" s="21">
        <v>-1.54022E-2</v>
      </c>
      <c r="AT195" s="21">
        <v>185</v>
      </c>
      <c r="AU195" s="21">
        <v>0.86761500000000003</v>
      </c>
      <c r="AV195">
        <f t="shared" si="32"/>
        <v>19.015061728395061</v>
      </c>
      <c r="AW195">
        <f t="shared" si="33"/>
        <v>16.512261273580247</v>
      </c>
      <c r="AX195" s="9"/>
      <c r="AY195" s="21">
        <v>0.83160400000000001</v>
      </c>
      <c r="AZ195" s="21">
        <v>29.380099999999999</v>
      </c>
      <c r="BA195" s="21">
        <v>-1.54083E-2</v>
      </c>
      <c r="BB195" s="21">
        <v>185</v>
      </c>
      <c r="BC195" s="21">
        <v>0.83068799999999998</v>
      </c>
      <c r="BD195">
        <f t="shared" si="34"/>
        <v>19.022592592592591</v>
      </c>
      <c r="BE195">
        <f t="shared" si="35"/>
        <v>15.819264090370369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6.8425200000000004</v>
      </c>
      <c r="I196" s="21">
        <v>-1.6708400000000002E-2</v>
      </c>
      <c r="J196" s="21">
        <v>186</v>
      </c>
      <c r="K196" s="21">
        <v>0.86212200000000005</v>
      </c>
      <c r="L196">
        <f t="shared" si="24"/>
        <v>20.627654320987656</v>
      </c>
      <c r="M196">
        <f t="shared" si="25"/>
        <v>17.808720336790127</v>
      </c>
      <c r="N196" s="9"/>
      <c r="O196" s="21">
        <v>0.83663900000000002</v>
      </c>
      <c r="P196" s="21">
        <v>10.6617</v>
      </c>
      <c r="Q196" s="21">
        <v>-1.6427600000000001E-2</v>
      </c>
      <c r="R196" s="21">
        <v>186</v>
      </c>
      <c r="S196" s="21">
        <v>0.83648699999999998</v>
      </c>
      <c r="T196">
        <f t="shared" si="26"/>
        <v>20.280987654320988</v>
      </c>
      <c r="U196">
        <f t="shared" si="27"/>
        <v>16.967865230123458</v>
      </c>
      <c r="X196" s="9"/>
      <c r="Y196" s="21">
        <v>0.86334200000000005</v>
      </c>
      <c r="Z196" s="21">
        <v>16.199200000000001</v>
      </c>
      <c r="AA196" s="21">
        <v>-1.5438800000000001E-2</v>
      </c>
      <c r="AB196" s="21">
        <v>186</v>
      </c>
      <c r="AC196" s="21">
        <v>0.86242700000000005</v>
      </c>
      <c r="AD196">
        <f t="shared" si="28"/>
        <v>19.060246913580247</v>
      </c>
      <c r="AE196">
        <f t="shared" si="29"/>
        <v>16.455511690864199</v>
      </c>
      <c r="AF196" s="9"/>
      <c r="AG196" s="21">
        <v>0.83663900000000002</v>
      </c>
      <c r="AH196" s="21">
        <v>20.0184</v>
      </c>
      <c r="AI196" s="21">
        <v>-1.5518199999999999E-2</v>
      </c>
      <c r="AJ196" s="21">
        <v>186</v>
      </c>
      <c r="AK196" s="21">
        <v>0.83587599999999995</v>
      </c>
      <c r="AL196">
        <f t="shared" si="30"/>
        <v>19.158271604938271</v>
      </c>
      <c r="AM196">
        <f t="shared" si="31"/>
        <v>16.028557197283952</v>
      </c>
      <c r="AP196" s="9"/>
      <c r="AQ196" s="21">
        <v>0.86334200000000005</v>
      </c>
      <c r="AR196" s="21">
        <v>25.571000000000002</v>
      </c>
      <c r="AS196" s="21">
        <v>-1.54083E-2</v>
      </c>
      <c r="AT196" s="21">
        <v>186</v>
      </c>
      <c r="AU196" s="21">
        <v>0.86212200000000005</v>
      </c>
      <c r="AV196">
        <f t="shared" si="32"/>
        <v>19.022592592592591</v>
      </c>
      <c r="AW196">
        <f t="shared" si="33"/>
        <v>16.423003134074072</v>
      </c>
      <c r="AX196" s="9"/>
      <c r="AY196" s="21">
        <v>0.83663900000000002</v>
      </c>
      <c r="AZ196" s="21">
        <v>29.3902</v>
      </c>
      <c r="BA196" s="21">
        <v>-1.54022E-2</v>
      </c>
      <c r="BB196" s="21">
        <v>186</v>
      </c>
      <c r="BC196" s="21">
        <v>0.83587599999999995</v>
      </c>
      <c r="BD196">
        <f t="shared" si="34"/>
        <v>19.015061728395061</v>
      </c>
      <c r="BE196">
        <f t="shared" si="35"/>
        <v>15.908742229382716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6.8525999999999998</v>
      </c>
      <c r="I197" s="21">
        <v>-1.6684000000000001E-2</v>
      </c>
      <c r="J197" s="21">
        <v>187</v>
      </c>
      <c r="K197" s="21">
        <v>0.85845899999999997</v>
      </c>
      <c r="L197">
        <f t="shared" si="24"/>
        <v>20.597530864197534</v>
      </c>
      <c r="M197">
        <f t="shared" si="25"/>
        <v>17.679004923456795</v>
      </c>
      <c r="N197" s="9"/>
      <c r="O197" s="21">
        <v>0.84167499999999995</v>
      </c>
      <c r="P197" s="21">
        <v>10.671799999999999</v>
      </c>
      <c r="Q197" s="21">
        <v>-1.6424600000000001E-2</v>
      </c>
      <c r="R197" s="21">
        <v>187</v>
      </c>
      <c r="S197" s="21">
        <v>0.84136999999999995</v>
      </c>
      <c r="T197">
        <f t="shared" si="26"/>
        <v>20.277283950617282</v>
      </c>
      <c r="U197">
        <f t="shared" si="27"/>
        <v>17.066882969135801</v>
      </c>
      <c r="X197" s="9"/>
      <c r="Y197" s="21">
        <v>0.85830700000000004</v>
      </c>
      <c r="Z197" s="21">
        <v>16.209299999999999</v>
      </c>
      <c r="AA197" s="21">
        <v>-1.5444899999999999E-2</v>
      </c>
      <c r="AB197" s="21">
        <v>187</v>
      </c>
      <c r="AC197" s="21">
        <v>0.85754399999999997</v>
      </c>
      <c r="AD197">
        <f t="shared" si="28"/>
        <v>19.067777777777778</v>
      </c>
      <c r="AE197">
        <f t="shared" si="29"/>
        <v>16.366007141111112</v>
      </c>
      <c r="AF197" s="9"/>
      <c r="AG197" s="21">
        <v>0.84167499999999995</v>
      </c>
      <c r="AH197" s="21">
        <v>20.028500000000001</v>
      </c>
      <c r="AI197" s="21">
        <v>-1.5512099999999999E-2</v>
      </c>
      <c r="AJ197" s="21">
        <v>187</v>
      </c>
      <c r="AK197" s="21">
        <v>0.84136999999999995</v>
      </c>
      <c r="AL197">
        <f t="shared" si="30"/>
        <v>19.150740740740741</v>
      </c>
      <c r="AM197">
        <f t="shared" si="31"/>
        <v>16.118699712962961</v>
      </c>
      <c r="AP197" s="9"/>
      <c r="AQ197" s="21">
        <v>0.85830700000000004</v>
      </c>
      <c r="AR197" s="21">
        <v>25.581</v>
      </c>
      <c r="AS197" s="21">
        <v>-1.54114E-2</v>
      </c>
      <c r="AT197" s="21">
        <v>187</v>
      </c>
      <c r="AU197" s="21">
        <v>0.85723899999999997</v>
      </c>
      <c r="AV197">
        <f t="shared" si="32"/>
        <v>19.026419753086419</v>
      </c>
      <c r="AW197">
        <f t="shared" si="33"/>
        <v>16.330509259012345</v>
      </c>
      <c r="AX197" s="9"/>
      <c r="AY197" s="21">
        <v>0.84167499999999995</v>
      </c>
      <c r="AZ197" s="21">
        <v>29.400200000000002</v>
      </c>
      <c r="BA197" s="21">
        <v>-1.53992E-2</v>
      </c>
      <c r="BB197" s="21">
        <v>187</v>
      </c>
      <c r="BC197" s="21">
        <v>0.84106400000000003</v>
      </c>
      <c r="BD197">
        <f t="shared" si="34"/>
        <v>19.011358024691354</v>
      </c>
      <c r="BE197">
        <f t="shared" si="35"/>
        <v>16.001384765432096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6.8626699999999996</v>
      </c>
      <c r="I198" s="21">
        <v>-1.67023E-2</v>
      </c>
      <c r="J198" s="21">
        <v>188</v>
      </c>
      <c r="K198" s="21">
        <v>0.852356</v>
      </c>
      <c r="L198">
        <f t="shared" si="24"/>
        <v>20.620123456790122</v>
      </c>
      <c r="M198">
        <f t="shared" si="25"/>
        <v>17.594553362098765</v>
      </c>
      <c r="N198" s="9"/>
      <c r="O198" s="21">
        <v>0.84670999999999996</v>
      </c>
      <c r="P198" s="21">
        <v>10.681900000000001</v>
      </c>
      <c r="Q198" s="21">
        <v>-1.6421499999999999E-2</v>
      </c>
      <c r="R198" s="21">
        <v>188</v>
      </c>
      <c r="S198" s="21">
        <v>0.846252</v>
      </c>
      <c r="T198">
        <f t="shared" si="26"/>
        <v>20.273456790123454</v>
      </c>
      <c r="U198">
        <f t="shared" si="27"/>
        <v>17.165738598765429</v>
      </c>
      <c r="X198" s="9"/>
      <c r="Y198" s="21">
        <v>0.853271</v>
      </c>
      <c r="Z198" s="21">
        <v>16.2194</v>
      </c>
      <c r="AA198" s="21">
        <v>-1.54541E-2</v>
      </c>
      <c r="AB198" s="21">
        <v>188</v>
      </c>
      <c r="AC198" s="21">
        <v>0.852051</v>
      </c>
      <c r="AD198">
        <f t="shared" si="28"/>
        <v>19.079135802469132</v>
      </c>
      <c r="AE198">
        <f t="shared" si="29"/>
        <v>16.27967328530864</v>
      </c>
      <c r="AF198" s="9"/>
      <c r="AG198" s="21">
        <v>0.84670999999999996</v>
      </c>
      <c r="AH198" s="21">
        <v>20.038599999999999</v>
      </c>
      <c r="AI198" s="21">
        <v>-1.5506000000000001E-2</v>
      </c>
      <c r="AJ198" s="21">
        <v>188</v>
      </c>
      <c r="AK198" s="21">
        <v>0.845947</v>
      </c>
      <c r="AL198">
        <f t="shared" si="30"/>
        <v>19.14320987654321</v>
      </c>
      <c r="AM198">
        <f t="shared" si="31"/>
        <v>16.208747234567902</v>
      </c>
      <c r="AP198" s="9"/>
      <c r="AQ198" s="21">
        <v>0.853271</v>
      </c>
      <c r="AR198" s="21">
        <v>25.591100000000001</v>
      </c>
      <c r="AS198" s="21">
        <v>-1.54205E-2</v>
      </c>
      <c r="AT198" s="21">
        <v>188</v>
      </c>
      <c r="AU198" s="21">
        <v>0.852051</v>
      </c>
      <c r="AV198">
        <f t="shared" si="32"/>
        <v>19.037654320987656</v>
      </c>
      <c r="AW198">
        <f t="shared" si="33"/>
        <v>16.244278340123458</v>
      </c>
      <c r="AX198" s="9"/>
      <c r="AY198" s="21">
        <v>0.84670999999999996</v>
      </c>
      <c r="AZ198" s="21">
        <v>29.410299999999999</v>
      </c>
      <c r="BA198" s="21">
        <v>-1.53931E-2</v>
      </c>
      <c r="BB198" s="21">
        <v>188</v>
      </c>
      <c r="BC198" s="21">
        <v>0.845947</v>
      </c>
      <c r="BD198">
        <f t="shared" si="34"/>
        <v>19.003827160493824</v>
      </c>
      <c r="BE198">
        <f t="shared" si="35"/>
        <v>16.090730495061724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6.8727400000000003</v>
      </c>
      <c r="I199" s="21">
        <v>-1.6705299999999999E-2</v>
      </c>
      <c r="J199" s="21">
        <v>189</v>
      </c>
      <c r="K199" s="21">
        <v>0.84777800000000003</v>
      </c>
      <c r="L199">
        <f t="shared" si="24"/>
        <v>20.623827160493825</v>
      </c>
      <c r="M199">
        <f t="shared" si="25"/>
        <v>17.493872655308639</v>
      </c>
      <c r="N199" s="9"/>
      <c r="O199" s="21">
        <v>0.851746</v>
      </c>
      <c r="P199" s="21">
        <v>10.6919</v>
      </c>
      <c r="Q199" s="21">
        <v>-1.6412400000000001E-2</v>
      </c>
      <c r="R199" s="21">
        <v>189</v>
      </c>
      <c r="S199" s="21">
        <v>0.85082999999999998</v>
      </c>
      <c r="T199">
        <f t="shared" si="26"/>
        <v>20.262222222222224</v>
      </c>
      <c r="U199">
        <f t="shared" si="27"/>
        <v>17.258266728888891</v>
      </c>
      <c r="X199" s="9"/>
      <c r="Y199" s="21">
        <v>0.84823599999999999</v>
      </c>
      <c r="Z199" s="21">
        <v>16.229500000000002</v>
      </c>
      <c r="AA199" s="21">
        <v>-1.54602E-2</v>
      </c>
      <c r="AB199" s="21">
        <v>189</v>
      </c>
      <c r="AC199" s="21">
        <v>0.84716800000000003</v>
      </c>
      <c r="AD199">
        <f t="shared" si="28"/>
        <v>19.086666666666666</v>
      </c>
      <c r="AE199">
        <f t="shared" si="29"/>
        <v>16.189997786666666</v>
      </c>
      <c r="AF199" s="9"/>
      <c r="AG199" s="21">
        <v>0.851746</v>
      </c>
      <c r="AH199" s="21">
        <v>20.0486</v>
      </c>
      <c r="AI199" s="21">
        <v>-1.55029E-2</v>
      </c>
      <c r="AJ199" s="21">
        <v>189</v>
      </c>
      <c r="AK199" s="21">
        <v>0.85082999999999998</v>
      </c>
      <c r="AL199">
        <f t="shared" si="30"/>
        <v>19.139382716049383</v>
      </c>
      <c r="AM199">
        <f t="shared" si="31"/>
        <v>16.301892670864198</v>
      </c>
      <c r="AP199" s="9"/>
      <c r="AQ199" s="21">
        <v>0.84823599999999999</v>
      </c>
      <c r="AR199" s="21">
        <v>25.601199999999999</v>
      </c>
      <c r="AS199" s="21">
        <v>-1.54205E-2</v>
      </c>
      <c r="AT199" s="21">
        <v>189</v>
      </c>
      <c r="AU199" s="21">
        <v>0.84808300000000003</v>
      </c>
      <c r="AV199">
        <f t="shared" si="32"/>
        <v>19.037654320987656</v>
      </c>
      <c r="AW199">
        <f t="shared" si="33"/>
        <v>16.148423750617287</v>
      </c>
      <c r="AX199" s="9"/>
      <c r="AY199" s="21">
        <v>0.851746</v>
      </c>
      <c r="AZ199" s="21">
        <v>29.420400000000001</v>
      </c>
      <c r="BA199" s="21">
        <v>-1.5389999999999999E-2</v>
      </c>
      <c r="BB199" s="21">
        <v>189</v>
      </c>
      <c r="BC199" s="21">
        <v>0.85113499999999997</v>
      </c>
      <c r="BD199">
        <f t="shared" si="34"/>
        <v>18.999999999999996</v>
      </c>
      <c r="BE199">
        <f t="shared" si="35"/>
        <v>16.183173999999998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6.8828100000000001</v>
      </c>
      <c r="I200" s="21">
        <v>-1.67023E-2</v>
      </c>
      <c r="J200" s="21">
        <v>190</v>
      </c>
      <c r="K200" s="21">
        <v>0.84228499999999995</v>
      </c>
      <c r="L200">
        <f t="shared" si="24"/>
        <v>20.620123456790122</v>
      </c>
      <c r="M200">
        <f t="shared" si="25"/>
        <v>17.386908718888886</v>
      </c>
      <c r="N200" s="9"/>
      <c r="O200" s="21">
        <v>0.85678100000000001</v>
      </c>
      <c r="P200" s="21">
        <v>10.702</v>
      </c>
      <c r="Q200" s="21">
        <v>-1.64032E-2</v>
      </c>
      <c r="R200" s="21">
        <v>190</v>
      </c>
      <c r="S200" s="21">
        <v>0.85601799999999995</v>
      </c>
      <c r="T200">
        <f t="shared" si="26"/>
        <v>20.250864197530863</v>
      </c>
      <c r="U200">
        <f t="shared" si="27"/>
        <v>17.350555678024691</v>
      </c>
      <c r="X200" s="9"/>
      <c r="Y200" s="21">
        <v>0.84320099999999998</v>
      </c>
      <c r="Z200" s="21">
        <v>16.2395</v>
      </c>
      <c r="AA200" s="21">
        <v>-1.5469399999999999E-2</v>
      </c>
      <c r="AB200" s="21">
        <v>190</v>
      </c>
      <c r="AC200" s="21">
        <v>0.84197999999999995</v>
      </c>
      <c r="AD200">
        <f t="shared" si="28"/>
        <v>19.09802469135802</v>
      </c>
      <c r="AE200">
        <f t="shared" si="29"/>
        <v>16.103473517777772</v>
      </c>
      <c r="AF200" s="9"/>
      <c r="AG200" s="21">
        <v>0.85678100000000001</v>
      </c>
      <c r="AH200" s="21">
        <v>20.058700000000002</v>
      </c>
      <c r="AI200" s="21">
        <v>-1.54999E-2</v>
      </c>
      <c r="AJ200" s="21">
        <v>190</v>
      </c>
      <c r="AK200" s="21">
        <v>0.85632299999999995</v>
      </c>
      <c r="AL200">
        <f t="shared" si="30"/>
        <v>19.13567901234568</v>
      </c>
      <c r="AM200">
        <f t="shared" si="31"/>
        <v>16.395086199876545</v>
      </c>
      <c r="AP200" s="9"/>
      <c r="AQ200" s="21">
        <v>0.84320099999999998</v>
      </c>
      <c r="AR200" s="21">
        <v>25.6113</v>
      </c>
      <c r="AS200" s="21">
        <v>-1.54205E-2</v>
      </c>
      <c r="AT200" s="21">
        <v>190</v>
      </c>
      <c r="AU200" s="21">
        <v>0.84258999999999995</v>
      </c>
      <c r="AV200">
        <f t="shared" si="32"/>
        <v>19.037654320987656</v>
      </c>
      <c r="AW200">
        <f t="shared" si="33"/>
        <v>16.052569161111112</v>
      </c>
      <c r="AX200" s="9"/>
      <c r="AY200" s="21">
        <v>0.85678100000000001</v>
      </c>
      <c r="AZ200" s="21">
        <v>29.430399999999999</v>
      </c>
      <c r="BA200" s="21">
        <v>-1.5383900000000001E-2</v>
      </c>
      <c r="BB200" s="21">
        <v>190</v>
      </c>
      <c r="BC200" s="21">
        <v>0.85571299999999995</v>
      </c>
      <c r="BD200">
        <f t="shared" si="34"/>
        <v>18.99246913580247</v>
      </c>
      <c r="BE200">
        <f t="shared" si="35"/>
        <v>16.272386698641977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6.8928799999999999</v>
      </c>
      <c r="I201" s="21">
        <v>-1.67175E-2</v>
      </c>
      <c r="J201" s="21">
        <v>191</v>
      </c>
      <c r="K201" s="21">
        <v>0.83740199999999998</v>
      </c>
      <c r="L201">
        <f t="shared" si="24"/>
        <v>20.638888888888886</v>
      </c>
      <c r="M201">
        <f t="shared" si="25"/>
        <v>17.298794305555553</v>
      </c>
      <c r="N201" s="9"/>
      <c r="O201" s="21">
        <v>0.86181600000000003</v>
      </c>
      <c r="P201" s="21">
        <v>10.7121</v>
      </c>
      <c r="Q201" s="21">
        <v>-1.6397100000000001E-2</v>
      </c>
      <c r="R201" s="21">
        <v>191</v>
      </c>
      <c r="S201" s="21">
        <v>0.86151100000000003</v>
      </c>
      <c r="T201">
        <f t="shared" si="26"/>
        <v>20.243333333333332</v>
      </c>
      <c r="U201">
        <f t="shared" si="27"/>
        <v>17.446028559999998</v>
      </c>
      <c r="X201" s="9"/>
      <c r="Y201" s="21">
        <v>0.83816500000000005</v>
      </c>
      <c r="Z201" s="21">
        <v>16.249600000000001</v>
      </c>
      <c r="AA201" s="21">
        <v>-1.5472400000000001E-2</v>
      </c>
      <c r="AB201" s="21">
        <v>191</v>
      </c>
      <c r="AC201" s="21">
        <v>0.83770800000000001</v>
      </c>
      <c r="AD201">
        <f t="shared" si="28"/>
        <v>19.101728395061727</v>
      </c>
      <c r="AE201">
        <f t="shared" si="29"/>
        <v>16.010400180246915</v>
      </c>
      <c r="AF201" s="9"/>
      <c r="AG201" s="21">
        <v>0.86181600000000003</v>
      </c>
      <c r="AH201" s="21">
        <v>20.0688</v>
      </c>
      <c r="AI201" s="21">
        <v>-1.54938E-2</v>
      </c>
      <c r="AJ201" s="21">
        <v>191</v>
      </c>
      <c r="AK201" s="21">
        <v>0.86090100000000003</v>
      </c>
      <c r="AL201">
        <f t="shared" si="30"/>
        <v>19.128148148148149</v>
      </c>
      <c r="AM201">
        <f t="shared" si="31"/>
        <v>16.484944124444446</v>
      </c>
      <c r="AP201" s="9"/>
      <c r="AQ201" s="21">
        <v>0.83816500000000005</v>
      </c>
      <c r="AR201" s="21">
        <v>25.621300000000002</v>
      </c>
      <c r="AS201" s="21">
        <v>-1.54266E-2</v>
      </c>
      <c r="AT201" s="21">
        <v>191</v>
      </c>
      <c r="AU201" s="21">
        <v>0.83709699999999998</v>
      </c>
      <c r="AV201">
        <f t="shared" si="32"/>
        <v>19.045185185185186</v>
      </c>
      <c r="AW201">
        <f t="shared" si="33"/>
        <v>15.963007640740743</v>
      </c>
      <c r="AX201" s="9"/>
      <c r="AY201" s="21">
        <v>0.86181600000000003</v>
      </c>
      <c r="AZ201" s="21">
        <v>29.4405</v>
      </c>
      <c r="BA201" s="21">
        <v>-1.53778E-2</v>
      </c>
      <c r="BB201" s="21">
        <v>191</v>
      </c>
      <c r="BC201" s="21">
        <v>0.86090100000000003</v>
      </c>
      <c r="BD201">
        <f t="shared" si="34"/>
        <v>18.984938271604936</v>
      </c>
      <c r="BE201">
        <f t="shared" si="35"/>
        <v>16.36152356148148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6.9029499999999997</v>
      </c>
      <c r="I202" s="21">
        <v>-1.6711400000000001E-2</v>
      </c>
      <c r="J202" s="21">
        <v>192</v>
      </c>
      <c r="K202" s="21">
        <v>0.83252000000000004</v>
      </c>
      <c r="L202">
        <f t="shared" si="24"/>
        <v>20.631358024691359</v>
      </c>
      <c r="M202">
        <f t="shared" si="25"/>
        <v>17.188603311111113</v>
      </c>
      <c r="N202" s="9"/>
      <c r="O202" s="21">
        <v>0.86685199999999996</v>
      </c>
      <c r="P202" s="21">
        <v>10.722099999999999</v>
      </c>
      <c r="Q202" s="21">
        <v>-1.63879E-2</v>
      </c>
      <c r="R202" s="21">
        <v>192</v>
      </c>
      <c r="S202" s="21">
        <v>0.866089</v>
      </c>
      <c r="T202">
        <f t="shared" si="26"/>
        <v>20.231975308641974</v>
      </c>
      <c r="U202">
        <f t="shared" si="27"/>
        <v>17.538128260246911</v>
      </c>
      <c r="X202" s="9"/>
      <c r="Y202" s="21">
        <v>0.83313000000000004</v>
      </c>
      <c r="Z202" s="21">
        <v>16.259699999999999</v>
      </c>
      <c r="AA202" s="21">
        <v>-1.5478499999999999E-2</v>
      </c>
      <c r="AB202" s="21">
        <v>192</v>
      </c>
      <c r="AC202" s="21">
        <v>0.83252000000000004</v>
      </c>
      <c r="AD202">
        <f t="shared" si="28"/>
        <v>19.109259259259257</v>
      </c>
      <c r="AE202">
        <f t="shared" si="29"/>
        <v>15.920497166666665</v>
      </c>
      <c r="AF202" s="9"/>
      <c r="AG202" s="21">
        <v>0.86685199999999996</v>
      </c>
      <c r="AH202" s="21">
        <v>20.078900000000001</v>
      </c>
      <c r="AI202" s="21">
        <v>-1.54877E-2</v>
      </c>
      <c r="AJ202" s="21">
        <v>192</v>
      </c>
      <c r="AK202" s="21">
        <v>0.866394</v>
      </c>
      <c r="AL202">
        <f t="shared" si="30"/>
        <v>19.120617283950615</v>
      </c>
      <c r="AM202">
        <f t="shared" si="31"/>
        <v>16.574745333827156</v>
      </c>
      <c r="AP202" s="9"/>
      <c r="AQ202" s="21">
        <v>0.83313000000000004</v>
      </c>
      <c r="AR202" s="21">
        <v>25.631399999999999</v>
      </c>
      <c r="AS202" s="21">
        <v>-1.5432700000000001E-2</v>
      </c>
      <c r="AT202" s="21">
        <v>192</v>
      </c>
      <c r="AU202" s="21">
        <v>0.83129900000000001</v>
      </c>
      <c r="AV202">
        <f t="shared" si="32"/>
        <v>19.052716049382713</v>
      </c>
      <c r="AW202">
        <f t="shared" si="33"/>
        <v>15.87338932222222</v>
      </c>
      <c r="AX202" s="9"/>
      <c r="AY202" s="21">
        <v>0.86685199999999996</v>
      </c>
      <c r="AZ202" s="21">
        <v>29.450600000000001</v>
      </c>
      <c r="BA202" s="21">
        <v>-1.5374799999999999E-2</v>
      </c>
      <c r="BB202" s="21">
        <v>192</v>
      </c>
      <c r="BC202" s="21">
        <v>0.865784</v>
      </c>
      <c r="BD202">
        <f t="shared" si="34"/>
        <v>18.981234567901232</v>
      </c>
      <c r="BE202">
        <f t="shared" si="35"/>
        <v>16.453921147654317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6.9130200000000004</v>
      </c>
      <c r="I203" s="21">
        <v>-1.6726700000000001E-2</v>
      </c>
      <c r="J203" s="21">
        <v>193</v>
      </c>
      <c r="K203" s="21">
        <v>0.82763699999999996</v>
      </c>
      <c r="L203">
        <f t="shared" si="24"/>
        <v>20.650246913580247</v>
      </c>
      <c r="M203">
        <f t="shared" si="25"/>
        <v>17.100345567654323</v>
      </c>
      <c r="N203" s="9"/>
      <c r="O203" s="21">
        <v>0.87188699999999997</v>
      </c>
      <c r="P203" s="21">
        <v>10.732200000000001</v>
      </c>
      <c r="Q203" s="21">
        <v>-1.6384900000000001E-2</v>
      </c>
      <c r="R203" s="21">
        <v>193</v>
      </c>
      <c r="S203" s="21">
        <v>0.87127699999999997</v>
      </c>
      <c r="T203">
        <f t="shared" si="26"/>
        <v>20.228271604938271</v>
      </c>
      <c r="U203">
        <f t="shared" si="27"/>
        <v>17.636767044814814</v>
      </c>
      <c r="X203" s="9"/>
      <c r="Y203" s="21">
        <v>0.828094</v>
      </c>
      <c r="Z203" s="21">
        <v>16.2697</v>
      </c>
      <c r="AA203" s="21">
        <v>-1.5484599999999999E-2</v>
      </c>
      <c r="AB203" s="21">
        <v>193</v>
      </c>
      <c r="AC203" s="21">
        <v>0.82702600000000004</v>
      </c>
      <c r="AD203">
        <f t="shared" si="28"/>
        <v>19.116790123456788</v>
      </c>
      <c r="AE203">
        <f t="shared" si="29"/>
        <v>15.830499200493826</v>
      </c>
      <c r="AF203" s="9"/>
      <c r="AG203" s="21">
        <v>0.87188699999999997</v>
      </c>
      <c r="AH203" s="21">
        <v>20.088899999999999</v>
      </c>
      <c r="AI203" s="21">
        <v>-1.54816E-2</v>
      </c>
      <c r="AJ203" s="21">
        <v>193</v>
      </c>
      <c r="AK203" s="21">
        <v>0.87127699999999997</v>
      </c>
      <c r="AL203">
        <f t="shared" si="30"/>
        <v>19.113086419753085</v>
      </c>
      <c r="AM203">
        <f t="shared" si="31"/>
        <v>16.664451579259257</v>
      </c>
      <c r="AP203" s="9"/>
      <c r="AQ203" s="21">
        <v>0.828094</v>
      </c>
      <c r="AR203" s="21">
        <v>25.641500000000001</v>
      </c>
      <c r="AS203" s="21">
        <v>-1.54419E-2</v>
      </c>
      <c r="AT203" s="21">
        <v>193</v>
      </c>
      <c r="AU203" s="21">
        <v>0.82733199999999996</v>
      </c>
      <c r="AV203">
        <f t="shared" si="32"/>
        <v>19.064074074074075</v>
      </c>
      <c r="AW203">
        <f t="shared" si="33"/>
        <v>15.786845356296297</v>
      </c>
      <c r="AX203" s="9"/>
      <c r="AY203" s="21">
        <v>0.87188699999999997</v>
      </c>
      <c r="AZ203" s="21">
        <v>29.460699999999999</v>
      </c>
      <c r="BA203" s="21">
        <v>-1.53717E-2</v>
      </c>
      <c r="BB203" s="21">
        <v>193</v>
      </c>
      <c r="BC203" s="21">
        <v>0.87066699999999997</v>
      </c>
      <c r="BD203">
        <f t="shared" si="34"/>
        <v>18.977407407407409</v>
      </c>
      <c r="BE203">
        <f t="shared" si="35"/>
        <v>16.546154812222223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6.9230900000000002</v>
      </c>
      <c r="I204" s="21">
        <v>-1.6735799999999999E-2</v>
      </c>
      <c r="J204" s="21">
        <v>194</v>
      </c>
      <c r="K204" s="21">
        <v>0.82336399999999998</v>
      </c>
      <c r="L204">
        <f t="shared" ref="L204:L267" si="36">-I204/$F$2*1000</f>
        <v>20.661481481481477</v>
      </c>
      <c r="M204">
        <f t="shared" ref="M204:M267" si="37">L204*G204</f>
        <v>17.005618286666664</v>
      </c>
      <c r="N204" s="9"/>
      <c r="O204" s="21">
        <v>0.87692300000000001</v>
      </c>
      <c r="P204" s="21">
        <v>10.7423</v>
      </c>
      <c r="Q204" s="21">
        <v>-1.6381799999999998E-2</v>
      </c>
      <c r="R204" s="21">
        <v>194</v>
      </c>
      <c r="S204" s="21">
        <v>0.87616000000000005</v>
      </c>
      <c r="T204">
        <f t="shared" ref="T204:T267" si="38">-Q204/$F$2*1000</f>
        <v>20.22444444444444</v>
      </c>
      <c r="U204">
        <f t="shared" ref="U204:U267" si="39">T204*O204</f>
        <v>17.735280495555553</v>
      </c>
      <c r="X204" s="9"/>
      <c r="Y204" s="21">
        <v>0.82305899999999999</v>
      </c>
      <c r="Z204" s="21">
        <v>16.279800000000002</v>
      </c>
      <c r="AA204" s="21">
        <v>-1.5484599999999999E-2</v>
      </c>
      <c r="AB204" s="21">
        <v>194</v>
      </c>
      <c r="AC204" s="21">
        <v>0.82214399999999999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1">
        <v>0.87692300000000001</v>
      </c>
      <c r="AH204" s="21">
        <v>20.099</v>
      </c>
      <c r="AI204" s="21">
        <v>-1.5472400000000001E-2</v>
      </c>
      <c r="AJ204" s="21">
        <v>194</v>
      </c>
      <c r="AK204" s="21">
        <v>0.87554900000000002</v>
      </c>
      <c r="AL204">
        <f t="shared" ref="AL204:AL267" si="42">-AI204/$F$2*1000</f>
        <v>19.101728395061727</v>
      </c>
      <c r="AM204">
        <f t="shared" ref="AM204:AM267" si="43">AL204*AG204</f>
        <v>16.750744969382716</v>
      </c>
      <c r="AP204" s="9"/>
      <c r="AQ204" s="21">
        <v>0.82305899999999999</v>
      </c>
      <c r="AR204" s="21">
        <v>25.651499999999999</v>
      </c>
      <c r="AS204" s="21">
        <v>-1.5444899999999999E-2</v>
      </c>
      <c r="AT204" s="21">
        <v>194</v>
      </c>
      <c r="AU204" s="21">
        <v>0.82153299999999996</v>
      </c>
      <c r="AV204">
        <f t="shared" ref="AV204:AV267" si="44">-AS204/$F$2*1000</f>
        <v>19.067777777777778</v>
      </c>
      <c r="AW204">
        <f t="shared" ref="AW204:AW267" si="45">AV204*AQ204</f>
        <v>15.69390611</v>
      </c>
      <c r="AX204" s="9"/>
      <c r="AY204" s="21">
        <v>0.87692300000000001</v>
      </c>
      <c r="AZ204" s="21">
        <v>29.470700000000001</v>
      </c>
      <c r="BA204" s="21">
        <v>-1.53656E-2</v>
      </c>
      <c r="BB204" s="21">
        <v>194</v>
      </c>
      <c r="BC204" s="21">
        <v>0.87585400000000002</v>
      </c>
      <c r="BD204">
        <f t="shared" ref="BD204:BD267" si="46">-BA204/$F$2*1000</f>
        <v>18.969876543209878</v>
      </c>
      <c r="BE204">
        <f t="shared" ref="BE204:BE267" si="47">BD204*AY204</f>
        <v>16.635121047901237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6.93316</v>
      </c>
      <c r="I205" s="21">
        <v>-1.6741900000000001E-2</v>
      </c>
      <c r="J205" s="21">
        <v>195</v>
      </c>
      <c r="K205" s="21">
        <v>0.81726100000000002</v>
      </c>
      <c r="L205">
        <f t="shared" si="36"/>
        <v>20.669012345679011</v>
      </c>
      <c r="M205">
        <f t="shared" si="37"/>
        <v>16.907748155061729</v>
      </c>
      <c r="N205" s="9"/>
      <c r="O205" s="21">
        <v>0.88195800000000002</v>
      </c>
      <c r="P205" s="21">
        <v>10.7524</v>
      </c>
      <c r="Q205" s="21">
        <v>-1.63757E-2</v>
      </c>
      <c r="R205" s="21">
        <v>195</v>
      </c>
      <c r="S205" s="21">
        <v>0.88134800000000002</v>
      </c>
      <c r="T205">
        <f t="shared" si="38"/>
        <v>20.216913580246914</v>
      </c>
      <c r="U205">
        <f t="shared" si="39"/>
        <v>17.830468667407409</v>
      </c>
      <c r="X205" s="9"/>
      <c r="Y205" s="21">
        <v>0.81802399999999997</v>
      </c>
      <c r="Z205" s="21">
        <v>16.289899999999999</v>
      </c>
      <c r="AA205" s="21">
        <v>-1.54877E-2</v>
      </c>
      <c r="AB205" s="21">
        <v>195</v>
      </c>
      <c r="AC205" s="21">
        <v>0.81756600000000001</v>
      </c>
      <c r="AD205">
        <f t="shared" si="40"/>
        <v>19.120617283950615</v>
      </c>
      <c r="AE205">
        <f t="shared" si="41"/>
        <v>15.641123833086418</v>
      </c>
      <c r="AF205" s="9"/>
      <c r="AG205" s="21">
        <v>0.88195800000000002</v>
      </c>
      <c r="AH205" s="21">
        <v>20.109100000000002</v>
      </c>
      <c r="AI205" s="21">
        <v>-1.5472400000000001E-2</v>
      </c>
      <c r="AJ205" s="21">
        <v>195</v>
      </c>
      <c r="AK205" s="21">
        <v>0.88134800000000002</v>
      </c>
      <c r="AL205">
        <f t="shared" si="42"/>
        <v>19.101728395061727</v>
      </c>
      <c r="AM205">
        <f t="shared" si="43"/>
        <v>16.846922171851851</v>
      </c>
      <c r="AP205" s="9"/>
      <c r="AQ205" s="21">
        <v>0.81802399999999997</v>
      </c>
      <c r="AR205" s="21">
        <v>25.6616</v>
      </c>
      <c r="AS205" s="21">
        <v>-1.5450999999999999E-2</v>
      </c>
      <c r="AT205" s="21">
        <v>195</v>
      </c>
      <c r="AU205" s="21">
        <v>0.81664999999999999</v>
      </c>
      <c r="AV205">
        <f t="shared" si="44"/>
        <v>19.075308641975305</v>
      </c>
      <c r="AW205">
        <f t="shared" si="45"/>
        <v>15.604060276543207</v>
      </c>
      <c r="AX205" s="9"/>
      <c r="AY205" s="21">
        <v>0.88195800000000002</v>
      </c>
      <c r="AZ205" s="21">
        <v>29.480799999999999</v>
      </c>
      <c r="BA205" s="21">
        <v>-1.5362499999999999E-2</v>
      </c>
      <c r="BB205" s="21">
        <v>195</v>
      </c>
      <c r="BC205" s="21">
        <v>0.88165300000000002</v>
      </c>
      <c r="BD205">
        <f t="shared" si="46"/>
        <v>18.966049382716047</v>
      </c>
      <c r="BE205">
        <f t="shared" si="47"/>
        <v>16.72725898148148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6.9432299999999998</v>
      </c>
      <c r="I206" s="21">
        <v>-1.67572E-2</v>
      </c>
      <c r="J206" s="21">
        <v>196</v>
      </c>
      <c r="K206" s="21">
        <v>0.81420899999999996</v>
      </c>
      <c r="L206">
        <f t="shared" si="36"/>
        <v>20.687901234567903</v>
      </c>
      <c r="M206">
        <f t="shared" si="37"/>
        <v>16.819015448888891</v>
      </c>
      <c r="N206" s="9"/>
      <c r="O206" s="21">
        <v>0.88699300000000003</v>
      </c>
      <c r="P206" s="21">
        <v>10.7624</v>
      </c>
      <c r="Q206" s="21">
        <v>-1.6369600000000002E-2</v>
      </c>
      <c r="R206" s="21">
        <v>196</v>
      </c>
      <c r="S206" s="21">
        <v>0.88622999999999996</v>
      </c>
      <c r="T206">
        <f t="shared" si="38"/>
        <v>20.209382716049383</v>
      </c>
      <c r="U206">
        <f t="shared" si="39"/>
        <v>17.925581003456792</v>
      </c>
      <c r="X206" s="9"/>
      <c r="Y206" s="21">
        <v>0.81298800000000004</v>
      </c>
      <c r="Z206" s="21">
        <v>16.299900000000001</v>
      </c>
      <c r="AA206" s="21">
        <v>-1.54907E-2</v>
      </c>
      <c r="AB206" s="21">
        <v>196</v>
      </c>
      <c r="AC206" s="21">
        <v>0.81207300000000004</v>
      </c>
      <c r="AD206">
        <f t="shared" si="40"/>
        <v>19.124320987654318</v>
      </c>
      <c r="AE206">
        <f t="shared" si="41"/>
        <v>15.54784347111111</v>
      </c>
      <c r="AF206" s="9"/>
      <c r="AG206" s="21">
        <v>0.88699300000000003</v>
      </c>
      <c r="AH206" s="21">
        <v>20.1191</v>
      </c>
      <c r="AI206" s="21">
        <v>-1.5466300000000001E-2</v>
      </c>
      <c r="AJ206" s="21">
        <v>196</v>
      </c>
      <c r="AK206" s="21">
        <v>0.88592499999999996</v>
      </c>
      <c r="AL206">
        <f t="shared" si="42"/>
        <v>19.094197530864196</v>
      </c>
      <c r="AM206">
        <f t="shared" si="43"/>
        <v>16.936419550493827</v>
      </c>
      <c r="AP206" s="9"/>
      <c r="AQ206" s="21">
        <v>0.81298800000000004</v>
      </c>
      <c r="AR206" s="21">
        <v>25.671700000000001</v>
      </c>
      <c r="AS206" s="21">
        <v>-1.5457200000000001E-2</v>
      </c>
      <c r="AT206" s="21">
        <v>196</v>
      </c>
      <c r="AU206" s="21">
        <v>0.81237800000000004</v>
      </c>
      <c r="AV206">
        <f t="shared" si="44"/>
        <v>19.082962962962963</v>
      </c>
      <c r="AW206">
        <f t="shared" si="45"/>
        <v>15.514219893333333</v>
      </c>
      <c r="AX206" s="9"/>
      <c r="AY206" s="21">
        <v>0.88699300000000003</v>
      </c>
      <c r="AZ206" s="21">
        <v>29.4909</v>
      </c>
      <c r="BA206" s="21">
        <v>-1.5356399999999999E-2</v>
      </c>
      <c r="BB206" s="21">
        <v>196</v>
      </c>
      <c r="BC206" s="21">
        <v>0.88592499999999996</v>
      </c>
      <c r="BD206">
        <f t="shared" si="46"/>
        <v>18.958518518518517</v>
      </c>
      <c r="BE206">
        <f t="shared" si="47"/>
        <v>16.816073216296296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6.9533100000000001</v>
      </c>
      <c r="I207" s="21">
        <v>-1.67572E-2</v>
      </c>
      <c r="J207" s="21">
        <v>197</v>
      </c>
      <c r="K207" s="21">
        <v>0.80535900000000005</v>
      </c>
      <c r="L207">
        <f t="shared" si="36"/>
        <v>20.687901234567903</v>
      </c>
      <c r="M207">
        <f t="shared" si="37"/>
        <v>16.714851866172843</v>
      </c>
      <c r="N207" s="9"/>
      <c r="O207" s="21">
        <v>0.89202899999999996</v>
      </c>
      <c r="P207" s="21">
        <v>10.772500000000001</v>
      </c>
      <c r="Q207" s="21">
        <v>-1.6369600000000002E-2</v>
      </c>
      <c r="R207" s="21">
        <v>197</v>
      </c>
      <c r="S207" s="21">
        <v>0.89111300000000004</v>
      </c>
      <c r="T207">
        <f t="shared" si="38"/>
        <v>20.209382716049383</v>
      </c>
      <c r="U207">
        <f t="shared" si="39"/>
        <v>18.027355454814813</v>
      </c>
      <c r="X207" s="9"/>
      <c r="Y207" s="21">
        <v>0.80795300000000003</v>
      </c>
      <c r="Z207" s="21">
        <v>16.309999999999999</v>
      </c>
      <c r="AA207" s="21">
        <v>-1.54938E-2</v>
      </c>
      <c r="AB207" s="21">
        <v>197</v>
      </c>
      <c r="AC207" s="21">
        <v>0.80688499999999996</v>
      </c>
      <c r="AD207">
        <f t="shared" si="40"/>
        <v>19.128148148148149</v>
      </c>
      <c r="AE207">
        <f t="shared" si="41"/>
        <v>15.454644680740742</v>
      </c>
      <c r="AF207" s="9"/>
      <c r="AG207" s="21">
        <v>0.89202899999999996</v>
      </c>
      <c r="AH207" s="21">
        <v>20.129200000000001</v>
      </c>
      <c r="AI207" s="21">
        <v>-1.5457200000000001E-2</v>
      </c>
      <c r="AJ207" s="21">
        <v>197</v>
      </c>
      <c r="AK207" s="21">
        <v>0.89111300000000004</v>
      </c>
      <c r="AL207">
        <f t="shared" si="42"/>
        <v>19.082962962962963</v>
      </c>
      <c r="AM207">
        <f t="shared" si="43"/>
        <v>17.022556368888889</v>
      </c>
      <c r="AP207" s="9"/>
      <c r="AQ207" s="21">
        <v>0.80795300000000003</v>
      </c>
      <c r="AR207" s="21">
        <v>25.681799999999999</v>
      </c>
      <c r="AS207" s="21">
        <v>-1.5463299999999999E-2</v>
      </c>
      <c r="AT207" s="21">
        <v>197</v>
      </c>
      <c r="AU207" s="21">
        <v>0.80718999999999996</v>
      </c>
      <c r="AV207">
        <f t="shared" si="44"/>
        <v>19.090493827160493</v>
      </c>
      <c r="AW207">
        <f t="shared" si="45"/>
        <v>15.424221759135802</v>
      </c>
      <c r="AX207" s="9"/>
      <c r="AY207" s="21">
        <v>0.89202899999999996</v>
      </c>
      <c r="AZ207" s="21">
        <v>29.500900000000001</v>
      </c>
      <c r="BA207" s="21">
        <v>-1.5347299999999999E-2</v>
      </c>
      <c r="BB207" s="21">
        <v>197</v>
      </c>
      <c r="BC207" s="21">
        <v>0.89141800000000004</v>
      </c>
      <c r="BD207">
        <f t="shared" si="46"/>
        <v>18.947283950617283</v>
      </c>
      <c r="BE207">
        <f t="shared" si="47"/>
        <v>16.901526755185184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6.9633799999999999</v>
      </c>
      <c r="I208" s="21">
        <v>-1.67542E-2</v>
      </c>
      <c r="J208" s="21">
        <v>198</v>
      </c>
      <c r="K208" s="21">
        <v>0.80139199999999999</v>
      </c>
      <c r="L208">
        <f t="shared" si="36"/>
        <v>20.684197530864196</v>
      </c>
      <c r="M208">
        <f t="shared" si="37"/>
        <v>16.607693828888888</v>
      </c>
      <c r="N208" s="9"/>
      <c r="O208" s="21">
        <v>0.89706399999999997</v>
      </c>
      <c r="P208" s="21">
        <v>10.7826</v>
      </c>
      <c r="Q208" s="21">
        <v>-1.6357400000000001E-2</v>
      </c>
      <c r="R208" s="21">
        <v>198</v>
      </c>
      <c r="S208" s="21">
        <v>0.89599600000000001</v>
      </c>
      <c r="T208">
        <f t="shared" si="38"/>
        <v>20.194320987654322</v>
      </c>
      <c r="U208">
        <f t="shared" si="39"/>
        <v>18.115598362469136</v>
      </c>
      <c r="X208" s="9"/>
      <c r="Y208" s="21">
        <v>0.80291699999999999</v>
      </c>
      <c r="Z208" s="21">
        <v>16.3201</v>
      </c>
      <c r="AA208" s="21">
        <v>-1.55029E-2</v>
      </c>
      <c r="AB208" s="21">
        <v>198</v>
      </c>
      <c r="AC208" s="21">
        <v>0.80169699999999999</v>
      </c>
      <c r="AD208">
        <f t="shared" si="40"/>
        <v>19.139382716049383</v>
      </c>
      <c r="AE208">
        <f t="shared" si="41"/>
        <v>15.367335752222223</v>
      </c>
      <c r="AF208" s="9"/>
      <c r="AG208" s="21">
        <v>0.89706399999999997</v>
      </c>
      <c r="AH208" s="21">
        <v>20.139299999999999</v>
      </c>
      <c r="AI208" s="21">
        <v>-1.54541E-2</v>
      </c>
      <c r="AJ208" s="21">
        <v>198</v>
      </c>
      <c r="AK208" s="21">
        <v>0.89599600000000001</v>
      </c>
      <c r="AL208">
        <f t="shared" si="42"/>
        <v>19.079135802469132</v>
      </c>
      <c r="AM208">
        <f t="shared" si="43"/>
        <v>17.115205879506171</v>
      </c>
      <c r="AP208" s="9"/>
      <c r="AQ208" s="21">
        <v>0.80291699999999999</v>
      </c>
      <c r="AR208" s="21">
        <v>25.691800000000001</v>
      </c>
      <c r="AS208" s="21">
        <v>-1.5469399999999999E-2</v>
      </c>
      <c r="AT208" s="21">
        <v>198</v>
      </c>
      <c r="AU208" s="21">
        <v>0.80200199999999999</v>
      </c>
      <c r="AV208">
        <f t="shared" si="44"/>
        <v>19.09802469135802</v>
      </c>
      <c r="AW208">
        <f t="shared" si="45"/>
        <v>15.334128691111108</v>
      </c>
      <c r="AX208" s="9"/>
      <c r="AY208" s="21">
        <v>0.89706399999999997</v>
      </c>
      <c r="AZ208" s="21">
        <v>29.510999999999999</v>
      </c>
      <c r="BA208" s="21">
        <v>-1.5344200000000001E-2</v>
      </c>
      <c r="BB208" s="21">
        <v>198</v>
      </c>
      <c r="BC208" s="21">
        <v>0.89630100000000001</v>
      </c>
      <c r="BD208">
        <f t="shared" si="46"/>
        <v>18.943456790123456</v>
      </c>
      <c r="BE208">
        <f t="shared" si="47"/>
        <v>16.993493121975309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6.9734499999999997</v>
      </c>
      <c r="I209" s="21">
        <v>-1.6747999999999999E-2</v>
      </c>
      <c r="J209" s="21">
        <v>199</v>
      </c>
      <c r="K209" s="21">
        <v>0.79772900000000002</v>
      </c>
      <c r="L209">
        <f t="shared" si="36"/>
        <v>20.676543209876542</v>
      </c>
      <c r="M209">
        <f t="shared" si="37"/>
        <v>16.497441649382715</v>
      </c>
      <c r="N209" s="9"/>
      <c r="O209" s="21">
        <v>0.90210000000000001</v>
      </c>
      <c r="P209" s="21">
        <v>10.7926</v>
      </c>
      <c r="Q209" s="21">
        <v>-1.6345200000000001E-2</v>
      </c>
      <c r="R209" s="21">
        <v>199</v>
      </c>
      <c r="S209" s="21">
        <v>0.90148899999999998</v>
      </c>
      <c r="T209">
        <f t="shared" si="38"/>
        <v>20.179259259259258</v>
      </c>
      <c r="U209">
        <f t="shared" si="39"/>
        <v>18.203709777777778</v>
      </c>
      <c r="X209" s="9"/>
      <c r="Y209" s="21">
        <v>0.79788199999999998</v>
      </c>
      <c r="Z209" s="21">
        <v>16.330200000000001</v>
      </c>
      <c r="AA209" s="21">
        <v>-1.55151E-2</v>
      </c>
      <c r="AB209" s="21">
        <v>199</v>
      </c>
      <c r="AC209" s="21">
        <v>0.79681400000000002</v>
      </c>
      <c r="AD209">
        <f t="shared" si="40"/>
        <v>19.154444444444444</v>
      </c>
      <c r="AE209">
        <f t="shared" si="41"/>
        <v>15.282986442222221</v>
      </c>
      <c r="AF209" s="9"/>
      <c r="AG209" s="21">
        <v>0.90210000000000001</v>
      </c>
      <c r="AH209" s="21">
        <v>20.1494</v>
      </c>
      <c r="AI209" s="21">
        <v>-1.5444899999999999E-2</v>
      </c>
      <c r="AJ209" s="21">
        <v>199</v>
      </c>
      <c r="AK209" s="21">
        <v>0.90087899999999999</v>
      </c>
      <c r="AL209">
        <f t="shared" si="42"/>
        <v>19.067777777777778</v>
      </c>
      <c r="AM209">
        <f t="shared" si="43"/>
        <v>17.201042333333334</v>
      </c>
      <c r="AP209" s="9"/>
      <c r="AQ209" s="21">
        <v>0.79788199999999998</v>
      </c>
      <c r="AR209" s="21">
        <v>25.701899999999998</v>
      </c>
      <c r="AS209" s="21">
        <v>-1.54755E-2</v>
      </c>
      <c r="AT209" s="21">
        <v>199</v>
      </c>
      <c r="AU209" s="21">
        <v>0.79711900000000002</v>
      </c>
      <c r="AV209">
        <f t="shared" si="44"/>
        <v>19.105555555555554</v>
      </c>
      <c r="AW209">
        <f t="shared" si="45"/>
        <v>15.243978877777776</v>
      </c>
      <c r="AX209" s="9"/>
      <c r="AY209" s="21">
        <v>0.90210000000000001</v>
      </c>
      <c r="AZ209" s="21">
        <v>29.521100000000001</v>
      </c>
      <c r="BA209" s="21">
        <v>-1.53381E-2</v>
      </c>
      <c r="BB209" s="21">
        <v>199</v>
      </c>
      <c r="BC209" s="21">
        <v>0.90179399999999998</v>
      </c>
      <c r="BD209">
        <f t="shared" si="46"/>
        <v>18.935925925925925</v>
      </c>
      <c r="BE209">
        <f t="shared" si="47"/>
        <v>17.082098777777777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6.9835200000000004</v>
      </c>
      <c r="I210" s="21">
        <v>-1.6747999999999999E-2</v>
      </c>
      <c r="J210" s="21">
        <v>200</v>
      </c>
      <c r="K210" s="21">
        <v>0.79132100000000005</v>
      </c>
      <c r="L210">
        <f t="shared" si="36"/>
        <v>20.676543209876542</v>
      </c>
      <c r="M210">
        <f t="shared" si="37"/>
        <v>16.393335254320984</v>
      </c>
      <c r="N210" s="9"/>
      <c r="O210" s="21">
        <v>0.90713500000000002</v>
      </c>
      <c r="P210" s="21">
        <v>10.8027</v>
      </c>
      <c r="Q210" s="21">
        <v>-1.6354400000000002E-2</v>
      </c>
      <c r="R210" s="21">
        <v>200</v>
      </c>
      <c r="S210" s="21">
        <v>0.90667699999999996</v>
      </c>
      <c r="T210">
        <f t="shared" si="38"/>
        <v>20.190617283950619</v>
      </c>
      <c r="U210">
        <f t="shared" si="39"/>
        <v>18.315615609876545</v>
      </c>
      <c r="X210" s="9"/>
      <c r="Y210" s="21">
        <v>0.79284699999999997</v>
      </c>
      <c r="Z210" s="21">
        <v>16.340199999999999</v>
      </c>
      <c r="AA210" s="21">
        <v>-1.5518199999999999E-2</v>
      </c>
      <c r="AB210" s="21">
        <v>200</v>
      </c>
      <c r="AC210" s="21">
        <v>0.79193100000000005</v>
      </c>
      <c r="AD210">
        <f t="shared" si="40"/>
        <v>19.158271604938271</v>
      </c>
      <c r="AE210">
        <f t="shared" si="41"/>
        <v>15.189578167160493</v>
      </c>
      <c r="AF210" s="9"/>
      <c r="AG210" s="21">
        <v>0.90713500000000002</v>
      </c>
      <c r="AH210" s="21">
        <v>20.159400000000002</v>
      </c>
      <c r="AI210" s="21">
        <v>-1.54419E-2</v>
      </c>
      <c r="AJ210" s="21">
        <v>200</v>
      </c>
      <c r="AK210" s="21">
        <v>0.90606699999999996</v>
      </c>
      <c r="AL210">
        <f t="shared" si="42"/>
        <v>19.064074074074075</v>
      </c>
      <c r="AM210">
        <f t="shared" si="43"/>
        <v>17.293688835185186</v>
      </c>
      <c r="AP210" s="9"/>
      <c r="AQ210" s="21">
        <v>0.79284699999999997</v>
      </c>
      <c r="AR210" s="21">
        <v>25.712</v>
      </c>
      <c r="AS210" s="21">
        <v>-1.54816E-2</v>
      </c>
      <c r="AT210" s="21">
        <v>200</v>
      </c>
      <c r="AU210" s="21">
        <v>0.79223600000000005</v>
      </c>
      <c r="AV210">
        <f t="shared" si="44"/>
        <v>19.113086419753085</v>
      </c>
      <c r="AW210">
        <f t="shared" si="45"/>
        <v>15.153753228641973</v>
      </c>
      <c r="AX210" s="9"/>
      <c r="AY210" s="21">
        <v>0.90713500000000002</v>
      </c>
      <c r="AZ210" s="21">
        <v>29.531199999999998</v>
      </c>
      <c r="BA210" s="21">
        <v>-1.5332E-2</v>
      </c>
      <c r="BB210" s="21">
        <v>200</v>
      </c>
      <c r="BC210" s="21">
        <v>0.90637199999999996</v>
      </c>
      <c r="BD210">
        <f t="shared" si="46"/>
        <v>18.928395061728395</v>
      </c>
      <c r="BE210">
        <f t="shared" si="47"/>
        <v>17.170609654320987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6.9935900000000002</v>
      </c>
      <c r="I211" s="21">
        <v>-1.67572E-2</v>
      </c>
      <c r="J211" s="21">
        <v>201</v>
      </c>
      <c r="K211" s="21">
        <v>0.788269</v>
      </c>
      <c r="L211">
        <f t="shared" si="36"/>
        <v>20.687901234567903</v>
      </c>
      <c r="M211">
        <f t="shared" si="37"/>
        <v>16.298156159506174</v>
      </c>
      <c r="N211" s="9"/>
      <c r="O211" s="21">
        <v>0.91217000000000004</v>
      </c>
      <c r="P211" s="21">
        <v>10.812799999999999</v>
      </c>
      <c r="Q211" s="21">
        <v>-1.6345200000000001E-2</v>
      </c>
      <c r="R211" s="21">
        <v>201</v>
      </c>
      <c r="S211" s="21">
        <v>0.91156000000000004</v>
      </c>
      <c r="T211">
        <f t="shared" si="38"/>
        <v>20.179259259259258</v>
      </c>
      <c r="U211">
        <f t="shared" si="39"/>
        <v>18.406914918518517</v>
      </c>
      <c r="X211" s="9"/>
      <c r="Y211" s="21">
        <v>0.78781100000000004</v>
      </c>
      <c r="Z211" s="21">
        <v>16.350300000000001</v>
      </c>
      <c r="AA211" s="21">
        <v>-1.55243E-2</v>
      </c>
      <c r="AB211" s="21">
        <v>201</v>
      </c>
      <c r="AC211" s="21">
        <v>0.78704799999999997</v>
      </c>
      <c r="AD211">
        <f t="shared" si="40"/>
        <v>19.165802469135802</v>
      </c>
      <c r="AE211">
        <f t="shared" si="41"/>
        <v>15.099030009012345</v>
      </c>
      <c r="AF211" s="9"/>
      <c r="AG211" s="21">
        <v>0.91217000000000004</v>
      </c>
      <c r="AH211" s="21">
        <v>20.169499999999999</v>
      </c>
      <c r="AI211" s="21">
        <v>-1.54358E-2</v>
      </c>
      <c r="AJ211" s="21">
        <v>201</v>
      </c>
      <c r="AK211" s="21">
        <v>0.91186500000000004</v>
      </c>
      <c r="AL211">
        <f t="shared" si="42"/>
        <v>19.056543209876541</v>
      </c>
      <c r="AM211">
        <f t="shared" si="43"/>
        <v>17.382807019753084</v>
      </c>
      <c r="AP211" s="9"/>
      <c r="AQ211" s="21">
        <v>0.78781100000000004</v>
      </c>
      <c r="AR211" s="21">
        <v>25.722000000000001</v>
      </c>
      <c r="AS211" s="21">
        <v>-1.54877E-2</v>
      </c>
      <c r="AT211" s="21">
        <v>201</v>
      </c>
      <c r="AU211" s="21">
        <v>0.78643799999999997</v>
      </c>
      <c r="AV211">
        <f t="shared" si="44"/>
        <v>19.120617283950615</v>
      </c>
      <c r="AW211">
        <f t="shared" si="45"/>
        <v>15.063432623086419</v>
      </c>
      <c r="AX211" s="9"/>
      <c r="AY211" s="21">
        <v>0.91217000000000004</v>
      </c>
      <c r="AZ211" s="21">
        <v>29.5412</v>
      </c>
      <c r="BA211" s="21">
        <v>-1.53229E-2</v>
      </c>
      <c r="BB211" s="21">
        <v>201</v>
      </c>
      <c r="BC211" s="21">
        <v>0.91125500000000004</v>
      </c>
      <c r="BD211">
        <f t="shared" si="46"/>
        <v>18.917160493827158</v>
      </c>
      <c r="BE211">
        <f t="shared" si="47"/>
        <v>17.255666287654318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7.00366</v>
      </c>
      <c r="I212" s="21">
        <v>-1.6766400000000001E-2</v>
      </c>
      <c r="J212" s="21">
        <v>202</v>
      </c>
      <c r="K212" s="21">
        <v>0.781555</v>
      </c>
      <c r="L212">
        <f t="shared" si="36"/>
        <v>20.699259259259257</v>
      </c>
      <c r="M212">
        <f t="shared" si="37"/>
        <v>16.202883365925924</v>
      </c>
      <c r="N212" s="9"/>
      <c r="O212" s="21">
        <v>0.91720599999999997</v>
      </c>
      <c r="P212" s="21">
        <v>10.822900000000001</v>
      </c>
      <c r="Q212" s="21">
        <v>-1.6339099999999999E-2</v>
      </c>
      <c r="R212" s="21">
        <v>202</v>
      </c>
      <c r="S212" s="21">
        <v>0.91613800000000001</v>
      </c>
      <c r="T212">
        <f t="shared" si="38"/>
        <v>20.171728395061727</v>
      </c>
      <c r="U212">
        <f t="shared" si="39"/>
        <v>18.501630314320987</v>
      </c>
      <c r="X212" s="9"/>
      <c r="Y212" s="21">
        <v>0.78277600000000003</v>
      </c>
      <c r="Z212" s="21">
        <v>16.360399999999998</v>
      </c>
      <c r="AA212" s="21">
        <v>-1.55304E-2</v>
      </c>
      <c r="AB212" s="21">
        <v>202</v>
      </c>
      <c r="AC212" s="21">
        <v>0.781555</v>
      </c>
      <c r="AD212">
        <f t="shared" si="40"/>
        <v>19.173333333333332</v>
      </c>
      <c r="AE212">
        <f t="shared" si="41"/>
        <v>15.008425173333332</v>
      </c>
      <c r="AF212" s="9"/>
      <c r="AG212" s="21">
        <v>0.91720599999999997</v>
      </c>
      <c r="AH212" s="21">
        <v>20.179600000000001</v>
      </c>
      <c r="AI212" s="21">
        <v>-1.5429699999999999E-2</v>
      </c>
      <c r="AJ212" s="21">
        <v>202</v>
      </c>
      <c r="AK212" s="21">
        <v>0.91613800000000001</v>
      </c>
      <c r="AL212">
        <f t="shared" si="42"/>
        <v>19.04901234567901</v>
      </c>
      <c r="AM212">
        <f t="shared" si="43"/>
        <v>17.47186841753086</v>
      </c>
      <c r="AP212" s="9"/>
      <c r="AQ212" s="21">
        <v>0.78277600000000003</v>
      </c>
      <c r="AR212" s="21">
        <v>25.732099999999999</v>
      </c>
      <c r="AS212" s="21">
        <v>-1.54938E-2</v>
      </c>
      <c r="AT212" s="21">
        <v>202</v>
      </c>
      <c r="AU212" s="21">
        <v>0.78247100000000003</v>
      </c>
      <c r="AV212">
        <f t="shared" si="44"/>
        <v>19.128148148148149</v>
      </c>
      <c r="AW212">
        <f t="shared" si="45"/>
        <v>14.973055294814817</v>
      </c>
      <c r="AX212" s="9"/>
      <c r="AY212" s="21">
        <v>0.91720599999999997</v>
      </c>
      <c r="AZ212" s="21">
        <v>29.551300000000001</v>
      </c>
      <c r="BA212" s="21">
        <v>-1.53198E-2</v>
      </c>
      <c r="BB212" s="21">
        <v>202</v>
      </c>
      <c r="BC212" s="21">
        <v>0.91613800000000001</v>
      </c>
      <c r="BD212">
        <f t="shared" si="46"/>
        <v>18.91333333333333</v>
      </c>
      <c r="BE212">
        <f t="shared" si="47"/>
        <v>17.347422813333331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7.0137299999999998</v>
      </c>
      <c r="I213" s="21">
        <v>-1.67969E-2</v>
      </c>
      <c r="J213" s="21">
        <v>203</v>
      </c>
      <c r="K213" s="21">
        <v>0.77636700000000003</v>
      </c>
      <c r="L213">
        <f t="shared" si="36"/>
        <v>20.736913580246913</v>
      </c>
      <c r="M213">
        <f t="shared" si="37"/>
        <v>16.127927167901234</v>
      </c>
      <c r="N213" s="9"/>
      <c r="O213" s="21">
        <v>0.92224099999999998</v>
      </c>
      <c r="P213" s="21">
        <v>10.8329</v>
      </c>
      <c r="Q213" s="21">
        <v>-1.6333E-2</v>
      </c>
      <c r="R213" s="21">
        <v>203</v>
      </c>
      <c r="S213" s="21">
        <v>0.92163099999999998</v>
      </c>
      <c r="T213">
        <f t="shared" si="38"/>
        <v>20.164197530864197</v>
      </c>
      <c r="U213">
        <f t="shared" si="39"/>
        <v>18.596249695061726</v>
      </c>
      <c r="X213" s="9"/>
      <c r="Y213" s="21">
        <v>0.77773999999999999</v>
      </c>
      <c r="Z213" s="21">
        <v>16.3704</v>
      </c>
      <c r="AA213" s="21">
        <v>-1.5533399999999999E-2</v>
      </c>
      <c r="AB213" s="21">
        <v>203</v>
      </c>
      <c r="AC213" s="21">
        <v>0.77728299999999995</v>
      </c>
      <c r="AD213">
        <f t="shared" si="40"/>
        <v>19.177037037037035</v>
      </c>
      <c r="AE213">
        <f t="shared" si="41"/>
        <v>14.914748785185184</v>
      </c>
      <c r="AF213" s="9"/>
      <c r="AG213" s="21">
        <v>0.92224099999999998</v>
      </c>
      <c r="AH213" s="21">
        <v>20.189599999999999</v>
      </c>
      <c r="AI213" s="21">
        <v>-1.5423600000000001E-2</v>
      </c>
      <c r="AJ213" s="21">
        <v>203</v>
      </c>
      <c r="AK213" s="21">
        <v>0.92193599999999998</v>
      </c>
      <c r="AL213">
        <f t="shared" si="42"/>
        <v>19.041481481481483</v>
      </c>
      <c r="AM213">
        <f t="shared" si="43"/>
        <v>17.560834922962965</v>
      </c>
      <c r="AP213" s="9"/>
      <c r="AQ213" s="21">
        <v>0.77773999999999999</v>
      </c>
      <c r="AR213" s="21">
        <v>25.7422</v>
      </c>
      <c r="AS213" s="21">
        <v>-1.54999E-2</v>
      </c>
      <c r="AT213" s="21">
        <v>203</v>
      </c>
      <c r="AU213" s="21">
        <v>0.77667200000000003</v>
      </c>
      <c r="AV213">
        <f t="shared" si="44"/>
        <v>19.13567901234568</v>
      </c>
      <c r="AW213">
        <f t="shared" si="45"/>
        <v>14.882582995061728</v>
      </c>
      <c r="AX213" s="9"/>
      <c r="AY213" s="21">
        <v>0.92224099999999998</v>
      </c>
      <c r="AZ213" s="21">
        <v>29.561399999999999</v>
      </c>
      <c r="BA213" s="21">
        <v>-1.53168E-2</v>
      </c>
      <c r="BB213" s="21">
        <v>203</v>
      </c>
      <c r="BC213" s="21">
        <v>0.92163099999999998</v>
      </c>
      <c r="BD213">
        <f t="shared" si="46"/>
        <v>18.909629629629627</v>
      </c>
      <c r="BE213">
        <f t="shared" si="47"/>
        <v>17.439235739259257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7.0237999999999996</v>
      </c>
      <c r="I214" s="21">
        <v>-1.67847E-2</v>
      </c>
      <c r="J214" s="21">
        <v>204</v>
      </c>
      <c r="K214" s="21">
        <v>0.77148399999999995</v>
      </c>
      <c r="L214">
        <f t="shared" si="36"/>
        <v>20.721851851851849</v>
      </c>
      <c r="M214">
        <f t="shared" si="37"/>
        <v>16.011878535185183</v>
      </c>
      <c r="N214" s="9"/>
      <c r="O214" s="21">
        <v>0.92727700000000002</v>
      </c>
      <c r="P214" s="21">
        <v>10.843</v>
      </c>
      <c r="Q214" s="21">
        <v>-1.6333E-2</v>
      </c>
      <c r="R214" s="21">
        <v>204</v>
      </c>
      <c r="S214" s="21">
        <v>0.92620800000000003</v>
      </c>
      <c r="T214">
        <f t="shared" si="38"/>
        <v>20.164197530864197</v>
      </c>
      <c r="U214">
        <f t="shared" si="39"/>
        <v>18.69779659382716</v>
      </c>
      <c r="X214" s="9"/>
      <c r="Y214" s="21">
        <v>0.77270499999999998</v>
      </c>
      <c r="Z214" s="21">
        <v>16.380500000000001</v>
      </c>
      <c r="AA214" s="21">
        <v>-1.55426E-2</v>
      </c>
      <c r="AB214" s="21">
        <v>204</v>
      </c>
      <c r="AC214" s="21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1">
        <v>0.92727700000000002</v>
      </c>
      <c r="AH214" s="21">
        <v>20.1997</v>
      </c>
      <c r="AI214" s="21">
        <v>-1.54205E-2</v>
      </c>
      <c r="AJ214" s="21">
        <v>204</v>
      </c>
      <c r="AK214" s="21">
        <v>0.92620800000000003</v>
      </c>
      <c r="AL214">
        <f t="shared" si="42"/>
        <v>19.037654320987656</v>
      </c>
      <c r="AM214">
        <f t="shared" si="43"/>
        <v>17.653178985802469</v>
      </c>
      <c r="AP214" s="9"/>
      <c r="AQ214" s="21">
        <v>0.77270499999999998</v>
      </c>
      <c r="AR214" s="21">
        <v>25.752199999999998</v>
      </c>
      <c r="AS214" s="21">
        <v>-1.55029E-2</v>
      </c>
      <c r="AT214" s="21">
        <v>204</v>
      </c>
      <c r="AU214" s="21">
        <v>0.77239999999999998</v>
      </c>
      <c r="AV214">
        <f t="shared" si="44"/>
        <v>19.139382716049383</v>
      </c>
      <c r="AW214">
        <f t="shared" si="45"/>
        <v>14.789096721604938</v>
      </c>
      <c r="AX214" s="9"/>
      <c r="AY214" s="21">
        <v>0.92727700000000002</v>
      </c>
      <c r="AZ214" s="21">
        <v>29.571400000000001</v>
      </c>
      <c r="BA214" s="21">
        <v>-1.5307599999999999E-2</v>
      </c>
      <c r="BB214" s="21">
        <v>204</v>
      </c>
      <c r="BC214" s="21">
        <v>0.92620800000000003</v>
      </c>
      <c r="BD214">
        <f t="shared" si="46"/>
        <v>18.89827160493827</v>
      </c>
      <c r="BE214">
        <f t="shared" si="47"/>
        <v>17.523932599012344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7.0338700000000003</v>
      </c>
      <c r="I215" s="21">
        <v>-1.6793800000000001E-2</v>
      </c>
      <c r="J215" s="21">
        <v>205</v>
      </c>
      <c r="K215" s="21">
        <v>0.76843300000000003</v>
      </c>
      <c r="L215">
        <f t="shared" si="36"/>
        <v>20.733086419753089</v>
      </c>
      <c r="M215">
        <f t="shared" si="37"/>
        <v>15.916168451851853</v>
      </c>
      <c r="N215" s="9"/>
      <c r="O215" s="21">
        <v>0.93231200000000003</v>
      </c>
      <c r="P215" s="21">
        <v>10.8531</v>
      </c>
      <c r="Q215" s="21">
        <v>-1.6323899999999999E-2</v>
      </c>
      <c r="R215" s="21">
        <v>205</v>
      </c>
      <c r="S215" s="21">
        <v>0.930786</v>
      </c>
      <c r="T215">
        <f t="shared" si="38"/>
        <v>20.15296296296296</v>
      </c>
      <c r="U215">
        <f t="shared" si="39"/>
        <v>18.788849205925924</v>
      </c>
      <c r="X215" s="9"/>
      <c r="Y215" s="21">
        <v>0.76766999999999996</v>
      </c>
      <c r="Z215" s="21">
        <v>16.390599999999999</v>
      </c>
      <c r="AA215" s="21">
        <v>-1.55487E-2</v>
      </c>
      <c r="AB215" s="21">
        <v>205</v>
      </c>
      <c r="AC215" s="21">
        <v>0.76660200000000001</v>
      </c>
      <c r="AD215">
        <f t="shared" si="40"/>
        <v>19.195925925925927</v>
      </c>
      <c r="AE215">
        <f t="shared" si="41"/>
        <v>14.736136455555556</v>
      </c>
      <c r="AF215" s="9"/>
      <c r="AG215" s="21">
        <v>0.93231200000000003</v>
      </c>
      <c r="AH215" s="21">
        <v>20.209800000000001</v>
      </c>
      <c r="AI215" s="21">
        <v>-1.54144E-2</v>
      </c>
      <c r="AJ215" s="21">
        <v>205</v>
      </c>
      <c r="AK215" s="21">
        <v>0.93170200000000003</v>
      </c>
      <c r="AL215">
        <f t="shared" si="42"/>
        <v>19.030123456790122</v>
      </c>
      <c r="AM215">
        <f t="shared" si="43"/>
        <v>17.742012460246912</v>
      </c>
      <c r="AP215" s="9"/>
      <c r="AQ215" s="21">
        <v>0.76766999999999996</v>
      </c>
      <c r="AR215" s="21">
        <v>25.7623</v>
      </c>
      <c r="AS215" s="21">
        <v>-1.5509E-2</v>
      </c>
      <c r="AT215" s="21">
        <v>205</v>
      </c>
      <c r="AU215" s="21">
        <v>0.76629599999999998</v>
      </c>
      <c r="AV215">
        <f t="shared" si="44"/>
        <v>19.14691358024691</v>
      </c>
      <c r="AW215">
        <f t="shared" si="45"/>
        <v>14.698511148148144</v>
      </c>
      <c r="AX215" s="9"/>
      <c r="AY215" s="21">
        <v>0.93231200000000003</v>
      </c>
      <c r="AZ215" s="21">
        <v>29.581499999999998</v>
      </c>
      <c r="BA215" s="21">
        <v>-1.5301500000000001E-2</v>
      </c>
      <c r="BB215" s="21">
        <v>205</v>
      </c>
      <c r="BC215" s="21">
        <v>0.93170200000000003</v>
      </c>
      <c r="BD215">
        <f t="shared" si="46"/>
        <v>18.890740740740739</v>
      </c>
      <c r="BE215">
        <f t="shared" si="47"/>
        <v>17.61206428148148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7.0439400000000001</v>
      </c>
      <c r="I216" s="21">
        <v>-1.6787699999999999E-2</v>
      </c>
      <c r="J216" s="21">
        <v>206</v>
      </c>
      <c r="K216" s="21">
        <v>0.76263400000000003</v>
      </c>
      <c r="L216">
        <f t="shared" si="36"/>
        <v>20.725555555555552</v>
      </c>
      <c r="M216">
        <f t="shared" si="37"/>
        <v>15.806013335555553</v>
      </c>
      <c r="N216" s="9"/>
      <c r="O216" s="21">
        <v>0.93734700000000004</v>
      </c>
      <c r="P216" s="21">
        <v>10.863099999999999</v>
      </c>
      <c r="Q216" s="21">
        <v>-1.63208E-2</v>
      </c>
      <c r="R216" s="21">
        <v>206</v>
      </c>
      <c r="S216" s="21">
        <v>0.93689</v>
      </c>
      <c r="T216">
        <f t="shared" si="38"/>
        <v>20.149135802469136</v>
      </c>
      <c r="U216">
        <f t="shared" si="39"/>
        <v>18.886731997037039</v>
      </c>
      <c r="X216" s="9"/>
      <c r="Y216" s="21">
        <v>0.76263400000000003</v>
      </c>
      <c r="Z216" s="21">
        <v>16.400700000000001</v>
      </c>
      <c r="AA216" s="21">
        <v>-1.5554800000000001E-2</v>
      </c>
      <c r="AB216" s="21">
        <v>206</v>
      </c>
      <c r="AC216" s="21">
        <v>0.76232900000000003</v>
      </c>
      <c r="AD216">
        <f t="shared" si="40"/>
        <v>19.203456790123457</v>
      </c>
      <c r="AE216">
        <f t="shared" si="41"/>
        <v>14.645209065679014</v>
      </c>
      <c r="AF216" s="9"/>
      <c r="AG216" s="21">
        <v>0.93734700000000004</v>
      </c>
      <c r="AH216" s="21">
        <v>20.219799999999999</v>
      </c>
      <c r="AI216" s="21">
        <v>-1.54083E-2</v>
      </c>
      <c r="AJ216" s="21">
        <v>206</v>
      </c>
      <c r="AK216" s="21">
        <v>0.93689</v>
      </c>
      <c r="AL216">
        <f t="shared" si="42"/>
        <v>19.022592592592591</v>
      </c>
      <c r="AM216">
        <f t="shared" si="43"/>
        <v>17.830770098888888</v>
      </c>
      <c r="AP216" s="9"/>
      <c r="AQ216" s="21">
        <v>0.76263400000000003</v>
      </c>
      <c r="AR216" s="21">
        <v>25.772400000000001</v>
      </c>
      <c r="AS216" s="21">
        <v>-1.55151E-2</v>
      </c>
      <c r="AT216" s="21">
        <v>206</v>
      </c>
      <c r="AU216" s="21">
        <v>0.76110800000000001</v>
      </c>
      <c r="AV216">
        <f t="shared" si="44"/>
        <v>19.154444444444444</v>
      </c>
      <c r="AW216">
        <f t="shared" si="45"/>
        <v>14.607830584444445</v>
      </c>
      <c r="AX216" s="9"/>
      <c r="AY216" s="21">
        <v>0.93734700000000004</v>
      </c>
      <c r="AZ216" s="21">
        <v>29.5916</v>
      </c>
      <c r="BA216" s="21">
        <v>-1.52985E-2</v>
      </c>
      <c r="BB216" s="21">
        <v>206</v>
      </c>
      <c r="BC216" s="21">
        <v>0.93627899999999997</v>
      </c>
      <c r="BD216">
        <f t="shared" si="46"/>
        <v>18.887037037037036</v>
      </c>
      <c r="BE216">
        <f t="shared" si="47"/>
        <v>17.703707505555556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7.0540200000000004</v>
      </c>
      <c r="I217" s="21">
        <v>-1.6802999999999998E-2</v>
      </c>
      <c r="J217" s="21">
        <v>207</v>
      </c>
      <c r="K217" s="21">
        <v>0.75561500000000004</v>
      </c>
      <c r="L217">
        <f t="shared" si="36"/>
        <v>20.74444444444444</v>
      </c>
      <c r="M217">
        <f t="shared" si="37"/>
        <v>15.715970366666664</v>
      </c>
      <c r="N217" s="9"/>
      <c r="O217" s="21">
        <v>0.94238299999999997</v>
      </c>
      <c r="P217" s="21">
        <v>10.873200000000001</v>
      </c>
      <c r="Q217" s="21">
        <v>-1.6317700000000001E-2</v>
      </c>
      <c r="R217" s="21">
        <v>207</v>
      </c>
      <c r="S217" s="21">
        <v>0.94146700000000005</v>
      </c>
      <c r="T217">
        <f t="shared" si="38"/>
        <v>20.145308641975308</v>
      </c>
      <c r="U217">
        <f t="shared" si="39"/>
        <v>18.984596393950618</v>
      </c>
      <c r="X217" s="9"/>
      <c r="Y217" s="21">
        <v>0.75759900000000002</v>
      </c>
      <c r="Z217" s="21">
        <v>16.410699999999999</v>
      </c>
      <c r="AA217" s="21">
        <v>-1.55579E-2</v>
      </c>
      <c r="AB217" s="21">
        <v>207</v>
      </c>
      <c r="AC217" s="21">
        <v>0.75714099999999995</v>
      </c>
      <c r="AD217">
        <f t="shared" si="40"/>
        <v>19.207283950617281</v>
      </c>
      <c r="AE217">
        <f t="shared" si="41"/>
        <v>14.551419113703702</v>
      </c>
      <c r="AF217" s="9"/>
      <c r="AG217" s="21">
        <v>0.94238299999999997</v>
      </c>
      <c r="AH217" s="21">
        <v>20.229900000000001</v>
      </c>
      <c r="AI217" s="21">
        <v>-1.54022E-2</v>
      </c>
      <c r="AJ217" s="21">
        <v>207</v>
      </c>
      <c r="AK217" s="21">
        <v>0.94146700000000005</v>
      </c>
      <c r="AL217">
        <f t="shared" si="42"/>
        <v>19.015061728395061</v>
      </c>
      <c r="AM217">
        <f t="shared" si="43"/>
        <v>17.919470916790122</v>
      </c>
      <c r="AP217" s="9"/>
      <c r="AQ217" s="21">
        <v>0.75759900000000002</v>
      </c>
      <c r="AR217" s="21">
        <v>25.782499999999999</v>
      </c>
      <c r="AS217" s="21">
        <v>-1.5518199999999999E-2</v>
      </c>
      <c r="AT217" s="21">
        <v>207</v>
      </c>
      <c r="AU217" s="21">
        <v>0.75714099999999995</v>
      </c>
      <c r="AV217">
        <f t="shared" si="44"/>
        <v>19.158271604938271</v>
      </c>
      <c r="AW217">
        <f t="shared" si="45"/>
        <v>14.514287409629629</v>
      </c>
      <c r="AX217" s="9"/>
      <c r="AY217" s="21">
        <v>0.94238299999999997</v>
      </c>
      <c r="AZ217" s="21">
        <v>29.601600000000001</v>
      </c>
      <c r="BA217" s="21">
        <v>-1.5292399999999999E-2</v>
      </c>
      <c r="BB217" s="21">
        <v>207</v>
      </c>
      <c r="BC217" s="21">
        <v>0.94085700000000005</v>
      </c>
      <c r="BD217">
        <f t="shared" si="46"/>
        <v>18.879506172839505</v>
      </c>
      <c r="BE217">
        <f t="shared" si="47"/>
        <v>17.79172566567901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7.0640900000000002</v>
      </c>
      <c r="I218" s="21">
        <v>-1.6802999999999998E-2</v>
      </c>
      <c r="J218" s="21">
        <v>208</v>
      </c>
      <c r="K218" s="21">
        <v>0.75164799999999998</v>
      </c>
      <c r="L218">
        <f t="shared" si="36"/>
        <v>20.74444444444444</v>
      </c>
      <c r="M218">
        <f t="shared" si="37"/>
        <v>15.611501344444441</v>
      </c>
      <c r="N218" s="9"/>
      <c r="O218" s="21">
        <v>0.94741799999999998</v>
      </c>
      <c r="P218" s="21">
        <v>10.8833</v>
      </c>
      <c r="Q218" s="21">
        <v>-1.6305500000000001E-2</v>
      </c>
      <c r="R218" s="21">
        <v>208</v>
      </c>
      <c r="S218" s="21">
        <v>0.94696000000000002</v>
      </c>
      <c r="T218">
        <f t="shared" si="38"/>
        <v>20.130246913580248</v>
      </c>
      <c r="U218">
        <f t="shared" si="39"/>
        <v>19.071758270370371</v>
      </c>
      <c r="X218" s="9"/>
      <c r="Y218" s="21">
        <v>0.75256299999999998</v>
      </c>
      <c r="Z218" s="21">
        <v>16.4208</v>
      </c>
      <c r="AA218" s="21">
        <v>-1.5564E-2</v>
      </c>
      <c r="AB218" s="21">
        <v>208</v>
      </c>
      <c r="AC218" s="21">
        <v>0.75134299999999998</v>
      </c>
      <c r="AD218">
        <f t="shared" si="40"/>
        <v>19.214814814814812</v>
      </c>
      <c r="AE218">
        <f t="shared" si="41"/>
        <v>14.460358681481479</v>
      </c>
      <c r="AF218" s="9"/>
      <c r="AG218" s="21">
        <v>0.94741799999999998</v>
      </c>
      <c r="AH218" s="21">
        <v>20.239999999999998</v>
      </c>
      <c r="AI218" s="21">
        <v>-1.53931E-2</v>
      </c>
      <c r="AJ218" s="21">
        <v>208</v>
      </c>
      <c r="AK218" s="21">
        <v>0.94696000000000002</v>
      </c>
      <c r="AL218">
        <f t="shared" si="42"/>
        <v>19.003827160493824</v>
      </c>
      <c r="AM218">
        <f t="shared" si="43"/>
        <v>18.004567920740737</v>
      </c>
      <c r="AP218" s="9"/>
      <c r="AQ218" s="21">
        <v>0.75256299999999998</v>
      </c>
      <c r="AR218" s="21">
        <v>25.7925</v>
      </c>
      <c r="AS218" s="21">
        <v>-1.55243E-2</v>
      </c>
      <c r="AT218" s="21">
        <v>208</v>
      </c>
      <c r="AU218" s="21">
        <v>0.75103799999999998</v>
      </c>
      <c r="AV218">
        <f t="shared" si="44"/>
        <v>19.165802469135802</v>
      </c>
      <c r="AW218">
        <f t="shared" si="45"/>
        <v>14.423473803580245</v>
      </c>
      <c r="AX218" s="9"/>
      <c r="AY218" s="21">
        <v>0.94741799999999998</v>
      </c>
      <c r="AZ218" s="21">
        <v>29.611699999999999</v>
      </c>
      <c r="BA218" s="21">
        <v>-1.52893E-2</v>
      </c>
      <c r="BB218" s="21">
        <v>208</v>
      </c>
      <c r="BC218" s="21">
        <v>0.94696000000000002</v>
      </c>
      <c r="BD218">
        <f t="shared" si="46"/>
        <v>18.875679012345678</v>
      </c>
      <c r="BE218">
        <f t="shared" si="47"/>
        <v>17.883158058518518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7.07416</v>
      </c>
      <c r="I219" s="21">
        <v>-1.6815199999999999E-2</v>
      </c>
      <c r="J219" s="21">
        <v>209</v>
      </c>
      <c r="K219" s="21">
        <v>0.74740600000000001</v>
      </c>
      <c r="L219">
        <f t="shared" si="36"/>
        <v>20.759506172839505</v>
      </c>
      <c r="M219">
        <f t="shared" si="37"/>
        <v>15.518312130370369</v>
      </c>
      <c r="N219" s="9"/>
      <c r="O219" s="21">
        <v>0.95245400000000002</v>
      </c>
      <c r="P219" s="21">
        <v>10.8933</v>
      </c>
      <c r="Q219" s="21">
        <v>-1.6302500000000001E-2</v>
      </c>
      <c r="R219" s="21">
        <v>209</v>
      </c>
      <c r="S219" s="21">
        <v>0.950928</v>
      </c>
      <c r="T219">
        <f t="shared" si="38"/>
        <v>20.126543209876544</v>
      </c>
      <c r="U219">
        <f t="shared" si="39"/>
        <v>19.169606586419754</v>
      </c>
      <c r="X219" s="9"/>
      <c r="Y219" s="21">
        <v>0.74752799999999997</v>
      </c>
      <c r="Z219" s="21">
        <v>16.430900000000001</v>
      </c>
      <c r="AA219" s="21">
        <v>-1.55701E-2</v>
      </c>
      <c r="AB219" s="21">
        <v>209</v>
      </c>
      <c r="AC219" s="21">
        <v>0.74679600000000002</v>
      </c>
      <c r="AD219">
        <f t="shared" si="40"/>
        <v>19.222345679012346</v>
      </c>
      <c r="AE219">
        <f t="shared" si="41"/>
        <v>14.369241620740739</v>
      </c>
      <c r="AF219" s="9"/>
      <c r="AG219" s="21">
        <v>0.95245400000000002</v>
      </c>
      <c r="AH219" s="21">
        <v>20.2501</v>
      </c>
      <c r="AI219" s="21">
        <v>-1.5387E-2</v>
      </c>
      <c r="AJ219" s="21">
        <v>209</v>
      </c>
      <c r="AK219" s="21">
        <v>0.95184299999999999</v>
      </c>
      <c r="AL219">
        <f t="shared" si="42"/>
        <v>18.996296296296297</v>
      </c>
      <c r="AM219">
        <f t="shared" si="43"/>
        <v>18.093098392592594</v>
      </c>
      <c r="AP219" s="9"/>
      <c r="AQ219" s="21">
        <v>0.74752799999999997</v>
      </c>
      <c r="AR219" s="21">
        <v>25.802600000000002</v>
      </c>
      <c r="AS219" s="21">
        <v>-1.55304E-2</v>
      </c>
      <c r="AT219" s="21">
        <v>209</v>
      </c>
      <c r="AU219" s="21">
        <v>0.74652099999999999</v>
      </c>
      <c r="AV219">
        <f t="shared" si="44"/>
        <v>19.173333333333332</v>
      </c>
      <c r="AW219">
        <f t="shared" si="45"/>
        <v>14.332603519999999</v>
      </c>
      <c r="AX219" s="9"/>
      <c r="AY219" s="21">
        <v>0.95245400000000002</v>
      </c>
      <c r="AZ219" s="21">
        <v>29.6218</v>
      </c>
      <c r="BA219" s="21">
        <v>-1.52832E-2</v>
      </c>
      <c r="BB219" s="21">
        <v>209</v>
      </c>
      <c r="BC219" s="21">
        <v>0.95184299999999999</v>
      </c>
      <c r="BD219">
        <f t="shared" si="46"/>
        <v>18.868148148148148</v>
      </c>
      <c r="BE219">
        <f t="shared" si="47"/>
        <v>17.971043176296295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7.0842299999999998</v>
      </c>
      <c r="I220" s="21">
        <v>-1.6815199999999999E-2</v>
      </c>
      <c r="J220" s="21">
        <v>210</v>
      </c>
      <c r="K220" s="21">
        <v>0.74261500000000003</v>
      </c>
      <c r="L220">
        <f t="shared" si="36"/>
        <v>20.759506172839505</v>
      </c>
      <c r="M220">
        <f t="shared" si="37"/>
        <v>15.413788016790122</v>
      </c>
      <c r="N220" s="9"/>
      <c r="O220" s="21">
        <v>0.95748900000000003</v>
      </c>
      <c r="P220" s="21">
        <v>10.9034</v>
      </c>
      <c r="Q220" s="21">
        <v>-1.6296399999999999E-2</v>
      </c>
      <c r="R220" s="21">
        <v>210</v>
      </c>
      <c r="S220" s="21">
        <v>0.95642099999999997</v>
      </c>
      <c r="T220">
        <f t="shared" si="38"/>
        <v>20.119012345679007</v>
      </c>
      <c r="U220">
        <f t="shared" si="39"/>
        <v>19.263733011851848</v>
      </c>
      <c r="X220" s="9"/>
      <c r="Y220" s="21">
        <v>0.74249299999999996</v>
      </c>
      <c r="Z220" s="21">
        <v>16.440899999999999</v>
      </c>
      <c r="AA220" s="21">
        <v>-1.55762E-2</v>
      </c>
      <c r="AB220" s="21">
        <v>210</v>
      </c>
      <c r="AC220" s="21">
        <v>0.74151599999999995</v>
      </c>
      <c r="AD220">
        <f t="shared" si="40"/>
        <v>19.229876543209876</v>
      </c>
      <c r="AE220">
        <f t="shared" si="41"/>
        <v>14.27804872419753</v>
      </c>
      <c r="AF220" s="9"/>
      <c r="AG220" s="21">
        <v>0.95748900000000003</v>
      </c>
      <c r="AH220" s="21">
        <v>20.260100000000001</v>
      </c>
      <c r="AI220" s="21">
        <v>-1.5380899999999999E-2</v>
      </c>
      <c r="AJ220" s="21">
        <v>210</v>
      </c>
      <c r="AK220" s="21">
        <v>0.95611599999999997</v>
      </c>
      <c r="AL220">
        <f t="shared" si="42"/>
        <v>18.988765432098763</v>
      </c>
      <c r="AM220">
        <f t="shared" si="43"/>
        <v>18.181534024814813</v>
      </c>
      <c r="AP220" s="9"/>
      <c r="AQ220" s="21">
        <v>0.74249299999999996</v>
      </c>
      <c r="AR220" s="21">
        <v>25.8127</v>
      </c>
      <c r="AS220" s="21">
        <v>-1.55365E-2</v>
      </c>
      <c r="AT220" s="21">
        <v>210</v>
      </c>
      <c r="AU220" s="21">
        <v>0.74173</v>
      </c>
      <c r="AV220">
        <f t="shared" si="44"/>
        <v>19.180864197530862</v>
      </c>
      <c r="AW220">
        <f t="shared" si="45"/>
        <v>14.241657400617282</v>
      </c>
      <c r="AX220" s="9"/>
      <c r="AY220" s="21">
        <v>0.95748900000000003</v>
      </c>
      <c r="AZ220" s="21">
        <v>29.631900000000002</v>
      </c>
      <c r="BA220" s="21">
        <v>-1.52771E-2</v>
      </c>
      <c r="BB220" s="21">
        <v>210</v>
      </c>
      <c r="BC220" s="21">
        <v>0.95642099999999997</v>
      </c>
      <c r="BD220">
        <f t="shared" si="46"/>
        <v>18.860617283950617</v>
      </c>
      <c r="BE220">
        <f t="shared" si="47"/>
        <v>18.058833582592595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7.0942999999999996</v>
      </c>
      <c r="I221" s="21">
        <v>-1.6815199999999999E-2</v>
      </c>
      <c r="J221" s="21">
        <v>211</v>
      </c>
      <c r="K221" s="21">
        <v>0.73681600000000003</v>
      </c>
      <c r="L221">
        <f t="shared" si="36"/>
        <v>20.759506172839505</v>
      </c>
      <c r="M221">
        <f t="shared" si="37"/>
        <v>15.309243143703704</v>
      </c>
      <c r="N221" s="9"/>
      <c r="O221" s="21">
        <v>0.96252400000000005</v>
      </c>
      <c r="P221" s="21">
        <v>10.913500000000001</v>
      </c>
      <c r="Q221" s="21">
        <v>-1.62811E-2</v>
      </c>
      <c r="R221" s="21">
        <v>211</v>
      </c>
      <c r="S221" s="21">
        <v>0.96099900000000005</v>
      </c>
      <c r="T221">
        <f t="shared" si="38"/>
        <v>20.100123456790122</v>
      </c>
      <c r="U221">
        <f t="shared" si="39"/>
        <v>19.346851230123455</v>
      </c>
      <c r="X221" s="9"/>
      <c r="Y221" s="21">
        <v>0.73745700000000003</v>
      </c>
      <c r="Z221" s="21">
        <v>16.451000000000001</v>
      </c>
      <c r="AA221" s="21">
        <v>-1.5594500000000001E-2</v>
      </c>
      <c r="AB221" s="21">
        <v>211</v>
      </c>
      <c r="AC221" s="21">
        <v>0.736877</v>
      </c>
      <c r="AD221">
        <f t="shared" si="40"/>
        <v>19.252469135802468</v>
      </c>
      <c r="AE221">
        <f t="shared" si="41"/>
        <v>14.197868131481481</v>
      </c>
      <c r="AF221" s="9"/>
      <c r="AG221" s="21">
        <v>0.96252400000000005</v>
      </c>
      <c r="AH221" s="21">
        <v>20.270199999999999</v>
      </c>
      <c r="AI221" s="21">
        <v>-1.5374799999999999E-2</v>
      </c>
      <c r="AJ221" s="21">
        <v>211</v>
      </c>
      <c r="AK221" s="21">
        <v>0.96160900000000005</v>
      </c>
      <c r="AL221">
        <f t="shared" si="42"/>
        <v>18.981234567901232</v>
      </c>
      <c r="AM221">
        <f t="shared" si="43"/>
        <v>18.269893821234568</v>
      </c>
      <c r="AP221" s="9"/>
      <c r="AQ221" s="21">
        <v>0.73745700000000003</v>
      </c>
      <c r="AR221" s="21">
        <v>25.822700000000001</v>
      </c>
      <c r="AS221" s="21">
        <v>-1.55426E-2</v>
      </c>
      <c r="AT221" s="21">
        <v>211</v>
      </c>
      <c r="AU221" s="21">
        <v>0.73666399999999999</v>
      </c>
      <c r="AV221">
        <f t="shared" si="44"/>
        <v>19.188395061728393</v>
      </c>
      <c r="AW221">
        <f t="shared" si="45"/>
        <v>14.150616257037036</v>
      </c>
      <c r="AX221" s="9"/>
      <c r="AY221" s="21">
        <v>0.96252400000000005</v>
      </c>
      <c r="AZ221" s="21">
        <v>29.6419</v>
      </c>
      <c r="BA221" s="21">
        <v>-1.5271E-2</v>
      </c>
      <c r="BB221" s="21">
        <v>211</v>
      </c>
      <c r="BC221" s="21">
        <v>0.96160900000000005</v>
      </c>
      <c r="BD221">
        <f t="shared" si="46"/>
        <v>18.853086419753083</v>
      </c>
      <c r="BE221">
        <f t="shared" si="47"/>
        <v>18.146548153086417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7.1043700000000003</v>
      </c>
      <c r="I222" s="21">
        <v>-1.6830399999999999E-2</v>
      </c>
      <c r="J222" s="21">
        <v>212</v>
      </c>
      <c r="K222" s="21">
        <v>0.73193399999999997</v>
      </c>
      <c r="L222">
        <f t="shared" si="36"/>
        <v>20.778271604938269</v>
      </c>
      <c r="M222">
        <f t="shared" si="37"/>
        <v>15.218463245432098</v>
      </c>
      <c r="N222" s="9"/>
      <c r="O222" s="21">
        <v>0.96755999999999998</v>
      </c>
      <c r="P222" s="21">
        <v>10.9236</v>
      </c>
      <c r="Q222" s="21">
        <v>-1.6284199999999999E-2</v>
      </c>
      <c r="R222" s="21">
        <v>212</v>
      </c>
      <c r="S222" s="21">
        <v>0.96649200000000002</v>
      </c>
      <c r="T222">
        <f t="shared" si="38"/>
        <v>20.103950617283949</v>
      </c>
      <c r="U222">
        <f t="shared" si="39"/>
        <v>19.451778459259259</v>
      </c>
      <c r="X222" s="9"/>
      <c r="Y222" s="21">
        <v>0.73242200000000002</v>
      </c>
      <c r="Z222" s="21">
        <v>16.461099999999998</v>
      </c>
      <c r="AA222" s="21">
        <v>-1.55914E-2</v>
      </c>
      <c r="AB222" s="21">
        <v>212</v>
      </c>
      <c r="AC222" s="21">
        <v>0.73150599999999999</v>
      </c>
      <c r="AD222">
        <f t="shared" si="40"/>
        <v>19.24864197530864</v>
      </c>
      <c r="AE222">
        <f t="shared" si="41"/>
        <v>14.098128852839505</v>
      </c>
      <c r="AF222" s="9"/>
      <c r="AG222" s="21">
        <v>0.96755999999999998</v>
      </c>
      <c r="AH222" s="21">
        <v>20.2803</v>
      </c>
      <c r="AI222" s="21">
        <v>-1.5368700000000001E-2</v>
      </c>
      <c r="AJ222" s="21">
        <v>212</v>
      </c>
      <c r="AK222" s="21">
        <v>0.96679700000000002</v>
      </c>
      <c r="AL222">
        <f t="shared" si="42"/>
        <v>18.973703703703706</v>
      </c>
      <c r="AM222">
        <f t="shared" si="43"/>
        <v>18.358196755555557</v>
      </c>
      <c r="AP222" s="9"/>
      <c r="AQ222" s="21">
        <v>0.73242200000000002</v>
      </c>
      <c r="AR222" s="21">
        <v>25.832799999999999</v>
      </c>
      <c r="AS222" s="21">
        <v>-1.55487E-2</v>
      </c>
      <c r="AT222" s="21">
        <v>212</v>
      </c>
      <c r="AU222" s="21">
        <v>0.731873</v>
      </c>
      <c r="AV222">
        <f t="shared" si="44"/>
        <v>19.195925925925927</v>
      </c>
      <c r="AW222">
        <f t="shared" si="45"/>
        <v>14.05951845851852</v>
      </c>
      <c r="AX222" s="9"/>
      <c r="AY222" s="21">
        <v>0.96755999999999998</v>
      </c>
      <c r="AZ222" s="21">
        <v>29.652000000000001</v>
      </c>
      <c r="BA222" s="21">
        <v>-1.52649E-2</v>
      </c>
      <c r="BB222" s="21">
        <v>212</v>
      </c>
      <c r="BC222" s="21">
        <v>0.96618700000000002</v>
      </c>
      <c r="BD222">
        <f t="shared" si="46"/>
        <v>18.845555555555553</v>
      </c>
      <c r="BE222">
        <f t="shared" si="47"/>
        <v>18.234205733333329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7.1144400000000001</v>
      </c>
      <c r="I223" s="21">
        <v>-1.6815199999999999E-2</v>
      </c>
      <c r="J223" s="21">
        <v>213</v>
      </c>
      <c r="K223" s="21">
        <v>0.72613499999999997</v>
      </c>
      <c r="L223">
        <f t="shared" si="36"/>
        <v>20.759506172839505</v>
      </c>
      <c r="M223">
        <f t="shared" si="37"/>
        <v>15.100174157037035</v>
      </c>
      <c r="N223" s="9"/>
      <c r="O223" s="21">
        <v>0.97259499999999999</v>
      </c>
      <c r="P223" s="21">
        <v>10.9336</v>
      </c>
      <c r="Q223" s="21">
        <v>-1.6146899999999999E-2</v>
      </c>
      <c r="R223" s="21">
        <v>213</v>
      </c>
      <c r="S223" s="21">
        <v>0.97198499999999999</v>
      </c>
      <c r="T223">
        <f t="shared" si="38"/>
        <v>19.934444444444441</v>
      </c>
      <c r="U223">
        <f t="shared" si="39"/>
        <v>19.388140994444441</v>
      </c>
      <c r="X223" s="9"/>
      <c r="Y223" s="21">
        <v>0.72738599999999998</v>
      </c>
      <c r="Z223" s="21">
        <v>16.4712</v>
      </c>
      <c r="AA223" s="21">
        <v>-1.5600599999999999E-2</v>
      </c>
      <c r="AB223" s="21">
        <v>213</v>
      </c>
      <c r="AC223" s="21">
        <v>0.726746</v>
      </c>
      <c r="AD223">
        <f t="shared" si="40"/>
        <v>19.259999999999998</v>
      </c>
      <c r="AE223">
        <f t="shared" si="41"/>
        <v>14.009454359999998</v>
      </c>
      <c r="AF223" s="9"/>
      <c r="AG223" s="21">
        <v>0.97259499999999999</v>
      </c>
      <c r="AH223" s="21">
        <v>20.290299999999998</v>
      </c>
      <c r="AI223" s="21">
        <v>-1.5362499999999999E-2</v>
      </c>
      <c r="AJ223" s="21">
        <v>213</v>
      </c>
      <c r="AK223" s="21">
        <v>0.97198499999999999</v>
      </c>
      <c r="AL223">
        <f t="shared" si="42"/>
        <v>18.966049382716047</v>
      </c>
      <c r="AM223">
        <f t="shared" si="43"/>
        <v>18.446284799382713</v>
      </c>
      <c r="AP223" s="9"/>
      <c r="AQ223" s="21">
        <v>0.72738599999999998</v>
      </c>
      <c r="AR223" s="21">
        <v>25.8429</v>
      </c>
      <c r="AS223" s="21">
        <v>-1.5554800000000001E-2</v>
      </c>
      <c r="AT223" s="21">
        <v>213</v>
      </c>
      <c r="AU223" s="21">
        <v>0.726379</v>
      </c>
      <c r="AV223">
        <f t="shared" si="44"/>
        <v>19.203456790123457</v>
      </c>
      <c r="AW223">
        <f t="shared" si="45"/>
        <v>13.968325620740741</v>
      </c>
      <c r="AX223" s="9"/>
      <c r="AY223" s="21">
        <v>0.97259499999999999</v>
      </c>
      <c r="AZ223" s="21">
        <v>29.662099999999999</v>
      </c>
      <c r="BA223" s="21">
        <v>-1.5258799999999999E-2</v>
      </c>
      <c r="BB223" s="21">
        <v>213</v>
      </c>
      <c r="BC223" s="21">
        <v>0.97167999999999999</v>
      </c>
      <c r="BD223">
        <f t="shared" si="46"/>
        <v>18.838024691358022</v>
      </c>
      <c r="BE223">
        <f t="shared" si="47"/>
        <v>18.321768624691355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7.1245099999999999</v>
      </c>
      <c r="I224" s="21">
        <v>-1.6778600000000001E-2</v>
      </c>
      <c r="J224" s="21">
        <v>214</v>
      </c>
      <c r="K224" s="21">
        <v>0.72180200000000005</v>
      </c>
      <c r="L224">
        <f t="shared" si="36"/>
        <v>20.714320987654322</v>
      </c>
      <c r="M224">
        <f t="shared" si="37"/>
        <v>14.963010479753086</v>
      </c>
      <c r="N224" s="9"/>
      <c r="O224" s="21">
        <v>0.97763100000000003</v>
      </c>
      <c r="P224" s="21">
        <v>10.9437</v>
      </c>
      <c r="Q224" s="21">
        <v>-1.6189599999999998E-2</v>
      </c>
      <c r="R224" s="21">
        <v>214</v>
      </c>
      <c r="S224" s="21">
        <v>0.97717299999999996</v>
      </c>
      <c r="T224">
        <f t="shared" si="38"/>
        <v>19.987160493827158</v>
      </c>
      <c r="U224">
        <f t="shared" si="39"/>
        <v>19.540067700740739</v>
      </c>
      <c r="X224" s="9"/>
      <c r="Y224" s="21">
        <v>0.72235099999999997</v>
      </c>
      <c r="Z224" s="21">
        <v>16.481200000000001</v>
      </c>
      <c r="AA224" s="21">
        <v>-1.56036E-2</v>
      </c>
      <c r="AB224" s="21">
        <v>214</v>
      </c>
      <c r="AC224" s="21">
        <v>0.72186300000000003</v>
      </c>
      <c r="AD224">
        <f t="shared" si="40"/>
        <v>19.263703703703705</v>
      </c>
      <c r="AE224">
        <f t="shared" si="41"/>
        <v>13.915155634074074</v>
      </c>
      <c r="AF224" s="9"/>
      <c r="AG224" s="21">
        <v>0.97763100000000003</v>
      </c>
      <c r="AH224" s="21">
        <v>20.3004</v>
      </c>
      <c r="AI224" s="21">
        <v>-1.5356399999999999E-2</v>
      </c>
      <c r="AJ224" s="21">
        <v>214</v>
      </c>
      <c r="AK224" s="21">
        <v>0.97656299999999996</v>
      </c>
      <c r="AL224">
        <f t="shared" si="42"/>
        <v>18.958518518518517</v>
      </c>
      <c r="AM224">
        <f t="shared" si="43"/>
        <v>18.534435417777775</v>
      </c>
      <c r="AP224" s="9"/>
      <c r="AQ224" s="21">
        <v>0.72235099999999997</v>
      </c>
      <c r="AR224" s="21">
        <v>25.853000000000002</v>
      </c>
      <c r="AS224" s="21">
        <v>-1.5560900000000001E-2</v>
      </c>
      <c r="AT224" s="21">
        <v>214</v>
      </c>
      <c r="AU224" s="21">
        <v>0.72177100000000005</v>
      </c>
      <c r="AV224">
        <f t="shared" si="44"/>
        <v>19.210987654320988</v>
      </c>
      <c r="AW224">
        <f t="shared" si="45"/>
        <v>13.87707614308642</v>
      </c>
      <c r="AX224" s="9"/>
      <c r="AY224" s="21">
        <v>0.97763100000000003</v>
      </c>
      <c r="AZ224" s="21">
        <v>29.6721</v>
      </c>
      <c r="BA224" s="21">
        <v>-1.5252699999999999E-2</v>
      </c>
      <c r="BB224" s="21">
        <v>214</v>
      </c>
      <c r="BC224" s="21">
        <v>0.97595200000000004</v>
      </c>
      <c r="BD224">
        <f t="shared" si="46"/>
        <v>18.830493827160492</v>
      </c>
      <c r="BE224">
        <f t="shared" si="47"/>
        <v>18.40927451074074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7.1345799999999997</v>
      </c>
      <c r="I225" s="21">
        <v>-1.6781600000000001E-2</v>
      </c>
      <c r="J225" s="21">
        <v>215</v>
      </c>
      <c r="K225" s="21">
        <v>0.71691899999999997</v>
      </c>
      <c r="L225">
        <f t="shared" si="36"/>
        <v>20.718024691358025</v>
      </c>
      <c r="M225">
        <f t="shared" si="37"/>
        <v>14.861370599506172</v>
      </c>
      <c r="N225" s="9"/>
      <c r="O225" s="21">
        <v>0.98266600000000004</v>
      </c>
      <c r="P225" s="21">
        <v>10.953799999999999</v>
      </c>
      <c r="Q225" s="21">
        <v>-1.61957E-2</v>
      </c>
      <c r="R225" s="21">
        <v>215</v>
      </c>
      <c r="S225" s="21">
        <v>0.98236100000000004</v>
      </c>
      <c r="T225">
        <f t="shared" si="38"/>
        <v>19.994691358024692</v>
      </c>
      <c r="U225">
        <f t="shared" si="39"/>
        <v>19.648103378024693</v>
      </c>
      <c r="X225" s="9"/>
      <c r="Y225" s="21">
        <v>0.71731599999999995</v>
      </c>
      <c r="Z225" s="21">
        <v>16.491299999999999</v>
      </c>
      <c r="AA225" s="21">
        <v>-1.5609700000000001E-2</v>
      </c>
      <c r="AB225" s="21">
        <v>215</v>
      </c>
      <c r="AC225" s="21">
        <v>0.71670500000000004</v>
      </c>
      <c r="AD225">
        <f t="shared" si="40"/>
        <v>19.271234567901235</v>
      </c>
      <c r="AE225">
        <f t="shared" si="41"/>
        <v>13.823564895308641</v>
      </c>
      <c r="AF225" s="9"/>
      <c r="AG225" s="21">
        <v>0.98266600000000004</v>
      </c>
      <c r="AH225" s="21">
        <v>20.310500000000001</v>
      </c>
      <c r="AI225" s="21">
        <v>-1.5347299999999999E-2</v>
      </c>
      <c r="AJ225" s="21">
        <v>215</v>
      </c>
      <c r="AK225" s="21">
        <v>0.98175000000000001</v>
      </c>
      <c r="AL225">
        <f t="shared" si="42"/>
        <v>18.947283950617283</v>
      </c>
      <c r="AM225">
        <f t="shared" si="43"/>
        <v>18.618851730617283</v>
      </c>
      <c r="AP225" s="9"/>
      <c r="AQ225" s="21">
        <v>0.71731599999999995</v>
      </c>
      <c r="AR225" s="21">
        <v>25.863</v>
      </c>
      <c r="AS225" s="21">
        <v>-1.5566999999999999E-2</v>
      </c>
      <c r="AT225" s="21">
        <v>215</v>
      </c>
      <c r="AU225" s="21">
        <v>0.71670500000000004</v>
      </c>
      <c r="AV225">
        <f t="shared" si="44"/>
        <v>19.218518518518518</v>
      </c>
      <c r="AW225">
        <f t="shared" si="45"/>
        <v>13.785750829629629</v>
      </c>
      <c r="AX225" s="9"/>
      <c r="AY225" s="21">
        <v>0.98266600000000004</v>
      </c>
      <c r="AZ225" s="21">
        <v>29.682200000000002</v>
      </c>
      <c r="BA225" s="21">
        <v>-1.52496E-2</v>
      </c>
      <c r="BB225" s="21">
        <v>215</v>
      </c>
      <c r="BC225" s="21">
        <v>0.98175000000000001</v>
      </c>
      <c r="BD225">
        <f t="shared" si="46"/>
        <v>18.826666666666664</v>
      </c>
      <c r="BE225">
        <f t="shared" si="47"/>
        <v>18.500325226666664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7.1446500000000004</v>
      </c>
      <c r="I226" s="21">
        <v>-1.6787699999999999E-2</v>
      </c>
      <c r="J226" s="21">
        <v>216</v>
      </c>
      <c r="K226" s="21">
        <v>0.71167000000000002</v>
      </c>
      <c r="L226">
        <f t="shared" si="36"/>
        <v>20.725555555555552</v>
      </c>
      <c r="M226">
        <f t="shared" si="37"/>
        <v>14.762398711111109</v>
      </c>
      <c r="N226" s="9"/>
      <c r="O226" s="21">
        <v>0.98770100000000005</v>
      </c>
      <c r="P226" s="21">
        <v>10.963800000000001</v>
      </c>
      <c r="Q226" s="21">
        <v>-1.61835E-2</v>
      </c>
      <c r="R226" s="21">
        <v>216</v>
      </c>
      <c r="S226" s="21">
        <v>0.98663299999999998</v>
      </c>
      <c r="T226">
        <f t="shared" si="38"/>
        <v>19.979629629629628</v>
      </c>
      <c r="U226">
        <f t="shared" si="39"/>
        <v>19.733900164814813</v>
      </c>
      <c r="X226" s="9"/>
      <c r="Y226" s="21">
        <v>0.71228000000000002</v>
      </c>
      <c r="Z226" s="21">
        <v>16.5014</v>
      </c>
      <c r="AA226" s="21">
        <v>-1.5615800000000001E-2</v>
      </c>
      <c r="AB226" s="21">
        <v>216</v>
      </c>
      <c r="AC226" s="21">
        <v>0.71130400000000005</v>
      </c>
      <c r="AD226">
        <f t="shared" si="40"/>
        <v>19.278765432098766</v>
      </c>
      <c r="AE226">
        <f t="shared" si="41"/>
        <v>13.73187904197531</v>
      </c>
      <c r="AF226" s="9"/>
      <c r="AG226" s="21">
        <v>0.98770100000000005</v>
      </c>
      <c r="AH226" s="21">
        <v>20.320599999999999</v>
      </c>
      <c r="AI226" s="21">
        <v>-1.5344200000000001E-2</v>
      </c>
      <c r="AJ226" s="21">
        <v>216</v>
      </c>
      <c r="AK226" s="21">
        <v>0.98663299999999998</v>
      </c>
      <c r="AL226">
        <f t="shared" si="42"/>
        <v>18.943456790123456</v>
      </c>
      <c r="AM226">
        <f t="shared" si="43"/>
        <v>18.710471215061727</v>
      </c>
      <c r="AP226" s="9"/>
      <c r="AQ226" s="21">
        <v>0.71228000000000002</v>
      </c>
      <c r="AR226" s="21">
        <v>25.873100000000001</v>
      </c>
      <c r="AS226" s="21">
        <v>-1.55701E-2</v>
      </c>
      <c r="AT226" s="21">
        <v>216</v>
      </c>
      <c r="AU226" s="21">
        <v>0.71151699999999996</v>
      </c>
      <c r="AV226">
        <f t="shared" si="44"/>
        <v>19.222345679012346</v>
      </c>
      <c r="AW226">
        <f t="shared" si="45"/>
        <v>13.691692380246915</v>
      </c>
      <c r="AX226" s="9"/>
      <c r="AY226" s="21">
        <v>0.98770100000000005</v>
      </c>
      <c r="AZ226" s="21">
        <v>29.692299999999999</v>
      </c>
      <c r="BA226" s="21">
        <v>-1.5240500000000001E-2</v>
      </c>
      <c r="BB226" s="21">
        <v>216</v>
      </c>
      <c r="BC226" s="21">
        <v>0.98602299999999998</v>
      </c>
      <c r="BD226">
        <f t="shared" si="46"/>
        <v>18.815432098765431</v>
      </c>
      <c r="BE226">
        <f t="shared" si="47"/>
        <v>18.584021099382717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7.1547299999999998</v>
      </c>
      <c r="I227" s="21">
        <v>-1.6790800000000002E-2</v>
      </c>
      <c r="J227" s="21">
        <v>217</v>
      </c>
      <c r="K227" s="21">
        <v>0.70696999999999999</v>
      </c>
      <c r="L227">
        <f t="shared" si="36"/>
        <v>20.729382716049383</v>
      </c>
      <c r="M227">
        <f t="shared" si="37"/>
        <v>14.660752279012346</v>
      </c>
      <c r="N227" s="9"/>
      <c r="O227" s="21">
        <v>0.99273699999999998</v>
      </c>
      <c r="P227" s="21">
        <v>10.9739</v>
      </c>
      <c r="Q227" s="21">
        <v>-1.6177400000000002E-2</v>
      </c>
      <c r="R227" s="21">
        <v>217</v>
      </c>
      <c r="S227" s="21">
        <v>0.99182099999999995</v>
      </c>
      <c r="T227">
        <f t="shared" si="38"/>
        <v>19.972098765432101</v>
      </c>
      <c r="U227">
        <f t="shared" si="39"/>
        <v>19.827041412098765</v>
      </c>
      <c r="X227" s="9"/>
      <c r="Y227" s="21">
        <v>0.70724500000000001</v>
      </c>
      <c r="Z227" s="21">
        <v>16.511399999999998</v>
      </c>
      <c r="AA227" s="21">
        <v>-1.56189E-2</v>
      </c>
      <c r="AB227" s="21">
        <v>217</v>
      </c>
      <c r="AC227" s="21">
        <v>0.70718400000000003</v>
      </c>
      <c r="AD227">
        <f t="shared" si="40"/>
        <v>19.282592592592589</v>
      </c>
      <c r="AE227">
        <f t="shared" si="41"/>
        <v>13.637517198148146</v>
      </c>
      <c r="AF227" s="9"/>
      <c r="AG227" s="21">
        <v>0.99273699999999998</v>
      </c>
      <c r="AH227" s="21">
        <v>20.3306</v>
      </c>
      <c r="AI227" s="21">
        <v>-1.53381E-2</v>
      </c>
      <c r="AJ227" s="21">
        <v>217</v>
      </c>
      <c r="AK227" s="21">
        <v>0.99182099999999995</v>
      </c>
      <c r="AL227">
        <f t="shared" si="42"/>
        <v>18.935925925925925</v>
      </c>
      <c r="AM227">
        <f t="shared" si="43"/>
        <v>18.798394295925924</v>
      </c>
      <c r="AP227" s="9"/>
      <c r="AQ227" s="21">
        <v>0.70724500000000001</v>
      </c>
      <c r="AR227" s="21">
        <v>25.883199999999999</v>
      </c>
      <c r="AS227" s="21">
        <v>-1.55762E-2</v>
      </c>
      <c r="AT227" s="21">
        <v>217</v>
      </c>
      <c r="AU227" s="21">
        <v>0.70629900000000001</v>
      </c>
      <c r="AV227">
        <f t="shared" si="44"/>
        <v>19.229876543209876</v>
      </c>
      <c r="AW227">
        <f t="shared" si="45"/>
        <v>13.600234035802469</v>
      </c>
      <c r="AX227" s="9"/>
      <c r="AY227" s="21">
        <v>0.99273699999999998</v>
      </c>
      <c r="AZ227" s="21">
        <v>29.702400000000001</v>
      </c>
      <c r="BA227" s="21">
        <v>-1.52344E-2</v>
      </c>
      <c r="BB227" s="21">
        <v>217</v>
      </c>
      <c r="BC227" s="21">
        <v>0.99121099999999995</v>
      </c>
      <c r="BD227">
        <f t="shared" si="46"/>
        <v>18.8079012345679</v>
      </c>
      <c r="BE227">
        <f t="shared" si="47"/>
        <v>18.671299447901234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7.1647999999999996</v>
      </c>
      <c r="I228" s="21">
        <v>-1.6830399999999999E-2</v>
      </c>
      <c r="J228" s="21">
        <v>218</v>
      </c>
      <c r="K228" s="21">
        <v>0.70111100000000004</v>
      </c>
      <c r="L228">
        <f t="shared" si="36"/>
        <v>20.778271604938269</v>
      </c>
      <c r="M228">
        <f t="shared" si="37"/>
        <v>14.590689325432097</v>
      </c>
      <c r="N228" s="9"/>
      <c r="O228" s="21">
        <v>0.99777199999999999</v>
      </c>
      <c r="P228" s="21">
        <v>10.984</v>
      </c>
      <c r="Q228" s="21">
        <v>-1.6174299999999999E-2</v>
      </c>
      <c r="R228" s="21">
        <v>218</v>
      </c>
      <c r="S228" s="21">
        <v>0.99639900000000003</v>
      </c>
      <c r="T228">
        <f t="shared" si="38"/>
        <v>19.96827160493827</v>
      </c>
      <c r="U228">
        <f t="shared" si="39"/>
        <v>19.923782295802468</v>
      </c>
      <c r="X228" s="9"/>
      <c r="Y228" s="21">
        <v>0.70220899999999997</v>
      </c>
      <c r="Z228" s="21">
        <v>16.5215</v>
      </c>
      <c r="AA228" s="21">
        <v>-1.5625E-2</v>
      </c>
      <c r="AB228" s="21">
        <v>218</v>
      </c>
      <c r="AC228" s="21">
        <v>0.70135499999999995</v>
      </c>
      <c r="AD228">
        <f t="shared" si="40"/>
        <v>19.290123456790123</v>
      </c>
      <c r="AE228">
        <f t="shared" si="41"/>
        <v>13.545698302469136</v>
      </c>
      <c r="AF228" s="9"/>
      <c r="AG228" s="21">
        <v>0.99777199999999999</v>
      </c>
      <c r="AH228" s="21">
        <v>20.340699999999998</v>
      </c>
      <c r="AI228" s="21">
        <v>-1.5335100000000001E-2</v>
      </c>
      <c r="AJ228" s="21">
        <v>218</v>
      </c>
      <c r="AK228" s="21">
        <v>0.99639900000000003</v>
      </c>
      <c r="AL228">
        <f t="shared" si="42"/>
        <v>18.932222222222222</v>
      </c>
      <c r="AM228">
        <f t="shared" si="43"/>
        <v>18.890041231111113</v>
      </c>
      <c r="AP228" s="9"/>
      <c r="AQ228" s="21">
        <v>0.70220899999999997</v>
      </c>
      <c r="AR228" s="21">
        <v>25.8932</v>
      </c>
      <c r="AS228" s="21">
        <v>-1.55823E-2</v>
      </c>
      <c r="AT228" s="21">
        <v>218</v>
      </c>
      <c r="AU228" s="21">
        <v>0.70169099999999995</v>
      </c>
      <c r="AV228">
        <f t="shared" si="44"/>
        <v>19.237407407407407</v>
      </c>
      <c r="AW228">
        <f t="shared" si="45"/>
        <v>13.508680618148148</v>
      </c>
      <c r="AX228" s="9"/>
      <c r="AY228" s="21">
        <v>0.99777199999999999</v>
      </c>
      <c r="AZ228" s="21">
        <v>29.712399999999999</v>
      </c>
      <c r="BA228" s="21">
        <v>-1.52283E-2</v>
      </c>
      <c r="BB228" s="21">
        <v>218</v>
      </c>
      <c r="BC228" s="21">
        <v>0.99639900000000003</v>
      </c>
      <c r="BD228">
        <f t="shared" si="46"/>
        <v>18.80037037037037</v>
      </c>
      <c r="BE228">
        <f t="shared" si="47"/>
        <v>18.758483145185185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7.1748700000000003</v>
      </c>
      <c r="I229" s="21">
        <v>-1.6842699999999999E-2</v>
      </c>
      <c r="J229" s="21">
        <v>219</v>
      </c>
      <c r="K229" s="21">
        <v>0.696106</v>
      </c>
      <c r="L229">
        <f t="shared" si="36"/>
        <v>20.793456790123454</v>
      </c>
      <c r="M229">
        <f t="shared" si="37"/>
        <v>14.496657444197528</v>
      </c>
      <c r="N229" s="9"/>
      <c r="O229" s="21">
        <v>1.00281</v>
      </c>
      <c r="P229" s="21">
        <v>10.9941</v>
      </c>
      <c r="Q229" s="21">
        <v>-1.6159099999999999E-2</v>
      </c>
      <c r="R229" s="21">
        <v>219</v>
      </c>
      <c r="S229" s="21">
        <v>1.0022</v>
      </c>
      <c r="T229">
        <f t="shared" si="38"/>
        <v>19.949506172839506</v>
      </c>
      <c r="U229">
        <f t="shared" si="39"/>
        <v>20.005564285185184</v>
      </c>
      <c r="X229" s="9"/>
      <c r="Y229" s="21">
        <v>0.69717399999999996</v>
      </c>
      <c r="Z229" s="21">
        <v>16.531600000000001</v>
      </c>
      <c r="AA229" s="21">
        <v>-1.5628099999999999E-2</v>
      </c>
      <c r="AB229" s="21">
        <v>219</v>
      </c>
      <c r="AC229" s="21">
        <v>0.69650299999999998</v>
      </c>
      <c r="AD229">
        <f t="shared" si="40"/>
        <v>19.293950617283947</v>
      </c>
      <c r="AE229">
        <f t="shared" si="41"/>
        <v>13.451240727654318</v>
      </c>
      <c r="AF229" s="9"/>
      <c r="AG229" s="21">
        <v>1.00281</v>
      </c>
      <c r="AH229" s="21">
        <v>20.3508</v>
      </c>
      <c r="AI229" s="21">
        <v>-1.5329000000000001E-2</v>
      </c>
      <c r="AJ229" s="21">
        <v>219</v>
      </c>
      <c r="AK229" s="21">
        <v>1.00159</v>
      </c>
      <c r="AL229">
        <f t="shared" si="42"/>
        <v>18.924691358024692</v>
      </c>
      <c r="AM229">
        <f t="shared" si="43"/>
        <v>18.97786974074074</v>
      </c>
      <c r="AP229" s="9"/>
      <c r="AQ229" s="21">
        <v>0.69717399999999996</v>
      </c>
      <c r="AR229" s="21">
        <v>25.903300000000002</v>
      </c>
      <c r="AS229" s="21">
        <v>-1.5588400000000001E-2</v>
      </c>
      <c r="AT229" s="21">
        <v>219</v>
      </c>
      <c r="AU229" s="21">
        <v>0.69668600000000003</v>
      </c>
      <c r="AV229">
        <f t="shared" si="44"/>
        <v>19.244938271604937</v>
      </c>
      <c r="AW229">
        <f t="shared" si="45"/>
        <v>13.4170705945679</v>
      </c>
      <c r="AX229" s="9"/>
      <c r="AY229" s="21">
        <v>1.00281</v>
      </c>
      <c r="AZ229" s="21">
        <v>29.7225</v>
      </c>
      <c r="BA229" s="21">
        <v>-1.52222E-2</v>
      </c>
      <c r="BB229" s="21">
        <v>219</v>
      </c>
      <c r="BC229" s="21">
        <v>1.0018899999999999</v>
      </c>
      <c r="BD229">
        <f t="shared" si="46"/>
        <v>18.792839506172839</v>
      </c>
      <c r="BE229">
        <f t="shared" si="47"/>
        <v>18.845647385185185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7.1849400000000001</v>
      </c>
      <c r="I230" s="21">
        <v>-1.6836500000000001E-2</v>
      </c>
      <c r="J230" s="21">
        <v>220</v>
      </c>
      <c r="K230" s="21">
        <v>0.69195600000000002</v>
      </c>
      <c r="L230">
        <f t="shared" si="36"/>
        <v>20.785802469135803</v>
      </c>
      <c r="M230">
        <f t="shared" si="37"/>
        <v>14.386664535185185</v>
      </c>
      <c r="N230" s="9"/>
      <c r="O230" s="21">
        <v>1.0078400000000001</v>
      </c>
      <c r="P230" s="21">
        <v>11.004099999999999</v>
      </c>
      <c r="Q230" s="21">
        <v>-1.6156E-2</v>
      </c>
      <c r="R230" s="21">
        <v>220</v>
      </c>
      <c r="S230" s="21">
        <v>1.00739</v>
      </c>
      <c r="T230">
        <f t="shared" si="38"/>
        <v>19.945679012345678</v>
      </c>
      <c r="U230">
        <f t="shared" si="39"/>
        <v>20.102053135802471</v>
      </c>
      <c r="X230" s="9"/>
      <c r="Y230" s="21">
        <v>0.69213899999999995</v>
      </c>
      <c r="Z230" s="21">
        <v>16.541699999999999</v>
      </c>
      <c r="AA230" s="21">
        <v>-1.5631099999999998E-2</v>
      </c>
      <c r="AB230" s="21">
        <v>220</v>
      </c>
      <c r="AC230" s="21">
        <v>0.69192500000000001</v>
      </c>
      <c r="AD230">
        <f t="shared" si="40"/>
        <v>19.29765432098765</v>
      </c>
      <c r="AE230">
        <f t="shared" si="41"/>
        <v>13.35665916407407</v>
      </c>
      <c r="AF230" s="9"/>
      <c r="AG230" s="21">
        <v>1.0078400000000001</v>
      </c>
      <c r="AH230" s="21">
        <v>20.360800000000001</v>
      </c>
      <c r="AI230" s="21">
        <v>-1.53229E-2</v>
      </c>
      <c r="AJ230" s="21">
        <v>220</v>
      </c>
      <c r="AK230" s="21">
        <v>1.0061599999999999</v>
      </c>
      <c r="AL230">
        <f t="shared" si="42"/>
        <v>18.917160493827158</v>
      </c>
      <c r="AM230">
        <f t="shared" si="43"/>
        <v>19.065471032098763</v>
      </c>
      <c r="AP230" s="9"/>
      <c r="AQ230" s="21">
        <v>0.69213899999999995</v>
      </c>
      <c r="AR230" s="21">
        <v>25.913399999999999</v>
      </c>
      <c r="AS230" s="21">
        <v>-1.5594500000000001E-2</v>
      </c>
      <c r="AT230" s="21">
        <v>220</v>
      </c>
      <c r="AU230" s="21">
        <v>0.69155900000000003</v>
      </c>
      <c r="AV230">
        <f t="shared" si="44"/>
        <v>19.252469135802468</v>
      </c>
      <c r="AW230">
        <f t="shared" si="45"/>
        <v>13.325384735185184</v>
      </c>
      <c r="AX230" s="9"/>
      <c r="AY230" s="21">
        <v>1.0078400000000001</v>
      </c>
      <c r="AZ230" s="21">
        <v>29.732600000000001</v>
      </c>
      <c r="BA230" s="21">
        <v>-1.52161E-2</v>
      </c>
      <c r="BB230" s="21">
        <v>220</v>
      </c>
      <c r="BC230" s="21">
        <v>1.00647</v>
      </c>
      <c r="BD230">
        <f t="shared" si="46"/>
        <v>18.785308641975305</v>
      </c>
      <c r="BE230">
        <f t="shared" si="47"/>
        <v>18.932585461728394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7.1950099999999999</v>
      </c>
      <c r="I231" s="21">
        <v>-1.68396E-2</v>
      </c>
      <c r="J231" s="21">
        <v>221</v>
      </c>
      <c r="K231" s="21">
        <v>0.68640100000000004</v>
      </c>
      <c r="L231">
        <f t="shared" si="36"/>
        <v>20.789629629629626</v>
      </c>
      <c r="M231">
        <f t="shared" si="37"/>
        <v>14.284616887407406</v>
      </c>
      <c r="N231" s="9"/>
      <c r="O231" s="21">
        <v>1.01288</v>
      </c>
      <c r="P231" s="21">
        <v>11.014200000000001</v>
      </c>
      <c r="Q231" s="21">
        <v>-1.6134599999999999E-2</v>
      </c>
      <c r="R231" s="21">
        <v>221</v>
      </c>
      <c r="S231" s="21">
        <v>1.01166</v>
      </c>
      <c r="T231">
        <f t="shared" si="38"/>
        <v>19.91925925925926</v>
      </c>
      <c r="U231">
        <f t="shared" si="39"/>
        <v>20.175819318518521</v>
      </c>
      <c r="X231" s="9"/>
      <c r="Y231" s="21">
        <v>0.68710300000000002</v>
      </c>
      <c r="Z231" s="21">
        <v>16.5517</v>
      </c>
      <c r="AA231" s="21">
        <v>-1.5640299999999999E-2</v>
      </c>
      <c r="AB231" s="21">
        <v>221</v>
      </c>
      <c r="AC231" s="21">
        <v>0.68633999999999995</v>
      </c>
      <c r="AD231">
        <f t="shared" si="40"/>
        <v>19.309012345679012</v>
      </c>
      <c r="AE231">
        <f t="shared" si="41"/>
        <v>13.267280309753087</v>
      </c>
      <c r="AF231" s="9"/>
      <c r="AG231" s="21">
        <v>1.01288</v>
      </c>
      <c r="AH231" s="21">
        <v>20.370899999999999</v>
      </c>
      <c r="AI231" s="21">
        <v>-1.53198E-2</v>
      </c>
      <c r="AJ231" s="21">
        <v>221</v>
      </c>
      <c r="AK231" s="21">
        <v>1.01166</v>
      </c>
      <c r="AL231">
        <f t="shared" si="42"/>
        <v>18.91333333333333</v>
      </c>
      <c r="AM231">
        <f t="shared" si="43"/>
        <v>19.156937066666664</v>
      </c>
      <c r="AP231" s="9"/>
      <c r="AQ231" s="21">
        <v>0.68710300000000002</v>
      </c>
      <c r="AR231" s="21">
        <v>25.923500000000001</v>
      </c>
      <c r="AS231" s="21">
        <v>-1.56036E-2</v>
      </c>
      <c r="AT231" s="21">
        <v>221</v>
      </c>
      <c r="AU231" s="21">
        <v>0.68627899999999997</v>
      </c>
      <c r="AV231">
        <f t="shared" si="44"/>
        <v>19.263703703703705</v>
      </c>
      <c r="AW231">
        <f t="shared" si="45"/>
        <v>13.236148605925926</v>
      </c>
      <c r="AX231" s="9"/>
      <c r="AY231" s="21">
        <v>1.01288</v>
      </c>
      <c r="AZ231" s="21">
        <v>29.742599999999999</v>
      </c>
      <c r="BA231" s="21">
        <v>-1.521E-2</v>
      </c>
      <c r="BB231" s="21">
        <v>221</v>
      </c>
      <c r="BC231" s="21">
        <v>1.01196</v>
      </c>
      <c r="BD231">
        <f t="shared" si="46"/>
        <v>18.777777777777775</v>
      </c>
      <c r="BE231">
        <f t="shared" si="47"/>
        <v>19.019635555555553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7.2050799999999997</v>
      </c>
      <c r="I232" s="21">
        <v>-1.6854899999999999E-2</v>
      </c>
      <c r="J232" s="21">
        <v>222</v>
      </c>
      <c r="K232" s="21">
        <v>0.68133500000000002</v>
      </c>
      <c r="L232">
        <f t="shared" si="36"/>
        <v>20.808518518518515</v>
      </c>
      <c r="M232">
        <f t="shared" si="37"/>
        <v>14.192824608888886</v>
      </c>
      <c r="N232" s="9"/>
      <c r="O232" s="21">
        <v>1.0179100000000001</v>
      </c>
      <c r="P232" s="21">
        <v>11.0243</v>
      </c>
      <c r="Q232" s="21">
        <v>-1.6131599999999999E-2</v>
      </c>
      <c r="R232" s="21">
        <v>222</v>
      </c>
      <c r="S232" s="21">
        <v>1.01715</v>
      </c>
      <c r="T232">
        <f t="shared" si="38"/>
        <v>19.915555555555553</v>
      </c>
      <c r="U232">
        <f t="shared" si="39"/>
        <v>20.272243155555554</v>
      </c>
      <c r="X232" s="9"/>
      <c r="Y232" s="21">
        <v>0.68206800000000001</v>
      </c>
      <c r="Z232" s="21">
        <v>16.561800000000002</v>
      </c>
      <c r="AA232" s="21">
        <v>-1.5643299999999999E-2</v>
      </c>
      <c r="AB232" s="21">
        <v>222</v>
      </c>
      <c r="AC232" s="21">
        <v>0.68130500000000005</v>
      </c>
      <c r="AD232">
        <f t="shared" si="40"/>
        <v>19.312716049382715</v>
      </c>
      <c r="AE232">
        <f t="shared" si="41"/>
        <v>13.172585610370369</v>
      </c>
      <c r="AF232" s="9"/>
      <c r="AG232" s="21">
        <v>1.0179100000000001</v>
      </c>
      <c r="AH232" s="21">
        <v>20.381</v>
      </c>
      <c r="AI232" s="21">
        <v>-1.53137E-2</v>
      </c>
      <c r="AJ232" s="21">
        <v>222</v>
      </c>
      <c r="AK232" s="21">
        <v>1.01715</v>
      </c>
      <c r="AL232">
        <f t="shared" si="42"/>
        <v>18.9058024691358</v>
      </c>
      <c r="AM232">
        <f t="shared" si="43"/>
        <v>19.244405391358026</v>
      </c>
      <c r="AP232" s="9"/>
      <c r="AQ232" s="21">
        <v>0.68206800000000001</v>
      </c>
      <c r="AR232" s="21">
        <v>25.933499999999999</v>
      </c>
      <c r="AS232" s="21">
        <v>-1.5609700000000001E-2</v>
      </c>
      <c r="AT232" s="21">
        <v>222</v>
      </c>
      <c r="AU232" s="21">
        <v>0.68154899999999996</v>
      </c>
      <c r="AV232">
        <f t="shared" si="44"/>
        <v>19.271234567901235</v>
      </c>
      <c r="AW232">
        <f t="shared" si="45"/>
        <v>13.14429241925926</v>
      </c>
      <c r="AX232" s="9"/>
      <c r="AY232" s="21">
        <v>1.0179100000000001</v>
      </c>
      <c r="AZ232" s="21">
        <v>29.752700000000001</v>
      </c>
      <c r="BA232" s="21">
        <v>-1.5206900000000001E-2</v>
      </c>
      <c r="BB232" s="21">
        <v>222</v>
      </c>
      <c r="BC232" s="21">
        <v>1.01715</v>
      </c>
      <c r="BD232">
        <f t="shared" si="46"/>
        <v>18.773950617283951</v>
      </c>
      <c r="BE232">
        <f t="shared" si="47"/>
        <v>19.11019207283951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7.2151500000000004</v>
      </c>
      <c r="I233" s="21">
        <v>-1.6876200000000001E-2</v>
      </c>
      <c r="J233" s="21">
        <v>223</v>
      </c>
      <c r="K233" s="21">
        <v>0.67581199999999997</v>
      </c>
      <c r="L233">
        <f t="shared" si="36"/>
        <v>20.834814814814813</v>
      </c>
      <c r="M233">
        <f t="shared" si="37"/>
        <v>14.105836343703702</v>
      </c>
      <c r="N233" s="9"/>
      <c r="O233" s="21">
        <v>1.02295</v>
      </c>
      <c r="P233" s="21">
        <v>11.0343</v>
      </c>
      <c r="Q233" s="21">
        <v>-1.6119399999999999E-2</v>
      </c>
      <c r="R233" s="21">
        <v>223</v>
      </c>
      <c r="S233" s="21">
        <v>1.02203</v>
      </c>
      <c r="T233">
        <f t="shared" si="38"/>
        <v>19.900493827160492</v>
      </c>
      <c r="U233">
        <f t="shared" si="39"/>
        <v>20.357210160493825</v>
      </c>
      <c r="X233" s="9"/>
      <c r="Y233" s="21">
        <v>0.67703199999999997</v>
      </c>
      <c r="Z233" s="21">
        <v>16.571899999999999</v>
      </c>
      <c r="AA233" s="21">
        <v>-1.5649400000000001E-2</v>
      </c>
      <c r="AB233" s="21">
        <v>223</v>
      </c>
      <c r="AC233" s="21">
        <v>0.67663600000000002</v>
      </c>
      <c r="AD233">
        <f t="shared" si="40"/>
        <v>19.320246913580245</v>
      </c>
      <c r="AE233">
        <f t="shared" si="41"/>
        <v>13.08042540839506</v>
      </c>
      <c r="AF233" s="9"/>
      <c r="AG233" s="21">
        <v>1.02295</v>
      </c>
      <c r="AH233" s="21">
        <v>20.391100000000002</v>
      </c>
      <c r="AI233" s="21">
        <v>-1.53046E-2</v>
      </c>
      <c r="AJ233" s="21">
        <v>223</v>
      </c>
      <c r="AK233" s="21">
        <v>1.02173</v>
      </c>
      <c r="AL233">
        <f t="shared" si="42"/>
        <v>18.894567901234566</v>
      </c>
      <c r="AM233">
        <f t="shared" si="43"/>
        <v>19.3281982345679</v>
      </c>
      <c r="AP233" s="9"/>
      <c r="AQ233" s="21">
        <v>0.67703199999999997</v>
      </c>
      <c r="AR233" s="21">
        <v>25.9436</v>
      </c>
      <c r="AS233" s="21">
        <v>-1.5615800000000001E-2</v>
      </c>
      <c r="AT233" s="21">
        <v>223</v>
      </c>
      <c r="AU233" s="21">
        <v>0.67630000000000001</v>
      </c>
      <c r="AV233">
        <f t="shared" si="44"/>
        <v>19.278765432098766</v>
      </c>
      <c r="AW233">
        <f t="shared" si="45"/>
        <v>13.052341118024691</v>
      </c>
      <c r="AX233" s="9"/>
      <c r="AY233" s="21">
        <v>1.02295</v>
      </c>
      <c r="AZ233" s="21">
        <v>29.762799999999999</v>
      </c>
      <c r="BA233" s="21">
        <v>-1.52008E-2</v>
      </c>
      <c r="BB233" s="21">
        <v>223</v>
      </c>
      <c r="BC233" s="21">
        <v>1.02112</v>
      </c>
      <c r="BD233">
        <f t="shared" si="46"/>
        <v>18.766419753086421</v>
      </c>
      <c r="BE233">
        <f t="shared" si="47"/>
        <v>19.197109086419754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7.2252200000000002</v>
      </c>
      <c r="I234" s="21">
        <v>-1.6870099999999999E-2</v>
      </c>
      <c r="J234" s="21">
        <v>224</v>
      </c>
      <c r="K234" s="21">
        <v>0.67083700000000002</v>
      </c>
      <c r="L234">
        <f t="shared" si="36"/>
        <v>20.827283950617282</v>
      </c>
      <c r="M234">
        <f t="shared" si="37"/>
        <v>13.995872332962961</v>
      </c>
      <c r="N234" s="9"/>
      <c r="O234" s="21">
        <v>1.0279799999999999</v>
      </c>
      <c r="P234" s="21">
        <v>11.0444</v>
      </c>
      <c r="Q234" s="21">
        <v>-1.6110200000000002E-2</v>
      </c>
      <c r="R234" s="21">
        <v>224</v>
      </c>
      <c r="S234" s="21">
        <v>1.02722</v>
      </c>
      <c r="T234">
        <f t="shared" si="38"/>
        <v>19.889135802469134</v>
      </c>
      <c r="U234">
        <f t="shared" si="39"/>
        <v>20.44563382222222</v>
      </c>
      <c r="X234" s="9"/>
      <c r="Y234" s="21">
        <v>0.67199699999999996</v>
      </c>
      <c r="Z234" s="21">
        <v>16.581900000000001</v>
      </c>
      <c r="AA234" s="21">
        <v>-1.56525E-2</v>
      </c>
      <c r="AB234" s="21">
        <v>224</v>
      </c>
      <c r="AC234" s="21">
        <v>0.67129499999999998</v>
      </c>
      <c r="AD234">
        <f t="shared" si="40"/>
        <v>19.324074074074073</v>
      </c>
      <c r="AE234">
        <f t="shared" si="41"/>
        <v>12.985719805555554</v>
      </c>
      <c r="AF234" s="9"/>
      <c r="AG234" s="21">
        <v>1.0279799999999999</v>
      </c>
      <c r="AH234" s="21">
        <v>20.4011</v>
      </c>
      <c r="AI234" s="21">
        <v>-1.52985E-2</v>
      </c>
      <c r="AJ234" s="21">
        <v>224</v>
      </c>
      <c r="AK234" s="21">
        <v>1.02661</v>
      </c>
      <c r="AL234">
        <f t="shared" si="42"/>
        <v>18.887037037037036</v>
      </c>
      <c r="AM234">
        <f t="shared" si="43"/>
        <v>19.41549633333333</v>
      </c>
      <c r="AP234" s="9"/>
      <c r="AQ234" s="21">
        <v>0.67199699999999996</v>
      </c>
      <c r="AR234" s="21">
        <v>25.953700000000001</v>
      </c>
      <c r="AS234" s="21">
        <v>-1.5621899999999999E-2</v>
      </c>
      <c r="AT234" s="21">
        <v>224</v>
      </c>
      <c r="AU234" s="21">
        <v>0.67138699999999996</v>
      </c>
      <c r="AV234">
        <f t="shared" si="44"/>
        <v>19.286296296296296</v>
      </c>
      <c r="AW234">
        <f t="shared" si="45"/>
        <v>12.96033325222222</v>
      </c>
      <c r="AX234" s="9"/>
      <c r="AY234" s="21">
        <v>1.0279799999999999</v>
      </c>
      <c r="AZ234" s="21">
        <v>29.7729</v>
      </c>
      <c r="BA234" s="21">
        <v>-1.51947E-2</v>
      </c>
      <c r="BB234" s="21">
        <v>224</v>
      </c>
      <c r="BC234" s="21">
        <v>1.0269200000000001</v>
      </c>
      <c r="BD234">
        <f t="shared" si="46"/>
        <v>18.758888888888887</v>
      </c>
      <c r="BE234">
        <f t="shared" si="47"/>
        <v>19.283762599999996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7.23529</v>
      </c>
      <c r="I235" s="21">
        <v>-1.6870099999999999E-2</v>
      </c>
      <c r="J235" s="21">
        <v>225</v>
      </c>
      <c r="K235" s="21">
        <v>0.66644300000000001</v>
      </c>
      <c r="L235">
        <f t="shared" si="36"/>
        <v>20.827283950617282</v>
      </c>
      <c r="M235">
        <f t="shared" si="37"/>
        <v>13.891006958271605</v>
      </c>
      <c r="N235" s="9"/>
      <c r="O235" s="21">
        <v>1.03302</v>
      </c>
      <c r="P235" s="21">
        <v>11.054500000000001</v>
      </c>
      <c r="Q235" s="21">
        <v>-1.6113300000000001E-2</v>
      </c>
      <c r="R235" s="21">
        <v>225</v>
      </c>
      <c r="S235" s="21">
        <v>1.03149</v>
      </c>
      <c r="T235">
        <f t="shared" si="38"/>
        <v>19.892962962962962</v>
      </c>
      <c r="U235">
        <f t="shared" si="39"/>
        <v>20.549828599999998</v>
      </c>
      <c r="X235" s="9"/>
      <c r="Y235" s="21">
        <v>0.66696200000000005</v>
      </c>
      <c r="Z235" s="21">
        <v>16.591999999999999</v>
      </c>
      <c r="AA235" s="21">
        <v>-1.5661600000000001E-2</v>
      </c>
      <c r="AB235" s="21">
        <v>225</v>
      </c>
      <c r="AC235" s="21">
        <v>0.66656499999999996</v>
      </c>
      <c r="AD235">
        <f t="shared" si="40"/>
        <v>19.33530864197531</v>
      </c>
      <c r="AE235">
        <f t="shared" si="41"/>
        <v>12.895916122469137</v>
      </c>
      <c r="AF235" s="9"/>
      <c r="AG235" s="21">
        <v>1.03302</v>
      </c>
      <c r="AH235" s="21">
        <v>20.411200000000001</v>
      </c>
      <c r="AI235" s="21">
        <v>-1.5292399999999999E-2</v>
      </c>
      <c r="AJ235" s="21">
        <v>225</v>
      </c>
      <c r="AK235" s="21">
        <v>1.03241</v>
      </c>
      <c r="AL235">
        <f t="shared" si="42"/>
        <v>18.879506172839505</v>
      </c>
      <c r="AM235">
        <f t="shared" si="43"/>
        <v>19.502907466666667</v>
      </c>
      <c r="AP235" s="9"/>
      <c r="AQ235" s="21">
        <v>0.66696200000000005</v>
      </c>
      <c r="AR235" s="21">
        <v>25.963699999999999</v>
      </c>
      <c r="AS235" s="21">
        <v>-1.5625E-2</v>
      </c>
      <c r="AT235" s="21">
        <v>225</v>
      </c>
      <c r="AU235" s="21">
        <v>0.66647299999999998</v>
      </c>
      <c r="AV235">
        <f t="shared" si="44"/>
        <v>19.290123456790123</v>
      </c>
      <c r="AW235">
        <f t="shared" si="45"/>
        <v>12.865779320987656</v>
      </c>
      <c r="AX235" s="9"/>
      <c r="AY235" s="21">
        <v>1.03302</v>
      </c>
      <c r="AZ235" s="21">
        <v>29.782900000000001</v>
      </c>
      <c r="BA235" s="21">
        <v>-1.51886E-2</v>
      </c>
      <c r="BB235" s="21">
        <v>225</v>
      </c>
      <c r="BC235" s="21">
        <v>1.0321</v>
      </c>
      <c r="BD235">
        <f t="shared" si="46"/>
        <v>18.751358024691356</v>
      </c>
      <c r="BE235">
        <f t="shared" si="47"/>
        <v>19.370527866666666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7.2453599999999998</v>
      </c>
      <c r="I236" s="21">
        <v>-1.68915E-2</v>
      </c>
      <c r="J236" s="21">
        <v>226</v>
      </c>
      <c r="K236" s="21">
        <v>0.66091900000000003</v>
      </c>
      <c r="L236">
        <f t="shared" si="36"/>
        <v>20.853703703703705</v>
      </c>
      <c r="M236">
        <f t="shared" si="37"/>
        <v>13.803608677777779</v>
      </c>
      <c r="N236" s="9"/>
      <c r="O236" s="21">
        <v>1.03806</v>
      </c>
      <c r="P236" s="21">
        <v>11.0646</v>
      </c>
      <c r="Q236" s="21">
        <v>-1.61011E-2</v>
      </c>
      <c r="R236" s="21">
        <v>226</v>
      </c>
      <c r="S236" s="21">
        <v>1.0369900000000001</v>
      </c>
      <c r="T236">
        <f t="shared" si="38"/>
        <v>19.877901234567901</v>
      </c>
      <c r="U236">
        <f t="shared" si="39"/>
        <v>20.634454155555556</v>
      </c>
      <c r="X236" s="9"/>
      <c r="Y236" s="21">
        <v>0.66192600000000001</v>
      </c>
      <c r="Z236" s="21">
        <v>16.6021</v>
      </c>
      <c r="AA236" s="21">
        <v>-1.56647E-2</v>
      </c>
      <c r="AB236" s="21">
        <v>226</v>
      </c>
      <c r="AC236" s="21">
        <v>0.66095000000000004</v>
      </c>
      <c r="AD236">
        <f t="shared" si="40"/>
        <v>19.339135802469134</v>
      </c>
      <c r="AE236">
        <f t="shared" si="41"/>
        <v>12.801076805185184</v>
      </c>
      <c r="AF236" s="9"/>
      <c r="AG236" s="21">
        <v>1.03806</v>
      </c>
      <c r="AH236" s="21">
        <v>20.421299999999999</v>
      </c>
      <c r="AI236" s="21">
        <v>-1.5286299999999999E-2</v>
      </c>
      <c r="AJ236" s="21">
        <v>226</v>
      </c>
      <c r="AK236" s="21">
        <v>1.03668</v>
      </c>
      <c r="AL236">
        <f t="shared" si="42"/>
        <v>18.871975308641971</v>
      </c>
      <c r="AM236">
        <f t="shared" si="43"/>
        <v>19.590242688888885</v>
      </c>
      <c r="AP236" s="9"/>
      <c r="AQ236" s="21">
        <v>0.66192600000000001</v>
      </c>
      <c r="AR236" s="21">
        <v>25.973800000000001</v>
      </c>
      <c r="AS236" s="21">
        <v>-1.5628099999999999E-2</v>
      </c>
      <c r="AT236" s="21">
        <v>226</v>
      </c>
      <c r="AU236" s="21">
        <v>0.66134599999999999</v>
      </c>
      <c r="AV236">
        <f t="shared" si="44"/>
        <v>19.293950617283947</v>
      </c>
      <c r="AW236">
        <f t="shared" si="45"/>
        <v>12.771167556296295</v>
      </c>
      <c r="AX236" s="9"/>
      <c r="AY236" s="21">
        <v>1.03806</v>
      </c>
      <c r="AZ236" s="21">
        <v>29.792999999999999</v>
      </c>
      <c r="BA236" s="21">
        <v>-1.51825E-2</v>
      </c>
      <c r="BB236" s="21">
        <v>226</v>
      </c>
      <c r="BC236" s="21">
        <v>1.03668</v>
      </c>
      <c r="BD236">
        <f t="shared" si="46"/>
        <v>18.743827160493826</v>
      </c>
      <c r="BE236">
        <f t="shared" si="47"/>
        <v>19.457217222222219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7.2554400000000001</v>
      </c>
      <c r="I237" s="21">
        <v>-1.6900600000000002E-2</v>
      </c>
      <c r="J237" s="21">
        <v>227</v>
      </c>
      <c r="K237" s="21">
        <v>0.65606699999999996</v>
      </c>
      <c r="L237">
        <f t="shared" si="36"/>
        <v>20.864938271604938</v>
      </c>
      <c r="M237">
        <f t="shared" si="37"/>
        <v>13.705990166172839</v>
      </c>
      <c r="N237" s="9"/>
      <c r="O237" s="21">
        <v>1.0430900000000001</v>
      </c>
      <c r="P237" s="21">
        <v>11.0746</v>
      </c>
      <c r="Q237" s="21">
        <v>-1.6082800000000001E-2</v>
      </c>
      <c r="R237" s="21">
        <v>227</v>
      </c>
      <c r="S237" s="21">
        <v>1.0418700000000001</v>
      </c>
      <c r="T237">
        <f t="shared" si="38"/>
        <v>19.855308641975309</v>
      </c>
      <c r="U237">
        <f t="shared" si="39"/>
        <v>20.710873891358027</v>
      </c>
      <c r="X237" s="9"/>
      <c r="Y237" s="21">
        <v>0.656891</v>
      </c>
      <c r="Z237" s="21">
        <v>16.612200000000001</v>
      </c>
      <c r="AA237" s="21">
        <v>-1.5670799999999999E-2</v>
      </c>
      <c r="AB237" s="21">
        <v>227</v>
      </c>
      <c r="AC237" s="21">
        <v>0.655945</v>
      </c>
      <c r="AD237">
        <f t="shared" si="40"/>
        <v>19.346666666666664</v>
      </c>
      <c r="AE237">
        <f t="shared" si="41"/>
        <v>12.708651213333331</v>
      </c>
      <c r="AF237" s="9"/>
      <c r="AG237" s="21">
        <v>1.0430900000000001</v>
      </c>
      <c r="AH237" s="21">
        <v>20.4313</v>
      </c>
      <c r="AI237" s="21">
        <v>-1.52771E-2</v>
      </c>
      <c r="AJ237" s="21">
        <v>227</v>
      </c>
      <c r="AK237" s="21">
        <v>1.0427900000000001</v>
      </c>
      <c r="AL237">
        <f t="shared" si="42"/>
        <v>18.860617283950617</v>
      </c>
      <c r="AM237">
        <f t="shared" si="43"/>
        <v>19.673321282716049</v>
      </c>
      <c r="AP237" s="9"/>
      <c r="AQ237" s="21">
        <v>0.656891</v>
      </c>
      <c r="AR237" s="21">
        <v>25.983899999999998</v>
      </c>
      <c r="AS237" s="21">
        <v>-1.5634200000000001E-2</v>
      </c>
      <c r="AT237" s="21">
        <v>227</v>
      </c>
      <c r="AU237" s="21">
        <v>0.65640299999999996</v>
      </c>
      <c r="AV237">
        <f t="shared" si="44"/>
        <v>19.301481481481481</v>
      </c>
      <c r="AW237">
        <f t="shared" si="45"/>
        <v>12.678969471851852</v>
      </c>
      <c r="AX237" s="9"/>
      <c r="AY237" s="21">
        <v>1.0430900000000001</v>
      </c>
      <c r="AZ237" s="21">
        <v>29.803100000000001</v>
      </c>
      <c r="BA237" s="21">
        <v>-1.51764E-2</v>
      </c>
      <c r="BB237" s="21">
        <v>227</v>
      </c>
      <c r="BC237" s="21">
        <v>1.0421800000000001</v>
      </c>
      <c r="BD237">
        <f t="shared" si="46"/>
        <v>18.736296296296295</v>
      </c>
      <c r="BE237">
        <f t="shared" si="47"/>
        <v>19.543643303703703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7.2655099999999999</v>
      </c>
      <c r="I238" s="21">
        <v>-1.6915900000000001E-2</v>
      </c>
      <c r="J238" s="21">
        <v>228</v>
      </c>
      <c r="K238" s="21">
        <v>0.65084799999999998</v>
      </c>
      <c r="L238">
        <f t="shared" si="36"/>
        <v>20.883827160493826</v>
      </c>
      <c r="M238">
        <f t="shared" si="37"/>
        <v>13.613227153703702</v>
      </c>
      <c r="N238" s="9"/>
      <c r="O238" s="21">
        <v>1.04813</v>
      </c>
      <c r="P238" s="21">
        <v>11.0847</v>
      </c>
      <c r="Q238" s="21">
        <v>-1.6085800000000001E-2</v>
      </c>
      <c r="R238" s="21">
        <v>228</v>
      </c>
      <c r="S238" s="21">
        <v>1.0473600000000001</v>
      </c>
      <c r="T238">
        <f t="shared" si="38"/>
        <v>19.859012345679012</v>
      </c>
      <c r="U238">
        <f t="shared" si="39"/>
        <v>20.814826609876544</v>
      </c>
      <c r="X238" s="9"/>
      <c r="Y238" s="21">
        <v>0.65185499999999996</v>
      </c>
      <c r="Z238" s="21">
        <v>16.622199999999999</v>
      </c>
      <c r="AA238" s="21">
        <v>-1.5676900000000001E-2</v>
      </c>
      <c r="AB238" s="21">
        <v>228</v>
      </c>
      <c r="AC238" s="21">
        <v>0.65118399999999999</v>
      </c>
      <c r="AD238">
        <f t="shared" si="40"/>
        <v>19.354197530864198</v>
      </c>
      <c r="AE238">
        <f t="shared" si="41"/>
        <v>12.616130431481482</v>
      </c>
      <c r="AF238" s="9"/>
      <c r="AG238" s="21">
        <v>1.04813</v>
      </c>
      <c r="AH238" s="21">
        <v>20.441400000000002</v>
      </c>
      <c r="AI238" s="21">
        <v>-1.5271E-2</v>
      </c>
      <c r="AJ238" s="21">
        <v>228</v>
      </c>
      <c r="AK238" s="21">
        <v>1.0467500000000001</v>
      </c>
      <c r="AL238">
        <f t="shared" si="42"/>
        <v>18.853086419753083</v>
      </c>
      <c r="AM238">
        <f t="shared" si="43"/>
        <v>19.760485469135798</v>
      </c>
      <c r="AP238" s="9"/>
      <c r="AQ238" s="21">
        <v>0.65185499999999996</v>
      </c>
      <c r="AR238" s="21">
        <v>25.994</v>
      </c>
      <c r="AS238" s="21">
        <v>-1.5640299999999999E-2</v>
      </c>
      <c r="AT238" s="21">
        <v>228</v>
      </c>
      <c r="AU238" s="21">
        <v>0.65106200000000003</v>
      </c>
      <c r="AV238">
        <f t="shared" si="44"/>
        <v>19.309012345679012</v>
      </c>
      <c r="AW238">
        <f t="shared" si="45"/>
        <v>12.586676242592592</v>
      </c>
      <c r="AX238" s="9"/>
      <c r="AY238" s="21">
        <v>1.04813</v>
      </c>
      <c r="AZ238" s="21">
        <v>29.813099999999999</v>
      </c>
      <c r="BA238" s="21">
        <v>-1.5170299999999999E-2</v>
      </c>
      <c r="BB238" s="21">
        <v>228</v>
      </c>
      <c r="BC238" s="21">
        <v>1.0470600000000001</v>
      </c>
      <c r="BD238">
        <f t="shared" si="46"/>
        <v>18.728765432098765</v>
      </c>
      <c r="BE238">
        <f t="shared" si="47"/>
        <v>19.630180912345679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7.2755799999999997</v>
      </c>
      <c r="I239" s="21">
        <v>-1.6915900000000001E-2</v>
      </c>
      <c r="J239" s="21">
        <v>229</v>
      </c>
      <c r="K239" s="21">
        <v>0.64602700000000002</v>
      </c>
      <c r="L239">
        <f t="shared" si="36"/>
        <v>20.883827160493826</v>
      </c>
      <c r="M239">
        <f t="shared" si="37"/>
        <v>13.508077083950615</v>
      </c>
      <c r="N239" s="9"/>
      <c r="O239" s="21">
        <v>1.0531600000000001</v>
      </c>
      <c r="P239" s="21">
        <v>11.094799999999999</v>
      </c>
      <c r="Q239" s="21">
        <v>-1.6085800000000001E-2</v>
      </c>
      <c r="R239" s="21">
        <v>229</v>
      </c>
      <c r="S239" s="21">
        <v>1.0522499999999999</v>
      </c>
      <c r="T239">
        <f t="shared" si="38"/>
        <v>19.859012345679012</v>
      </c>
      <c r="U239">
        <f t="shared" si="39"/>
        <v>20.914717441975309</v>
      </c>
      <c r="X239" s="9"/>
      <c r="Y239" s="21">
        <v>0.64681999999999995</v>
      </c>
      <c r="Z239" s="21">
        <v>16.632300000000001</v>
      </c>
      <c r="AA239" s="21">
        <v>-1.5682999999999999E-2</v>
      </c>
      <c r="AB239" s="21">
        <v>229</v>
      </c>
      <c r="AC239" s="21">
        <v>0.64596600000000004</v>
      </c>
      <c r="AD239">
        <f t="shared" si="40"/>
        <v>19.361728395061725</v>
      </c>
      <c r="AE239">
        <f t="shared" si="41"/>
        <v>12.523553160493824</v>
      </c>
      <c r="AF239" s="9"/>
      <c r="AG239" s="21">
        <v>1.0531600000000001</v>
      </c>
      <c r="AH239" s="21">
        <v>20.451499999999999</v>
      </c>
      <c r="AI239" s="21">
        <v>-1.52649E-2</v>
      </c>
      <c r="AJ239" s="21">
        <v>229</v>
      </c>
      <c r="AK239" s="21">
        <v>1.0519400000000001</v>
      </c>
      <c r="AL239">
        <f t="shared" si="42"/>
        <v>18.845555555555553</v>
      </c>
      <c r="AM239">
        <f t="shared" si="43"/>
        <v>19.847385288888887</v>
      </c>
      <c r="AP239" s="9"/>
      <c r="AQ239" s="21">
        <v>0.64681999999999995</v>
      </c>
      <c r="AR239" s="21">
        <v>26.004000000000001</v>
      </c>
      <c r="AS239" s="21">
        <v>-1.5649400000000001E-2</v>
      </c>
      <c r="AT239" s="21">
        <v>229</v>
      </c>
      <c r="AU239" s="21">
        <v>0.64602700000000002</v>
      </c>
      <c r="AV239">
        <f t="shared" si="44"/>
        <v>19.320246913580245</v>
      </c>
      <c r="AW239">
        <f t="shared" si="45"/>
        <v>12.496722108641974</v>
      </c>
      <c r="AX239" s="9"/>
      <c r="AY239" s="21">
        <v>1.0531600000000001</v>
      </c>
      <c r="AZ239" s="21">
        <v>29.8232</v>
      </c>
      <c r="BA239" s="21">
        <v>-1.51672E-2</v>
      </c>
      <c r="BB239" s="21">
        <v>229</v>
      </c>
      <c r="BC239" s="21">
        <v>1.0525500000000001</v>
      </c>
      <c r="BD239">
        <f t="shared" si="46"/>
        <v>18.724938271604938</v>
      </c>
      <c r="BE239">
        <f t="shared" si="47"/>
        <v>19.720355990123458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7.2856500000000004</v>
      </c>
      <c r="I240" s="21">
        <v>-1.6915900000000001E-2</v>
      </c>
      <c r="J240" s="21">
        <v>230</v>
      </c>
      <c r="K240" s="21">
        <v>0.64120500000000002</v>
      </c>
      <c r="L240">
        <f t="shared" si="36"/>
        <v>20.883827160493826</v>
      </c>
      <c r="M240">
        <f t="shared" si="37"/>
        <v>13.402927014197532</v>
      </c>
      <c r="N240" s="9"/>
      <c r="O240" s="21">
        <v>1.0582</v>
      </c>
      <c r="P240" s="21">
        <v>11.104799999999999</v>
      </c>
      <c r="Q240" s="21">
        <v>-1.6067499999999998E-2</v>
      </c>
      <c r="R240" s="21">
        <v>230</v>
      </c>
      <c r="S240" s="21">
        <v>1.0577399999999999</v>
      </c>
      <c r="T240">
        <f t="shared" si="38"/>
        <v>19.836419753086417</v>
      </c>
      <c r="U240">
        <f t="shared" si="39"/>
        <v>20.990899382716048</v>
      </c>
      <c r="X240" s="9"/>
      <c r="Y240" s="21">
        <v>0.64178500000000005</v>
      </c>
      <c r="Z240" s="21">
        <v>16.642399999999999</v>
      </c>
      <c r="AA240" s="21">
        <v>-1.5689100000000001E-2</v>
      </c>
      <c r="AB240" s="21">
        <v>230</v>
      </c>
      <c r="AC240" s="21">
        <v>0.64102199999999998</v>
      </c>
      <c r="AD240">
        <f t="shared" si="40"/>
        <v>19.369259259259259</v>
      </c>
      <c r="AE240">
        <f t="shared" si="41"/>
        <v>12.430900053703704</v>
      </c>
      <c r="AF240" s="9"/>
      <c r="AG240" s="21">
        <v>1.0582</v>
      </c>
      <c r="AH240" s="21">
        <v>20.461600000000001</v>
      </c>
      <c r="AI240" s="21">
        <v>-1.5258799999999999E-2</v>
      </c>
      <c r="AJ240" s="21">
        <v>230</v>
      </c>
      <c r="AK240" s="21">
        <v>1.0568200000000001</v>
      </c>
      <c r="AL240">
        <f t="shared" si="42"/>
        <v>18.838024691358022</v>
      </c>
      <c r="AM240">
        <f t="shared" si="43"/>
        <v>19.934397728395059</v>
      </c>
      <c r="AP240" s="9"/>
      <c r="AQ240" s="21">
        <v>0.64178500000000005</v>
      </c>
      <c r="AR240" s="21">
        <v>26.014099999999999</v>
      </c>
      <c r="AS240" s="21">
        <v>-1.56525E-2</v>
      </c>
      <c r="AT240" s="21">
        <v>230</v>
      </c>
      <c r="AU240" s="21">
        <v>0.64090000000000003</v>
      </c>
      <c r="AV240">
        <f t="shared" si="44"/>
        <v>19.324074074074073</v>
      </c>
      <c r="AW240">
        <f t="shared" si="45"/>
        <v>12.401900879629629</v>
      </c>
      <c r="AX240" s="9"/>
      <c r="AY240" s="21">
        <v>1.0582</v>
      </c>
      <c r="AZ240" s="21">
        <v>29.833300000000001</v>
      </c>
      <c r="BA240" s="21">
        <v>-1.5158100000000001E-2</v>
      </c>
      <c r="BB240" s="21">
        <v>230</v>
      </c>
      <c r="BC240" s="21">
        <v>1.0571299999999999</v>
      </c>
      <c r="BD240">
        <f t="shared" si="46"/>
        <v>18.713703703703704</v>
      </c>
      <c r="BE240">
        <f t="shared" si="47"/>
        <v>19.80284125925926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7.2957200000000002</v>
      </c>
      <c r="I241" s="21">
        <v>-1.6918900000000001E-2</v>
      </c>
      <c r="J241" s="21">
        <v>231</v>
      </c>
      <c r="K241" s="21">
        <v>0.63580300000000001</v>
      </c>
      <c r="L241">
        <f t="shared" si="36"/>
        <v>20.887530864197529</v>
      </c>
      <c r="M241">
        <f t="shared" si="37"/>
        <v>13.300114390246913</v>
      </c>
      <c r="N241" s="9"/>
      <c r="O241" s="21">
        <v>1.0632299999999999</v>
      </c>
      <c r="P241" s="21">
        <v>11.1149</v>
      </c>
      <c r="Q241" s="21">
        <v>-1.6064499999999999E-2</v>
      </c>
      <c r="R241" s="21">
        <v>231</v>
      </c>
      <c r="S241" s="21">
        <v>1.0626199999999999</v>
      </c>
      <c r="T241">
        <f t="shared" si="38"/>
        <v>19.832716049382714</v>
      </c>
      <c r="U241">
        <f t="shared" si="39"/>
        <v>21.086738685185182</v>
      </c>
      <c r="X241" s="9"/>
      <c r="Y241" s="21">
        <v>0.63674900000000001</v>
      </c>
      <c r="Z241" s="21">
        <v>16.6524</v>
      </c>
      <c r="AA241" s="21">
        <v>-1.56921E-2</v>
      </c>
      <c r="AB241" s="21">
        <v>231</v>
      </c>
      <c r="AC241" s="21">
        <v>0.63616899999999998</v>
      </c>
      <c r="AD241">
        <f t="shared" si="40"/>
        <v>19.372962962962962</v>
      </c>
      <c r="AE241">
        <f t="shared" si="41"/>
        <v>12.335714793703703</v>
      </c>
      <c r="AF241" s="9"/>
      <c r="AG241" s="21">
        <v>1.0632299999999999</v>
      </c>
      <c r="AH241" s="21">
        <v>20.471599999999999</v>
      </c>
      <c r="AI241" s="21">
        <v>-1.5252699999999999E-2</v>
      </c>
      <c r="AJ241" s="21">
        <v>231</v>
      </c>
      <c r="AK241" s="21">
        <v>1.0620099999999999</v>
      </c>
      <c r="AL241">
        <f t="shared" si="42"/>
        <v>18.830493827160492</v>
      </c>
      <c r="AM241">
        <f t="shared" si="43"/>
        <v>20.02114595185185</v>
      </c>
      <c r="AP241" s="9"/>
      <c r="AQ241" s="21">
        <v>0.63674900000000001</v>
      </c>
      <c r="AR241" s="21">
        <v>26.0242</v>
      </c>
      <c r="AS241" s="21">
        <v>-1.5658600000000002E-2</v>
      </c>
      <c r="AT241" s="21">
        <v>231</v>
      </c>
      <c r="AU241" s="21">
        <v>0.63610800000000001</v>
      </c>
      <c r="AV241">
        <f t="shared" si="44"/>
        <v>19.331604938271607</v>
      </c>
      <c r="AW241">
        <f t="shared" si="45"/>
        <v>12.309380112839508</v>
      </c>
      <c r="AX241" s="9"/>
      <c r="AY241" s="21">
        <v>1.0632299999999999</v>
      </c>
      <c r="AZ241" s="21">
        <v>29.843399999999999</v>
      </c>
      <c r="BA241" s="21">
        <v>-1.5152000000000001E-2</v>
      </c>
      <c r="BB241" s="21">
        <v>231</v>
      </c>
      <c r="BC241" s="21">
        <v>1.0620099999999999</v>
      </c>
      <c r="BD241">
        <f t="shared" si="46"/>
        <v>18.706172839506173</v>
      </c>
      <c r="BE241">
        <f t="shared" si="47"/>
        <v>19.888964148148148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7.30579</v>
      </c>
      <c r="I242" s="21">
        <v>-1.6937299999999999E-2</v>
      </c>
      <c r="J242" s="21">
        <v>232</v>
      </c>
      <c r="K242" s="21">
        <v>0.63156100000000004</v>
      </c>
      <c r="L242">
        <f t="shared" si="36"/>
        <v>20.910246913580242</v>
      </c>
      <c r="M242">
        <f t="shared" si="37"/>
        <v>13.209295718765429</v>
      </c>
      <c r="N242" s="9"/>
      <c r="O242" s="21">
        <v>1.0682700000000001</v>
      </c>
      <c r="P242" s="21">
        <v>11.125</v>
      </c>
      <c r="Q242" s="21">
        <v>-1.6064499999999999E-2</v>
      </c>
      <c r="R242" s="21">
        <v>232</v>
      </c>
      <c r="S242" s="21">
        <v>1.0671999999999999</v>
      </c>
      <c r="T242">
        <f t="shared" si="38"/>
        <v>19.832716049382714</v>
      </c>
      <c r="U242">
        <f t="shared" si="39"/>
        <v>21.186695574074072</v>
      </c>
      <c r="X242" s="9"/>
      <c r="Y242" s="21">
        <v>0.631714</v>
      </c>
      <c r="Z242" s="21">
        <v>16.662500000000001</v>
      </c>
      <c r="AA242" s="21">
        <v>-1.5701300000000001E-2</v>
      </c>
      <c r="AB242" s="21">
        <v>232</v>
      </c>
      <c r="AC242" s="21">
        <v>0.63095100000000004</v>
      </c>
      <c r="AD242">
        <f t="shared" si="40"/>
        <v>19.384320987654323</v>
      </c>
      <c r="AE242">
        <f t="shared" si="41"/>
        <v>12.245346948395063</v>
      </c>
      <c r="AF242" s="9"/>
      <c r="AG242" s="21">
        <v>1.0682700000000001</v>
      </c>
      <c r="AH242" s="21">
        <v>20.4817</v>
      </c>
      <c r="AI242" s="21">
        <v>-1.5246600000000001E-2</v>
      </c>
      <c r="AJ242" s="21">
        <v>232</v>
      </c>
      <c r="AK242" s="21">
        <v>1.0674999999999999</v>
      </c>
      <c r="AL242">
        <f t="shared" si="42"/>
        <v>18.822962962962961</v>
      </c>
      <c r="AM242">
        <f t="shared" si="43"/>
        <v>20.108006644444444</v>
      </c>
      <c r="AP242" s="9"/>
      <c r="AQ242" s="21">
        <v>0.631714</v>
      </c>
      <c r="AR242" s="21">
        <v>26.034199999999998</v>
      </c>
      <c r="AS242" s="21">
        <v>-1.56647E-2</v>
      </c>
      <c r="AT242" s="21">
        <v>232</v>
      </c>
      <c r="AU242" s="21">
        <v>0.63092000000000004</v>
      </c>
      <c r="AV242">
        <f t="shared" si="44"/>
        <v>19.339135802469134</v>
      </c>
      <c r="AW242">
        <f t="shared" si="45"/>
        <v>12.216802834320987</v>
      </c>
      <c r="AX242" s="9"/>
      <c r="AY242" s="21">
        <v>1.0682700000000001</v>
      </c>
      <c r="AZ242" s="21">
        <v>29.853400000000001</v>
      </c>
      <c r="BA242" s="21">
        <v>-1.51459E-2</v>
      </c>
      <c r="BB242" s="21">
        <v>232</v>
      </c>
      <c r="BC242" s="21">
        <v>1.0668899999999999</v>
      </c>
      <c r="BD242">
        <f t="shared" si="46"/>
        <v>18.698641975308643</v>
      </c>
      <c r="BE242">
        <f t="shared" si="47"/>
        <v>19.975198262962966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7.3158599999999998</v>
      </c>
      <c r="I243" s="21">
        <v>-1.6943400000000001E-2</v>
      </c>
      <c r="J243" s="21">
        <v>233</v>
      </c>
      <c r="K243" s="21">
        <v>0.62567099999999998</v>
      </c>
      <c r="L243">
        <f t="shared" si="36"/>
        <v>20.917777777777779</v>
      </c>
      <c r="M243">
        <f t="shared" si="37"/>
        <v>13.108711142222223</v>
      </c>
      <c r="N243" s="9"/>
      <c r="O243" s="21">
        <v>1.0732999999999999</v>
      </c>
      <c r="P243" s="21">
        <v>11.1351</v>
      </c>
      <c r="Q243" s="21">
        <v>-1.6058300000000001E-2</v>
      </c>
      <c r="R243" s="21">
        <v>233</v>
      </c>
      <c r="S243" s="21">
        <v>1.07239</v>
      </c>
      <c r="T243">
        <f t="shared" si="38"/>
        <v>19.82506172839506</v>
      </c>
      <c r="U243">
        <f t="shared" si="39"/>
        <v>21.278238753086416</v>
      </c>
      <c r="X243" s="9"/>
      <c r="Y243" s="21">
        <v>0.62667799999999996</v>
      </c>
      <c r="Z243" s="21">
        <v>16.672599999999999</v>
      </c>
      <c r="AA243" s="21">
        <v>-1.57074E-2</v>
      </c>
      <c r="AB243" s="21">
        <v>233</v>
      </c>
      <c r="AC243" s="21">
        <v>0.62576299999999996</v>
      </c>
      <c r="AD243">
        <f t="shared" si="40"/>
        <v>19.39185185185185</v>
      </c>
      <c r="AE243">
        <f t="shared" si="41"/>
        <v>12.152446934814813</v>
      </c>
      <c r="AF243" s="9"/>
      <c r="AG243" s="21">
        <v>1.0732999999999999</v>
      </c>
      <c r="AH243" s="21">
        <v>20.491800000000001</v>
      </c>
      <c r="AI243" s="21">
        <v>-1.5240500000000001E-2</v>
      </c>
      <c r="AJ243" s="21">
        <v>233</v>
      </c>
      <c r="AK243" s="21">
        <v>1.0726899999999999</v>
      </c>
      <c r="AL243">
        <f t="shared" si="42"/>
        <v>18.815432098765431</v>
      </c>
      <c r="AM243">
        <f t="shared" si="43"/>
        <v>20.194603271604937</v>
      </c>
      <c r="AP243" s="9"/>
      <c r="AQ243" s="21">
        <v>0.62667799999999996</v>
      </c>
      <c r="AR243" s="21">
        <v>26.0443</v>
      </c>
      <c r="AS243" s="21">
        <v>-1.56677E-2</v>
      </c>
      <c r="AT243" s="21">
        <v>233</v>
      </c>
      <c r="AU243" s="21">
        <v>0.62579300000000004</v>
      </c>
      <c r="AV243">
        <f t="shared" si="44"/>
        <v>19.342839506172837</v>
      </c>
      <c r="AW243">
        <f t="shared" si="45"/>
        <v>12.12173197604938</v>
      </c>
      <c r="AX243" s="9"/>
      <c r="AY243" s="21">
        <v>1.0732999999999999</v>
      </c>
      <c r="AZ243" s="21">
        <v>29.863499999999998</v>
      </c>
      <c r="BA243" s="21">
        <v>-1.51398E-2</v>
      </c>
      <c r="BB243" s="21">
        <v>233</v>
      </c>
      <c r="BC243" s="21">
        <v>1.07239</v>
      </c>
      <c r="BD243">
        <f t="shared" si="46"/>
        <v>18.691111111111109</v>
      </c>
      <c r="BE243">
        <f t="shared" si="47"/>
        <v>20.061169555555551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7.3259299999999996</v>
      </c>
      <c r="I244" s="21">
        <v>-1.6937299999999999E-2</v>
      </c>
      <c r="J244" s="21">
        <v>234</v>
      </c>
      <c r="K244" s="21">
        <v>0.62097199999999997</v>
      </c>
      <c r="L244">
        <f t="shared" si="36"/>
        <v>20.910246913580242</v>
      </c>
      <c r="M244">
        <f t="shared" si="37"/>
        <v>12.998708622098761</v>
      </c>
      <c r="N244" s="9"/>
      <c r="O244" s="21">
        <v>1.0783400000000001</v>
      </c>
      <c r="P244" s="21">
        <v>11.145099999999999</v>
      </c>
      <c r="Q244" s="21">
        <v>-1.6039999999999999E-2</v>
      </c>
      <c r="R244" s="21">
        <v>234</v>
      </c>
      <c r="S244" s="21">
        <v>1.07758</v>
      </c>
      <c r="T244">
        <f t="shared" si="38"/>
        <v>19.802469135802465</v>
      </c>
      <c r="U244">
        <f t="shared" si="39"/>
        <v>21.353794567901232</v>
      </c>
      <c r="X244" s="9"/>
      <c r="Y244" s="21">
        <v>0.62164299999999995</v>
      </c>
      <c r="Z244" s="21">
        <v>16.682600000000001</v>
      </c>
      <c r="AA244" s="21">
        <v>-1.5713499999999998E-2</v>
      </c>
      <c r="AB244" s="21">
        <v>234</v>
      </c>
      <c r="AC244" s="21">
        <v>0.62078900000000004</v>
      </c>
      <c r="AD244">
        <f t="shared" si="40"/>
        <v>19.399382716049381</v>
      </c>
      <c r="AE244">
        <f t="shared" si="41"/>
        <v>12.059490469753085</v>
      </c>
      <c r="AF244" s="9"/>
      <c r="AG244" s="21">
        <v>1.0783400000000001</v>
      </c>
      <c r="AH244" s="21">
        <v>20.501799999999999</v>
      </c>
      <c r="AI244" s="21">
        <v>-1.52313E-2</v>
      </c>
      <c r="AJ244" s="21">
        <v>234</v>
      </c>
      <c r="AK244" s="21">
        <v>1.0772699999999999</v>
      </c>
      <c r="AL244">
        <f t="shared" si="42"/>
        <v>18.804074074074073</v>
      </c>
      <c r="AM244">
        <f t="shared" si="43"/>
        <v>20.277185237037038</v>
      </c>
      <c r="AP244" s="9"/>
      <c r="AQ244" s="21">
        <v>0.62164299999999995</v>
      </c>
      <c r="AR244" s="21">
        <v>26.054400000000001</v>
      </c>
      <c r="AS244" s="21">
        <v>-1.5673800000000002E-2</v>
      </c>
      <c r="AT244" s="21">
        <v>234</v>
      </c>
      <c r="AU244" s="21">
        <v>0.62103299999999995</v>
      </c>
      <c r="AV244">
        <f t="shared" si="44"/>
        <v>19.350370370370371</v>
      </c>
      <c r="AW244">
        <f t="shared" si="45"/>
        <v>12.029022288148147</v>
      </c>
      <c r="AX244" s="9"/>
      <c r="AY244" s="21">
        <v>1.0783400000000001</v>
      </c>
      <c r="AZ244" s="21">
        <v>29.8736</v>
      </c>
      <c r="BA244" s="21">
        <v>-1.51337E-2</v>
      </c>
      <c r="BB244" s="21">
        <v>234</v>
      </c>
      <c r="BC244" s="21">
        <v>1.0772699999999999</v>
      </c>
      <c r="BD244">
        <f t="shared" si="46"/>
        <v>18.683580246913579</v>
      </c>
      <c r="BE244">
        <f t="shared" si="47"/>
        <v>20.147251923456789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7.3360000000000003</v>
      </c>
      <c r="I245" s="21">
        <v>-1.6943400000000001E-2</v>
      </c>
      <c r="J245" s="21">
        <v>235</v>
      </c>
      <c r="K245" s="21">
        <v>0.61572300000000002</v>
      </c>
      <c r="L245">
        <f t="shared" si="36"/>
        <v>20.917777777777779</v>
      </c>
      <c r="M245">
        <f t="shared" si="37"/>
        <v>12.898069120000002</v>
      </c>
      <c r="N245" s="9"/>
      <c r="O245" s="21">
        <v>1.0833699999999999</v>
      </c>
      <c r="P245" s="21">
        <v>11.155200000000001</v>
      </c>
      <c r="Q245" s="21">
        <v>-1.60339E-2</v>
      </c>
      <c r="R245" s="21">
        <v>235</v>
      </c>
      <c r="S245" s="21">
        <v>1.0821499999999999</v>
      </c>
      <c r="T245">
        <f t="shared" si="38"/>
        <v>19.794938271604938</v>
      </c>
      <c r="U245">
        <f t="shared" si="39"/>
        <v>21.44524227530864</v>
      </c>
      <c r="X245" s="9"/>
      <c r="Y245" s="21">
        <v>0.61660800000000004</v>
      </c>
      <c r="Z245" s="21">
        <v>16.692699999999999</v>
      </c>
      <c r="AA245" s="21">
        <v>-1.5716600000000001E-2</v>
      </c>
      <c r="AB245" s="21">
        <v>235</v>
      </c>
      <c r="AC245" s="21">
        <v>0.61581399999999997</v>
      </c>
      <c r="AD245">
        <f t="shared" si="40"/>
        <v>19.403209876543212</v>
      </c>
      <c r="AE245">
        <f t="shared" si="41"/>
        <v>11.964174435555558</v>
      </c>
      <c r="AF245" s="9"/>
      <c r="AG245" s="21">
        <v>1.0833699999999999</v>
      </c>
      <c r="AH245" s="21">
        <v>20.511900000000001</v>
      </c>
      <c r="AI245" s="21">
        <v>-1.52283E-2</v>
      </c>
      <c r="AJ245" s="21">
        <v>235</v>
      </c>
      <c r="AK245" s="21">
        <v>1.0821499999999999</v>
      </c>
      <c r="AL245">
        <f t="shared" si="42"/>
        <v>18.80037037037037</v>
      </c>
      <c r="AM245">
        <f t="shared" si="43"/>
        <v>20.367757248148148</v>
      </c>
      <c r="AP245" s="9"/>
      <c r="AQ245" s="21">
        <v>0.61660800000000004</v>
      </c>
      <c r="AR245" s="21">
        <v>26.064399999999999</v>
      </c>
      <c r="AS245" s="21">
        <v>-1.56799E-2</v>
      </c>
      <c r="AT245" s="21">
        <v>235</v>
      </c>
      <c r="AU245" s="21">
        <v>0.61605799999999999</v>
      </c>
      <c r="AV245">
        <f t="shared" si="44"/>
        <v>19.357901234567901</v>
      </c>
      <c r="AW245">
        <f t="shared" si="45"/>
        <v>11.936236764444445</v>
      </c>
      <c r="AX245" s="9"/>
      <c r="AY245" s="21">
        <v>1.0833699999999999</v>
      </c>
      <c r="AZ245" s="21">
        <v>29.883600000000001</v>
      </c>
      <c r="BA245" s="21">
        <v>-1.5124500000000001E-2</v>
      </c>
      <c r="BB245" s="21">
        <v>235</v>
      </c>
      <c r="BC245" s="21">
        <v>1.08246</v>
      </c>
      <c r="BD245">
        <f t="shared" si="46"/>
        <v>18.672222222222221</v>
      </c>
      <c r="BE245">
        <f t="shared" si="47"/>
        <v>20.228925388888886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7.3460700000000001</v>
      </c>
      <c r="I246" s="21">
        <v>-1.6937299999999999E-2</v>
      </c>
      <c r="J246" s="21">
        <v>236</v>
      </c>
      <c r="K246" s="21">
        <v>0.610931</v>
      </c>
      <c r="L246">
        <f t="shared" si="36"/>
        <v>20.910246913580242</v>
      </c>
      <c r="M246">
        <f t="shared" si="37"/>
        <v>12.788121525432096</v>
      </c>
      <c r="N246" s="9"/>
      <c r="O246" s="21">
        <v>1.0884100000000001</v>
      </c>
      <c r="P246" s="21">
        <v>11.1653</v>
      </c>
      <c r="Q246" s="21">
        <v>-1.6030900000000001E-2</v>
      </c>
      <c r="R246" s="21">
        <v>236</v>
      </c>
      <c r="S246" s="21">
        <v>1.08795</v>
      </c>
      <c r="T246">
        <f t="shared" si="38"/>
        <v>19.791234567901235</v>
      </c>
      <c r="U246">
        <f t="shared" si="39"/>
        <v>21.540977616049386</v>
      </c>
      <c r="X246" s="9"/>
      <c r="Y246" s="21">
        <v>0.611572</v>
      </c>
      <c r="Z246" s="21">
        <v>16.7028</v>
      </c>
      <c r="AA246" s="21">
        <v>-1.5722699999999999E-2</v>
      </c>
      <c r="AB246" s="21">
        <v>236</v>
      </c>
      <c r="AC246" s="21">
        <v>0.61105299999999996</v>
      </c>
      <c r="AD246">
        <f t="shared" si="40"/>
        <v>19.410740740740739</v>
      </c>
      <c r="AE246">
        <f t="shared" si="41"/>
        <v>11.871065536296294</v>
      </c>
      <c r="AF246" s="9"/>
      <c r="AG246" s="21">
        <v>1.0884100000000001</v>
      </c>
      <c r="AH246" s="21">
        <v>20.521999999999998</v>
      </c>
      <c r="AI246" s="21">
        <v>-1.5225199999999999E-2</v>
      </c>
      <c r="AJ246" s="21">
        <v>236</v>
      </c>
      <c r="AK246" s="21">
        <v>1.08734</v>
      </c>
      <c r="AL246">
        <f t="shared" si="42"/>
        <v>18.796543209876543</v>
      </c>
      <c r="AM246">
        <f t="shared" si="43"/>
        <v>20.458345595061729</v>
      </c>
      <c r="AP246" s="9"/>
      <c r="AQ246" s="21">
        <v>0.611572</v>
      </c>
      <c r="AR246" s="21">
        <v>26.0745</v>
      </c>
      <c r="AS246" s="21">
        <v>-1.5685999999999999E-2</v>
      </c>
      <c r="AT246" s="21">
        <v>236</v>
      </c>
      <c r="AU246" s="21">
        <v>0.61108399999999996</v>
      </c>
      <c r="AV246">
        <f t="shared" si="44"/>
        <v>19.365432098765428</v>
      </c>
      <c r="AW246">
        <f t="shared" si="45"/>
        <v>11.843356039506171</v>
      </c>
      <c r="AX246" s="9"/>
      <c r="AY246" s="21">
        <v>1.0884100000000001</v>
      </c>
      <c r="AZ246" s="21">
        <v>29.893699999999999</v>
      </c>
      <c r="BA246" s="21">
        <v>-1.5118400000000001E-2</v>
      </c>
      <c r="BB246" s="21">
        <v>236</v>
      </c>
      <c r="BC246" s="21">
        <v>1.08704</v>
      </c>
      <c r="BD246">
        <f t="shared" si="46"/>
        <v>18.66469135802469</v>
      </c>
      <c r="BE246">
        <f t="shared" si="47"/>
        <v>20.314836720987653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7.3561500000000004</v>
      </c>
      <c r="I247" s="21">
        <v>-1.69617E-2</v>
      </c>
      <c r="J247" s="21">
        <v>237</v>
      </c>
      <c r="K247" s="21">
        <v>0.60583500000000001</v>
      </c>
      <c r="L247">
        <f t="shared" si="36"/>
        <v>20.940370370370371</v>
      </c>
      <c r="M247">
        <f t="shared" si="37"/>
        <v>12.701109423333333</v>
      </c>
      <c r="N247" s="9"/>
      <c r="O247" s="21">
        <v>1.09344</v>
      </c>
      <c r="P247" s="21">
        <v>11.1753</v>
      </c>
      <c r="Q247" s="21">
        <v>-1.6024799999999999E-2</v>
      </c>
      <c r="R247" s="21">
        <v>237</v>
      </c>
      <c r="S247" s="21">
        <v>1.09283</v>
      </c>
      <c r="T247">
        <f t="shared" si="38"/>
        <v>19.783703703703701</v>
      </c>
      <c r="U247">
        <f t="shared" si="39"/>
        <v>21.632292977777773</v>
      </c>
      <c r="X247" s="9"/>
      <c r="Y247" s="21">
        <v>0.60653699999999999</v>
      </c>
      <c r="Z247" s="21">
        <v>16.712900000000001</v>
      </c>
      <c r="AA247" s="21">
        <v>-1.5728800000000001E-2</v>
      </c>
      <c r="AB247" s="21">
        <v>237</v>
      </c>
      <c r="AC247" s="21">
        <v>0.60586499999999999</v>
      </c>
      <c r="AD247">
        <f t="shared" si="40"/>
        <v>19.418271604938269</v>
      </c>
      <c r="AE247">
        <f t="shared" si="41"/>
        <v>11.777900204444443</v>
      </c>
      <c r="AF247" s="9"/>
      <c r="AG247" s="21">
        <v>1.09344</v>
      </c>
      <c r="AH247" s="21">
        <v>20.532</v>
      </c>
      <c r="AI247" s="21">
        <v>-1.52161E-2</v>
      </c>
      <c r="AJ247" s="21">
        <v>237</v>
      </c>
      <c r="AK247" s="21">
        <v>1.09222</v>
      </c>
      <c r="AL247">
        <f t="shared" si="42"/>
        <v>18.785308641975305</v>
      </c>
      <c r="AM247">
        <f t="shared" si="43"/>
        <v>20.540607881481478</v>
      </c>
      <c r="AP247" s="9"/>
      <c r="AQ247" s="21">
        <v>0.60653699999999999</v>
      </c>
      <c r="AR247" s="21">
        <v>26.084599999999998</v>
      </c>
      <c r="AS247" s="21">
        <v>-1.5689100000000001E-2</v>
      </c>
      <c r="AT247" s="21">
        <v>237</v>
      </c>
      <c r="AU247" s="21">
        <v>0.60583500000000001</v>
      </c>
      <c r="AV247">
        <f t="shared" si="44"/>
        <v>19.369259259259259</v>
      </c>
      <c r="AW247">
        <f t="shared" si="45"/>
        <v>11.748172403333333</v>
      </c>
      <c r="AX247" s="9"/>
      <c r="AY247" s="21">
        <v>1.09344</v>
      </c>
      <c r="AZ247" s="21">
        <v>29.9038</v>
      </c>
      <c r="BA247" s="21">
        <v>-1.51123E-2</v>
      </c>
      <c r="BB247" s="21">
        <v>237</v>
      </c>
      <c r="BC247" s="21">
        <v>1.09253</v>
      </c>
      <c r="BD247">
        <f t="shared" si="46"/>
        <v>18.65716049382716</v>
      </c>
      <c r="BE247">
        <f t="shared" si="47"/>
        <v>20.400485570370368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7.3662200000000002</v>
      </c>
      <c r="I248" s="21">
        <v>-1.69769E-2</v>
      </c>
      <c r="J248" s="21">
        <v>238</v>
      </c>
      <c r="K248" s="21">
        <v>0.601105</v>
      </c>
      <c r="L248">
        <f t="shared" si="36"/>
        <v>20.959135802469135</v>
      </c>
      <c r="M248">
        <f t="shared" si="37"/>
        <v>12.606941144320986</v>
      </c>
      <c r="N248" s="9"/>
      <c r="O248" s="21">
        <v>1.0984799999999999</v>
      </c>
      <c r="P248" s="21">
        <v>11.1854</v>
      </c>
      <c r="Q248" s="21">
        <v>-1.60187E-2</v>
      </c>
      <c r="R248" s="21">
        <v>238</v>
      </c>
      <c r="S248" s="21">
        <v>1.09863</v>
      </c>
      <c r="T248">
        <f t="shared" si="38"/>
        <v>19.77617283950617</v>
      </c>
      <c r="U248">
        <f t="shared" si="39"/>
        <v>21.723730340740737</v>
      </c>
      <c r="X248" s="9"/>
      <c r="Y248" s="21">
        <v>0.60150099999999995</v>
      </c>
      <c r="Z248" s="21">
        <v>16.722899999999999</v>
      </c>
      <c r="AA248" s="21">
        <v>-1.5737899999999999E-2</v>
      </c>
      <c r="AB248" s="21">
        <v>238</v>
      </c>
      <c r="AC248" s="21">
        <v>0.60089099999999995</v>
      </c>
      <c r="AD248">
        <f t="shared" si="40"/>
        <v>19.429506172839503</v>
      </c>
      <c r="AE248">
        <f t="shared" si="41"/>
        <v>11.686867392469132</v>
      </c>
      <c r="AF248" s="9"/>
      <c r="AG248" s="21">
        <v>1.0984799999999999</v>
      </c>
      <c r="AH248" s="21">
        <v>20.542100000000001</v>
      </c>
      <c r="AI248" s="21">
        <v>-1.5213000000000001E-2</v>
      </c>
      <c r="AJ248" s="21">
        <v>238</v>
      </c>
      <c r="AK248" s="21">
        <v>1.0968</v>
      </c>
      <c r="AL248">
        <f t="shared" si="42"/>
        <v>18.781481481481482</v>
      </c>
      <c r="AM248">
        <f t="shared" si="43"/>
        <v>20.631081777777776</v>
      </c>
      <c r="AP248" s="9"/>
      <c r="AQ248" s="21">
        <v>0.60150099999999995</v>
      </c>
      <c r="AR248" s="21">
        <v>26.0947</v>
      </c>
      <c r="AS248" s="21">
        <v>-1.56921E-2</v>
      </c>
      <c r="AT248" s="21">
        <v>238</v>
      </c>
      <c r="AU248" s="21">
        <v>0.6008</v>
      </c>
      <c r="AV248">
        <f t="shared" si="44"/>
        <v>19.372962962962962</v>
      </c>
      <c r="AW248">
        <f t="shared" si="45"/>
        <v>11.652856595185185</v>
      </c>
      <c r="AX248" s="9"/>
      <c r="AY248" s="21">
        <v>1.0984799999999999</v>
      </c>
      <c r="AZ248" s="21">
        <v>29.913799999999998</v>
      </c>
      <c r="BA248" s="21">
        <v>-1.5109300000000001E-2</v>
      </c>
      <c r="BB248" s="21">
        <v>238</v>
      </c>
      <c r="BC248" s="21">
        <v>1.09772</v>
      </c>
      <c r="BD248">
        <f t="shared" si="46"/>
        <v>18.653456790123457</v>
      </c>
      <c r="BE248">
        <f t="shared" si="47"/>
        <v>20.490449214814813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7.37629</v>
      </c>
      <c r="I249" s="21">
        <v>-1.6970800000000001E-2</v>
      </c>
      <c r="J249" s="21">
        <v>239</v>
      </c>
      <c r="K249" s="21">
        <v>0.59591700000000003</v>
      </c>
      <c r="L249">
        <f t="shared" si="36"/>
        <v>20.951604938271604</v>
      </c>
      <c r="M249">
        <f t="shared" si="37"/>
        <v>12.496919991111112</v>
      </c>
      <c r="N249" s="9"/>
      <c r="O249" s="21">
        <v>1.1035200000000001</v>
      </c>
      <c r="P249" s="21">
        <v>11.195499999999999</v>
      </c>
      <c r="Q249" s="21">
        <v>-1.60065E-2</v>
      </c>
      <c r="R249" s="21">
        <v>239</v>
      </c>
      <c r="S249" s="21">
        <v>1.1026</v>
      </c>
      <c r="T249">
        <f t="shared" si="38"/>
        <v>19.761111111111113</v>
      </c>
      <c r="U249">
        <f t="shared" si="39"/>
        <v>21.806781333333337</v>
      </c>
      <c r="X249" s="9"/>
      <c r="Y249" s="21">
        <v>0.59646600000000005</v>
      </c>
      <c r="Z249" s="21">
        <v>16.733000000000001</v>
      </c>
      <c r="AA249" s="21">
        <v>-1.5744000000000001E-2</v>
      </c>
      <c r="AB249" s="21">
        <v>239</v>
      </c>
      <c r="AC249" s="21">
        <v>0.59558100000000003</v>
      </c>
      <c r="AD249">
        <f t="shared" si="40"/>
        <v>19.437037037037037</v>
      </c>
      <c r="AE249">
        <f t="shared" si="41"/>
        <v>11.593531733333334</v>
      </c>
      <c r="AF249" s="9"/>
      <c r="AG249" s="21">
        <v>1.1035200000000001</v>
      </c>
      <c r="AH249" s="21">
        <v>20.552199999999999</v>
      </c>
      <c r="AI249" s="21">
        <v>-1.5206900000000001E-2</v>
      </c>
      <c r="AJ249" s="21">
        <v>239</v>
      </c>
      <c r="AK249" s="21">
        <v>1.10229</v>
      </c>
      <c r="AL249">
        <f t="shared" si="42"/>
        <v>18.773950617283951</v>
      </c>
      <c r="AM249">
        <f t="shared" si="43"/>
        <v>20.717429985185188</v>
      </c>
      <c r="AP249" s="9"/>
      <c r="AQ249" s="21">
        <v>0.59646600000000005</v>
      </c>
      <c r="AR249" s="21">
        <v>26.104700000000001</v>
      </c>
      <c r="AS249" s="21">
        <v>-1.5698199999999999E-2</v>
      </c>
      <c r="AT249" s="21">
        <v>239</v>
      </c>
      <c r="AU249" s="21">
        <v>0.595642</v>
      </c>
      <c r="AV249">
        <f t="shared" si="44"/>
        <v>19.380493827160493</v>
      </c>
      <c r="AW249">
        <f t="shared" si="45"/>
        <v>11.559805631111111</v>
      </c>
      <c r="AX249" s="9"/>
      <c r="AY249" s="21">
        <v>1.1035200000000001</v>
      </c>
      <c r="AZ249" s="21">
        <v>29.9239</v>
      </c>
      <c r="BA249" s="21">
        <v>-1.51062E-2</v>
      </c>
      <c r="BB249" s="21">
        <v>239</v>
      </c>
      <c r="BC249" s="21">
        <v>1.10229</v>
      </c>
      <c r="BD249">
        <f t="shared" si="46"/>
        <v>18.649629629629626</v>
      </c>
      <c r="BE249">
        <f t="shared" si="47"/>
        <v>20.580239288888887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7.3863599999999998</v>
      </c>
      <c r="I250" s="21">
        <v>-1.6986100000000001E-2</v>
      </c>
      <c r="J250" s="21">
        <v>240</v>
      </c>
      <c r="K250" s="21">
        <v>0.59030199999999999</v>
      </c>
      <c r="L250">
        <f t="shared" si="36"/>
        <v>20.970493827160492</v>
      </c>
      <c r="M250">
        <f t="shared" si="37"/>
        <v>12.402600134691358</v>
      </c>
      <c r="N250" s="9"/>
      <c r="O250" s="21">
        <v>1.1085499999999999</v>
      </c>
      <c r="P250" s="21">
        <v>11.205500000000001</v>
      </c>
      <c r="Q250" s="21">
        <v>-1.5991200000000001E-2</v>
      </c>
      <c r="R250" s="21">
        <v>240</v>
      </c>
      <c r="S250" s="21">
        <v>1.10748</v>
      </c>
      <c r="T250">
        <f t="shared" si="38"/>
        <v>19.742222222222221</v>
      </c>
      <c r="U250">
        <f t="shared" si="39"/>
        <v>21.885240444444442</v>
      </c>
      <c r="X250" s="9"/>
      <c r="Y250" s="21">
        <v>0.59143100000000004</v>
      </c>
      <c r="Z250" s="21">
        <v>16.743099999999998</v>
      </c>
      <c r="AA250" s="21">
        <v>-1.5744000000000001E-2</v>
      </c>
      <c r="AB250" s="21">
        <v>240</v>
      </c>
      <c r="AC250" s="21">
        <v>0.59063699999999997</v>
      </c>
      <c r="AD250">
        <f t="shared" si="40"/>
        <v>19.437037037037037</v>
      </c>
      <c r="AE250">
        <f t="shared" si="41"/>
        <v>11.495666251851853</v>
      </c>
      <c r="AF250" s="9"/>
      <c r="AG250" s="21">
        <v>1.1085499999999999</v>
      </c>
      <c r="AH250" s="21">
        <v>20.5623</v>
      </c>
      <c r="AI250" s="21">
        <v>-1.5197799999999999E-2</v>
      </c>
      <c r="AJ250" s="21">
        <v>240</v>
      </c>
      <c r="AK250" s="21">
        <v>1.1071800000000001</v>
      </c>
      <c r="AL250">
        <f t="shared" si="42"/>
        <v>18.762716049382714</v>
      </c>
      <c r="AM250">
        <f t="shared" si="43"/>
        <v>20.799408876543207</v>
      </c>
      <c r="AP250" s="9"/>
      <c r="AQ250" s="21">
        <v>0.59143100000000004</v>
      </c>
      <c r="AR250" s="21">
        <v>26.114799999999999</v>
      </c>
      <c r="AS250" s="21">
        <v>-1.5701300000000001E-2</v>
      </c>
      <c r="AT250" s="21">
        <v>240</v>
      </c>
      <c r="AU250" s="21">
        <v>0.59097299999999997</v>
      </c>
      <c r="AV250">
        <f t="shared" si="44"/>
        <v>19.384320987654323</v>
      </c>
      <c r="AW250">
        <f t="shared" si="45"/>
        <v>11.464488346049386</v>
      </c>
      <c r="AX250" s="9"/>
      <c r="AY250" s="21">
        <v>1.1085499999999999</v>
      </c>
      <c r="AZ250" s="21">
        <v>29.934000000000001</v>
      </c>
      <c r="BA250" s="21">
        <v>-1.5096999999999999E-2</v>
      </c>
      <c r="BB250" s="21">
        <v>240</v>
      </c>
      <c r="BC250" s="21">
        <v>1.10748</v>
      </c>
      <c r="BD250">
        <f t="shared" si="46"/>
        <v>18.638271604938272</v>
      </c>
      <c r="BE250">
        <f t="shared" si="47"/>
        <v>20.661455987654321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7.3964299999999996</v>
      </c>
      <c r="I251" s="21">
        <v>-1.7010500000000001E-2</v>
      </c>
      <c r="J251" s="21">
        <v>241</v>
      </c>
      <c r="K251" s="21">
        <v>0.585785</v>
      </c>
      <c r="L251">
        <f t="shared" si="36"/>
        <v>21.000617283950618</v>
      </c>
      <c r="M251">
        <f t="shared" si="37"/>
        <v>12.314656972222222</v>
      </c>
      <c r="N251" s="9"/>
      <c r="O251" s="21">
        <v>1.1135900000000001</v>
      </c>
      <c r="P251" s="21">
        <v>11.2156</v>
      </c>
      <c r="Q251" s="21">
        <v>-1.5988200000000001E-2</v>
      </c>
      <c r="R251" s="21">
        <v>241</v>
      </c>
      <c r="S251" s="21">
        <v>1.1123700000000001</v>
      </c>
      <c r="T251">
        <f t="shared" si="38"/>
        <v>19.738518518518521</v>
      </c>
      <c r="U251">
        <f t="shared" si="39"/>
        <v>21.980616837037044</v>
      </c>
      <c r="X251" s="9"/>
      <c r="Y251" s="21">
        <v>0.586395</v>
      </c>
      <c r="Z251" s="21">
        <v>16.7531</v>
      </c>
      <c r="AA251" s="21">
        <v>-1.57501E-2</v>
      </c>
      <c r="AB251" s="21">
        <v>241</v>
      </c>
      <c r="AC251" s="21">
        <v>0.58560199999999996</v>
      </c>
      <c r="AD251">
        <f t="shared" si="40"/>
        <v>19.444567901234567</v>
      </c>
      <c r="AE251">
        <f t="shared" si="41"/>
        <v>11.402197394444444</v>
      </c>
      <c r="AF251" s="9"/>
      <c r="AG251" s="21">
        <v>1.1135900000000001</v>
      </c>
      <c r="AH251" s="21">
        <v>20.572299999999998</v>
      </c>
      <c r="AI251" s="21">
        <v>-1.5197799999999999E-2</v>
      </c>
      <c r="AJ251" s="21">
        <v>241</v>
      </c>
      <c r="AK251" s="21">
        <v>1.1123700000000001</v>
      </c>
      <c r="AL251">
        <f t="shared" si="42"/>
        <v>18.762716049382714</v>
      </c>
      <c r="AM251">
        <f t="shared" si="43"/>
        <v>20.893972965432098</v>
      </c>
      <c r="AP251" s="9"/>
      <c r="AQ251" s="21">
        <v>0.586395</v>
      </c>
      <c r="AR251" s="21">
        <v>26.1249</v>
      </c>
      <c r="AS251" s="21">
        <v>-1.57074E-2</v>
      </c>
      <c r="AT251" s="21">
        <v>241</v>
      </c>
      <c r="AU251" s="21">
        <v>0.58569300000000002</v>
      </c>
      <c r="AV251">
        <f t="shared" si="44"/>
        <v>19.39185185185185</v>
      </c>
      <c r="AW251">
        <f t="shared" si="45"/>
        <v>11.371284966666666</v>
      </c>
      <c r="AX251" s="9"/>
      <c r="AY251" s="21">
        <v>1.1135900000000001</v>
      </c>
      <c r="AZ251" s="21">
        <v>29.944099999999999</v>
      </c>
      <c r="BA251" s="21">
        <v>-1.5090900000000001E-2</v>
      </c>
      <c r="BB251" s="21">
        <v>241</v>
      </c>
      <c r="BC251" s="21">
        <v>1.11267</v>
      </c>
      <c r="BD251">
        <f t="shared" si="46"/>
        <v>18.630740740740741</v>
      </c>
      <c r="BE251">
        <f t="shared" si="47"/>
        <v>20.747006581481482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7.4065000000000003</v>
      </c>
      <c r="I252" s="21">
        <v>-1.7004399999999999E-2</v>
      </c>
      <c r="J252" s="21">
        <v>242</v>
      </c>
      <c r="K252" s="21">
        <v>0.58056600000000003</v>
      </c>
      <c r="L252">
        <f t="shared" si="36"/>
        <v>20.993086419753084</v>
      </c>
      <c r="M252">
        <f t="shared" si="37"/>
        <v>12.204540720987653</v>
      </c>
      <c r="N252" s="9"/>
      <c r="O252" s="21">
        <v>1.1186199999999999</v>
      </c>
      <c r="P252" s="21">
        <v>11.2257</v>
      </c>
      <c r="Q252" s="21">
        <v>-1.5988200000000001E-2</v>
      </c>
      <c r="R252" s="21">
        <v>242</v>
      </c>
      <c r="S252" s="21">
        <v>1.11755</v>
      </c>
      <c r="T252">
        <f t="shared" si="38"/>
        <v>19.738518518518521</v>
      </c>
      <c r="U252">
        <f t="shared" si="39"/>
        <v>22.079901585185187</v>
      </c>
      <c r="X252" s="9"/>
      <c r="Y252" s="21">
        <v>0.58135999999999999</v>
      </c>
      <c r="Z252" s="21">
        <v>16.763200000000001</v>
      </c>
      <c r="AA252" s="21">
        <v>-1.5756200000000001E-2</v>
      </c>
      <c r="AB252" s="21">
        <v>242</v>
      </c>
      <c r="AC252" s="21">
        <v>0.58041399999999999</v>
      </c>
      <c r="AD252">
        <f t="shared" si="40"/>
        <v>19.452098765432101</v>
      </c>
      <c r="AE252">
        <f t="shared" si="41"/>
        <v>11.308672138271605</v>
      </c>
      <c r="AF252" s="9"/>
      <c r="AG252" s="21">
        <v>1.1186199999999999</v>
      </c>
      <c r="AH252" s="21">
        <v>20.5824</v>
      </c>
      <c r="AI252" s="21">
        <v>-1.5191700000000001E-2</v>
      </c>
      <c r="AJ252" s="21">
        <v>242</v>
      </c>
      <c r="AK252" s="21">
        <v>1.1172500000000001</v>
      </c>
      <c r="AL252">
        <f t="shared" si="42"/>
        <v>18.755185185185184</v>
      </c>
      <c r="AM252">
        <f t="shared" si="43"/>
        <v>20.979925251851849</v>
      </c>
      <c r="AP252" s="9"/>
      <c r="AQ252" s="21">
        <v>0.58135999999999999</v>
      </c>
      <c r="AR252" s="21">
        <v>26.134899999999998</v>
      </c>
      <c r="AS252" s="21">
        <v>-1.5713499999999998E-2</v>
      </c>
      <c r="AT252" s="21">
        <v>242</v>
      </c>
      <c r="AU252" s="21">
        <v>0.58050500000000005</v>
      </c>
      <c r="AV252">
        <f t="shared" si="44"/>
        <v>19.399382716049381</v>
      </c>
      <c r="AW252">
        <f t="shared" si="45"/>
        <v>11.278025135802467</v>
      </c>
      <c r="AX252" s="9"/>
      <c r="AY252" s="21">
        <v>1.1186199999999999</v>
      </c>
      <c r="AZ252" s="21">
        <v>29.9541</v>
      </c>
      <c r="BA252" s="21">
        <v>-1.50879E-2</v>
      </c>
      <c r="BB252" s="21">
        <v>242</v>
      </c>
      <c r="BC252" s="21">
        <v>1.1178600000000001</v>
      </c>
      <c r="BD252">
        <f t="shared" si="46"/>
        <v>18.627037037037034</v>
      </c>
      <c r="BE252">
        <f t="shared" si="47"/>
        <v>20.836576170370368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7.4165700000000001</v>
      </c>
      <c r="I253" s="21">
        <v>-1.70013E-2</v>
      </c>
      <c r="J253" s="21">
        <v>243</v>
      </c>
      <c r="K253" s="21">
        <v>0.57608000000000004</v>
      </c>
      <c r="L253">
        <f t="shared" si="36"/>
        <v>20.98925925925926</v>
      </c>
      <c r="M253">
        <f t="shared" si="37"/>
        <v>12.096613853333333</v>
      </c>
      <c r="N253" s="9"/>
      <c r="O253" s="21">
        <v>1.1236600000000001</v>
      </c>
      <c r="P253" s="21">
        <v>11.235799999999999</v>
      </c>
      <c r="Q253" s="21">
        <v>-1.5979E-2</v>
      </c>
      <c r="R253" s="21">
        <v>243</v>
      </c>
      <c r="S253" s="21">
        <v>1.1230500000000001</v>
      </c>
      <c r="T253">
        <f t="shared" si="38"/>
        <v>19.72716049382716</v>
      </c>
      <c r="U253">
        <f t="shared" si="39"/>
        <v>22.166621160493829</v>
      </c>
      <c r="X253" s="9"/>
      <c r="Y253" s="21">
        <v>0.57632399999999995</v>
      </c>
      <c r="Z253" s="21">
        <v>16.773299999999999</v>
      </c>
      <c r="AA253" s="21">
        <v>-1.57623E-2</v>
      </c>
      <c r="AB253" s="21">
        <v>243</v>
      </c>
      <c r="AC253" s="21">
        <v>0.575623</v>
      </c>
      <c r="AD253">
        <f t="shared" si="40"/>
        <v>19.459629629629628</v>
      </c>
      <c r="AE253">
        <f t="shared" si="41"/>
        <v>11.215051586666664</v>
      </c>
      <c r="AF253" s="9"/>
      <c r="AG253" s="21">
        <v>1.1236600000000001</v>
      </c>
      <c r="AH253" s="21">
        <v>20.592500000000001</v>
      </c>
      <c r="AI253" s="21">
        <v>-1.5185499999999999E-2</v>
      </c>
      <c r="AJ253" s="21">
        <v>243</v>
      </c>
      <c r="AK253" s="21">
        <v>1.1224400000000001</v>
      </c>
      <c r="AL253">
        <f t="shared" si="42"/>
        <v>18.747530864197529</v>
      </c>
      <c r="AM253">
        <f t="shared" si="43"/>
        <v>21.065850530864196</v>
      </c>
      <c r="AP253" s="9"/>
      <c r="AQ253" s="21">
        <v>0.57632399999999995</v>
      </c>
      <c r="AR253" s="21">
        <v>26.145</v>
      </c>
      <c r="AS253" s="21">
        <v>-1.5716600000000001E-2</v>
      </c>
      <c r="AT253" s="21">
        <v>243</v>
      </c>
      <c r="AU253" s="21">
        <v>0.575623</v>
      </c>
      <c r="AV253">
        <f t="shared" si="44"/>
        <v>19.403209876543212</v>
      </c>
      <c r="AW253">
        <f t="shared" si="45"/>
        <v>11.18253552888889</v>
      </c>
      <c r="AX253" s="9"/>
      <c r="AY253" s="21">
        <v>1.1236600000000001</v>
      </c>
      <c r="AZ253" s="21">
        <v>29.964200000000002</v>
      </c>
      <c r="BA253" s="21">
        <v>-1.5084800000000001E-2</v>
      </c>
      <c r="BB253" s="21">
        <v>243</v>
      </c>
      <c r="BC253" s="21">
        <v>1.1227400000000001</v>
      </c>
      <c r="BD253">
        <f t="shared" si="46"/>
        <v>18.623209876543207</v>
      </c>
      <c r="BE253">
        <f t="shared" si="47"/>
        <v>20.926156009876543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7.4266399999999999</v>
      </c>
      <c r="I254" s="21">
        <v>-1.70166E-2</v>
      </c>
      <c r="J254" s="21">
        <v>244</v>
      </c>
      <c r="K254" s="21">
        <v>0.57104500000000002</v>
      </c>
      <c r="L254">
        <f t="shared" si="36"/>
        <v>21.008148148148148</v>
      </c>
      <c r="M254">
        <f t="shared" si="37"/>
        <v>12.001723947407408</v>
      </c>
      <c r="N254" s="9"/>
      <c r="O254" s="21">
        <v>1.12869</v>
      </c>
      <c r="P254" s="21">
        <v>11.245799999999999</v>
      </c>
      <c r="Q254" s="21">
        <v>-1.5969799999999999E-2</v>
      </c>
      <c r="R254" s="21">
        <v>244</v>
      </c>
      <c r="S254" s="21">
        <v>1.1276200000000001</v>
      </c>
      <c r="T254">
        <f t="shared" si="38"/>
        <v>19.715802469135802</v>
      </c>
      <c r="U254">
        <f t="shared" si="39"/>
        <v>22.253029088888887</v>
      </c>
      <c r="X254" s="9"/>
      <c r="Y254" s="21">
        <v>0.57128900000000005</v>
      </c>
      <c r="Z254" s="21">
        <v>16.7834</v>
      </c>
      <c r="AA254" s="21">
        <v>-1.5771500000000001E-2</v>
      </c>
      <c r="AB254" s="21">
        <v>244</v>
      </c>
      <c r="AC254" s="21">
        <v>0.57037400000000005</v>
      </c>
      <c r="AD254">
        <f t="shared" si="40"/>
        <v>19.470987654320989</v>
      </c>
      <c r="AE254">
        <f t="shared" si="41"/>
        <v>11.123561066049385</v>
      </c>
      <c r="AF254" s="9"/>
      <c r="AG254" s="21">
        <v>1.12869</v>
      </c>
      <c r="AH254" s="21">
        <v>20.602499999999999</v>
      </c>
      <c r="AI254" s="21">
        <v>-1.5179399999999999E-2</v>
      </c>
      <c r="AJ254" s="21">
        <v>244</v>
      </c>
      <c r="AK254" s="21">
        <v>1.1282300000000001</v>
      </c>
      <c r="AL254">
        <f t="shared" si="42"/>
        <v>18.739999999999995</v>
      </c>
      <c r="AM254">
        <f t="shared" si="43"/>
        <v>21.151650599999993</v>
      </c>
      <c r="AP254" s="9"/>
      <c r="AQ254" s="21">
        <v>0.57128900000000005</v>
      </c>
      <c r="AR254" s="21">
        <v>26.155100000000001</v>
      </c>
      <c r="AS254" s="21">
        <v>-1.5716600000000001E-2</v>
      </c>
      <c r="AT254" s="21">
        <v>244</v>
      </c>
      <c r="AU254" s="21">
        <v>0.57061799999999996</v>
      </c>
      <c r="AV254">
        <f t="shared" si="44"/>
        <v>19.403209876543212</v>
      </c>
      <c r="AW254">
        <f t="shared" si="45"/>
        <v>11.084840367160496</v>
      </c>
      <c r="AX254" s="9"/>
      <c r="AY254" s="21">
        <v>1.12869</v>
      </c>
      <c r="AZ254" s="21">
        <v>29.974299999999999</v>
      </c>
      <c r="BA254" s="21">
        <v>-1.5075699999999999E-2</v>
      </c>
      <c r="BB254" s="21">
        <v>244</v>
      </c>
      <c r="BC254" s="21">
        <v>1.1276200000000001</v>
      </c>
      <c r="BD254">
        <f t="shared" si="46"/>
        <v>18.611975308641973</v>
      </c>
      <c r="BE254">
        <f t="shared" si="47"/>
        <v>21.007150411111109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7.4367099999999997</v>
      </c>
      <c r="I255" s="21">
        <v>-1.70166E-2</v>
      </c>
      <c r="J255" s="21">
        <v>245</v>
      </c>
      <c r="K255" s="21">
        <v>0.56512499999999999</v>
      </c>
      <c r="L255">
        <f t="shared" si="36"/>
        <v>21.008148148148148</v>
      </c>
      <c r="M255">
        <f t="shared" si="37"/>
        <v>11.895947921481483</v>
      </c>
      <c r="N255" s="9"/>
      <c r="O255" s="21">
        <v>1.1337299999999999</v>
      </c>
      <c r="P255" s="21">
        <v>11.2559</v>
      </c>
      <c r="Q255" s="21">
        <v>-1.59668E-2</v>
      </c>
      <c r="R255" s="21">
        <v>245</v>
      </c>
      <c r="S255" s="21">
        <v>1.1331199999999999</v>
      </c>
      <c r="T255">
        <f t="shared" si="38"/>
        <v>19.712098765432096</v>
      </c>
      <c r="U255">
        <f t="shared" si="39"/>
        <v>22.348197733333329</v>
      </c>
      <c r="X255" s="9"/>
      <c r="Y255" s="21">
        <v>0.56625400000000004</v>
      </c>
      <c r="Z255" s="21">
        <v>16.793399999999998</v>
      </c>
      <c r="AA255" s="21">
        <v>-1.57745E-2</v>
      </c>
      <c r="AB255" s="21">
        <v>245</v>
      </c>
      <c r="AC255" s="21">
        <v>0.56558200000000003</v>
      </c>
      <c r="AD255">
        <f t="shared" si="40"/>
        <v>19.474691358024693</v>
      </c>
      <c r="AE255">
        <f t="shared" si="41"/>
        <v>11.027621880246915</v>
      </c>
      <c r="AF255" s="9"/>
      <c r="AG255" s="21">
        <v>1.1337299999999999</v>
      </c>
      <c r="AH255" s="21">
        <v>20.6126</v>
      </c>
      <c r="AI255" s="21">
        <v>-1.5170299999999999E-2</v>
      </c>
      <c r="AJ255" s="21">
        <v>245</v>
      </c>
      <c r="AK255" s="21">
        <v>1.1331199999999999</v>
      </c>
      <c r="AL255">
        <f t="shared" si="42"/>
        <v>18.728765432098765</v>
      </c>
      <c r="AM255">
        <f t="shared" si="43"/>
        <v>21.233363233333332</v>
      </c>
      <c r="AP255" s="9"/>
      <c r="AQ255" s="21">
        <v>0.56625400000000004</v>
      </c>
      <c r="AR255" s="21">
        <v>26.165199999999999</v>
      </c>
      <c r="AS255" s="21">
        <v>-1.5722699999999999E-2</v>
      </c>
      <c r="AT255" s="21">
        <v>245</v>
      </c>
      <c r="AU255" s="21">
        <v>0.56570399999999998</v>
      </c>
      <c r="AV255">
        <f t="shared" si="44"/>
        <v>19.410740740740739</v>
      </c>
      <c r="AW255">
        <f t="shared" si="45"/>
        <v>10.991409587407407</v>
      </c>
      <c r="AX255" s="9"/>
      <c r="AY255" s="21">
        <v>1.1337299999999999</v>
      </c>
      <c r="AZ255" s="21">
        <v>29.984300000000001</v>
      </c>
      <c r="BA255" s="21">
        <v>-1.50665E-2</v>
      </c>
      <c r="BB255" s="21">
        <v>245</v>
      </c>
      <c r="BC255" s="21">
        <v>1.1325099999999999</v>
      </c>
      <c r="BD255">
        <f t="shared" si="46"/>
        <v>18.600617283950616</v>
      </c>
      <c r="BE255">
        <f t="shared" si="47"/>
        <v>21.08807783333333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7.4467800000000004</v>
      </c>
      <c r="I256" s="21">
        <v>-1.7022700000000002E-2</v>
      </c>
      <c r="J256" s="21">
        <v>246</v>
      </c>
      <c r="K256" s="21">
        <v>0.56366000000000005</v>
      </c>
      <c r="L256">
        <f t="shared" si="36"/>
        <v>21.015679012345679</v>
      </c>
      <c r="M256">
        <f t="shared" si="37"/>
        <v>11.794377343950616</v>
      </c>
      <c r="N256" s="9"/>
      <c r="O256" s="21">
        <v>1.13876</v>
      </c>
      <c r="P256" s="21">
        <v>11.266</v>
      </c>
      <c r="Q256" s="21">
        <v>-1.5969799999999999E-2</v>
      </c>
      <c r="R256" s="21">
        <v>246</v>
      </c>
      <c r="S256" s="21">
        <v>1.1379999999999999</v>
      </c>
      <c r="T256">
        <f t="shared" si="38"/>
        <v>19.715802469135802</v>
      </c>
      <c r="U256">
        <f t="shared" si="39"/>
        <v>22.451567219753088</v>
      </c>
      <c r="X256" s="9"/>
      <c r="Y256" s="21">
        <v>0.56121799999999999</v>
      </c>
      <c r="Z256" s="21">
        <v>16.8035</v>
      </c>
      <c r="AA256" s="21">
        <v>-1.5783700000000001E-2</v>
      </c>
      <c r="AB256" s="21">
        <v>246</v>
      </c>
      <c r="AC256" s="21">
        <v>0.56069899999999995</v>
      </c>
      <c r="AD256">
        <f t="shared" si="40"/>
        <v>19.486049382716047</v>
      </c>
      <c r="AE256">
        <f t="shared" si="41"/>
        <v>10.935921662469134</v>
      </c>
      <c r="AF256" s="9"/>
      <c r="AG256" s="21">
        <v>1.13876</v>
      </c>
      <c r="AH256" s="21">
        <v>20.622699999999998</v>
      </c>
      <c r="AI256" s="21">
        <v>-1.51672E-2</v>
      </c>
      <c r="AJ256" s="21">
        <v>246</v>
      </c>
      <c r="AK256" s="21">
        <v>1.1383099999999999</v>
      </c>
      <c r="AL256">
        <f t="shared" si="42"/>
        <v>18.724938271604938</v>
      </c>
      <c r="AM256">
        <f t="shared" si="43"/>
        <v>21.323210706172837</v>
      </c>
      <c r="AP256" s="9"/>
      <c r="AQ256" s="21">
        <v>0.56121799999999999</v>
      </c>
      <c r="AR256" s="21">
        <v>26.1752</v>
      </c>
      <c r="AS256" s="21">
        <v>-1.5728800000000001E-2</v>
      </c>
      <c r="AT256" s="21">
        <v>246</v>
      </c>
      <c r="AU256" s="21">
        <v>0.56054700000000002</v>
      </c>
      <c r="AV256">
        <f t="shared" si="44"/>
        <v>19.418271604938269</v>
      </c>
      <c r="AW256">
        <f t="shared" si="45"/>
        <v>10.897883553580245</v>
      </c>
      <c r="AX256" s="9"/>
      <c r="AY256" s="21">
        <v>1.13876</v>
      </c>
      <c r="AZ256" s="21">
        <v>29.994399999999999</v>
      </c>
      <c r="BA256" s="21">
        <v>-1.50604E-2</v>
      </c>
      <c r="BB256" s="21">
        <v>246</v>
      </c>
      <c r="BC256" s="21">
        <v>1.1376999999999999</v>
      </c>
      <c r="BD256">
        <f t="shared" si="46"/>
        <v>18.593086419753085</v>
      </c>
      <c r="BE256">
        <f t="shared" si="47"/>
        <v>21.173063091358024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7.4568599999999998</v>
      </c>
      <c r="I257" s="21">
        <v>-1.7031899999999999E-2</v>
      </c>
      <c r="J257" s="21">
        <v>247</v>
      </c>
      <c r="K257" s="21">
        <v>0.55526699999999996</v>
      </c>
      <c r="L257">
        <f t="shared" si="36"/>
        <v>21.027037037037037</v>
      </c>
      <c r="M257">
        <f t="shared" si="37"/>
        <v>11.69488054037037</v>
      </c>
      <c r="N257" s="9"/>
      <c r="O257" s="21">
        <v>1.1437999999999999</v>
      </c>
      <c r="P257" s="21">
        <v>11.276</v>
      </c>
      <c r="Q257" s="21">
        <v>-1.5954599999999999E-2</v>
      </c>
      <c r="R257" s="21">
        <v>247</v>
      </c>
      <c r="S257" s="21">
        <v>1.1431899999999999</v>
      </c>
      <c r="T257">
        <f t="shared" si="38"/>
        <v>19.697037037037035</v>
      </c>
      <c r="U257">
        <f t="shared" si="39"/>
        <v>22.529470962962957</v>
      </c>
      <c r="X257" s="9"/>
      <c r="Y257" s="21">
        <v>0.55618299999999998</v>
      </c>
      <c r="Z257" s="21">
        <v>16.813600000000001</v>
      </c>
      <c r="AA257" s="21">
        <v>-1.5786700000000001E-2</v>
      </c>
      <c r="AB257" s="21">
        <v>247</v>
      </c>
      <c r="AC257" s="21">
        <v>0.55563399999999996</v>
      </c>
      <c r="AD257">
        <f t="shared" si="40"/>
        <v>19.489753086419753</v>
      </c>
      <c r="AE257">
        <f t="shared" si="41"/>
        <v>10.839869340864198</v>
      </c>
      <c r="AF257" s="9"/>
      <c r="AG257" s="21">
        <v>1.1437999999999999</v>
      </c>
      <c r="AH257" s="21">
        <v>20.6328</v>
      </c>
      <c r="AI257" s="21">
        <v>-1.51611E-2</v>
      </c>
      <c r="AJ257" s="21">
        <v>247</v>
      </c>
      <c r="AK257" s="21">
        <v>1.1431899999999999</v>
      </c>
      <c r="AL257">
        <f t="shared" si="42"/>
        <v>18.717407407407403</v>
      </c>
      <c r="AM257">
        <f t="shared" si="43"/>
        <v>21.408970592592588</v>
      </c>
      <c r="AP257" s="9"/>
      <c r="AQ257" s="21">
        <v>0.55618299999999998</v>
      </c>
      <c r="AR257" s="21">
        <v>26.185300000000002</v>
      </c>
      <c r="AS257" s="21">
        <v>-1.5737899999999999E-2</v>
      </c>
      <c r="AT257" s="21">
        <v>247</v>
      </c>
      <c r="AU257" s="21">
        <v>0.55557299999999998</v>
      </c>
      <c r="AV257">
        <f t="shared" si="44"/>
        <v>19.429506172839503</v>
      </c>
      <c r="AW257">
        <f t="shared" si="45"/>
        <v>10.806361031728393</v>
      </c>
      <c r="AX257" s="9"/>
      <c r="AY257" s="21">
        <v>1.1437999999999999</v>
      </c>
      <c r="AZ257" s="21">
        <v>30.0045</v>
      </c>
      <c r="BA257" s="21">
        <v>-1.50543E-2</v>
      </c>
      <c r="BB257" s="21">
        <v>247</v>
      </c>
      <c r="BC257" s="21">
        <v>1.1425799999999999</v>
      </c>
      <c r="BD257">
        <f t="shared" si="46"/>
        <v>18.585555555555555</v>
      </c>
      <c r="BE257">
        <f t="shared" si="47"/>
        <v>21.258158444444444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7.4669299999999996</v>
      </c>
      <c r="I258" s="21">
        <v>-1.7022700000000002E-2</v>
      </c>
      <c r="J258" s="21">
        <v>248</v>
      </c>
      <c r="K258" s="21">
        <v>0.55087299999999995</v>
      </c>
      <c r="L258">
        <f t="shared" si="36"/>
        <v>21.015679012345679</v>
      </c>
      <c r="M258">
        <f t="shared" si="37"/>
        <v>11.582728440617284</v>
      </c>
      <c r="N258" s="9"/>
      <c r="O258" s="21">
        <v>1.14883</v>
      </c>
      <c r="P258" s="21">
        <v>11.286099999999999</v>
      </c>
      <c r="Q258" s="21">
        <v>-1.59515E-2</v>
      </c>
      <c r="R258" s="21">
        <v>248</v>
      </c>
      <c r="S258" s="21">
        <v>1.14838</v>
      </c>
      <c r="T258">
        <f t="shared" si="38"/>
        <v>19.693209876543211</v>
      </c>
      <c r="U258">
        <f t="shared" si="39"/>
        <v>22.624150302469136</v>
      </c>
      <c r="X258" s="9"/>
      <c r="Y258" s="21">
        <v>0.55114700000000005</v>
      </c>
      <c r="Z258" s="21">
        <v>16.823599999999999</v>
      </c>
      <c r="AA258" s="21">
        <v>-1.57898E-2</v>
      </c>
      <c r="AB258" s="21">
        <v>248</v>
      </c>
      <c r="AC258" s="21">
        <v>0.55062900000000004</v>
      </c>
      <c r="AD258">
        <f t="shared" si="40"/>
        <v>19.493580246913581</v>
      </c>
      <c r="AE258">
        <f t="shared" si="41"/>
        <v>10.743828272345681</v>
      </c>
      <c r="AF258" s="9"/>
      <c r="AG258" s="21">
        <v>1.14883</v>
      </c>
      <c r="AH258" s="21">
        <v>20.642800000000001</v>
      </c>
      <c r="AI258" s="21">
        <v>-1.5152000000000001E-2</v>
      </c>
      <c r="AJ258" s="21">
        <v>248</v>
      </c>
      <c r="AK258" s="21">
        <v>1.1474599999999999</v>
      </c>
      <c r="AL258">
        <f t="shared" si="42"/>
        <v>18.706172839506173</v>
      </c>
      <c r="AM258">
        <f t="shared" si="43"/>
        <v>21.490212543209879</v>
      </c>
      <c r="AP258" s="9"/>
      <c r="AQ258" s="21">
        <v>0.55114700000000005</v>
      </c>
      <c r="AR258" s="21">
        <v>26.195399999999999</v>
      </c>
      <c r="AS258" s="21">
        <v>-1.5744000000000001E-2</v>
      </c>
      <c r="AT258" s="21">
        <v>248</v>
      </c>
      <c r="AU258" s="21">
        <v>0.55053700000000005</v>
      </c>
      <c r="AV258">
        <f t="shared" si="44"/>
        <v>19.437037037037037</v>
      </c>
      <c r="AW258">
        <f t="shared" si="45"/>
        <v>10.712664651851853</v>
      </c>
      <c r="AX258" s="9"/>
      <c r="AY258" s="21">
        <v>1.14883</v>
      </c>
      <c r="AZ258" s="21">
        <v>30.014600000000002</v>
      </c>
      <c r="BA258" s="21">
        <v>-1.5048199999999999E-2</v>
      </c>
      <c r="BB258" s="21">
        <v>248</v>
      </c>
      <c r="BC258" s="21">
        <v>1.1480699999999999</v>
      </c>
      <c r="BD258">
        <f t="shared" si="46"/>
        <v>18.578024691358021</v>
      </c>
      <c r="BE258">
        <f t="shared" si="47"/>
        <v>21.342992106172836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7.4770000000000003</v>
      </c>
      <c r="I259" s="21">
        <v>-1.7019699999999999E-2</v>
      </c>
      <c r="J259" s="21">
        <v>249</v>
      </c>
      <c r="K259" s="21">
        <v>0.54559299999999999</v>
      </c>
      <c r="L259">
        <f t="shared" si="36"/>
        <v>21.011975308641972</v>
      </c>
      <c r="M259">
        <f t="shared" si="37"/>
        <v>11.474891859753086</v>
      </c>
      <c r="N259" s="9"/>
      <c r="O259" s="21">
        <v>1.15387</v>
      </c>
      <c r="P259" s="21">
        <v>11.296200000000001</v>
      </c>
      <c r="Q259" s="21">
        <v>-1.5948500000000001E-2</v>
      </c>
      <c r="R259" s="21">
        <v>249</v>
      </c>
      <c r="S259" s="21">
        <v>1.15326</v>
      </c>
      <c r="T259">
        <f t="shared" si="38"/>
        <v>19.689506172839504</v>
      </c>
      <c r="U259">
        <f t="shared" si="39"/>
        <v>22.719130487654319</v>
      </c>
      <c r="X259" s="9"/>
      <c r="Y259" s="21">
        <v>0.54611200000000004</v>
      </c>
      <c r="Z259" s="21">
        <v>16.8337</v>
      </c>
      <c r="AA259" s="21">
        <v>-1.5799000000000001E-2</v>
      </c>
      <c r="AB259" s="21">
        <v>249</v>
      </c>
      <c r="AC259" s="21">
        <v>0.54525800000000002</v>
      </c>
      <c r="AD259">
        <f t="shared" si="40"/>
        <v>19.504938271604939</v>
      </c>
      <c r="AE259">
        <f t="shared" si="41"/>
        <v>10.651880849382717</v>
      </c>
      <c r="AF259" s="9"/>
      <c r="AG259" s="21">
        <v>1.15387</v>
      </c>
      <c r="AH259" s="21">
        <v>20.652899999999999</v>
      </c>
      <c r="AI259" s="21">
        <v>-1.51428E-2</v>
      </c>
      <c r="AJ259" s="21">
        <v>249</v>
      </c>
      <c r="AK259" s="21">
        <v>1.15326</v>
      </c>
      <c r="AL259">
        <f t="shared" si="42"/>
        <v>18.694814814814812</v>
      </c>
      <c r="AM259">
        <f t="shared" si="43"/>
        <v>21.571385970370365</v>
      </c>
      <c r="AP259" s="9"/>
      <c r="AQ259" s="21">
        <v>0.54611200000000004</v>
      </c>
      <c r="AR259" s="21">
        <v>26.205400000000001</v>
      </c>
      <c r="AS259" s="21">
        <v>-1.57501E-2</v>
      </c>
      <c r="AT259" s="21">
        <v>249</v>
      </c>
      <c r="AU259" s="21">
        <v>0.545319</v>
      </c>
      <c r="AV259">
        <f t="shared" si="44"/>
        <v>19.444567901234567</v>
      </c>
      <c r="AW259">
        <f t="shared" si="45"/>
        <v>10.618911865679014</v>
      </c>
      <c r="AX259" s="9"/>
      <c r="AY259" s="21">
        <v>1.15387</v>
      </c>
      <c r="AZ259" s="21">
        <v>30.0246</v>
      </c>
      <c r="BA259" s="21">
        <v>-1.5042099999999999E-2</v>
      </c>
      <c r="BB259" s="21">
        <v>249</v>
      </c>
      <c r="BC259" s="21">
        <v>1.1529499999999999</v>
      </c>
      <c r="BD259">
        <f t="shared" si="46"/>
        <v>18.570493827160494</v>
      </c>
      <c r="BE259">
        <f t="shared" si="47"/>
        <v>21.427935712345679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7.4870700000000001</v>
      </c>
      <c r="I260" s="21">
        <v>-1.7025800000000001E-2</v>
      </c>
      <c r="J260" s="21">
        <v>250</v>
      </c>
      <c r="K260" s="21">
        <v>0.54061899999999996</v>
      </c>
      <c r="L260">
        <f t="shared" si="36"/>
        <v>21.019506172839506</v>
      </c>
      <c r="M260">
        <f t="shared" si="37"/>
        <v>11.373171341481482</v>
      </c>
      <c r="N260" s="9"/>
      <c r="O260" s="21">
        <v>1.1589100000000001</v>
      </c>
      <c r="P260" s="21">
        <v>11.3063</v>
      </c>
      <c r="Q260" s="21">
        <v>-1.5942399999999999E-2</v>
      </c>
      <c r="R260" s="21">
        <v>250</v>
      </c>
      <c r="S260" s="21">
        <v>1.1575299999999999</v>
      </c>
      <c r="T260">
        <f t="shared" si="38"/>
        <v>19.681975308641974</v>
      </c>
      <c r="U260">
        <f t="shared" si="39"/>
        <v>22.809638004938272</v>
      </c>
      <c r="X260" s="9"/>
      <c r="Y260" s="21">
        <v>0.54107700000000003</v>
      </c>
      <c r="Z260" s="21">
        <v>16.843800000000002</v>
      </c>
      <c r="AA260" s="21">
        <v>-1.5802E-2</v>
      </c>
      <c r="AB260" s="21">
        <v>250</v>
      </c>
      <c r="AC260" s="21">
        <v>0.54061899999999996</v>
      </c>
      <c r="AD260">
        <f t="shared" si="40"/>
        <v>19.508641975308638</v>
      </c>
      <c r="AE260">
        <f t="shared" si="41"/>
        <v>10.555677474074072</v>
      </c>
      <c r="AF260" s="9"/>
      <c r="AG260" s="21">
        <v>1.1589100000000001</v>
      </c>
      <c r="AH260" s="21">
        <v>20.663</v>
      </c>
      <c r="AI260" s="21">
        <v>-1.5136699999999999E-2</v>
      </c>
      <c r="AJ260" s="21">
        <v>250</v>
      </c>
      <c r="AK260" s="21">
        <v>1.1575299999999999</v>
      </c>
      <c r="AL260">
        <f t="shared" si="42"/>
        <v>18.687283950617282</v>
      </c>
      <c r="AM260">
        <f t="shared" si="43"/>
        <v>21.656880243209876</v>
      </c>
      <c r="AP260" s="9"/>
      <c r="AQ260" s="21">
        <v>0.54107700000000003</v>
      </c>
      <c r="AR260" s="21">
        <v>26.215499999999999</v>
      </c>
      <c r="AS260" s="21">
        <v>-1.5756200000000001E-2</v>
      </c>
      <c r="AT260" s="21">
        <v>250</v>
      </c>
      <c r="AU260" s="21">
        <v>0.54049700000000001</v>
      </c>
      <c r="AV260">
        <f t="shared" si="44"/>
        <v>19.452098765432101</v>
      </c>
      <c r="AW260">
        <f t="shared" si="45"/>
        <v>10.525083243703705</v>
      </c>
      <c r="AX260" s="9"/>
      <c r="AY260" s="21">
        <v>1.1589100000000001</v>
      </c>
      <c r="AZ260" s="21">
        <v>30.034700000000001</v>
      </c>
      <c r="BA260" s="21">
        <v>-1.5036000000000001E-2</v>
      </c>
      <c r="BB260" s="21">
        <v>250</v>
      </c>
      <c r="BC260" s="21">
        <v>1.15784</v>
      </c>
      <c r="BD260">
        <f t="shared" si="46"/>
        <v>18.562962962962963</v>
      </c>
      <c r="BE260">
        <f t="shared" si="47"/>
        <v>21.512803407407411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7.4971399999999999</v>
      </c>
      <c r="I261" s="21">
        <v>-1.7038000000000001E-2</v>
      </c>
      <c r="J261" s="21">
        <v>251</v>
      </c>
      <c r="K261" s="21">
        <v>0.53546099999999996</v>
      </c>
      <c r="L261">
        <f t="shared" si="36"/>
        <v>21.034567901234567</v>
      </c>
      <c r="M261">
        <f t="shared" si="37"/>
        <v>11.275390812345679</v>
      </c>
      <c r="N261" s="9"/>
      <c r="O261" s="21">
        <v>1.16394</v>
      </c>
      <c r="P261" s="21">
        <v>11.3163</v>
      </c>
      <c r="Q261" s="21">
        <v>-1.59393E-2</v>
      </c>
      <c r="R261" s="21">
        <v>251</v>
      </c>
      <c r="S261" s="21">
        <v>1.1624099999999999</v>
      </c>
      <c r="T261">
        <f t="shared" si="38"/>
        <v>19.678148148148146</v>
      </c>
      <c r="U261">
        <f t="shared" si="39"/>
        <v>22.904183755555554</v>
      </c>
      <c r="X261" s="9"/>
      <c r="Y261" s="21">
        <v>0.53604099999999999</v>
      </c>
      <c r="Z261" s="21">
        <v>16.853899999999999</v>
      </c>
      <c r="AA261" s="21">
        <v>-1.5808099999999999E-2</v>
      </c>
      <c r="AB261" s="21">
        <v>251</v>
      </c>
      <c r="AC261" s="21">
        <v>0.53552200000000005</v>
      </c>
      <c r="AD261">
        <f t="shared" si="40"/>
        <v>19.516172839506172</v>
      </c>
      <c r="AE261">
        <f t="shared" si="41"/>
        <v>10.461468805061727</v>
      </c>
      <c r="AF261" s="9"/>
      <c r="AG261" s="21">
        <v>1.16394</v>
      </c>
      <c r="AH261" s="21">
        <v>20.672999999999998</v>
      </c>
      <c r="AI261" s="21">
        <v>-1.5130599999999999E-2</v>
      </c>
      <c r="AJ261" s="21">
        <v>251</v>
      </c>
      <c r="AK261" s="21">
        <v>1.1624099999999999</v>
      </c>
      <c r="AL261">
        <f t="shared" si="42"/>
        <v>18.679753086419751</v>
      </c>
      <c r="AM261">
        <f t="shared" si="43"/>
        <v>21.742111807407404</v>
      </c>
      <c r="AP261" s="9"/>
      <c r="AQ261" s="21">
        <v>0.53604099999999999</v>
      </c>
      <c r="AR261" s="21">
        <v>26.2256</v>
      </c>
      <c r="AS261" s="21">
        <v>-1.57623E-2</v>
      </c>
      <c r="AT261" s="21">
        <v>251</v>
      </c>
      <c r="AU261" s="21">
        <v>0.53521700000000005</v>
      </c>
      <c r="AV261">
        <f t="shared" si="44"/>
        <v>19.459629629629628</v>
      </c>
      <c r="AW261">
        <f t="shared" si="45"/>
        <v>10.431159326296296</v>
      </c>
      <c r="AX261" s="9"/>
      <c r="AY261" s="21">
        <v>1.16394</v>
      </c>
      <c r="AZ261" s="21">
        <v>30.044799999999999</v>
      </c>
      <c r="BA261" s="21">
        <v>-1.5026899999999999E-2</v>
      </c>
      <c r="BB261" s="21">
        <v>251</v>
      </c>
      <c r="BC261" s="21">
        <v>1.16333</v>
      </c>
      <c r="BD261">
        <f t="shared" si="46"/>
        <v>18.551728395061726</v>
      </c>
      <c r="BE261">
        <f t="shared" si="47"/>
        <v>21.593098748148144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7.5072099999999997</v>
      </c>
      <c r="I262" s="21">
        <v>-1.7034899999999999E-2</v>
      </c>
      <c r="J262" s="21">
        <v>252</v>
      </c>
      <c r="K262" s="21">
        <v>0.531281</v>
      </c>
      <c r="L262">
        <f t="shared" si="36"/>
        <v>21.03074074074074</v>
      </c>
      <c r="M262">
        <f t="shared" si="37"/>
        <v>11.167449517777778</v>
      </c>
      <c r="N262" s="9"/>
      <c r="O262" s="21">
        <v>1.1689799999999999</v>
      </c>
      <c r="P262" s="21">
        <v>11.3264</v>
      </c>
      <c r="Q262" s="21">
        <v>-1.59271E-2</v>
      </c>
      <c r="R262" s="21">
        <v>252</v>
      </c>
      <c r="S262" s="21">
        <v>1.16821</v>
      </c>
      <c r="T262">
        <f t="shared" si="38"/>
        <v>19.663086419753085</v>
      </c>
      <c r="U262">
        <f t="shared" si="39"/>
        <v>22.985754762962959</v>
      </c>
      <c r="X262" s="9"/>
      <c r="Y262" s="21">
        <v>0.53100599999999998</v>
      </c>
      <c r="Z262" s="21">
        <v>16.863900000000001</v>
      </c>
      <c r="AA262" s="21">
        <v>-1.5811200000000001E-2</v>
      </c>
      <c r="AB262" s="21">
        <v>252</v>
      </c>
      <c r="AC262" s="21">
        <v>0.53054800000000002</v>
      </c>
      <c r="AD262">
        <f t="shared" si="40"/>
        <v>19.52</v>
      </c>
      <c r="AE262">
        <f t="shared" si="41"/>
        <v>10.36523712</v>
      </c>
      <c r="AF262" s="9"/>
      <c r="AG262" s="21">
        <v>1.1689799999999999</v>
      </c>
      <c r="AH262" s="21">
        <v>20.6831</v>
      </c>
      <c r="AI262" s="21">
        <v>-1.5124500000000001E-2</v>
      </c>
      <c r="AJ262" s="21">
        <v>252</v>
      </c>
      <c r="AK262" s="21">
        <v>1.16791</v>
      </c>
      <c r="AL262">
        <f t="shared" si="42"/>
        <v>18.672222222222221</v>
      </c>
      <c r="AM262">
        <f t="shared" si="43"/>
        <v>21.827454333333328</v>
      </c>
      <c r="AP262" s="9"/>
      <c r="AQ262" s="21">
        <v>0.53100599999999998</v>
      </c>
      <c r="AR262" s="21">
        <v>26.235700000000001</v>
      </c>
      <c r="AS262" s="21">
        <v>-1.5768399999999998E-2</v>
      </c>
      <c r="AT262" s="21">
        <v>252</v>
      </c>
      <c r="AU262" s="21">
        <v>0.53018200000000004</v>
      </c>
      <c r="AV262">
        <f t="shared" si="44"/>
        <v>19.467160493827159</v>
      </c>
      <c r="AW262">
        <f t="shared" si="45"/>
        <v>10.337179025185184</v>
      </c>
      <c r="AX262" s="9"/>
      <c r="AY262" s="21">
        <v>1.1689799999999999</v>
      </c>
      <c r="AZ262" s="21">
        <v>30.0548</v>
      </c>
      <c r="BA262" s="21">
        <v>-1.5020800000000001E-2</v>
      </c>
      <c r="BB262" s="21">
        <v>252</v>
      </c>
      <c r="BC262" s="21">
        <v>1.16791</v>
      </c>
      <c r="BD262">
        <f t="shared" si="46"/>
        <v>18.544197530864199</v>
      </c>
      <c r="BE262">
        <f t="shared" si="47"/>
        <v>21.677796029629629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7.5172800000000004</v>
      </c>
      <c r="I263" s="21">
        <v>-1.7041000000000001E-2</v>
      </c>
      <c r="J263" s="21">
        <v>253</v>
      </c>
      <c r="K263" s="21">
        <v>0.52508500000000002</v>
      </c>
      <c r="L263">
        <f t="shared" si="36"/>
        <v>21.03827160493827</v>
      </c>
      <c r="M263">
        <f t="shared" si="37"/>
        <v>11.065499716049382</v>
      </c>
      <c r="N263" s="9"/>
      <c r="O263" s="21">
        <v>1.17401</v>
      </c>
      <c r="P263" s="21">
        <v>11.336499999999999</v>
      </c>
      <c r="Q263" s="21">
        <v>-1.5921000000000001E-2</v>
      </c>
      <c r="R263" s="21">
        <v>253</v>
      </c>
      <c r="S263" s="21">
        <v>1.1734</v>
      </c>
      <c r="T263">
        <f t="shared" si="38"/>
        <v>19.655555555555555</v>
      </c>
      <c r="U263">
        <f t="shared" si="39"/>
        <v>23.075818777777776</v>
      </c>
      <c r="X263" s="9"/>
      <c r="Y263" s="21">
        <v>0.52597000000000005</v>
      </c>
      <c r="Z263" s="21">
        <v>16.873999999999999</v>
      </c>
      <c r="AA263" s="21">
        <v>-1.5817299999999999E-2</v>
      </c>
      <c r="AB263" s="21">
        <v>253</v>
      </c>
      <c r="AC263" s="21">
        <v>0.52532999999999996</v>
      </c>
      <c r="AD263">
        <f t="shared" si="40"/>
        <v>19.527530864197526</v>
      </c>
      <c r="AE263">
        <f t="shared" si="41"/>
        <v>10.270895408641975</v>
      </c>
      <c r="AF263" s="9"/>
      <c r="AG263" s="21">
        <v>1.17401</v>
      </c>
      <c r="AH263" s="21">
        <v>20.693200000000001</v>
      </c>
      <c r="AI263" s="21">
        <v>-1.51215E-2</v>
      </c>
      <c r="AJ263" s="21">
        <v>253</v>
      </c>
      <c r="AK263" s="21">
        <v>1.17218</v>
      </c>
      <c r="AL263">
        <f t="shared" si="42"/>
        <v>18.668518518518518</v>
      </c>
      <c r="AM263">
        <f t="shared" si="43"/>
        <v>21.917027425925927</v>
      </c>
      <c r="AP263" s="9"/>
      <c r="AQ263" s="21">
        <v>0.52597000000000005</v>
      </c>
      <c r="AR263" s="21">
        <v>26.245699999999999</v>
      </c>
      <c r="AS263" s="21">
        <v>-1.5771500000000001E-2</v>
      </c>
      <c r="AT263" s="21">
        <v>253</v>
      </c>
      <c r="AU263" s="21">
        <v>0.525482</v>
      </c>
      <c r="AV263">
        <f t="shared" si="44"/>
        <v>19.470987654320989</v>
      </c>
      <c r="AW263">
        <f t="shared" si="45"/>
        <v>10.241155376543212</v>
      </c>
      <c r="AX263" s="9"/>
      <c r="AY263" s="21">
        <v>1.17401</v>
      </c>
      <c r="AZ263" s="21">
        <v>30.064900000000002</v>
      </c>
      <c r="BA263" s="21">
        <v>-1.5014599999999999E-2</v>
      </c>
      <c r="BB263" s="21">
        <v>253</v>
      </c>
      <c r="BC263" s="21">
        <v>1.17279</v>
      </c>
      <c r="BD263">
        <f t="shared" si="46"/>
        <v>18.536543209876541</v>
      </c>
      <c r="BE263">
        <f t="shared" si="47"/>
        <v>21.762087093827159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7.5273500000000002</v>
      </c>
      <c r="I264" s="21">
        <v>-1.7053200000000001E-2</v>
      </c>
      <c r="J264" s="21">
        <v>254</v>
      </c>
      <c r="K264" s="21">
        <v>0.52029400000000003</v>
      </c>
      <c r="L264">
        <f t="shared" si="36"/>
        <v>21.053333333333335</v>
      </c>
      <c r="M264">
        <f t="shared" si="37"/>
        <v>10.967418200000001</v>
      </c>
      <c r="N264" s="9"/>
      <c r="O264" s="21">
        <v>1.1790499999999999</v>
      </c>
      <c r="P264" s="21">
        <v>11.346500000000001</v>
      </c>
      <c r="Q264" s="21">
        <v>-1.5918000000000002E-2</v>
      </c>
      <c r="R264" s="21">
        <v>254</v>
      </c>
      <c r="S264" s="21">
        <v>1.17767</v>
      </c>
      <c r="T264">
        <f t="shared" si="38"/>
        <v>19.651851851851852</v>
      </c>
      <c r="U264">
        <f t="shared" si="39"/>
        <v>23.170515925925926</v>
      </c>
      <c r="X264" s="9"/>
      <c r="Y264" s="21">
        <v>0.52093500000000004</v>
      </c>
      <c r="Z264" s="21">
        <v>16.8841</v>
      </c>
      <c r="AA264" s="21">
        <v>-1.5823400000000001E-2</v>
      </c>
      <c r="AB264" s="21">
        <v>254</v>
      </c>
      <c r="AC264" s="21">
        <v>0.52041599999999999</v>
      </c>
      <c r="AD264">
        <f t="shared" si="40"/>
        <v>19.535061728395064</v>
      </c>
      <c r="AE264">
        <f t="shared" si="41"/>
        <v>10.176497381481484</v>
      </c>
      <c r="AF264" s="9"/>
      <c r="AG264" s="21">
        <v>1.1790499999999999</v>
      </c>
      <c r="AH264" s="21">
        <v>20.703299999999999</v>
      </c>
      <c r="AI264" s="21">
        <v>-1.51123E-2</v>
      </c>
      <c r="AJ264" s="21">
        <v>254</v>
      </c>
      <c r="AK264" s="21">
        <v>1.17828</v>
      </c>
      <c r="AL264">
        <f t="shared" si="42"/>
        <v>18.65716049382716</v>
      </c>
      <c r="AM264">
        <f t="shared" si="43"/>
        <v>21.997725080246912</v>
      </c>
      <c r="AP264" s="9"/>
      <c r="AQ264" s="21">
        <v>0.52093500000000004</v>
      </c>
      <c r="AR264" s="21">
        <v>26.255800000000001</v>
      </c>
      <c r="AS264" s="21">
        <v>-1.5777599999999999E-2</v>
      </c>
      <c r="AT264" s="21">
        <v>254</v>
      </c>
      <c r="AU264" s="21">
        <v>0.52047699999999997</v>
      </c>
      <c r="AV264">
        <f t="shared" si="44"/>
        <v>19.478518518518516</v>
      </c>
      <c r="AW264">
        <f t="shared" si="45"/>
        <v>10.147042044444444</v>
      </c>
      <c r="AX264" s="9"/>
      <c r="AY264" s="21">
        <v>1.1790499999999999</v>
      </c>
      <c r="AZ264" s="21">
        <v>30.074999999999999</v>
      </c>
      <c r="BA264" s="21">
        <v>-1.5008499999999999E-2</v>
      </c>
      <c r="BB264" s="21">
        <v>254</v>
      </c>
      <c r="BC264" s="21">
        <v>1.17828</v>
      </c>
      <c r="BD264">
        <f t="shared" si="46"/>
        <v>18.529012345679011</v>
      </c>
      <c r="BE264">
        <f t="shared" si="47"/>
        <v>21.846632006172836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7.53742</v>
      </c>
      <c r="I265" s="21">
        <v>-1.7053200000000001E-2</v>
      </c>
      <c r="J265" s="21">
        <v>255</v>
      </c>
      <c r="K265" s="21">
        <v>0.51553300000000002</v>
      </c>
      <c r="L265">
        <f t="shared" si="36"/>
        <v>21.053333333333335</v>
      </c>
      <c r="M265">
        <f t="shared" si="37"/>
        <v>10.861414666666668</v>
      </c>
      <c r="N265" s="9"/>
      <c r="O265" s="21">
        <v>1.18408</v>
      </c>
      <c r="P265" s="21">
        <v>11.3566</v>
      </c>
      <c r="Q265" s="21">
        <v>-1.5905800000000001E-2</v>
      </c>
      <c r="R265" s="21">
        <v>255</v>
      </c>
      <c r="S265" s="21">
        <v>1.18347</v>
      </c>
      <c r="T265">
        <f t="shared" si="38"/>
        <v>19.636790123456791</v>
      </c>
      <c r="U265">
        <f t="shared" si="39"/>
        <v>23.251530449382717</v>
      </c>
      <c r="X265" s="9"/>
      <c r="Y265" s="21">
        <v>0.51590000000000003</v>
      </c>
      <c r="Z265" s="21">
        <v>16.894100000000002</v>
      </c>
      <c r="AA265" s="21">
        <v>-1.5826400000000001E-2</v>
      </c>
      <c r="AB265" s="21">
        <v>255</v>
      </c>
      <c r="AC265" s="21">
        <v>0.51550300000000004</v>
      </c>
      <c r="AD265">
        <f t="shared" si="40"/>
        <v>19.538765432098767</v>
      </c>
      <c r="AE265">
        <f t="shared" si="41"/>
        <v>10.080049086419754</v>
      </c>
      <c r="AF265" s="9"/>
      <c r="AG265" s="21">
        <v>1.18408</v>
      </c>
      <c r="AH265" s="21">
        <v>20.7133</v>
      </c>
      <c r="AI265" s="21">
        <v>-1.51031E-2</v>
      </c>
      <c r="AJ265" s="21">
        <v>255</v>
      </c>
      <c r="AK265" s="21">
        <v>1.18347</v>
      </c>
      <c r="AL265">
        <f t="shared" si="42"/>
        <v>18.645802469135798</v>
      </c>
      <c r="AM265">
        <f t="shared" si="43"/>
        <v>22.078121787654318</v>
      </c>
      <c r="AP265" s="9"/>
      <c r="AQ265" s="21">
        <v>0.51590000000000003</v>
      </c>
      <c r="AR265" s="21">
        <v>26.265899999999998</v>
      </c>
      <c r="AS265" s="21">
        <v>-1.5780599999999999E-2</v>
      </c>
      <c r="AT265" s="21">
        <v>255</v>
      </c>
      <c r="AU265" s="21">
        <v>0.51534999999999997</v>
      </c>
      <c r="AV265">
        <f t="shared" si="44"/>
        <v>19.482222222222219</v>
      </c>
      <c r="AW265">
        <f t="shared" si="45"/>
        <v>10.050878444444443</v>
      </c>
      <c r="AX265" s="9"/>
      <c r="AY265" s="21">
        <v>1.18408</v>
      </c>
      <c r="AZ265" s="21">
        <v>30.085100000000001</v>
      </c>
      <c r="BA265" s="21">
        <v>-1.5002400000000001E-2</v>
      </c>
      <c r="BB265" s="21">
        <v>255</v>
      </c>
      <c r="BC265" s="21">
        <v>1.18286</v>
      </c>
      <c r="BD265">
        <f t="shared" si="46"/>
        <v>18.521481481481484</v>
      </c>
      <c r="BE265">
        <f t="shared" si="47"/>
        <v>21.930915792592597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7.5474899999999998</v>
      </c>
      <c r="I266" s="21">
        <v>-1.7062399999999998E-2</v>
      </c>
      <c r="J266" s="21">
        <v>256</v>
      </c>
      <c r="K266" s="21">
        <v>0.50994899999999999</v>
      </c>
      <c r="L266">
        <f t="shared" si="36"/>
        <v>21.064691358024689</v>
      </c>
      <c r="M266">
        <f t="shared" si="37"/>
        <v>10.761192485925925</v>
      </c>
      <c r="N266" s="9"/>
      <c r="O266" s="21">
        <v>1.18912</v>
      </c>
      <c r="P266" s="21">
        <v>11.3667</v>
      </c>
      <c r="Q266" s="21">
        <v>-1.5893600000000001E-2</v>
      </c>
      <c r="R266" s="21">
        <v>256</v>
      </c>
      <c r="S266" s="21">
        <v>1.18896</v>
      </c>
      <c r="T266">
        <f t="shared" si="38"/>
        <v>19.621728395061727</v>
      </c>
      <c r="U266">
        <f t="shared" si="39"/>
        <v>23.3325896691358</v>
      </c>
      <c r="X266" s="9"/>
      <c r="Y266" s="21">
        <v>0.51086399999999998</v>
      </c>
      <c r="Z266" s="21">
        <v>16.904199999999999</v>
      </c>
      <c r="AA266" s="21">
        <v>-1.5838600000000001E-2</v>
      </c>
      <c r="AB266" s="21">
        <v>256</v>
      </c>
      <c r="AC266" s="21">
        <v>0.51022299999999998</v>
      </c>
      <c r="AD266">
        <f t="shared" si="40"/>
        <v>19.553827160493825</v>
      </c>
      <c r="AE266">
        <f t="shared" si="41"/>
        <v>9.9893463585185174</v>
      </c>
      <c r="AF266" s="9"/>
      <c r="AG266" s="21">
        <v>1.18912</v>
      </c>
      <c r="AH266" s="21">
        <v>20.723400000000002</v>
      </c>
      <c r="AI266" s="21">
        <v>-1.5096999999999999E-2</v>
      </c>
      <c r="AJ266" s="21">
        <v>256</v>
      </c>
      <c r="AK266" s="21">
        <v>1.18866</v>
      </c>
      <c r="AL266">
        <f t="shared" si="42"/>
        <v>18.638271604938272</v>
      </c>
      <c r="AM266">
        <f t="shared" si="43"/>
        <v>22.163141530864195</v>
      </c>
      <c r="AP266" s="9"/>
      <c r="AQ266" s="21">
        <v>0.51086399999999998</v>
      </c>
      <c r="AR266" s="21">
        <v>26.2759</v>
      </c>
      <c r="AS266" s="21">
        <v>-1.5783700000000001E-2</v>
      </c>
      <c r="AT266" s="21">
        <v>256</v>
      </c>
      <c r="AU266" s="21">
        <v>0.51022299999999998</v>
      </c>
      <c r="AV266">
        <f t="shared" si="44"/>
        <v>19.486049382716047</v>
      </c>
      <c r="AW266">
        <f t="shared" si="45"/>
        <v>9.9547211318518496</v>
      </c>
      <c r="AX266" s="9"/>
      <c r="AY266" s="21">
        <v>1.18912</v>
      </c>
      <c r="AZ266" s="21">
        <v>30.095099999999999</v>
      </c>
      <c r="BA266" s="21">
        <v>-1.4993299999999999E-2</v>
      </c>
      <c r="BB266" s="21">
        <v>256</v>
      </c>
      <c r="BC266" s="21">
        <v>1.18774</v>
      </c>
      <c r="BD266">
        <f t="shared" si="46"/>
        <v>18.510246913580243</v>
      </c>
      <c r="BE266">
        <f t="shared" si="47"/>
        <v>22.010904809876539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7.5575700000000001</v>
      </c>
      <c r="I267" s="21">
        <v>-1.7077599999999998E-2</v>
      </c>
      <c r="J267" s="21">
        <v>257</v>
      </c>
      <c r="K267" s="21">
        <v>0.50573699999999999</v>
      </c>
      <c r="L267">
        <f t="shared" si="36"/>
        <v>21.083456790123453</v>
      </c>
      <c r="M267">
        <f t="shared" si="37"/>
        <v>10.664623864691356</v>
      </c>
      <c r="N267" s="9"/>
      <c r="O267" s="21">
        <v>1.19415</v>
      </c>
      <c r="P267" s="21">
        <v>11.376799999999999</v>
      </c>
      <c r="Q267" s="21">
        <v>-1.5887499999999999E-2</v>
      </c>
      <c r="R267" s="21">
        <v>257</v>
      </c>
      <c r="S267" s="21">
        <v>1.1932400000000001</v>
      </c>
      <c r="T267">
        <f t="shared" si="38"/>
        <v>19.614197530864196</v>
      </c>
      <c r="U267">
        <f t="shared" si="39"/>
        <v>23.422293981481481</v>
      </c>
      <c r="X267" s="9"/>
      <c r="Y267" s="21">
        <v>0.50582899999999997</v>
      </c>
      <c r="Z267" s="21">
        <v>16.914300000000001</v>
      </c>
      <c r="AA267" s="21">
        <v>-1.58417E-2</v>
      </c>
      <c r="AB267" s="21">
        <v>257</v>
      </c>
      <c r="AC267" s="21">
        <v>0.50527999999999995</v>
      </c>
      <c r="AD267">
        <f t="shared" si="40"/>
        <v>19.557654320987655</v>
      </c>
      <c r="AE267">
        <f t="shared" si="41"/>
        <v>9.8928287275308637</v>
      </c>
      <c r="AF267" s="9"/>
      <c r="AG267" s="21">
        <v>1.19415</v>
      </c>
      <c r="AH267" s="21">
        <v>20.733499999999999</v>
      </c>
      <c r="AI267" s="21">
        <v>-1.5090900000000001E-2</v>
      </c>
      <c r="AJ267" s="21">
        <v>257</v>
      </c>
      <c r="AK267" s="21">
        <v>1.1932400000000001</v>
      </c>
      <c r="AL267">
        <f t="shared" si="42"/>
        <v>18.630740740740741</v>
      </c>
      <c r="AM267">
        <f t="shared" si="43"/>
        <v>22.247899055555557</v>
      </c>
      <c r="AP267" s="9"/>
      <c r="AQ267" s="21">
        <v>0.50582899999999997</v>
      </c>
      <c r="AR267" s="21">
        <v>26.286000000000001</v>
      </c>
      <c r="AS267" s="21">
        <v>-1.57898E-2</v>
      </c>
      <c r="AT267" s="21">
        <v>257</v>
      </c>
      <c r="AU267" s="21">
        <v>0.50509599999999999</v>
      </c>
      <c r="AV267">
        <f t="shared" si="44"/>
        <v>19.493580246913581</v>
      </c>
      <c r="AW267">
        <f t="shared" si="45"/>
        <v>9.8604182027160494</v>
      </c>
      <c r="AX267" s="9"/>
      <c r="AY267" s="21">
        <v>1.19415</v>
      </c>
      <c r="AZ267" s="21">
        <v>30.1052</v>
      </c>
      <c r="BA267" s="21">
        <v>-1.4987199999999999E-2</v>
      </c>
      <c r="BB267" s="21">
        <v>257</v>
      </c>
      <c r="BC267" s="21">
        <v>1.1932400000000001</v>
      </c>
      <c r="BD267">
        <f t="shared" si="46"/>
        <v>18.502716049382713</v>
      </c>
      <c r="BE267">
        <f t="shared" si="47"/>
        <v>22.095018370370369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7.5676399999999999</v>
      </c>
      <c r="I268" s="21">
        <v>-1.7077599999999998E-2</v>
      </c>
      <c r="J268" s="21">
        <v>258</v>
      </c>
      <c r="K268" s="21">
        <v>0.5</v>
      </c>
      <c r="L268">
        <f t="shared" ref="L268:L331" si="48">-I268/$F$2*1000</f>
        <v>21.083456790123453</v>
      </c>
      <c r="M268">
        <f t="shared" ref="M268:M331" si="49">L268*G268</f>
        <v>10.558447576296295</v>
      </c>
      <c r="N268" s="9"/>
      <c r="O268" s="21">
        <v>1.19919</v>
      </c>
      <c r="P268" s="21">
        <v>11.386799999999999</v>
      </c>
      <c r="Q268" s="21">
        <v>-1.5875199999999999E-2</v>
      </c>
      <c r="R268" s="21">
        <v>258</v>
      </c>
      <c r="S268" s="21">
        <v>1.1984300000000001</v>
      </c>
      <c r="T268">
        <f t="shared" ref="T268:T331" si="50">-Q268/$F$2*1000</f>
        <v>19.599012345679007</v>
      </c>
      <c r="U268">
        <f t="shared" ref="U268:U331" si="51">T268*O268</f>
        <v>23.502939614814807</v>
      </c>
      <c r="X268" s="9"/>
      <c r="Y268" s="21">
        <v>0.50079300000000004</v>
      </c>
      <c r="Z268" s="21">
        <v>16.924399999999999</v>
      </c>
      <c r="AA268" s="21">
        <v>-1.5847799999999999E-2</v>
      </c>
      <c r="AB268" s="21">
        <v>258</v>
      </c>
      <c r="AC268" s="21">
        <v>0.5</v>
      </c>
      <c r="AD268">
        <f t="shared" ref="AD268:AD331" si="52">-AA268/$F$2*1000</f>
        <v>19.565185185185182</v>
      </c>
      <c r="AE268">
        <f t="shared" ref="AE268:AE331" si="53">AD268*Y268</f>
        <v>9.7981077844444435</v>
      </c>
      <c r="AF268" s="9"/>
      <c r="AG268" s="21">
        <v>1.19919</v>
      </c>
      <c r="AH268" s="21">
        <v>20.743500000000001</v>
      </c>
      <c r="AI268" s="21">
        <v>-1.5084800000000001E-2</v>
      </c>
      <c r="AJ268" s="21">
        <v>258</v>
      </c>
      <c r="AK268" s="21">
        <v>1.1984300000000001</v>
      </c>
      <c r="AL268">
        <f t="shared" ref="AL268:AL331" si="54">-AI268/$F$2*1000</f>
        <v>18.623209876543207</v>
      </c>
      <c r="AM268">
        <f t="shared" ref="AM268:AM331" si="55">AL268*AG268</f>
        <v>22.33276705185185</v>
      </c>
      <c r="AP268" s="9"/>
      <c r="AQ268" s="21">
        <v>0.50079300000000004</v>
      </c>
      <c r="AR268" s="21">
        <v>26.296099999999999</v>
      </c>
      <c r="AS268" s="21">
        <v>-1.5799000000000001E-2</v>
      </c>
      <c r="AT268" s="21">
        <v>258</v>
      </c>
      <c r="AU268" s="21">
        <v>0.50021400000000005</v>
      </c>
      <c r="AV268">
        <f t="shared" ref="AV268:AV331" si="56">-AS268/$F$2*1000</f>
        <v>19.504938271604939</v>
      </c>
      <c r="AW268">
        <f t="shared" ref="AW268:AW331" si="57">AV268*AQ268</f>
        <v>9.7679365518518537</v>
      </c>
      <c r="AX268" s="9"/>
      <c r="AY268" s="21">
        <v>1.19919</v>
      </c>
      <c r="AZ268" s="21">
        <v>30.115300000000001</v>
      </c>
      <c r="BA268" s="21">
        <v>-1.49841E-2</v>
      </c>
      <c r="BB268" s="21">
        <v>258</v>
      </c>
      <c r="BC268" s="21">
        <v>1.1984300000000001</v>
      </c>
      <c r="BD268">
        <f t="shared" ref="BD268:BD331" si="58">-BA268/$F$2*1000</f>
        <v>18.498888888888889</v>
      </c>
      <c r="BE268">
        <f t="shared" ref="BE268:BE331" si="59">BD268*AY268</f>
        <v>22.183682566666665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7.5777099999999997</v>
      </c>
      <c r="I269" s="21">
        <v>-1.7099E-2</v>
      </c>
      <c r="J269" s="21">
        <v>259</v>
      </c>
      <c r="K269" s="21">
        <v>0.49511699999999997</v>
      </c>
      <c r="L269">
        <f t="shared" si="48"/>
        <v>21.109876543209875</v>
      </c>
      <c r="M269">
        <f t="shared" si="49"/>
        <v>10.465390175308642</v>
      </c>
      <c r="N269" s="9"/>
      <c r="O269" s="21">
        <v>1.2042200000000001</v>
      </c>
      <c r="P269" s="21">
        <v>11.3969</v>
      </c>
      <c r="Q269" s="21">
        <v>-1.58722E-2</v>
      </c>
      <c r="R269" s="21">
        <v>259</v>
      </c>
      <c r="S269" s="21">
        <v>1.2036100000000001</v>
      </c>
      <c r="T269">
        <f t="shared" si="50"/>
        <v>19.595308641975304</v>
      </c>
      <c r="U269">
        <f t="shared" si="51"/>
        <v>23.597062572839501</v>
      </c>
      <c r="X269" s="9"/>
      <c r="Y269" s="21">
        <v>0.49575799999999998</v>
      </c>
      <c r="Z269" s="21">
        <v>16.9344</v>
      </c>
      <c r="AA269" s="21">
        <v>-1.58569E-2</v>
      </c>
      <c r="AB269" s="21">
        <v>259</v>
      </c>
      <c r="AC269" s="21">
        <v>0.495056</v>
      </c>
      <c r="AD269">
        <f t="shared" si="52"/>
        <v>19.576419753086416</v>
      </c>
      <c r="AE269">
        <f t="shared" si="53"/>
        <v>9.7051667039506153</v>
      </c>
      <c r="AF269" s="9"/>
      <c r="AG269" s="21">
        <v>1.2042200000000001</v>
      </c>
      <c r="AH269" s="21">
        <v>20.753599999999999</v>
      </c>
      <c r="AI269" s="21">
        <v>-1.50787E-2</v>
      </c>
      <c r="AJ269" s="21">
        <v>259</v>
      </c>
      <c r="AK269" s="21">
        <v>1.2033100000000001</v>
      </c>
      <c r="AL269">
        <f t="shared" si="54"/>
        <v>18.61567901234568</v>
      </c>
      <c r="AM269">
        <f t="shared" si="55"/>
        <v>22.417372980246917</v>
      </c>
      <c r="AP269" s="9"/>
      <c r="AQ269" s="21">
        <v>0.49575799999999998</v>
      </c>
      <c r="AR269" s="21">
        <v>26.3062</v>
      </c>
      <c r="AS269" s="21">
        <v>-1.5805099999999999E-2</v>
      </c>
      <c r="AT269" s="21">
        <v>259</v>
      </c>
      <c r="AU269" s="21">
        <v>0.49502600000000002</v>
      </c>
      <c r="AV269">
        <f t="shared" si="56"/>
        <v>19.512469135802469</v>
      </c>
      <c r="AW269">
        <f t="shared" si="57"/>
        <v>9.6734626738271601</v>
      </c>
      <c r="AX269" s="9"/>
      <c r="AY269" s="21">
        <v>1.2042200000000001</v>
      </c>
      <c r="AZ269" s="21">
        <v>30.125299999999999</v>
      </c>
      <c r="BA269" s="21">
        <v>-1.49719E-2</v>
      </c>
      <c r="BB269" s="21">
        <v>259</v>
      </c>
      <c r="BC269" s="21">
        <v>1.2033100000000001</v>
      </c>
      <c r="BD269">
        <f t="shared" si="58"/>
        <v>18.483827160493824</v>
      </c>
      <c r="BE269">
        <f t="shared" si="59"/>
        <v>22.258594343209875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7.5877800000000004</v>
      </c>
      <c r="I270" s="21">
        <v>-1.7105100000000002E-2</v>
      </c>
      <c r="J270" s="21">
        <v>260</v>
      </c>
      <c r="K270" s="21">
        <v>0.49041699999999999</v>
      </c>
      <c r="L270">
        <f t="shared" si="48"/>
        <v>21.117407407407409</v>
      </c>
      <c r="M270">
        <f t="shared" si="49"/>
        <v>10.362797515185186</v>
      </c>
      <c r="N270" s="9"/>
      <c r="O270" s="21">
        <v>1.20926</v>
      </c>
      <c r="P270" s="21">
        <v>11.407</v>
      </c>
      <c r="Q270" s="21">
        <v>-1.5869100000000001E-2</v>
      </c>
      <c r="R270" s="21">
        <v>260</v>
      </c>
      <c r="S270" s="21">
        <v>1.2072799999999999</v>
      </c>
      <c r="T270">
        <f t="shared" si="50"/>
        <v>19.59148148148148</v>
      </c>
      <c r="U270">
        <f t="shared" si="51"/>
        <v>23.691194896296295</v>
      </c>
      <c r="X270" s="9"/>
      <c r="Y270" s="21">
        <v>0.49072300000000002</v>
      </c>
      <c r="Z270" s="21">
        <v>16.944500000000001</v>
      </c>
      <c r="AA270" s="21">
        <v>-1.5862999999999999E-2</v>
      </c>
      <c r="AB270" s="21">
        <v>260</v>
      </c>
      <c r="AC270" s="21">
        <v>0.49038700000000002</v>
      </c>
      <c r="AD270">
        <f t="shared" si="52"/>
        <v>19.58395061728395</v>
      </c>
      <c r="AE270">
        <f t="shared" si="53"/>
        <v>9.6102949987654327</v>
      </c>
      <c r="AF270" s="9"/>
      <c r="AG270" s="21">
        <v>1.20926</v>
      </c>
      <c r="AH270" s="21">
        <v>20.7637</v>
      </c>
      <c r="AI270" s="21">
        <v>-1.50726E-2</v>
      </c>
      <c r="AJ270" s="21">
        <v>260</v>
      </c>
      <c r="AK270" s="21">
        <v>1.2075800000000001</v>
      </c>
      <c r="AL270">
        <f t="shared" si="54"/>
        <v>18.60814814814815</v>
      </c>
      <c r="AM270">
        <f t="shared" si="55"/>
        <v>22.502089229629632</v>
      </c>
      <c r="AP270" s="9"/>
      <c r="AQ270" s="21">
        <v>0.49072300000000002</v>
      </c>
      <c r="AR270" s="21">
        <v>26.316199999999998</v>
      </c>
      <c r="AS270" s="21">
        <v>-1.5811200000000001E-2</v>
      </c>
      <c r="AT270" s="21">
        <v>260</v>
      </c>
      <c r="AU270" s="21">
        <v>0.48996000000000001</v>
      </c>
      <c r="AV270">
        <f t="shared" si="56"/>
        <v>19.52</v>
      </c>
      <c r="AW270">
        <f t="shared" si="57"/>
        <v>9.5789129600000003</v>
      </c>
      <c r="AX270" s="9"/>
      <c r="AY270" s="21">
        <v>1.20926</v>
      </c>
      <c r="AZ270" s="21">
        <v>30.135400000000001</v>
      </c>
      <c r="BA270" s="21">
        <v>-1.49689E-2</v>
      </c>
      <c r="BB270" s="21">
        <v>260</v>
      </c>
      <c r="BC270" s="21">
        <v>1.2088000000000001</v>
      </c>
      <c r="BD270">
        <f t="shared" si="58"/>
        <v>18.480123456790125</v>
      </c>
      <c r="BE270">
        <f t="shared" si="59"/>
        <v>22.347274091358027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7.5978500000000002</v>
      </c>
      <c r="I271" s="21">
        <v>-1.7102099999999999E-2</v>
      </c>
      <c r="J271" s="21">
        <v>261</v>
      </c>
      <c r="K271" s="21">
        <v>0.48526000000000002</v>
      </c>
      <c r="L271">
        <f t="shared" si="48"/>
        <v>21.113703703703699</v>
      </c>
      <c r="M271">
        <f t="shared" si="49"/>
        <v>10.254651410740738</v>
      </c>
      <c r="N271" s="9"/>
      <c r="O271" s="21">
        <v>1.2142900000000001</v>
      </c>
      <c r="P271" s="21">
        <v>11.417</v>
      </c>
      <c r="Q271" s="21">
        <v>-1.5853900000000001E-2</v>
      </c>
      <c r="R271" s="21">
        <v>261</v>
      </c>
      <c r="S271" s="21">
        <v>1.2133799999999999</v>
      </c>
      <c r="T271">
        <f t="shared" si="50"/>
        <v>19.572716049382716</v>
      </c>
      <c r="U271">
        <f t="shared" si="51"/>
        <v>23.766953371604941</v>
      </c>
      <c r="X271" s="9"/>
      <c r="Y271" s="21">
        <v>0.48568699999999998</v>
      </c>
      <c r="Z271" s="21">
        <v>16.954599999999999</v>
      </c>
      <c r="AA271" s="21">
        <v>-1.5866100000000001E-2</v>
      </c>
      <c r="AB271" s="21">
        <v>261</v>
      </c>
      <c r="AC271" s="21">
        <v>0.48507699999999998</v>
      </c>
      <c r="AD271">
        <f t="shared" si="52"/>
        <v>19.587777777777777</v>
      </c>
      <c r="AE271">
        <f t="shared" si="53"/>
        <v>9.5135290255555542</v>
      </c>
      <c r="AF271" s="9"/>
      <c r="AG271" s="21">
        <v>1.2142900000000001</v>
      </c>
      <c r="AH271" s="21">
        <v>20.773800000000001</v>
      </c>
      <c r="AI271" s="21">
        <v>-1.50665E-2</v>
      </c>
      <c r="AJ271" s="21">
        <v>261</v>
      </c>
      <c r="AK271" s="21">
        <v>1.2130700000000001</v>
      </c>
      <c r="AL271">
        <f t="shared" si="54"/>
        <v>18.600617283950616</v>
      </c>
      <c r="AM271">
        <f t="shared" si="55"/>
        <v>22.586543561728394</v>
      </c>
      <c r="AP271" s="9"/>
      <c r="AQ271" s="21">
        <v>0.48568699999999998</v>
      </c>
      <c r="AR271" s="21">
        <v>26.3263</v>
      </c>
      <c r="AS271" s="21">
        <v>-1.58142E-2</v>
      </c>
      <c r="AT271" s="21">
        <v>261</v>
      </c>
      <c r="AU271" s="21">
        <v>0.48507699999999998</v>
      </c>
      <c r="AV271">
        <f t="shared" si="56"/>
        <v>19.523703703703703</v>
      </c>
      <c r="AW271">
        <f t="shared" si="57"/>
        <v>9.4824090807407391</v>
      </c>
      <c r="AX271" s="9"/>
      <c r="AY271" s="21">
        <v>1.2142900000000001</v>
      </c>
      <c r="AZ271" s="21">
        <v>30.145499999999998</v>
      </c>
      <c r="BA271" s="21">
        <v>-1.49628E-2</v>
      </c>
      <c r="BB271" s="21">
        <v>261</v>
      </c>
      <c r="BC271" s="21">
        <v>1.2133799999999999</v>
      </c>
      <c r="BD271">
        <f t="shared" si="58"/>
        <v>18.472592592592594</v>
      </c>
      <c r="BE271">
        <f t="shared" si="59"/>
        <v>22.431084459259264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7.60792</v>
      </c>
      <c r="I272" s="21">
        <v>-1.7102099999999999E-2</v>
      </c>
      <c r="J272" s="21">
        <v>262</v>
      </c>
      <c r="K272" s="21">
        <v>0.484344</v>
      </c>
      <c r="L272">
        <f t="shared" si="48"/>
        <v>21.113703703703699</v>
      </c>
      <c r="M272">
        <f t="shared" si="49"/>
        <v>10.14834391259259</v>
      </c>
      <c r="N272" s="9"/>
      <c r="O272" s="21">
        <v>1.21933</v>
      </c>
      <c r="P272" s="21">
        <v>11.427099999999999</v>
      </c>
      <c r="Q272" s="21">
        <v>-1.58417E-2</v>
      </c>
      <c r="R272" s="21">
        <v>262</v>
      </c>
      <c r="S272" s="21">
        <v>1.2182599999999999</v>
      </c>
      <c r="T272">
        <f t="shared" si="50"/>
        <v>19.557654320987655</v>
      </c>
      <c r="U272">
        <f t="shared" si="51"/>
        <v>23.847234643209877</v>
      </c>
      <c r="X272" s="9"/>
      <c r="Y272" s="21">
        <v>0.48065200000000002</v>
      </c>
      <c r="Z272" s="21">
        <v>16.964600000000001</v>
      </c>
      <c r="AA272" s="21">
        <v>-1.5875199999999999E-2</v>
      </c>
      <c r="AB272" s="21">
        <v>262</v>
      </c>
      <c r="AC272" s="21">
        <v>0.47982799999999998</v>
      </c>
      <c r="AD272">
        <f t="shared" si="52"/>
        <v>19.599012345679007</v>
      </c>
      <c r="AE272">
        <f t="shared" si="53"/>
        <v>9.4203044819753075</v>
      </c>
      <c r="AF272" s="9"/>
      <c r="AG272" s="21">
        <v>1.21933</v>
      </c>
      <c r="AH272" s="21">
        <v>20.783799999999999</v>
      </c>
      <c r="AI272" s="21">
        <v>-1.50604E-2</v>
      </c>
      <c r="AJ272" s="21">
        <v>262</v>
      </c>
      <c r="AK272" s="21">
        <v>1.2185699999999999</v>
      </c>
      <c r="AL272">
        <f t="shared" si="54"/>
        <v>18.593086419753085</v>
      </c>
      <c r="AM272">
        <f t="shared" si="55"/>
        <v>22.671108064197529</v>
      </c>
      <c r="AP272" s="9"/>
      <c r="AQ272" s="21">
        <v>0.48065200000000002</v>
      </c>
      <c r="AR272" s="21">
        <v>26.336400000000001</v>
      </c>
      <c r="AS272" s="21">
        <v>-1.5820299999999999E-2</v>
      </c>
      <c r="AT272" s="21">
        <v>262</v>
      </c>
      <c r="AU272" s="21">
        <v>0.480103</v>
      </c>
      <c r="AV272">
        <f t="shared" si="56"/>
        <v>19.53123456790123</v>
      </c>
      <c r="AW272">
        <f t="shared" si="57"/>
        <v>9.3877269575308624</v>
      </c>
      <c r="AX272" s="9"/>
      <c r="AY272" s="21">
        <v>1.21933</v>
      </c>
      <c r="AZ272" s="21">
        <v>30.1556</v>
      </c>
      <c r="BA272" s="21">
        <v>-1.49567E-2</v>
      </c>
      <c r="BB272" s="21">
        <v>262</v>
      </c>
      <c r="BC272" s="21">
        <v>1.2185699999999999</v>
      </c>
      <c r="BD272">
        <f t="shared" si="58"/>
        <v>18.46506172839506</v>
      </c>
      <c r="BE272">
        <f t="shared" si="59"/>
        <v>22.51500371728395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7.6179899999999998</v>
      </c>
      <c r="I273" s="21">
        <v>-1.71112E-2</v>
      </c>
      <c r="J273" s="21">
        <v>263</v>
      </c>
      <c r="K273" s="21">
        <v>0.47534199999999999</v>
      </c>
      <c r="L273">
        <f t="shared" si="48"/>
        <v>21.124938271604936</v>
      </c>
      <c r="M273">
        <f t="shared" si="49"/>
        <v>10.047358640987653</v>
      </c>
      <c r="N273" s="9"/>
      <c r="O273" s="21">
        <v>1.22437</v>
      </c>
      <c r="P273" s="21">
        <v>11.437200000000001</v>
      </c>
      <c r="Q273" s="21">
        <v>-1.5835599999999998E-2</v>
      </c>
      <c r="R273" s="21">
        <v>263</v>
      </c>
      <c r="S273" s="21">
        <v>1.2234499999999999</v>
      </c>
      <c r="T273">
        <f t="shared" si="50"/>
        <v>19.550123456790118</v>
      </c>
      <c r="U273">
        <f t="shared" si="51"/>
        <v>23.936584656790117</v>
      </c>
      <c r="X273" s="9"/>
      <c r="Y273" s="21">
        <v>0.47561599999999998</v>
      </c>
      <c r="Z273" s="21">
        <v>16.974699999999999</v>
      </c>
      <c r="AA273" s="21">
        <v>-1.5875199999999999E-2</v>
      </c>
      <c r="AB273" s="21">
        <v>263</v>
      </c>
      <c r="AC273" s="21">
        <v>0.47491499999999998</v>
      </c>
      <c r="AD273">
        <f t="shared" si="52"/>
        <v>19.599012345679007</v>
      </c>
      <c r="AE273">
        <f t="shared" si="53"/>
        <v>9.3216038558024668</v>
      </c>
      <c r="AF273" s="9"/>
      <c r="AG273" s="21">
        <v>1.22437</v>
      </c>
      <c r="AH273" s="21">
        <v>20.793900000000001</v>
      </c>
      <c r="AI273" s="21">
        <v>-1.50543E-2</v>
      </c>
      <c r="AJ273" s="21">
        <v>263</v>
      </c>
      <c r="AK273" s="21">
        <v>1.2234499999999999</v>
      </c>
      <c r="AL273">
        <f t="shared" si="54"/>
        <v>18.585555555555555</v>
      </c>
      <c r="AM273">
        <f t="shared" si="55"/>
        <v>22.755596655555554</v>
      </c>
      <c r="AP273" s="9"/>
      <c r="AQ273" s="21">
        <v>0.47561599999999998</v>
      </c>
      <c r="AR273" s="21">
        <v>26.346399999999999</v>
      </c>
      <c r="AS273" s="21">
        <v>-1.5823400000000001E-2</v>
      </c>
      <c r="AT273" s="21">
        <v>263</v>
      </c>
      <c r="AU273" s="21">
        <v>0.47497600000000001</v>
      </c>
      <c r="AV273">
        <f t="shared" si="56"/>
        <v>19.535061728395064</v>
      </c>
      <c r="AW273">
        <f t="shared" si="57"/>
        <v>9.2911879190123461</v>
      </c>
      <c r="AX273" s="9"/>
      <c r="AY273" s="21">
        <v>1.22437</v>
      </c>
      <c r="AZ273" s="21">
        <v>30.165600000000001</v>
      </c>
      <c r="BA273" s="21">
        <v>-1.4947500000000001E-2</v>
      </c>
      <c r="BB273" s="21">
        <v>263</v>
      </c>
      <c r="BC273" s="21">
        <v>1.2234499999999999</v>
      </c>
      <c r="BD273">
        <f t="shared" si="58"/>
        <v>18.453703703703706</v>
      </c>
      <c r="BE273">
        <f t="shared" si="59"/>
        <v>22.594161203703706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7.6280599999999996</v>
      </c>
      <c r="I274" s="21">
        <v>-1.71112E-2</v>
      </c>
      <c r="J274" s="21">
        <v>264</v>
      </c>
      <c r="K274" s="21">
        <v>0.47039799999999998</v>
      </c>
      <c r="L274">
        <f t="shared" si="48"/>
        <v>21.124938271604936</v>
      </c>
      <c r="M274">
        <f t="shared" si="49"/>
        <v>9.9409945767901231</v>
      </c>
      <c r="N274" s="9"/>
      <c r="O274" s="21">
        <v>1.2294</v>
      </c>
      <c r="P274" s="21">
        <v>11.4473</v>
      </c>
      <c r="Q274" s="21">
        <v>-1.5826400000000001E-2</v>
      </c>
      <c r="R274" s="21">
        <v>264</v>
      </c>
      <c r="S274" s="21">
        <v>1.2289399999999999</v>
      </c>
      <c r="T274">
        <f t="shared" si="50"/>
        <v>19.538765432098767</v>
      </c>
      <c r="U274">
        <f t="shared" si="51"/>
        <v>24.020958222222227</v>
      </c>
      <c r="X274" s="9"/>
      <c r="Y274" s="21">
        <v>0.47058100000000003</v>
      </c>
      <c r="Z274" s="21">
        <v>16.9848</v>
      </c>
      <c r="AA274" s="21">
        <v>-1.5878300000000001E-2</v>
      </c>
      <c r="AB274" s="21">
        <v>264</v>
      </c>
      <c r="AC274" s="21">
        <v>0.46981800000000001</v>
      </c>
      <c r="AD274">
        <f t="shared" si="52"/>
        <v>19.602839506172842</v>
      </c>
      <c r="AE274">
        <f t="shared" si="53"/>
        <v>9.224723817654322</v>
      </c>
      <c r="AF274" s="9"/>
      <c r="AG274" s="21">
        <v>1.2294</v>
      </c>
      <c r="AH274" s="21">
        <v>20.803999999999998</v>
      </c>
      <c r="AI274" s="21">
        <v>-1.50452E-2</v>
      </c>
      <c r="AJ274" s="21">
        <v>264</v>
      </c>
      <c r="AK274" s="21">
        <v>1.2283299999999999</v>
      </c>
      <c r="AL274">
        <f t="shared" si="54"/>
        <v>18.574320987654321</v>
      </c>
      <c r="AM274">
        <f t="shared" si="55"/>
        <v>22.835270222222224</v>
      </c>
      <c r="AP274" s="9"/>
      <c r="AQ274" s="21">
        <v>0.47058100000000003</v>
      </c>
      <c r="AR274" s="21">
        <v>26.3565</v>
      </c>
      <c r="AS274" s="21">
        <v>-1.58295E-2</v>
      </c>
      <c r="AT274" s="21">
        <v>264</v>
      </c>
      <c r="AU274" s="21">
        <v>0.46990999999999999</v>
      </c>
      <c r="AV274">
        <f t="shared" si="56"/>
        <v>19.542592592592591</v>
      </c>
      <c r="AW274">
        <f t="shared" si="57"/>
        <v>9.1963727648148144</v>
      </c>
      <c r="AX274" s="9"/>
      <c r="AY274" s="21">
        <v>1.2294</v>
      </c>
      <c r="AZ274" s="21">
        <v>30.175699999999999</v>
      </c>
      <c r="BA274" s="21">
        <v>-1.4938399999999999E-2</v>
      </c>
      <c r="BB274" s="21">
        <v>264</v>
      </c>
      <c r="BC274" s="21">
        <v>1.2289399999999999</v>
      </c>
      <c r="BD274">
        <f t="shared" si="58"/>
        <v>18.442469135802465</v>
      </c>
      <c r="BE274">
        <f t="shared" si="59"/>
        <v>22.673171555555552</v>
      </c>
    </row>
    <row r="275" spans="6:101" x14ac:dyDescent="0.25">
      <c r="F275" s="9"/>
      <c r="G275" s="21">
        <v>0.46554600000000002</v>
      </c>
      <c r="H275" s="21">
        <v>7.6381300000000003</v>
      </c>
      <c r="I275" s="21">
        <v>-1.7120400000000001E-2</v>
      </c>
      <c r="J275" s="21">
        <v>265</v>
      </c>
      <c r="K275" s="21">
        <v>0.464783</v>
      </c>
      <c r="L275">
        <f t="shared" si="48"/>
        <v>21.136296296296294</v>
      </c>
      <c r="M275">
        <f t="shared" si="49"/>
        <v>9.8399181955555548</v>
      </c>
      <c r="N275" s="9"/>
      <c r="O275" s="21">
        <v>1.23444</v>
      </c>
      <c r="P275" s="21">
        <v>11.4573</v>
      </c>
      <c r="Q275" s="21">
        <v>-1.5808099999999999E-2</v>
      </c>
      <c r="R275" s="21">
        <v>265</v>
      </c>
      <c r="S275" s="21">
        <v>1.23383</v>
      </c>
      <c r="T275">
        <f t="shared" si="50"/>
        <v>19.516172839506172</v>
      </c>
      <c r="U275">
        <f t="shared" si="51"/>
        <v>24.0915444</v>
      </c>
      <c r="X275" s="9"/>
      <c r="Y275" s="21">
        <v>0.46554600000000002</v>
      </c>
      <c r="Z275" s="21">
        <v>16.994800000000001</v>
      </c>
      <c r="AA275" s="21">
        <v>-1.58844E-2</v>
      </c>
      <c r="AB275" s="21">
        <v>265</v>
      </c>
      <c r="AC275" s="21">
        <v>0.46502700000000002</v>
      </c>
      <c r="AD275">
        <f t="shared" si="52"/>
        <v>19.610370370370369</v>
      </c>
      <c r="AE275">
        <f t="shared" si="53"/>
        <v>9.1295294844444435</v>
      </c>
      <c r="AF275" s="9"/>
      <c r="AG275" s="21">
        <v>1.23444</v>
      </c>
      <c r="AH275" s="21">
        <v>20.814</v>
      </c>
      <c r="AI275" s="21">
        <v>-1.50391E-2</v>
      </c>
      <c r="AJ275" s="21">
        <v>265</v>
      </c>
      <c r="AK275" s="21">
        <v>1.23291</v>
      </c>
      <c r="AL275">
        <f t="shared" si="54"/>
        <v>18.566790123456791</v>
      </c>
      <c r="AM275">
        <f t="shared" si="55"/>
        <v>22.919588400000002</v>
      </c>
      <c r="AP275" s="9"/>
      <c r="AQ275" s="21">
        <v>0.46554600000000002</v>
      </c>
      <c r="AR275" s="21">
        <v>26.366599999999998</v>
      </c>
      <c r="AS275" s="21">
        <v>-1.5835599999999998E-2</v>
      </c>
      <c r="AT275" s="21">
        <v>265</v>
      </c>
      <c r="AU275" s="21">
        <v>0.46481299999999998</v>
      </c>
      <c r="AV275">
        <f t="shared" si="56"/>
        <v>19.550123456790118</v>
      </c>
      <c r="AW275">
        <f t="shared" si="57"/>
        <v>9.1014817748148129</v>
      </c>
      <c r="AX275" s="9"/>
      <c r="AY275" s="21">
        <v>1.23444</v>
      </c>
      <c r="AZ275" s="21">
        <v>30.1858</v>
      </c>
      <c r="BA275" s="21">
        <v>-1.49353E-2</v>
      </c>
      <c r="BB275" s="21">
        <v>265</v>
      </c>
      <c r="BC275" s="21">
        <v>1.2319899999999999</v>
      </c>
      <c r="BD275">
        <f t="shared" si="58"/>
        <v>18.438641975308641</v>
      </c>
      <c r="BE275">
        <f t="shared" si="59"/>
        <v>22.761397199999998</v>
      </c>
    </row>
    <row r="276" spans="6:101" x14ac:dyDescent="0.25">
      <c r="F276" s="9"/>
      <c r="G276" s="21">
        <v>0.46050999999999997</v>
      </c>
      <c r="H276" s="21">
        <v>7.6482000000000001</v>
      </c>
      <c r="I276" s="21">
        <v>-1.7129499999999999E-2</v>
      </c>
      <c r="J276" s="21">
        <v>266</v>
      </c>
      <c r="K276" s="21">
        <v>0.45980799999999999</v>
      </c>
      <c r="L276">
        <f t="shared" si="48"/>
        <v>21.147530864197527</v>
      </c>
      <c r="M276">
        <f t="shared" si="49"/>
        <v>9.7386494382716027</v>
      </c>
      <c r="N276" s="9"/>
      <c r="O276" s="21">
        <v>1.2394700000000001</v>
      </c>
      <c r="P276" s="21">
        <v>11.4674</v>
      </c>
      <c r="Q276" s="21">
        <v>-1.5802E-2</v>
      </c>
      <c r="R276" s="21">
        <v>266</v>
      </c>
      <c r="S276" s="21">
        <v>1.2381</v>
      </c>
      <c r="T276">
        <f t="shared" si="50"/>
        <v>19.508641975308638</v>
      </c>
      <c r="U276">
        <f t="shared" si="51"/>
        <v>24.180376469135798</v>
      </c>
      <c r="X276" s="9"/>
      <c r="Y276" s="21">
        <v>0.46050999999999997</v>
      </c>
      <c r="Z276" s="21">
        <v>17.004899999999999</v>
      </c>
      <c r="AA276" s="21">
        <v>-1.5890499999999998E-2</v>
      </c>
      <c r="AB276" s="21">
        <v>266</v>
      </c>
      <c r="AC276" s="21">
        <v>0.45993000000000001</v>
      </c>
      <c r="AD276">
        <f t="shared" si="52"/>
        <v>19.617901234567896</v>
      </c>
      <c r="AE276">
        <f t="shared" si="53"/>
        <v>9.034239697530861</v>
      </c>
      <c r="AF276" s="9"/>
      <c r="AG276" s="21">
        <v>1.2394700000000001</v>
      </c>
      <c r="AH276" s="21">
        <v>20.824100000000001</v>
      </c>
      <c r="AI276" s="21">
        <v>-1.5029900000000001E-2</v>
      </c>
      <c r="AJ276" s="21">
        <v>266</v>
      </c>
      <c r="AK276" s="21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1">
        <v>0.46050999999999997</v>
      </c>
      <c r="AR276" s="21">
        <v>26.3766</v>
      </c>
      <c r="AS276" s="21">
        <v>-1.58417E-2</v>
      </c>
      <c r="AT276" s="21">
        <v>266</v>
      </c>
      <c r="AU276" s="21">
        <v>0.45986900000000003</v>
      </c>
      <c r="AV276">
        <f t="shared" si="56"/>
        <v>19.557654320987655</v>
      </c>
      <c r="AW276">
        <f t="shared" si="57"/>
        <v>9.0064953913580243</v>
      </c>
      <c r="AX276" s="9"/>
      <c r="AY276" s="21">
        <v>1.2394700000000001</v>
      </c>
      <c r="AZ276" s="21">
        <v>30.195799999999998</v>
      </c>
      <c r="BA276" s="21">
        <v>-1.4926099999999999E-2</v>
      </c>
      <c r="BB276" s="21">
        <v>266</v>
      </c>
      <c r="BC276" s="21">
        <v>1.2383999999999999</v>
      </c>
      <c r="BD276">
        <f t="shared" si="58"/>
        <v>18.427283950617284</v>
      </c>
      <c r="BE276">
        <f t="shared" si="59"/>
        <v>22.840065638271607</v>
      </c>
    </row>
    <row r="277" spans="6:101" x14ac:dyDescent="0.25">
      <c r="F277" s="9"/>
      <c r="G277" s="21">
        <v>0.45547500000000002</v>
      </c>
      <c r="H277" s="21">
        <v>7.6582800000000004</v>
      </c>
      <c r="I277" s="21">
        <v>-1.71387E-2</v>
      </c>
      <c r="J277" s="21">
        <v>267</v>
      </c>
      <c r="K277" s="21">
        <v>0.45379599999999998</v>
      </c>
      <c r="L277">
        <f t="shared" si="48"/>
        <v>21.158888888888885</v>
      </c>
      <c r="M277">
        <f t="shared" si="49"/>
        <v>9.6373449166666649</v>
      </c>
      <c r="N277" s="9"/>
      <c r="O277" s="21">
        <v>1.24451</v>
      </c>
      <c r="P277" s="21">
        <v>11.477499999999999</v>
      </c>
      <c r="Q277" s="21">
        <v>-1.5802E-2</v>
      </c>
      <c r="R277" s="21">
        <v>267</v>
      </c>
      <c r="S277" s="21">
        <v>1.24329</v>
      </c>
      <c r="T277">
        <f t="shared" si="50"/>
        <v>19.508641975308638</v>
      </c>
      <c r="U277">
        <f t="shared" si="51"/>
        <v>24.278700024691354</v>
      </c>
      <c r="X277" s="9"/>
      <c r="Y277" s="21">
        <v>0.45547500000000002</v>
      </c>
      <c r="Z277" s="21">
        <v>17.015000000000001</v>
      </c>
      <c r="AA277" s="21">
        <v>-1.58966E-2</v>
      </c>
      <c r="AB277" s="21">
        <v>267</v>
      </c>
      <c r="AC277" s="21">
        <v>0.45495600000000003</v>
      </c>
      <c r="AD277">
        <f t="shared" si="52"/>
        <v>19.625432098765433</v>
      </c>
      <c r="AE277">
        <f t="shared" si="53"/>
        <v>8.9388936851851852</v>
      </c>
      <c r="AF277" s="9"/>
      <c r="AG277" s="21">
        <v>1.24451</v>
      </c>
      <c r="AH277" s="21">
        <v>20.834199999999999</v>
      </c>
      <c r="AI277" s="21">
        <v>-1.5020800000000001E-2</v>
      </c>
      <c r="AJ277" s="21">
        <v>267</v>
      </c>
      <c r="AK277" s="21">
        <v>1.24268</v>
      </c>
      <c r="AL277">
        <f t="shared" si="54"/>
        <v>18.544197530864199</v>
      </c>
      <c r="AM277">
        <f t="shared" si="55"/>
        <v>23.078439269135806</v>
      </c>
      <c r="AP277" s="9"/>
      <c r="AQ277" s="21">
        <v>0.45547500000000002</v>
      </c>
      <c r="AR277" s="21">
        <v>26.386700000000001</v>
      </c>
      <c r="AS277" s="21">
        <v>-1.58447E-2</v>
      </c>
      <c r="AT277" s="21">
        <v>267</v>
      </c>
      <c r="AU277" s="21">
        <v>0.45507799999999998</v>
      </c>
      <c r="AV277">
        <f t="shared" si="56"/>
        <v>19.561358024691359</v>
      </c>
      <c r="AW277">
        <f t="shared" si="57"/>
        <v>8.9097095462962965</v>
      </c>
      <c r="AX277" s="9"/>
      <c r="AY277" s="21">
        <v>1.24451</v>
      </c>
      <c r="AZ277" s="21">
        <v>30.2059</v>
      </c>
      <c r="BA277" s="21">
        <v>-1.4919999999999999E-2</v>
      </c>
      <c r="BB277" s="21">
        <v>267</v>
      </c>
      <c r="BC277" s="21">
        <v>1.24359</v>
      </c>
      <c r="BD277">
        <f t="shared" si="58"/>
        <v>18.41975308641975</v>
      </c>
      <c r="BE277">
        <f t="shared" si="59"/>
        <v>22.923566913580242</v>
      </c>
    </row>
    <row r="278" spans="6:101" x14ac:dyDescent="0.25">
      <c r="F278" s="9"/>
      <c r="G278" s="21">
        <v>0.45043899999999998</v>
      </c>
      <c r="H278" s="21">
        <v>7.6683500000000002</v>
      </c>
      <c r="I278" s="21">
        <v>-1.71509E-2</v>
      </c>
      <c r="J278" s="21">
        <v>268</v>
      </c>
      <c r="K278" s="21">
        <v>0.44934099999999999</v>
      </c>
      <c r="L278">
        <f t="shared" si="48"/>
        <v>21.17395061728395</v>
      </c>
      <c r="M278">
        <f t="shared" si="49"/>
        <v>9.5375731420987648</v>
      </c>
      <c r="N278" s="9"/>
      <c r="O278" s="21">
        <v>1.2495400000000001</v>
      </c>
      <c r="P278" s="21">
        <v>11.487500000000001</v>
      </c>
      <c r="Q278" s="21">
        <v>-1.5795900000000002E-2</v>
      </c>
      <c r="R278" s="21">
        <v>268</v>
      </c>
      <c r="S278" s="21">
        <v>1.24878</v>
      </c>
      <c r="T278">
        <f t="shared" si="50"/>
        <v>19.501111111111111</v>
      </c>
      <c r="U278">
        <f t="shared" si="51"/>
        <v>24.367418377777781</v>
      </c>
      <c r="X278" s="9"/>
      <c r="Y278" s="21">
        <v>0.45043899999999998</v>
      </c>
      <c r="Z278" s="21">
        <v>17.025099999999998</v>
      </c>
      <c r="AA278" s="21">
        <v>-1.5902699999999999E-2</v>
      </c>
      <c r="AB278" s="21">
        <v>268</v>
      </c>
      <c r="AC278" s="21">
        <v>0.44995099999999999</v>
      </c>
      <c r="AD278">
        <f t="shared" si="52"/>
        <v>19.63296296296296</v>
      </c>
      <c r="AE278">
        <f t="shared" si="53"/>
        <v>8.8434522040740724</v>
      </c>
      <c r="AF278" s="9"/>
      <c r="AG278" s="21">
        <v>1.2495400000000001</v>
      </c>
      <c r="AH278" s="21">
        <v>20.844200000000001</v>
      </c>
      <c r="AI278" s="21">
        <v>-1.50116E-2</v>
      </c>
      <c r="AJ278" s="21">
        <v>268</v>
      </c>
      <c r="AK278" s="21">
        <v>1.24847</v>
      </c>
      <c r="AL278">
        <f t="shared" si="54"/>
        <v>18.532839506172838</v>
      </c>
      <c r="AM278">
        <f t="shared" si="55"/>
        <v>23.15752427654321</v>
      </c>
      <c r="AP278" s="9"/>
      <c r="AQ278" s="21">
        <v>0.45043899999999998</v>
      </c>
      <c r="AR278" s="21">
        <v>26.396799999999999</v>
      </c>
      <c r="AS278" s="21">
        <v>-1.5850800000000002E-2</v>
      </c>
      <c r="AT278" s="21">
        <v>268</v>
      </c>
      <c r="AU278" s="21">
        <v>0.44982899999999998</v>
      </c>
      <c r="AV278">
        <f t="shared" si="56"/>
        <v>19.568888888888889</v>
      </c>
      <c r="AW278">
        <f t="shared" si="57"/>
        <v>8.8145907422222223</v>
      </c>
      <c r="AX278" s="9"/>
      <c r="AY278" s="21">
        <v>1.2495400000000001</v>
      </c>
      <c r="AZ278" s="21">
        <v>30.216000000000001</v>
      </c>
      <c r="BA278" s="21">
        <v>-1.4913900000000001E-2</v>
      </c>
      <c r="BB278" s="21">
        <v>268</v>
      </c>
      <c r="BC278" s="21">
        <v>1.24908</v>
      </c>
      <c r="BD278">
        <f t="shared" si="58"/>
        <v>18.412222222222223</v>
      </c>
      <c r="BE278">
        <f t="shared" si="59"/>
        <v>23.006808155555557</v>
      </c>
    </row>
    <row r="279" spans="6:101" x14ac:dyDescent="0.25">
      <c r="F279" s="9"/>
      <c r="G279" s="21">
        <v>0.44540400000000002</v>
      </c>
      <c r="H279" s="21">
        <v>7.67842</v>
      </c>
      <c r="I279" s="21">
        <v>-1.71661E-2</v>
      </c>
      <c r="J279" s="21">
        <v>269</v>
      </c>
      <c r="K279" s="21">
        <v>0.44522099999999998</v>
      </c>
      <c r="L279">
        <f t="shared" si="48"/>
        <v>21.192716049382714</v>
      </c>
      <c r="M279">
        <f t="shared" si="49"/>
        <v>9.4393204992592583</v>
      </c>
      <c r="N279" s="9"/>
      <c r="O279" s="21">
        <v>1.25458</v>
      </c>
      <c r="P279" s="21">
        <v>11.4976</v>
      </c>
      <c r="Q279" s="21">
        <v>-1.5780599999999999E-2</v>
      </c>
      <c r="R279" s="21">
        <v>269</v>
      </c>
      <c r="S279" s="21">
        <v>1.25397</v>
      </c>
      <c r="T279">
        <f t="shared" si="50"/>
        <v>19.482222222222219</v>
      </c>
      <c r="U279">
        <f t="shared" si="51"/>
        <v>24.442006355555552</v>
      </c>
      <c r="X279" s="9"/>
      <c r="Y279" s="21">
        <v>0.44540400000000002</v>
      </c>
      <c r="Z279" s="21">
        <v>17.0351</v>
      </c>
      <c r="AA279" s="21">
        <v>-1.5905800000000001E-2</v>
      </c>
      <c r="AB279" s="21">
        <v>269</v>
      </c>
      <c r="AC279" s="21">
        <v>0.44473299999999999</v>
      </c>
      <c r="AD279">
        <f t="shared" si="52"/>
        <v>19.636790123456791</v>
      </c>
      <c r="AE279">
        <f t="shared" si="53"/>
        <v>8.7463048681481492</v>
      </c>
      <c r="AF279" s="9"/>
      <c r="AG279" s="21">
        <v>1.25458</v>
      </c>
      <c r="AH279" s="21">
        <v>20.854299999999999</v>
      </c>
      <c r="AI279" s="21">
        <v>-1.50055E-2</v>
      </c>
      <c r="AJ279" s="21">
        <v>269</v>
      </c>
      <c r="AK279" s="21">
        <v>1.25336</v>
      </c>
      <c r="AL279">
        <f t="shared" si="54"/>
        <v>18.525308641975307</v>
      </c>
      <c r="AM279">
        <f t="shared" si="55"/>
        <v>23.241481716049382</v>
      </c>
      <c r="AP279" s="9"/>
      <c r="AQ279" s="21">
        <v>0.44540400000000002</v>
      </c>
      <c r="AR279" s="21">
        <v>26.4069</v>
      </c>
      <c r="AS279" s="21">
        <v>-1.58569E-2</v>
      </c>
      <c r="AT279" s="21">
        <v>269</v>
      </c>
      <c r="AU279" s="21">
        <v>0.44479400000000002</v>
      </c>
      <c r="AV279">
        <f t="shared" si="56"/>
        <v>19.576419753086416</v>
      </c>
      <c r="AW279">
        <f t="shared" si="57"/>
        <v>8.7194156637037032</v>
      </c>
      <c r="AX279" s="9"/>
      <c r="AY279" s="21">
        <v>1.25458</v>
      </c>
      <c r="AZ279" s="21">
        <v>30.225999999999999</v>
      </c>
      <c r="BA279" s="21">
        <v>-1.49109E-2</v>
      </c>
      <c r="BB279" s="21">
        <v>269</v>
      </c>
      <c r="BC279" s="21">
        <v>1.25336</v>
      </c>
      <c r="BD279">
        <f t="shared" si="58"/>
        <v>18.408518518518516</v>
      </c>
      <c r="BE279">
        <f t="shared" si="59"/>
        <v>23.094959162962962</v>
      </c>
    </row>
    <row r="280" spans="6:101" x14ac:dyDescent="0.25">
      <c r="F280" s="9"/>
      <c r="G280" s="21">
        <v>0.44036900000000001</v>
      </c>
      <c r="H280" s="21">
        <v>7.6884899999999998</v>
      </c>
      <c r="I280" s="21">
        <v>-1.7169199999999999E-2</v>
      </c>
      <c r="J280" s="21">
        <v>270</v>
      </c>
      <c r="K280" s="21">
        <v>0.44018600000000002</v>
      </c>
      <c r="L280">
        <f t="shared" si="48"/>
        <v>21.196543209876541</v>
      </c>
      <c r="M280">
        <f t="shared" si="49"/>
        <v>9.3343005367901224</v>
      </c>
      <c r="N280" s="9"/>
      <c r="O280" s="21">
        <v>1.2596099999999999</v>
      </c>
      <c r="P280" s="21">
        <v>11.5077</v>
      </c>
      <c r="Q280" s="21">
        <v>-1.5771500000000001E-2</v>
      </c>
      <c r="R280" s="21">
        <v>270</v>
      </c>
      <c r="S280" s="21">
        <v>1.25946</v>
      </c>
      <c r="T280">
        <f t="shared" si="50"/>
        <v>19.470987654320989</v>
      </c>
      <c r="U280">
        <f t="shared" si="51"/>
        <v>24.52585075925926</v>
      </c>
      <c r="X280" s="9"/>
      <c r="Y280" s="21">
        <v>0.44036900000000001</v>
      </c>
      <c r="Z280" s="21">
        <v>17.045200000000001</v>
      </c>
      <c r="AA280" s="21">
        <v>-1.59119E-2</v>
      </c>
      <c r="AB280" s="21">
        <v>270</v>
      </c>
      <c r="AC280" s="21">
        <v>0.43987999999999999</v>
      </c>
      <c r="AD280">
        <f t="shared" si="52"/>
        <v>19.644320987654318</v>
      </c>
      <c r="AE280">
        <f t="shared" si="53"/>
        <v>8.6507499890123452</v>
      </c>
      <c r="AF280" s="9"/>
      <c r="AG280" s="21">
        <v>1.2596099999999999</v>
      </c>
      <c r="AH280" s="21">
        <v>20.8644</v>
      </c>
      <c r="AI280" s="21">
        <v>-1.4996300000000001E-2</v>
      </c>
      <c r="AJ280" s="21">
        <v>270</v>
      </c>
      <c r="AK280" s="21">
        <v>1.25885</v>
      </c>
      <c r="AL280">
        <f t="shared" si="54"/>
        <v>18.51395061728395</v>
      </c>
      <c r="AM280">
        <f t="shared" si="55"/>
        <v>23.320357337037034</v>
      </c>
      <c r="AP280" s="9"/>
      <c r="AQ280" s="21">
        <v>0.44036900000000001</v>
      </c>
      <c r="AR280" s="21">
        <v>26.416899999999998</v>
      </c>
      <c r="AS280" s="21">
        <v>-1.5862999999999999E-2</v>
      </c>
      <c r="AT280" s="21">
        <v>270</v>
      </c>
      <c r="AU280" s="21">
        <v>0.43966699999999997</v>
      </c>
      <c r="AV280">
        <f t="shared" si="56"/>
        <v>19.58395061728395</v>
      </c>
      <c r="AW280">
        <f t="shared" si="57"/>
        <v>8.6241647493827163</v>
      </c>
      <c r="AX280" s="9"/>
      <c r="AY280" s="21">
        <v>1.2596099999999999</v>
      </c>
      <c r="AZ280" s="21">
        <v>30.2361</v>
      </c>
      <c r="BA280" s="21">
        <v>-1.4904799999999999E-2</v>
      </c>
      <c r="BB280" s="21">
        <v>270</v>
      </c>
      <c r="BC280" s="21">
        <v>1.25854</v>
      </c>
      <c r="BD280">
        <f t="shared" si="58"/>
        <v>18.400987654320986</v>
      </c>
      <c r="BE280">
        <f t="shared" si="59"/>
        <v>23.178068059259253</v>
      </c>
    </row>
    <row r="281" spans="6:101" x14ac:dyDescent="0.25">
      <c r="F281" s="9"/>
      <c r="G281" s="21">
        <v>0.43533300000000003</v>
      </c>
      <c r="H281" s="21">
        <v>7.6985599999999996</v>
      </c>
      <c r="I281" s="21">
        <v>-1.7199699999999998E-2</v>
      </c>
      <c r="J281" s="21">
        <v>271</v>
      </c>
      <c r="K281" s="21">
        <v>0.43389899999999998</v>
      </c>
      <c r="L281">
        <f t="shared" si="48"/>
        <v>21.234197530864193</v>
      </c>
      <c r="M281">
        <f t="shared" si="49"/>
        <v>9.2439469137037023</v>
      </c>
      <c r="N281" s="9"/>
      <c r="O281" s="21">
        <v>1.2646500000000001</v>
      </c>
      <c r="P281" s="21">
        <v>11.517799999999999</v>
      </c>
      <c r="Q281" s="21">
        <v>-1.57623E-2</v>
      </c>
      <c r="R281" s="21">
        <v>271</v>
      </c>
      <c r="S281" s="21">
        <v>1.26373</v>
      </c>
      <c r="T281">
        <f t="shared" si="50"/>
        <v>19.459629629629628</v>
      </c>
      <c r="U281">
        <f t="shared" si="51"/>
        <v>24.609620611111112</v>
      </c>
      <c r="X281" s="9"/>
      <c r="Y281" s="21">
        <v>0.43533300000000003</v>
      </c>
      <c r="Z281" s="21">
        <v>17.055299999999999</v>
      </c>
      <c r="AA281" s="21">
        <v>-1.5921000000000001E-2</v>
      </c>
      <c r="AB281" s="21">
        <v>271</v>
      </c>
      <c r="AC281" s="21">
        <v>0.43457000000000001</v>
      </c>
      <c r="AD281">
        <f t="shared" si="52"/>
        <v>19.655555555555555</v>
      </c>
      <c r="AE281">
        <f t="shared" si="53"/>
        <v>8.5567119666666667</v>
      </c>
      <c r="AF281" s="9"/>
      <c r="AG281" s="21">
        <v>1.2646500000000001</v>
      </c>
      <c r="AH281" s="21">
        <v>20.874500000000001</v>
      </c>
      <c r="AI281" s="21">
        <v>-1.49902E-2</v>
      </c>
      <c r="AJ281" s="21">
        <v>271</v>
      </c>
      <c r="AK281" s="21">
        <v>1.2634300000000001</v>
      </c>
      <c r="AL281">
        <f t="shared" si="54"/>
        <v>18.506419753086419</v>
      </c>
      <c r="AM281">
        <f t="shared" si="55"/>
        <v>23.404143740740739</v>
      </c>
      <c r="AP281" s="9"/>
      <c r="AQ281" s="21">
        <v>0.43533300000000003</v>
      </c>
      <c r="AR281" s="21">
        <v>26.427</v>
      </c>
      <c r="AS281" s="21">
        <v>-1.5866100000000001E-2</v>
      </c>
      <c r="AT281" s="21">
        <v>271</v>
      </c>
      <c r="AU281" s="21">
        <v>0.43453999999999998</v>
      </c>
      <c r="AV281">
        <f t="shared" si="56"/>
        <v>19.587777777777777</v>
      </c>
      <c r="AW281">
        <f t="shared" si="57"/>
        <v>8.5272060633333329</v>
      </c>
      <c r="AX281" s="9"/>
      <c r="AY281" s="21">
        <v>1.2646500000000001</v>
      </c>
      <c r="AZ281" s="21">
        <v>30.246200000000002</v>
      </c>
      <c r="BA281" s="21">
        <v>-1.4898700000000001E-2</v>
      </c>
      <c r="BB281" s="21">
        <v>271</v>
      </c>
      <c r="BC281" s="21">
        <v>1.2640400000000001</v>
      </c>
      <c r="BD281">
        <f t="shared" si="58"/>
        <v>18.393456790123455</v>
      </c>
      <c r="BE281">
        <f t="shared" si="59"/>
        <v>23.261285129629627</v>
      </c>
    </row>
    <row r="282" spans="6:101" x14ac:dyDescent="0.25">
      <c r="F282" s="9"/>
      <c r="G282" s="21">
        <v>0.43029800000000001</v>
      </c>
      <c r="H282" s="21">
        <v>7.7086300000000003</v>
      </c>
      <c r="I282" s="21">
        <v>-1.7196699999999999E-2</v>
      </c>
      <c r="J282" s="21">
        <v>272</v>
      </c>
      <c r="K282" s="21">
        <v>0.43136600000000003</v>
      </c>
      <c r="L282">
        <f t="shared" si="48"/>
        <v>21.230493827160494</v>
      </c>
      <c r="M282">
        <f t="shared" si="49"/>
        <v>9.135439032839507</v>
      </c>
      <c r="N282" s="9"/>
      <c r="O282" s="21">
        <v>1.2696799999999999</v>
      </c>
      <c r="P282" s="21">
        <v>11.527799999999999</v>
      </c>
      <c r="Q282" s="21">
        <v>-1.57593E-2</v>
      </c>
      <c r="R282" s="21">
        <v>272</v>
      </c>
      <c r="S282" s="21">
        <v>1.26892</v>
      </c>
      <c r="T282">
        <f t="shared" si="50"/>
        <v>19.455925925925925</v>
      </c>
      <c r="U282">
        <f t="shared" si="51"/>
        <v>24.702800029629628</v>
      </c>
      <c r="X282" s="9"/>
      <c r="Y282" s="21">
        <v>0.43029800000000001</v>
      </c>
      <c r="Z282" s="21">
        <v>17.065300000000001</v>
      </c>
      <c r="AA282" s="21">
        <v>-1.59271E-2</v>
      </c>
      <c r="AB282" s="21">
        <v>272</v>
      </c>
      <c r="AC282" s="21">
        <v>0.42977900000000002</v>
      </c>
      <c r="AD282">
        <f t="shared" si="52"/>
        <v>19.663086419753085</v>
      </c>
      <c r="AE282">
        <f t="shared" si="53"/>
        <v>8.4609867602469127</v>
      </c>
      <c r="AF282" s="9"/>
      <c r="AG282" s="21">
        <v>1.2696799999999999</v>
      </c>
      <c r="AH282" s="21">
        <v>20.884499999999999</v>
      </c>
      <c r="AI282" s="21">
        <v>-1.4981100000000001E-2</v>
      </c>
      <c r="AJ282" s="21">
        <v>272</v>
      </c>
      <c r="AK282" s="21">
        <v>1.2686200000000001</v>
      </c>
      <c r="AL282">
        <f t="shared" si="54"/>
        <v>18.495185185185186</v>
      </c>
      <c r="AM282">
        <f t="shared" si="55"/>
        <v>23.482966725925927</v>
      </c>
      <c r="AP282" s="9"/>
      <c r="AQ282" s="21">
        <v>0.43029800000000001</v>
      </c>
      <c r="AR282" s="21">
        <v>26.437100000000001</v>
      </c>
      <c r="AS282" s="21">
        <v>-1.5869100000000001E-2</v>
      </c>
      <c r="AT282" s="21">
        <v>272</v>
      </c>
      <c r="AU282" s="21">
        <v>0.42962600000000001</v>
      </c>
      <c r="AV282">
        <f t="shared" si="56"/>
        <v>19.59148148148148</v>
      </c>
      <c r="AW282">
        <f t="shared" si="57"/>
        <v>8.4301752985185185</v>
      </c>
      <c r="AX282" s="9"/>
      <c r="AY282" s="21">
        <v>1.2696799999999999</v>
      </c>
      <c r="AZ282" s="21">
        <v>30.2563</v>
      </c>
      <c r="BA282" s="21">
        <v>-1.4892600000000001E-2</v>
      </c>
      <c r="BB282" s="21">
        <v>272</v>
      </c>
      <c r="BC282" s="21">
        <v>1.26892</v>
      </c>
      <c r="BD282">
        <f t="shared" si="58"/>
        <v>18.385925925925928</v>
      </c>
      <c r="BE282">
        <f t="shared" si="59"/>
        <v>23.344242429629631</v>
      </c>
    </row>
    <row r="283" spans="6:101" x14ac:dyDescent="0.25">
      <c r="F283" s="9"/>
      <c r="G283" s="21">
        <v>0.42526199999999997</v>
      </c>
      <c r="H283" s="21">
        <v>7.7187000000000001</v>
      </c>
      <c r="I283" s="21">
        <v>-1.7172199999999999E-2</v>
      </c>
      <c r="J283" s="21">
        <v>273</v>
      </c>
      <c r="K283" s="21">
        <v>0.423767</v>
      </c>
      <c r="L283">
        <f t="shared" si="48"/>
        <v>21.200246913580244</v>
      </c>
      <c r="M283">
        <f t="shared" si="49"/>
        <v>9.015659402962962</v>
      </c>
      <c r="N283" s="9"/>
      <c r="O283" s="21">
        <v>1.2747200000000001</v>
      </c>
      <c r="P283" s="21">
        <v>11.5379</v>
      </c>
      <c r="Q283" s="21">
        <v>-1.5753199999999998E-2</v>
      </c>
      <c r="R283" s="21">
        <v>273</v>
      </c>
      <c r="S283" s="21">
        <v>1.2741100000000001</v>
      </c>
      <c r="T283">
        <f t="shared" si="50"/>
        <v>19.448395061728394</v>
      </c>
      <c r="U283">
        <f t="shared" si="51"/>
        <v>24.791258153086421</v>
      </c>
      <c r="X283" s="9"/>
      <c r="Y283" s="21">
        <v>0.42526199999999997</v>
      </c>
      <c r="Z283" s="21">
        <v>17.075399999999998</v>
      </c>
      <c r="AA283" s="21">
        <v>-1.5933200000000002E-2</v>
      </c>
      <c r="AB283" s="21">
        <v>273</v>
      </c>
      <c r="AC283" s="21">
        <v>0.42465199999999997</v>
      </c>
      <c r="AD283">
        <f t="shared" si="52"/>
        <v>19.670617283950619</v>
      </c>
      <c r="AE283">
        <f t="shared" si="53"/>
        <v>8.3651660474074081</v>
      </c>
      <c r="AF283" s="9"/>
      <c r="AG283" s="21">
        <v>1.2747200000000001</v>
      </c>
      <c r="AH283" s="21">
        <v>20.894600000000001</v>
      </c>
      <c r="AI283" s="21">
        <v>-1.4975E-2</v>
      </c>
      <c r="AJ283" s="21">
        <v>273</v>
      </c>
      <c r="AK283" s="21">
        <v>1.2738</v>
      </c>
      <c r="AL283">
        <f t="shared" si="54"/>
        <v>18.487654320987652</v>
      </c>
      <c r="AM283">
        <f t="shared" si="55"/>
        <v>23.566582716049382</v>
      </c>
      <c r="AP283" s="9"/>
      <c r="AQ283" s="21">
        <v>0.42526199999999997</v>
      </c>
      <c r="AR283" s="21">
        <v>26.447099999999999</v>
      </c>
      <c r="AS283" s="21">
        <v>-1.5875199999999999E-2</v>
      </c>
      <c r="AT283" s="21">
        <v>273</v>
      </c>
      <c r="AU283" s="21">
        <v>0.42443799999999998</v>
      </c>
      <c r="AV283">
        <f t="shared" si="56"/>
        <v>19.599012345679007</v>
      </c>
      <c r="AW283">
        <f t="shared" si="57"/>
        <v>8.3347151881481452</v>
      </c>
      <c r="AX283" s="9"/>
      <c r="AY283" s="21">
        <v>1.2747200000000001</v>
      </c>
      <c r="AZ283" s="21">
        <v>30.266300000000001</v>
      </c>
      <c r="BA283" s="21">
        <v>-1.48834E-2</v>
      </c>
      <c r="BB283" s="21">
        <v>273</v>
      </c>
      <c r="BC283" s="21">
        <v>1.2741100000000001</v>
      </c>
      <c r="BD283">
        <f t="shared" si="58"/>
        <v>18.374567901234567</v>
      </c>
      <c r="BE283">
        <f t="shared" si="59"/>
        <v>23.422429195061728</v>
      </c>
    </row>
    <row r="284" spans="6:101" x14ac:dyDescent="0.25">
      <c r="F284" s="9"/>
      <c r="G284" s="21">
        <v>0.42022700000000002</v>
      </c>
      <c r="H284" s="21">
        <v>7.7287699999999999</v>
      </c>
      <c r="I284" s="21">
        <v>-1.7175300000000001E-2</v>
      </c>
      <c r="J284" s="21">
        <v>274</v>
      </c>
      <c r="K284" s="21">
        <v>0.42041000000000001</v>
      </c>
      <c r="L284">
        <f t="shared" si="48"/>
        <v>21.204074074074072</v>
      </c>
      <c r="M284">
        <f t="shared" si="49"/>
        <v>8.9105244359259252</v>
      </c>
      <c r="N284" s="9"/>
      <c r="O284" s="21">
        <v>1.2797499999999999</v>
      </c>
      <c r="P284" s="21">
        <v>11.548</v>
      </c>
      <c r="Q284" s="21">
        <v>-1.5741000000000002E-2</v>
      </c>
      <c r="R284" s="21">
        <v>274</v>
      </c>
      <c r="S284" s="21">
        <v>1.2786900000000001</v>
      </c>
      <c r="T284">
        <f t="shared" si="50"/>
        <v>19.433333333333334</v>
      </c>
      <c r="U284">
        <f t="shared" si="51"/>
        <v>24.869808333333332</v>
      </c>
      <c r="X284" s="9"/>
      <c r="Y284" s="21">
        <v>0.42022700000000002</v>
      </c>
      <c r="Z284" s="21">
        <v>17.0855</v>
      </c>
      <c r="AA284" s="21">
        <v>-1.59363E-2</v>
      </c>
      <c r="AB284" s="21">
        <v>274</v>
      </c>
      <c r="AC284" s="21">
        <v>0.41955599999999998</v>
      </c>
      <c r="AD284">
        <f t="shared" si="52"/>
        <v>19.674444444444443</v>
      </c>
      <c r="AE284">
        <f t="shared" si="53"/>
        <v>8.2677327655555555</v>
      </c>
      <c r="AF284" s="9"/>
      <c r="AG284" s="21">
        <v>1.2797499999999999</v>
      </c>
      <c r="AH284" s="21">
        <v>20.904699999999998</v>
      </c>
      <c r="AI284" s="21">
        <v>-1.49689E-2</v>
      </c>
      <c r="AJ284" s="21">
        <v>274</v>
      </c>
      <c r="AK284" s="21">
        <v>1.2789900000000001</v>
      </c>
      <c r="AL284">
        <f t="shared" si="54"/>
        <v>18.480123456790125</v>
      </c>
      <c r="AM284">
        <f t="shared" si="55"/>
        <v>23.649937993827162</v>
      </c>
      <c r="AP284" s="9"/>
      <c r="AQ284" s="21">
        <v>0.42022700000000002</v>
      </c>
      <c r="AR284" s="21">
        <v>26.4572</v>
      </c>
      <c r="AS284" s="21">
        <v>-1.5881300000000001E-2</v>
      </c>
      <c r="AT284" s="21">
        <v>274</v>
      </c>
      <c r="AU284" s="21">
        <v>0.41943399999999997</v>
      </c>
      <c r="AV284">
        <f t="shared" si="56"/>
        <v>19.606543209876545</v>
      </c>
      <c r="AW284">
        <f t="shared" si="57"/>
        <v>8.2391988334567916</v>
      </c>
      <c r="AX284" s="9"/>
      <c r="AY284" s="21">
        <v>1.2797499999999999</v>
      </c>
      <c r="AZ284" s="21">
        <v>30.276399999999999</v>
      </c>
      <c r="BA284" s="21">
        <v>-1.48773E-2</v>
      </c>
      <c r="BB284" s="21">
        <v>274</v>
      </c>
      <c r="BC284" s="21">
        <v>1.2789900000000001</v>
      </c>
      <c r="BD284">
        <f t="shared" si="58"/>
        <v>18.367037037037036</v>
      </c>
      <c r="BE284">
        <f t="shared" si="59"/>
        <v>23.505215648148145</v>
      </c>
    </row>
    <row r="285" spans="6:101" x14ac:dyDescent="0.25">
      <c r="F285" s="9"/>
      <c r="G285" s="21">
        <v>0.41519200000000001</v>
      </c>
      <c r="H285" s="21">
        <v>7.7388399999999997</v>
      </c>
      <c r="I285" s="21">
        <v>-1.71936E-2</v>
      </c>
      <c r="J285" s="21">
        <v>275</v>
      </c>
      <c r="K285" s="21">
        <v>0.41525299999999998</v>
      </c>
      <c r="L285">
        <f t="shared" si="48"/>
        <v>21.226666666666663</v>
      </c>
      <c r="M285">
        <f t="shared" si="49"/>
        <v>8.8131421866666653</v>
      </c>
      <c r="N285" s="9"/>
      <c r="O285" s="21">
        <v>1.2847900000000001</v>
      </c>
      <c r="P285" s="21">
        <v>11.558</v>
      </c>
      <c r="Q285" s="21">
        <v>-1.5725699999999999E-2</v>
      </c>
      <c r="R285" s="21">
        <v>275</v>
      </c>
      <c r="S285" s="21">
        <v>1.2841800000000001</v>
      </c>
      <c r="T285">
        <f t="shared" si="50"/>
        <v>19.414444444444442</v>
      </c>
      <c r="U285">
        <f t="shared" si="51"/>
        <v>24.943484077777775</v>
      </c>
      <c r="X285" s="9"/>
      <c r="Y285" s="21">
        <v>0.41519200000000001</v>
      </c>
      <c r="Z285" s="21">
        <v>17.095600000000001</v>
      </c>
      <c r="AA285" s="21">
        <v>-1.59393E-2</v>
      </c>
      <c r="AB285" s="21">
        <v>275</v>
      </c>
      <c r="AC285" s="21">
        <v>0.41473399999999999</v>
      </c>
      <c r="AD285">
        <f t="shared" si="52"/>
        <v>19.678148148148146</v>
      </c>
      <c r="AE285">
        <f t="shared" si="53"/>
        <v>8.1702096859259257</v>
      </c>
      <c r="AF285" s="9"/>
      <c r="AG285" s="21">
        <v>1.2847900000000001</v>
      </c>
      <c r="AH285" s="21">
        <v>20.9147</v>
      </c>
      <c r="AI285" s="21">
        <v>-1.4959699999999999E-2</v>
      </c>
      <c r="AJ285" s="21">
        <v>275</v>
      </c>
      <c r="AK285" s="21">
        <v>1.2832600000000001</v>
      </c>
      <c r="AL285">
        <f t="shared" si="54"/>
        <v>18.468765432098763</v>
      </c>
      <c r="AM285">
        <f t="shared" si="55"/>
        <v>23.728485139506173</v>
      </c>
      <c r="AP285" s="9"/>
      <c r="AQ285" s="21">
        <v>0.41519200000000001</v>
      </c>
      <c r="AR285" s="21">
        <v>26.467300000000002</v>
      </c>
      <c r="AS285" s="21">
        <v>-1.5887499999999999E-2</v>
      </c>
      <c r="AT285" s="21">
        <v>275</v>
      </c>
      <c r="AU285" s="21">
        <v>0.41445900000000002</v>
      </c>
      <c r="AV285">
        <f t="shared" si="56"/>
        <v>19.614197530864196</v>
      </c>
      <c r="AW285">
        <f t="shared" si="57"/>
        <v>8.1436579012345671</v>
      </c>
      <c r="AX285" s="9"/>
      <c r="AY285" s="21">
        <v>1.2847900000000001</v>
      </c>
      <c r="AZ285" s="21">
        <v>30.2865</v>
      </c>
      <c r="BA285" s="21">
        <v>-1.4871199999999999E-2</v>
      </c>
      <c r="BB285" s="21">
        <v>275</v>
      </c>
      <c r="BC285" s="21">
        <v>1.2838700000000001</v>
      </c>
      <c r="BD285">
        <f t="shared" si="58"/>
        <v>18.359506172839506</v>
      </c>
      <c r="BE285">
        <f t="shared" si="59"/>
        <v>23.588109935802471</v>
      </c>
    </row>
    <row r="286" spans="6:101" x14ac:dyDescent="0.25">
      <c r="F286" s="9"/>
      <c r="G286" s="21">
        <v>0.41015600000000002</v>
      </c>
      <c r="H286" s="21">
        <v>7.7489100000000004</v>
      </c>
      <c r="I286" s="21">
        <v>-1.71936E-2</v>
      </c>
      <c r="J286" s="21">
        <v>276</v>
      </c>
      <c r="K286" s="21">
        <v>0.40976000000000001</v>
      </c>
      <c r="L286">
        <f t="shared" si="48"/>
        <v>21.226666666666663</v>
      </c>
      <c r="M286">
        <f t="shared" si="49"/>
        <v>8.706244693333332</v>
      </c>
      <c r="N286" s="9"/>
      <c r="O286" s="21">
        <v>1.28983</v>
      </c>
      <c r="P286" s="21">
        <v>11.568099999999999</v>
      </c>
      <c r="Q286" s="21">
        <v>-1.57196E-2</v>
      </c>
      <c r="R286" s="21">
        <v>276</v>
      </c>
      <c r="S286" s="21">
        <v>1.2893699999999999</v>
      </c>
      <c r="T286">
        <f t="shared" si="50"/>
        <v>19.406913580246911</v>
      </c>
      <c r="U286">
        <f t="shared" si="51"/>
        <v>25.031619343209876</v>
      </c>
      <c r="X286" s="9"/>
      <c r="Y286" s="21">
        <v>0.41015600000000002</v>
      </c>
      <c r="Z286" s="21">
        <v>17.105599999999999</v>
      </c>
      <c r="AA286" s="21">
        <v>-1.5945399999999998E-2</v>
      </c>
      <c r="AB286" s="21">
        <v>276</v>
      </c>
      <c r="AC286" s="21">
        <v>0.409943</v>
      </c>
      <c r="AD286">
        <f t="shared" si="52"/>
        <v>19.685679012345673</v>
      </c>
      <c r="AE286">
        <f t="shared" si="53"/>
        <v>8.0741993609876523</v>
      </c>
      <c r="AF286" s="9"/>
      <c r="AG286" s="21">
        <v>1.28983</v>
      </c>
      <c r="AH286" s="21">
        <v>20.924800000000001</v>
      </c>
      <c r="AI286" s="21">
        <v>-1.49506E-2</v>
      </c>
      <c r="AJ286" s="21">
        <v>276</v>
      </c>
      <c r="AK286" s="21">
        <v>1.2884500000000001</v>
      </c>
      <c r="AL286">
        <f t="shared" si="54"/>
        <v>18.45753086419753</v>
      </c>
      <c r="AM286">
        <f t="shared" si="55"/>
        <v>23.8070770345679</v>
      </c>
      <c r="AP286" s="9"/>
      <c r="AQ286" s="21">
        <v>0.41015600000000002</v>
      </c>
      <c r="AR286" s="21">
        <v>26.477399999999999</v>
      </c>
      <c r="AS286" s="21">
        <v>-1.5893600000000001E-2</v>
      </c>
      <c r="AT286" s="21">
        <v>276</v>
      </c>
      <c r="AU286" s="21">
        <v>0.40954600000000002</v>
      </c>
      <c r="AV286">
        <f t="shared" si="56"/>
        <v>19.621728395061727</v>
      </c>
      <c r="AW286">
        <f t="shared" si="57"/>
        <v>8.0479696316049374</v>
      </c>
      <c r="AX286" s="9"/>
      <c r="AY286" s="21">
        <v>1.28983</v>
      </c>
      <c r="AZ286" s="21">
        <v>30.296500000000002</v>
      </c>
      <c r="BA286" s="21">
        <v>-1.4859000000000001E-2</v>
      </c>
      <c r="BB286" s="21">
        <v>276</v>
      </c>
      <c r="BC286" s="21">
        <v>1.2893699999999999</v>
      </c>
      <c r="BD286">
        <f t="shared" si="58"/>
        <v>18.344444444444445</v>
      </c>
      <c r="BE286">
        <f t="shared" si="59"/>
        <v>23.661214777777779</v>
      </c>
    </row>
    <row r="287" spans="6:101" x14ac:dyDescent="0.25">
      <c r="F287" s="9"/>
      <c r="G287" s="21">
        <v>0.40512100000000001</v>
      </c>
      <c r="H287" s="21">
        <v>7.7589899999999998</v>
      </c>
      <c r="I287" s="21">
        <v>-1.7218000000000001E-2</v>
      </c>
      <c r="J287" s="21">
        <v>277</v>
      </c>
      <c r="K287" s="21">
        <v>0.40548699999999999</v>
      </c>
      <c r="L287">
        <f t="shared" si="48"/>
        <v>21.256790123456792</v>
      </c>
      <c r="M287">
        <f t="shared" si="49"/>
        <v>8.6115720716049395</v>
      </c>
      <c r="N287" s="9"/>
      <c r="O287" s="21">
        <v>1.2948599999999999</v>
      </c>
      <c r="P287" s="21">
        <v>11.578200000000001</v>
      </c>
      <c r="Q287" s="21">
        <v>-1.5710399999999999E-2</v>
      </c>
      <c r="R287" s="21">
        <v>277</v>
      </c>
      <c r="S287" s="21">
        <v>1.2942499999999999</v>
      </c>
      <c r="T287">
        <f t="shared" si="50"/>
        <v>19.395555555555553</v>
      </c>
      <c r="U287">
        <f t="shared" si="51"/>
        <v>25.114529066666663</v>
      </c>
      <c r="X287" s="9"/>
      <c r="Y287" s="21">
        <v>0.40512100000000001</v>
      </c>
      <c r="Z287" s="21">
        <v>17.1157</v>
      </c>
      <c r="AA287" s="21">
        <v>-1.5948500000000001E-2</v>
      </c>
      <c r="AB287" s="21">
        <v>277</v>
      </c>
      <c r="AC287" s="21">
        <v>0.40450999999999998</v>
      </c>
      <c r="AD287">
        <f t="shared" si="52"/>
        <v>19.689506172839504</v>
      </c>
      <c r="AE287">
        <f t="shared" si="53"/>
        <v>7.9766324302469132</v>
      </c>
      <c r="AF287" s="9"/>
      <c r="AG287" s="21">
        <v>1.2948599999999999</v>
      </c>
      <c r="AH287" s="21">
        <v>20.934899999999999</v>
      </c>
      <c r="AI287" s="21">
        <v>-1.4944499999999999E-2</v>
      </c>
      <c r="AJ287" s="21">
        <v>277</v>
      </c>
      <c r="AK287" s="21">
        <v>1.2942499999999999</v>
      </c>
      <c r="AL287">
        <f t="shared" si="54"/>
        <v>18.45</v>
      </c>
      <c r="AM287">
        <f t="shared" si="55"/>
        <v>23.890166999999998</v>
      </c>
      <c r="AP287" s="9"/>
      <c r="AQ287" s="21">
        <v>0.40512100000000001</v>
      </c>
      <c r="AR287" s="21">
        <v>26.487400000000001</v>
      </c>
      <c r="AS287" s="21">
        <v>-1.58966E-2</v>
      </c>
      <c r="AT287" s="21">
        <v>277</v>
      </c>
      <c r="AU287" s="21">
        <v>0.40454099999999998</v>
      </c>
      <c r="AV287">
        <f t="shared" si="56"/>
        <v>19.625432098765433</v>
      </c>
      <c r="AW287">
        <f t="shared" si="57"/>
        <v>7.9506746772839509</v>
      </c>
      <c r="AX287" s="9"/>
      <c r="AY287" s="21">
        <v>1.2948599999999999</v>
      </c>
      <c r="AZ287" s="21">
        <v>30.3066</v>
      </c>
      <c r="BA287" s="21">
        <v>-1.4849899999999999E-2</v>
      </c>
      <c r="BB287" s="21">
        <v>277</v>
      </c>
      <c r="BC287" s="21">
        <v>1.2936399999999999</v>
      </c>
      <c r="BD287">
        <f t="shared" si="58"/>
        <v>18.333209876543208</v>
      </c>
      <c r="BE287">
        <f t="shared" si="59"/>
        <v>23.738940140740738</v>
      </c>
    </row>
    <row r="288" spans="6:101" x14ac:dyDescent="0.25">
      <c r="F288" s="9"/>
      <c r="G288" s="21">
        <v>0.40008500000000002</v>
      </c>
      <c r="H288" s="21">
        <v>7.7690599999999996</v>
      </c>
      <c r="I288" s="21">
        <v>-1.7227200000000002E-2</v>
      </c>
      <c r="J288" s="21">
        <v>278</v>
      </c>
      <c r="K288" s="21">
        <v>0.3992</v>
      </c>
      <c r="L288">
        <f t="shared" si="48"/>
        <v>21.268148148148146</v>
      </c>
      <c r="M288">
        <f t="shared" si="49"/>
        <v>8.5090670518518507</v>
      </c>
      <c r="N288" s="9"/>
      <c r="O288" s="21">
        <v>1.2999000000000001</v>
      </c>
      <c r="P288" s="21">
        <v>11.588200000000001</v>
      </c>
      <c r="Q288" s="21">
        <v>-1.56921E-2</v>
      </c>
      <c r="R288" s="21">
        <v>278</v>
      </c>
      <c r="S288" s="21">
        <v>1.2988299999999999</v>
      </c>
      <c r="T288">
        <f t="shared" si="50"/>
        <v>19.372962962962962</v>
      </c>
      <c r="U288">
        <f t="shared" si="51"/>
        <v>25.182914555555556</v>
      </c>
      <c r="X288" s="9"/>
      <c r="Y288" s="21">
        <v>0.40008500000000002</v>
      </c>
      <c r="Z288" s="21">
        <v>17.125800000000002</v>
      </c>
      <c r="AA288" s="21">
        <v>-1.59515E-2</v>
      </c>
      <c r="AB288" s="21">
        <v>278</v>
      </c>
      <c r="AC288" s="21">
        <v>0.39947500000000002</v>
      </c>
      <c r="AD288">
        <f t="shared" si="52"/>
        <v>19.693209876543211</v>
      </c>
      <c r="AE288">
        <f t="shared" si="53"/>
        <v>7.8789578734567911</v>
      </c>
      <c r="AF288" s="9"/>
      <c r="AG288" s="21">
        <v>1.2999000000000001</v>
      </c>
      <c r="AH288" s="21">
        <v>20.945</v>
      </c>
      <c r="AI288" s="21">
        <v>-1.4938399999999999E-2</v>
      </c>
      <c r="AJ288" s="21">
        <v>278</v>
      </c>
      <c r="AK288" s="21">
        <v>1.2997399999999999</v>
      </c>
      <c r="AL288">
        <f t="shared" si="54"/>
        <v>18.442469135802465</v>
      </c>
      <c r="AM288">
        <f t="shared" si="55"/>
        <v>23.973365629629626</v>
      </c>
      <c r="AP288" s="9"/>
      <c r="AQ288" s="21">
        <v>0.40008500000000002</v>
      </c>
      <c r="AR288" s="21">
        <v>26.497499999999999</v>
      </c>
      <c r="AS288" s="21">
        <v>-1.5902699999999999E-2</v>
      </c>
      <c r="AT288" s="21">
        <v>278</v>
      </c>
      <c r="AU288" s="21">
        <v>0.39965800000000001</v>
      </c>
      <c r="AV288">
        <f t="shared" si="56"/>
        <v>19.63296296296296</v>
      </c>
      <c r="AW288">
        <f t="shared" si="57"/>
        <v>7.8548539870370364</v>
      </c>
      <c r="AX288" s="9"/>
      <c r="AY288" s="21">
        <v>1.2999000000000001</v>
      </c>
      <c r="AZ288" s="21">
        <v>30.316700000000001</v>
      </c>
      <c r="BA288" s="21">
        <v>-1.48407E-2</v>
      </c>
      <c r="BB288" s="21">
        <v>278</v>
      </c>
      <c r="BC288" s="21">
        <v>1.2988299999999999</v>
      </c>
      <c r="BD288">
        <f t="shared" si="58"/>
        <v>18.32185185185185</v>
      </c>
      <c r="BE288">
        <f t="shared" si="59"/>
        <v>23.81657522222222</v>
      </c>
    </row>
    <row r="289" spans="6:57" x14ac:dyDescent="0.25">
      <c r="F289" s="9"/>
      <c r="G289" s="21">
        <v>0.39505000000000001</v>
      </c>
      <c r="H289" s="21">
        <v>7.7791300000000003</v>
      </c>
      <c r="I289" s="21">
        <v>-1.7227200000000002E-2</v>
      </c>
      <c r="J289" s="21">
        <v>279</v>
      </c>
      <c r="K289" s="21">
        <v>0.39444000000000001</v>
      </c>
      <c r="L289">
        <f t="shared" si="48"/>
        <v>21.268148148148146</v>
      </c>
      <c r="M289">
        <f t="shared" si="49"/>
        <v>8.4019819259259254</v>
      </c>
      <c r="N289" s="9"/>
      <c r="O289" s="21">
        <v>1.3049299999999999</v>
      </c>
      <c r="P289" s="21">
        <v>11.5983</v>
      </c>
      <c r="Q289" s="21">
        <v>-1.56799E-2</v>
      </c>
      <c r="R289" s="21">
        <v>279</v>
      </c>
      <c r="S289" s="21">
        <v>1.3043199999999999</v>
      </c>
      <c r="T289">
        <f t="shared" si="50"/>
        <v>19.357901234567901</v>
      </c>
      <c r="U289">
        <f t="shared" si="51"/>
        <v>25.260706058024688</v>
      </c>
      <c r="X289" s="9"/>
      <c r="Y289" s="21">
        <v>0.39505000000000001</v>
      </c>
      <c r="Z289" s="21">
        <v>17.1358</v>
      </c>
      <c r="AA289" s="21">
        <v>-1.5960700000000001E-2</v>
      </c>
      <c r="AB289" s="21">
        <v>279</v>
      </c>
      <c r="AC289" s="21">
        <v>0.39446999999999999</v>
      </c>
      <c r="AD289">
        <f t="shared" si="52"/>
        <v>19.704567901234569</v>
      </c>
      <c r="AE289">
        <f t="shared" si="53"/>
        <v>7.7842895493827164</v>
      </c>
      <c r="AF289" s="9"/>
      <c r="AG289" s="21">
        <v>1.3049299999999999</v>
      </c>
      <c r="AH289" s="21">
        <v>20.954999999999998</v>
      </c>
      <c r="AI289" s="21">
        <v>-1.49292E-2</v>
      </c>
      <c r="AJ289" s="21">
        <v>279</v>
      </c>
      <c r="AK289" s="21">
        <v>1.3043199999999999</v>
      </c>
      <c r="AL289">
        <f t="shared" si="54"/>
        <v>18.431111111111111</v>
      </c>
      <c r="AM289">
        <f t="shared" si="55"/>
        <v>24.051309822222219</v>
      </c>
      <c r="AP289" s="9"/>
      <c r="AQ289" s="21">
        <v>0.39505000000000001</v>
      </c>
      <c r="AR289" s="21">
        <v>26.5076</v>
      </c>
      <c r="AS289" s="21">
        <v>-1.5905800000000001E-2</v>
      </c>
      <c r="AT289" s="21">
        <v>279</v>
      </c>
      <c r="AU289" s="21">
        <v>0.39425700000000002</v>
      </c>
      <c r="AV289">
        <f t="shared" si="56"/>
        <v>19.636790123456791</v>
      </c>
      <c r="AW289">
        <f t="shared" si="57"/>
        <v>7.7575139382716056</v>
      </c>
      <c r="AX289" s="9"/>
      <c r="AY289" s="21">
        <v>1.3049299999999999</v>
      </c>
      <c r="AZ289" s="21">
        <v>30.326799999999999</v>
      </c>
      <c r="BA289" s="21">
        <v>-1.4831499999999999E-2</v>
      </c>
      <c r="BB289" s="21">
        <v>279</v>
      </c>
      <c r="BC289" s="21">
        <v>1.30463</v>
      </c>
      <c r="BD289">
        <f t="shared" si="58"/>
        <v>18.310493827160489</v>
      </c>
      <c r="BE289">
        <f t="shared" si="59"/>
        <v>23.893912709876535</v>
      </c>
    </row>
    <row r="290" spans="6:57" x14ac:dyDescent="0.25">
      <c r="F290" s="9"/>
      <c r="G290" s="21">
        <v>0.390015</v>
      </c>
      <c r="H290" s="21">
        <v>7.7892000000000001</v>
      </c>
      <c r="I290" s="21">
        <v>-1.72455E-2</v>
      </c>
      <c r="J290" s="21">
        <v>280</v>
      </c>
      <c r="K290" s="21">
        <v>0.38970900000000003</v>
      </c>
      <c r="L290">
        <f t="shared" si="48"/>
        <v>21.290740740740738</v>
      </c>
      <c r="M290">
        <f t="shared" si="49"/>
        <v>8.3037082499999997</v>
      </c>
      <c r="N290" s="9"/>
      <c r="O290" s="21">
        <v>1.3099700000000001</v>
      </c>
      <c r="P290" s="21">
        <v>11.6084</v>
      </c>
      <c r="Q290" s="21">
        <v>-1.5661600000000001E-2</v>
      </c>
      <c r="R290" s="21">
        <v>280</v>
      </c>
      <c r="S290" s="21">
        <v>1.3091999999999999</v>
      </c>
      <c r="T290">
        <f t="shared" si="50"/>
        <v>19.33530864197531</v>
      </c>
      <c r="U290">
        <f t="shared" si="51"/>
        <v>25.328674261728398</v>
      </c>
      <c r="X290" s="9"/>
      <c r="Y290" s="21">
        <v>0.390015</v>
      </c>
      <c r="Z290" s="21">
        <v>17.145900000000001</v>
      </c>
      <c r="AA290" s="21">
        <v>-1.59668E-2</v>
      </c>
      <c r="AB290" s="21">
        <v>280</v>
      </c>
      <c r="AC290" s="21">
        <v>0.38940399999999997</v>
      </c>
      <c r="AD290">
        <f t="shared" si="52"/>
        <v>19.712098765432096</v>
      </c>
      <c r="AE290">
        <f t="shared" si="53"/>
        <v>7.6880141999999987</v>
      </c>
      <c r="AF290" s="9"/>
      <c r="AG290" s="21">
        <v>1.3099700000000001</v>
      </c>
      <c r="AH290" s="21">
        <v>20.9651</v>
      </c>
      <c r="AI290" s="21">
        <v>-1.4919999999999999E-2</v>
      </c>
      <c r="AJ290" s="21">
        <v>280</v>
      </c>
      <c r="AK290" s="21">
        <v>1.3091999999999999</v>
      </c>
      <c r="AL290">
        <f t="shared" si="54"/>
        <v>18.41975308641975</v>
      </c>
      <c r="AM290">
        <f t="shared" si="55"/>
        <v>24.12932395061728</v>
      </c>
      <c r="AP290" s="9"/>
      <c r="AQ290" s="21">
        <v>0.390015</v>
      </c>
      <c r="AR290" s="21">
        <v>26.517600000000002</v>
      </c>
      <c r="AS290" s="21">
        <v>-1.59119E-2</v>
      </c>
      <c r="AT290" s="21">
        <v>280</v>
      </c>
      <c r="AU290" s="21">
        <v>0.38940399999999997</v>
      </c>
      <c r="AV290">
        <f t="shared" si="56"/>
        <v>19.644320987654318</v>
      </c>
      <c r="AW290">
        <f t="shared" si="57"/>
        <v>7.661579849999999</v>
      </c>
      <c r="AX290" s="9"/>
      <c r="AY290" s="21">
        <v>1.3099700000000001</v>
      </c>
      <c r="AZ290" s="21">
        <v>30.3368</v>
      </c>
      <c r="BA290" s="21">
        <v>-1.4822399999999999E-2</v>
      </c>
      <c r="BB290" s="21">
        <v>280</v>
      </c>
      <c r="BC290" s="21">
        <v>1.3089</v>
      </c>
      <c r="BD290">
        <f t="shared" si="58"/>
        <v>18.299259259259259</v>
      </c>
      <c r="BE290">
        <f t="shared" si="59"/>
        <v>23.971480651851852</v>
      </c>
    </row>
    <row r="291" spans="6:57" x14ac:dyDescent="0.25">
      <c r="F291" s="9"/>
      <c r="G291" s="21">
        <v>0.38497900000000002</v>
      </c>
      <c r="H291" s="21">
        <v>7.7992699999999999</v>
      </c>
      <c r="I291" s="21">
        <v>-1.7242400000000001E-2</v>
      </c>
      <c r="J291" s="21">
        <v>281</v>
      </c>
      <c r="K291" s="21">
        <v>0.384552</v>
      </c>
      <c r="L291">
        <f t="shared" si="48"/>
        <v>21.286913580246914</v>
      </c>
      <c r="M291">
        <f t="shared" si="49"/>
        <v>8.1950147032098766</v>
      </c>
      <c r="N291" s="9"/>
      <c r="O291" s="21">
        <v>1.3149999999999999</v>
      </c>
      <c r="P291" s="21">
        <v>11.618499999999999</v>
      </c>
      <c r="Q291" s="21">
        <v>-1.5655499999999999E-2</v>
      </c>
      <c r="R291" s="21">
        <v>281</v>
      </c>
      <c r="S291" s="21">
        <v>1.31409</v>
      </c>
      <c r="T291">
        <f t="shared" si="50"/>
        <v>19.327777777777776</v>
      </c>
      <c r="U291">
        <f t="shared" si="51"/>
        <v>25.416027777777774</v>
      </c>
      <c r="X291" s="9"/>
      <c r="Y291" s="21">
        <v>0.38497900000000002</v>
      </c>
      <c r="Z291" s="21">
        <v>17.155999999999999</v>
      </c>
      <c r="AA291" s="21">
        <v>-1.5972900000000002E-2</v>
      </c>
      <c r="AB291" s="21">
        <v>281</v>
      </c>
      <c r="AC291" s="21">
        <v>0.38430799999999998</v>
      </c>
      <c r="AD291">
        <f t="shared" si="52"/>
        <v>19.719629629629633</v>
      </c>
      <c r="AE291">
        <f t="shared" si="53"/>
        <v>7.5916432951851869</v>
      </c>
      <c r="AF291" s="9"/>
      <c r="AG291" s="21">
        <v>1.3149999999999999</v>
      </c>
      <c r="AH291" s="21">
        <v>20.975200000000001</v>
      </c>
      <c r="AI291" s="21">
        <v>-1.49109E-2</v>
      </c>
      <c r="AJ291" s="21">
        <v>281</v>
      </c>
      <c r="AK291" s="21">
        <v>1.31409</v>
      </c>
      <c r="AL291">
        <f t="shared" si="54"/>
        <v>18.408518518518516</v>
      </c>
      <c r="AM291">
        <f t="shared" si="55"/>
        <v>24.207201851851849</v>
      </c>
      <c r="AP291" s="9"/>
      <c r="AQ291" s="21">
        <v>0.38497900000000002</v>
      </c>
      <c r="AR291" s="21">
        <v>26.527699999999999</v>
      </c>
      <c r="AS291" s="21">
        <v>-1.5918000000000002E-2</v>
      </c>
      <c r="AT291" s="21">
        <v>281</v>
      </c>
      <c r="AU291" s="21">
        <v>0.38430799999999998</v>
      </c>
      <c r="AV291">
        <f t="shared" si="56"/>
        <v>19.651851851851852</v>
      </c>
      <c r="AW291">
        <f t="shared" si="57"/>
        <v>7.5655502740740745</v>
      </c>
      <c r="AX291" s="9"/>
      <c r="AY291" s="21">
        <v>1.3149999999999999</v>
      </c>
      <c r="AZ291" s="21">
        <v>30.346900000000002</v>
      </c>
      <c r="BA291" s="21">
        <v>-1.48132E-2</v>
      </c>
      <c r="BB291" s="21">
        <v>281</v>
      </c>
      <c r="BC291" s="21">
        <v>1.3147</v>
      </c>
      <c r="BD291">
        <f t="shared" si="58"/>
        <v>18.287901234567901</v>
      </c>
      <c r="BE291">
        <f t="shared" si="59"/>
        <v>24.048590123456787</v>
      </c>
    </row>
    <row r="292" spans="6:57" x14ac:dyDescent="0.25">
      <c r="F292" s="9"/>
      <c r="G292" s="21">
        <v>0.379944</v>
      </c>
      <c r="H292" s="21">
        <v>7.8093399999999997</v>
      </c>
      <c r="I292" s="21">
        <v>-1.72485E-2</v>
      </c>
      <c r="J292" s="21">
        <v>282</v>
      </c>
      <c r="K292" s="21">
        <v>0.379303</v>
      </c>
      <c r="L292">
        <f t="shared" si="48"/>
        <v>21.294444444444441</v>
      </c>
      <c r="M292">
        <f t="shared" si="49"/>
        <v>8.0906963999999988</v>
      </c>
      <c r="N292" s="9"/>
      <c r="O292" s="21">
        <v>1.3200400000000001</v>
      </c>
      <c r="P292" s="21">
        <v>11.628500000000001</v>
      </c>
      <c r="Q292" s="21">
        <v>-1.5643299999999999E-2</v>
      </c>
      <c r="R292" s="21">
        <v>282</v>
      </c>
      <c r="S292" s="21">
        <v>1.31897</v>
      </c>
      <c r="T292">
        <f t="shared" si="50"/>
        <v>19.312716049382715</v>
      </c>
      <c r="U292">
        <f t="shared" si="51"/>
        <v>25.49355769382716</v>
      </c>
      <c r="X292" s="9"/>
      <c r="Y292" s="21">
        <v>0.379944</v>
      </c>
      <c r="Z292" s="21">
        <v>17.1661</v>
      </c>
      <c r="AA292" s="21">
        <v>-1.5976000000000001E-2</v>
      </c>
      <c r="AB292" s="21">
        <v>282</v>
      </c>
      <c r="AC292" s="21">
        <v>0.37942500000000001</v>
      </c>
      <c r="AD292">
        <f t="shared" si="52"/>
        <v>19.723456790123457</v>
      </c>
      <c r="AE292">
        <f t="shared" si="53"/>
        <v>7.4938090666666666</v>
      </c>
      <c r="AF292" s="9"/>
      <c r="AG292" s="21">
        <v>1.3200400000000001</v>
      </c>
      <c r="AH292" s="21">
        <v>20.985199999999999</v>
      </c>
      <c r="AI292" s="21">
        <v>-1.49017E-2</v>
      </c>
      <c r="AJ292" s="21">
        <v>282</v>
      </c>
      <c r="AK292" s="21">
        <v>1.31897</v>
      </c>
      <c r="AL292">
        <f t="shared" si="54"/>
        <v>18.397160493827158</v>
      </c>
      <c r="AM292">
        <f t="shared" si="55"/>
        <v>24.284987738271603</v>
      </c>
      <c r="AP292" s="9"/>
      <c r="AQ292" s="21">
        <v>0.379944</v>
      </c>
      <c r="AR292" s="21">
        <v>26.537800000000001</v>
      </c>
      <c r="AS292" s="21">
        <v>-1.59241E-2</v>
      </c>
      <c r="AT292" s="21">
        <v>282</v>
      </c>
      <c r="AU292" s="21">
        <v>0.37969999999999998</v>
      </c>
      <c r="AV292">
        <f t="shared" si="56"/>
        <v>19.659382716049382</v>
      </c>
      <c r="AW292">
        <f t="shared" si="57"/>
        <v>7.4694645066666663</v>
      </c>
      <c r="AX292" s="9"/>
      <c r="AY292" s="21">
        <v>1.3200400000000001</v>
      </c>
      <c r="AZ292" s="21">
        <v>30.356999999999999</v>
      </c>
      <c r="BA292" s="21">
        <v>-1.4804100000000001E-2</v>
      </c>
      <c r="BB292" s="21">
        <v>282</v>
      </c>
      <c r="BC292" s="21">
        <v>1.31958</v>
      </c>
      <c r="BD292">
        <f t="shared" si="58"/>
        <v>18.276666666666667</v>
      </c>
      <c r="BE292">
        <f t="shared" si="59"/>
        <v>24.12593106666667</v>
      </c>
    </row>
    <row r="293" spans="6:57" x14ac:dyDescent="0.25">
      <c r="F293" s="9"/>
      <c r="G293" s="21">
        <v>0.37490800000000002</v>
      </c>
      <c r="H293" s="21">
        <v>7.8194100000000004</v>
      </c>
      <c r="I293" s="21">
        <v>-1.72485E-2</v>
      </c>
      <c r="J293" s="21">
        <v>283</v>
      </c>
      <c r="K293" s="21">
        <v>0.37487799999999999</v>
      </c>
      <c r="L293">
        <f t="shared" si="48"/>
        <v>21.294444444444441</v>
      </c>
      <c r="M293">
        <f t="shared" si="49"/>
        <v>7.9834575777777772</v>
      </c>
      <c r="N293" s="9"/>
      <c r="O293" s="21">
        <v>1.32507</v>
      </c>
      <c r="P293" s="21">
        <v>11.6386</v>
      </c>
      <c r="Q293" s="21">
        <v>-1.5628099999999999E-2</v>
      </c>
      <c r="R293" s="21">
        <v>283</v>
      </c>
      <c r="S293" s="21">
        <v>1.32477</v>
      </c>
      <c r="T293">
        <f t="shared" si="50"/>
        <v>19.293950617283947</v>
      </c>
      <c r="U293">
        <f t="shared" si="51"/>
        <v>25.565835144444438</v>
      </c>
      <c r="X293" s="9"/>
      <c r="Y293" s="21">
        <v>0.37490800000000002</v>
      </c>
      <c r="Z293" s="21">
        <v>17.176100000000002</v>
      </c>
      <c r="AA293" s="21">
        <v>-1.5979E-2</v>
      </c>
      <c r="AB293" s="21">
        <v>283</v>
      </c>
      <c r="AC293" s="21">
        <v>0.37414599999999998</v>
      </c>
      <c r="AD293">
        <f t="shared" si="52"/>
        <v>19.72716049382716</v>
      </c>
      <c r="AE293">
        <f t="shared" si="53"/>
        <v>7.3958702864197532</v>
      </c>
      <c r="AF293" s="9"/>
      <c r="AG293" s="21">
        <v>1.32507</v>
      </c>
      <c r="AH293" s="21">
        <v>20.9953</v>
      </c>
      <c r="AI293" s="21">
        <v>-1.48895E-2</v>
      </c>
      <c r="AJ293" s="21">
        <v>283</v>
      </c>
      <c r="AK293" s="21">
        <v>1.32416</v>
      </c>
      <c r="AL293">
        <f t="shared" si="54"/>
        <v>18.382098765432101</v>
      </c>
      <c r="AM293">
        <f t="shared" si="55"/>
        <v>24.357567611111115</v>
      </c>
      <c r="AP293" s="9"/>
      <c r="AQ293" s="21">
        <v>0.37490800000000002</v>
      </c>
      <c r="AR293" s="21">
        <v>26.547899999999998</v>
      </c>
      <c r="AS293" s="21">
        <v>-1.5930199999999999E-2</v>
      </c>
      <c r="AT293" s="21">
        <v>283</v>
      </c>
      <c r="AU293" s="21">
        <v>0.37426799999999999</v>
      </c>
      <c r="AV293">
        <f t="shared" si="56"/>
        <v>19.666913580246909</v>
      </c>
      <c r="AW293">
        <f t="shared" si="57"/>
        <v>7.3732832365432088</v>
      </c>
      <c r="AX293" s="9"/>
      <c r="AY293" s="21">
        <v>1.32507</v>
      </c>
      <c r="AZ293" s="21">
        <v>30.367000000000001</v>
      </c>
      <c r="BA293" s="21">
        <v>-1.47949E-2</v>
      </c>
      <c r="BB293" s="21">
        <v>283</v>
      </c>
      <c r="BC293" s="21">
        <v>1.32446</v>
      </c>
      <c r="BD293">
        <f t="shared" si="58"/>
        <v>18.265308641975306</v>
      </c>
      <c r="BE293">
        <f t="shared" si="59"/>
        <v>24.202812522222217</v>
      </c>
    </row>
    <row r="294" spans="6:57" x14ac:dyDescent="0.25">
      <c r="F294" s="9"/>
      <c r="G294" s="21">
        <v>0.36987300000000001</v>
      </c>
      <c r="H294" s="21">
        <v>7.8294800000000002</v>
      </c>
      <c r="I294" s="21">
        <v>-1.7254599999999998E-2</v>
      </c>
      <c r="J294" s="21">
        <v>284</v>
      </c>
      <c r="K294" s="21">
        <v>0.36978100000000003</v>
      </c>
      <c r="L294">
        <f t="shared" si="48"/>
        <v>21.301975308641971</v>
      </c>
      <c r="M294">
        <f t="shared" si="49"/>
        <v>7.8790255133333318</v>
      </c>
      <c r="N294" s="9"/>
      <c r="O294" s="21">
        <v>1.3301099999999999</v>
      </c>
      <c r="P294" s="21">
        <v>11.6487</v>
      </c>
      <c r="Q294" s="21">
        <v>-1.5621899999999999E-2</v>
      </c>
      <c r="R294" s="21">
        <v>284</v>
      </c>
      <c r="S294" s="21">
        <v>1.32935</v>
      </c>
      <c r="T294">
        <f t="shared" si="50"/>
        <v>19.286296296296296</v>
      </c>
      <c r="U294">
        <f t="shared" si="51"/>
        <v>25.652895566666665</v>
      </c>
      <c r="X294" s="9"/>
      <c r="Y294" s="21">
        <v>0.36987300000000001</v>
      </c>
      <c r="Z294" s="21">
        <v>17.186199999999999</v>
      </c>
      <c r="AA294" s="21">
        <v>-1.5985099999999999E-2</v>
      </c>
      <c r="AB294" s="21">
        <v>284</v>
      </c>
      <c r="AC294" s="21">
        <v>0.36941499999999999</v>
      </c>
      <c r="AD294">
        <f t="shared" si="52"/>
        <v>19.734691358024687</v>
      </c>
      <c r="AE294">
        <f t="shared" si="53"/>
        <v>7.2993294966666653</v>
      </c>
      <c r="AF294" s="9"/>
      <c r="AG294" s="21">
        <v>1.3301099999999999</v>
      </c>
      <c r="AH294" s="21">
        <v>21.005400000000002</v>
      </c>
      <c r="AI294" s="21">
        <v>-1.48804E-2</v>
      </c>
      <c r="AJ294" s="21">
        <v>284</v>
      </c>
      <c r="AK294" s="21">
        <v>1.32935</v>
      </c>
      <c r="AL294">
        <f t="shared" si="54"/>
        <v>18.370864197530864</v>
      </c>
      <c r="AM294">
        <f t="shared" si="55"/>
        <v>24.435270177777774</v>
      </c>
      <c r="AP294" s="9"/>
      <c r="AQ294" s="21">
        <v>0.36987300000000001</v>
      </c>
      <c r="AR294" s="21">
        <v>26.5579</v>
      </c>
      <c r="AS294" s="21">
        <v>-1.59393E-2</v>
      </c>
      <c r="AT294" s="21">
        <v>284</v>
      </c>
      <c r="AU294" s="21">
        <v>0.369232</v>
      </c>
      <c r="AV294">
        <f t="shared" si="56"/>
        <v>19.678148148148146</v>
      </c>
      <c r="AW294">
        <f t="shared" si="57"/>
        <v>7.2784156899999992</v>
      </c>
      <c r="AX294" s="9"/>
      <c r="AY294" s="21">
        <v>1.3301099999999999</v>
      </c>
      <c r="AZ294" s="21">
        <v>30.377099999999999</v>
      </c>
      <c r="BA294" s="21">
        <v>-1.47858E-2</v>
      </c>
      <c r="BB294" s="21">
        <v>284</v>
      </c>
      <c r="BC294" s="21">
        <v>1.32935</v>
      </c>
      <c r="BD294">
        <f t="shared" si="58"/>
        <v>18.254074074074072</v>
      </c>
      <c r="BE294">
        <f t="shared" si="59"/>
        <v>24.279926466666662</v>
      </c>
    </row>
    <row r="295" spans="6:57" x14ac:dyDescent="0.25">
      <c r="F295" s="9"/>
      <c r="G295" s="21">
        <v>0.364838</v>
      </c>
      <c r="H295" s="21">
        <v>7.83955</v>
      </c>
      <c r="I295" s="21">
        <v>-1.7269900000000001E-2</v>
      </c>
      <c r="J295" s="21">
        <v>285</v>
      </c>
      <c r="K295" s="21">
        <v>0.36459399999999997</v>
      </c>
      <c r="L295">
        <f t="shared" si="48"/>
        <v>21.320864197530867</v>
      </c>
      <c r="M295">
        <f t="shared" si="49"/>
        <v>7.778661452098766</v>
      </c>
      <c r="N295" s="9"/>
      <c r="O295" s="21">
        <v>1.33514</v>
      </c>
      <c r="P295" s="21">
        <v>11.6587</v>
      </c>
      <c r="Q295" s="21">
        <v>-1.56128E-2</v>
      </c>
      <c r="R295" s="21">
        <v>285</v>
      </c>
      <c r="S295" s="21">
        <v>1.33453</v>
      </c>
      <c r="T295">
        <f t="shared" si="50"/>
        <v>19.275061728395059</v>
      </c>
      <c r="U295">
        <f t="shared" si="51"/>
        <v>25.734905916049378</v>
      </c>
      <c r="X295" s="9"/>
      <c r="Y295" s="21">
        <v>0.364838</v>
      </c>
      <c r="Z295" s="21">
        <v>17.196300000000001</v>
      </c>
      <c r="AA295" s="21">
        <v>-1.5988200000000001E-2</v>
      </c>
      <c r="AB295" s="21">
        <v>285</v>
      </c>
      <c r="AC295" s="21">
        <v>0.36422700000000002</v>
      </c>
      <c r="AD295">
        <f t="shared" si="52"/>
        <v>19.738518518518521</v>
      </c>
      <c r="AE295">
        <f t="shared" si="53"/>
        <v>7.2013616192592602</v>
      </c>
      <c r="AF295" s="9"/>
      <c r="AG295" s="21">
        <v>1.33514</v>
      </c>
      <c r="AH295" s="21">
        <v>21.015499999999999</v>
      </c>
      <c r="AI295" s="21">
        <v>-1.4871199999999999E-2</v>
      </c>
      <c r="AJ295" s="21">
        <v>285</v>
      </c>
      <c r="AK295" s="21">
        <v>1.33453</v>
      </c>
      <c r="AL295">
        <f t="shared" si="54"/>
        <v>18.359506172839506</v>
      </c>
      <c r="AM295">
        <f t="shared" si="55"/>
        <v>24.512511071604937</v>
      </c>
      <c r="AP295" s="9"/>
      <c r="AQ295" s="21">
        <v>0.364838</v>
      </c>
      <c r="AR295" s="21">
        <v>26.568000000000001</v>
      </c>
      <c r="AS295" s="21">
        <v>-1.5942399999999999E-2</v>
      </c>
      <c r="AT295" s="21">
        <v>285</v>
      </c>
      <c r="AU295" s="21">
        <v>0.36407499999999998</v>
      </c>
      <c r="AV295">
        <f t="shared" si="56"/>
        <v>19.681975308641974</v>
      </c>
      <c r="AW295">
        <f t="shared" si="57"/>
        <v>7.1807325076543203</v>
      </c>
      <c r="AX295" s="9"/>
      <c r="AY295" s="21">
        <v>1.33514</v>
      </c>
      <c r="AZ295" s="21">
        <v>30.3872</v>
      </c>
      <c r="BA295" s="21">
        <v>-1.47736E-2</v>
      </c>
      <c r="BB295" s="21">
        <v>285</v>
      </c>
      <c r="BC295" s="21">
        <v>1.33423</v>
      </c>
      <c r="BD295">
        <f t="shared" si="58"/>
        <v>18.239012345679011</v>
      </c>
      <c r="BE295">
        <f t="shared" si="59"/>
        <v>24.351634943209874</v>
      </c>
    </row>
    <row r="296" spans="6:57" x14ac:dyDescent="0.25">
      <c r="F296" s="9"/>
      <c r="G296" s="21">
        <v>0.35980200000000001</v>
      </c>
      <c r="H296" s="21">
        <v>7.8496199999999998</v>
      </c>
      <c r="I296" s="21">
        <v>-1.7285200000000001E-2</v>
      </c>
      <c r="J296" s="21">
        <v>286</v>
      </c>
      <c r="K296" s="21">
        <v>0.35891699999999999</v>
      </c>
      <c r="L296">
        <f t="shared" si="48"/>
        <v>21.339753086419751</v>
      </c>
      <c r="M296">
        <f t="shared" si="49"/>
        <v>7.6780858399999996</v>
      </c>
      <c r="N296" s="9"/>
      <c r="O296" s="21">
        <v>1.3401799999999999</v>
      </c>
      <c r="P296" s="21">
        <v>11.668799999999999</v>
      </c>
      <c r="Q296" s="21">
        <v>-1.5600599999999999E-2</v>
      </c>
      <c r="R296" s="21">
        <v>286</v>
      </c>
      <c r="S296" s="21">
        <v>1.3394200000000001</v>
      </c>
      <c r="T296">
        <f t="shared" si="50"/>
        <v>19.259999999999998</v>
      </c>
      <c r="U296">
        <f t="shared" si="51"/>
        <v>25.811866799999997</v>
      </c>
      <c r="X296" s="9"/>
      <c r="Y296" s="21">
        <v>0.35980200000000001</v>
      </c>
      <c r="Z296" s="21">
        <v>17.206299999999999</v>
      </c>
      <c r="AA296" s="21">
        <v>-1.5994299999999999E-2</v>
      </c>
      <c r="AB296" s="21">
        <v>286</v>
      </c>
      <c r="AC296" s="21">
        <v>0.35916100000000001</v>
      </c>
      <c r="AD296">
        <f t="shared" si="52"/>
        <v>19.746049382716048</v>
      </c>
      <c r="AE296">
        <f t="shared" si="53"/>
        <v>7.1046680599999998</v>
      </c>
      <c r="AF296" s="9"/>
      <c r="AG296" s="21">
        <v>1.3401799999999999</v>
      </c>
      <c r="AH296" s="21">
        <v>21.025500000000001</v>
      </c>
      <c r="AI296" s="21">
        <v>-1.4865099999999999E-2</v>
      </c>
      <c r="AJ296" s="21">
        <v>286</v>
      </c>
      <c r="AK296" s="21">
        <v>1.3388100000000001</v>
      </c>
      <c r="AL296">
        <f t="shared" si="54"/>
        <v>18.351975308641972</v>
      </c>
      <c r="AM296">
        <f t="shared" si="55"/>
        <v>24.594950269135797</v>
      </c>
      <c r="AP296" s="9"/>
      <c r="AQ296" s="21">
        <v>0.35980200000000001</v>
      </c>
      <c r="AR296" s="21">
        <v>26.578099999999999</v>
      </c>
      <c r="AS296" s="21">
        <v>-1.5945399999999998E-2</v>
      </c>
      <c r="AT296" s="21">
        <v>286</v>
      </c>
      <c r="AU296" s="21">
        <v>0.35900900000000002</v>
      </c>
      <c r="AV296">
        <f t="shared" si="56"/>
        <v>19.685679012345673</v>
      </c>
      <c r="AW296">
        <f t="shared" si="57"/>
        <v>7.0829466799999983</v>
      </c>
      <c r="AX296" s="9"/>
      <c r="AY296" s="21">
        <v>1.3401799999999999</v>
      </c>
      <c r="AZ296" s="21">
        <v>30.397300000000001</v>
      </c>
      <c r="BA296" s="21">
        <v>-1.4761399999999999E-2</v>
      </c>
      <c r="BB296" s="21">
        <v>286</v>
      </c>
      <c r="BC296" s="21">
        <v>1.3394200000000001</v>
      </c>
      <c r="BD296">
        <f t="shared" si="58"/>
        <v>18.22395061728395</v>
      </c>
      <c r="BE296">
        <f t="shared" si="59"/>
        <v>24.423374138271605</v>
      </c>
    </row>
    <row r="297" spans="6:57" x14ac:dyDescent="0.25">
      <c r="F297" s="9"/>
      <c r="G297" s="21">
        <v>0.354767</v>
      </c>
      <c r="H297" s="21">
        <v>7.8597000000000001</v>
      </c>
      <c r="I297" s="21">
        <v>-1.73004E-2</v>
      </c>
      <c r="J297" s="21">
        <v>287</v>
      </c>
      <c r="K297" s="21">
        <v>0.35470600000000002</v>
      </c>
      <c r="L297">
        <f t="shared" si="48"/>
        <v>21.358518518518515</v>
      </c>
      <c r="M297">
        <f t="shared" si="49"/>
        <v>7.5772975392592583</v>
      </c>
      <c r="N297" s="9"/>
      <c r="O297" s="21">
        <v>1.34521</v>
      </c>
      <c r="P297" s="21">
        <v>11.678900000000001</v>
      </c>
      <c r="Q297" s="21">
        <v>-1.55914E-2</v>
      </c>
      <c r="R297" s="21">
        <v>287</v>
      </c>
      <c r="S297" s="21">
        <v>1.3446</v>
      </c>
      <c r="T297">
        <f t="shared" si="50"/>
        <v>19.24864197530864</v>
      </c>
      <c r="U297">
        <f t="shared" si="51"/>
        <v>25.893465671604936</v>
      </c>
      <c r="X297" s="9"/>
      <c r="Y297" s="21">
        <v>0.354767</v>
      </c>
      <c r="Z297" s="21">
        <v>17.2164</v>
      </c>
      <c r="AA297" s="21">
        <v>-1.6000400000000001E-2</v>
      </c>
      <c r="AB297" s="21">
        <v>287</v>
      </c>
      <c r="AC297" s="21">
        <v>0.35397299999999998</v>
      </c>
      <c r="AD297">
        <f t="shared" si="52"/>
        <v>19.753580246913579</v>
      </c>
      <c r="AE297">
        <f t="shared" si="53"/>
        <v>7.0079184034567898</v>
      </c>
      <c r="AF297" s="9"/>
      <c r="AG297" s="21">
        <v>1.34521</v>
      </c>
      <c r="AH297" s="21">
        <v>21.035599999999999</v>
      </c>
      <c r="AI297" s="21">
        <v>-1.48529E-2</v>
      </c>
      <c r="AJ297" s="21">
        <v>287</v>
      </c>
      <c r="AK297" s="21">
        <v>1.34399</v>
      </c>
      <c r="AL297">
        <f t="shared" si="54"/>
        <v>18.336913580246915</v>
      </c>
      <c r="AM297">
        <f t="shared" si="55"/>
        <v>24.666999517283951</v>
      </c>
      <c r="AP297" s="9"/>
      <c r="AQ297" s="21">
        <v>0.354767</v>
      </c>
      <c r="AR297" s="21">
        <v>26.588100000000001</v>
      </c>
      <c r="AS297" s="21">
        <v>-1.59515E-2</v>
      </c>
      <c r="AT297" s="21">
        <v>287</v>
      </c>
      <c r="AU297" s="21">
        <v>0.35504200000000002</v>
      </c>
      <c r="AV297">
        <f t="shared" si="56"/>
        <v>19.693209876543211</v>
      </c>
      <c r="AW297">
        <f t="shared" si="57"/>
        <v>6.9865009882716054</v>
      </c>
      <c r="AX297" s="9"/>
      <c r="AY297" s="21">
        <v>1.34521</v>
      </c>
      <c r="AZ297" s="21">
        <v>30.407299999999999</v>
      </c>
      <c r="BA297" s="21">
        <v>-1.47461E-2</v>
      </c>
      <c r="BB297" s="21">
        <v>287</v>
      </c>
      <c r="BC297" s="21">
        <v>1.34399</v>
      </c>
      <c r="BD297">
        <f t="shared" si="58"/>
        <v>18.205061728395062</v>
      </c>
      <c r="BE297">
        <f t="shared" si="59"/>
        <v>24.48963108765432</v>
      </c>
    </row>
    <row r="298" spans="6:57" x14ac:dyDescent="0.25">
      <c r="F298" s="9"/>
      <c r="G298" s="21">
        <v>0.34973100000000001</v>
      </c>
      <c r="H298" s="21">
        <v>7.8697699999999999</v>
      </c>
      <c r="I298" s="21">
        <v>-1.73157E-2</v>
      </c>
      <c r="J298" s="21">
        <v>288</v>
      </c>
      <c r="K298" s="21">
        <v>0.34903000000000001</v>
      </c>
      <c r="L298">
        <f t="shared" si="48"/>
        <v>21.377407407407407</v>
      </c>
      <c r="M298">
        <f t="shared" si="49"/>
        <v>7.4763420700000003</v>
      </c>
      <c r="N298" s="9"/>
      <c r="O298" s="21">
        <v>1.35025</v>
      </c>
      <c r="P298" s="21">
        <v>11.689</v>
      </c>
      <c r="Q298" s="21">
        <v>-1.5573099999999999E-2</v>
      </c>
      <c r="R298" s="21">
        <v>288</v>
      </c>
      <c r="S298" s="21">
        <v>1.34918</v>
      </c>
      <c r="T298">
        <f t="shared" si="50"/>
        <v>19.226049382716049</v>
      </c>
      <c r="U298">
        <f t="shared" si="51"/>
        <v>25.959973179012344</v>
      </c>
      <c r="X298" s="9"/>
      <c r="Y298" s="21">
        <v>0.34973100000000001</v>
      </c>
      <c r="Z298" s="21">
        <v>17.226500000000001</v>
      </c>
      <c r="AA298" s="21">
        <v>-1.60065E-2</v>
      </c>
      <c r="AB298" s="21">
        <v>288</v>
      </c>
      <c r="AC298" s="21">
        <v>0.34905999999999998</v>
      </c>
      <c r="AD298">
        <f t="shared" si="52"/>
        <v>19.761111111111113</v>
      </c>
      <c r="AE298">
        <f t="shared" si="53"/>
        <v>6.9110731500000009</v>
      </c>
      <c r="AF298" s="9"/>
      <c r="AG298" s="21">
        <v>1.35025</v>
      </c>
      <c r="AH298" s="21">
        <v>21.0457</v>
      </c>
      <c r="AI298" s="21">
        <v>-1.48407E-2</v>
      </c>
      <c r="AJ298" s="21">
        <v>288</v>
      </c>
      <c r="AK298" s="21">
        <v>1.34918</v>
      </c>
      <c r="AL298">
        <f t="shared" si="54"/>
        <v>18.32185185185185</v>
      </c>
      <c r="AM298">
        <f t="shared" si="55"/>
        <v>24.73908046296296</v>
      </c>
      <c r="AP298" s="9"/>
      <c r="AQ298" s="21">
        <v>0.34973100000000001</v>
      </c>
      <c r="AR298" s="21">
        <v>26.598199999999999</v>
      </c>
      <c r="AS298" s="21">
        <v>-1.5954599999999999E-2</v>
      </c>
      <c r="AT298" s="21">
        <v>288</v>
      </c>
      <c r="AU298" s="21">
        <v>0.34872399999999998</v>
      </c>
      <c r="AV298">
        <f t="shared" si="56"/>
        <v>19.697037037037035</v>
      </c>
      <c r="AW298">
        <f t="shared" si="57"/>
        <v>6.8886644599999993</v>
      </c>
      <c r="AX298" s="9"/>
      <c r="AY298" s="21">
        <v>1.35025</v>
      </c>
      <c r="AZ298" s="21">
        <v>30.417400000000001</v>
      </c>
      <c r="BA298" s="21">
        <v>-1.4733899999999999E-2</v>
      </c>
      <c r="BB298" s="21">
        <v>288</v>
      </c>
      <c r="BC298" s="21">
        <v>1.34979</v>
      </c>
      <c r="BD298">
        <f t="shared" si="58"/>
        <v>18.189999999999998</v>
      </c>
      <c r="BE298">
        <f t="shared" si="59"/>
        <v>24.561047499999997</v>
      </c>
    </row>
    <row r="299" spans="6:57" x14ac:dyDescent="0.25">
      <c r="F299" s="9"/>
      <c r="G299" s="21">
        <v>0.344696</v>
      </c>
      <c r="H299" s="21">
        <v>7.8798399999999997</v>
      </c>
      <c r="I299" s="21">
        <v>-1.7312600000000001E-2</v>
      </c>
      <c r="J299" s="21">
        <v>289</v>
      </c>
      <c r="K299" s="21">
        <v>0.34368900000000002</v>
      </c>
      <c r="L299">
        <f t="shared" si="48"/>
        <v>21.37358024691358</v>
      </c>
      <c r="M299">
        <f t="shared" si="49"/>
        <v>7.3673876167901238</v>
      </c>
      <c r="N299" s="9"/>
      <c r="O299" s="21">
        <v>1.3552900000000001</v>
      </c>
      <c r="P299" s="21">
        <v>11.699</v>
      </c>
      <c r="Q299" s="21">
        <v>-1.5554800000000001E-2</v>
      </c>
      <c r="R299" s="21">
        <v>289</v>
      </c>
      <c r="S299" s="21">
        <v>1.3543700000000001</v>
      </c>
      <c r="T299">
        <f t="shared" si="50"/>
        <v>19.203456790123457</v>
      </c>
      <c r="U299">
        <f t="shared" si="51"/>
        <v>26.026252953086424</v>
      </c>
      <c r="X299" s="9"/>
      <c r="Y299" s="21">
        <v>0.344696</v>
      </c>
      <c r="Z299" s="21">
        <v>17.236599999999999</v>
      </c>
      <c r="AA299" s="21">
        <v>-1.6012599999999998E-2</v>
      </c>
      <c r="AB299" s="21">
        <v>289</v>
      </c>
      <c r="AC299" s="21">
        <v>0.34393299999999999</v>
      </c>
      <c r="AD299">
        <f t="shared" si="52"/>
        <v>19.76864197530864</v>
      </c>
      <c r="AE299">
        <f t="shared" si="53"/>
        <v>6.8141718143209866</v>
      </c>
      <c r="AF299" s="9"/>
      <c r="AG299" s="21">
        <v>1.3552900000000001</v>
      </c>
      <c r="AH299" s="21">
        <v>21.055700000000002</v>
      </c>
      <c r="AI299" s="21">
        <v>-1.48285E-2</v>
      </c>
      <c r="AJ299" s="21">
        <v>289</v>
      </c>
      <c r="AK299" s="21">
        <v>1.3546800000000001</v>
      </c>
      <c r="AL299">
        <f t="shared" si="54"/>
        <v>18.306790123456789</v>
      </c>
      <c r="AM299">
        <f t="shared" si="55"/>
        <v>24.811009586419754</v>
      </c>
      <c r="AP299" s="9"/>
      <c r="AQ299" s="21">
        <v>0.344696</v>
      </c>
      <c r="AR299" s="21">
        <v>26.6083</v>
      </c>
      <c r="AS299" s="21">
        <v>-1.5960700000000001E-2</v>
      </c>
      <c r="AT299" s="21">
        <v>289</v>
      </c>
      <c r="AU299" s="21">
        <v>0.34399400000000002</v>
      </c>
      <c r="AV299">
        <f t="shared" si="56"/>
        <v>19.704567901234569</v>
      </c>
      <c r="AW299">
        <f t="shared" si="57"/>
        <v>6.7920857372839514</v>
      </c>
      <c r="AX299" s="9"/>
      <c r="AY299" s="21">
        <v>1.3552900000000001</v>
      </c>
      <c r="AZ299" s="21">
        <v>30.427499999999998</v>
      </c>
      <c r="BA299" s="21">
        <v>-1.47186E-2</v>
      </c>
      <c r="BB299" s="21">
        <v>289</v>
      </c>
      <c r="BC299" s="21">
        <v>1.3543700000000001</v>
      </c>
      <c r="BD299">
        <f t="shared" si="58"/>
        <v>18.171111111111109</v>
      </c>
      <c r="BE299">
        <f t="shared" si="59"/>
        <v>24.627125177777778</v>
      </c>
    </row>
    <row r="300" spans="6:57" x14ac:dyDescent="0.25">
      <c r="F300" s="9"/>
      <c r="G300" s="21">
        <v>0.33966099999999999</v>
      </c>
      <c r="H300" s="21">
        <v>7.8899100000000004</v>
      </c>
      <c r="I300" s="21">
        <v>-1.7324800000000001E-2</v>
      </c>
      <c r="J300" s="21">
        <v>290</v>
      </c>
      <c r="K300" s="21">
        <v>0.33920299999999998</v>
      </c>
      <c r="L300">
        <f t="shared" si="48"/>
        <v>21.388641975308644</v>
      </c>
      <c r="M300">
        <f t="shared" si="49"/>
        <v>7.2648875219753091</v>
      </c>
      <c r="N300" s="9"/>
      <c r="O300" s="21">
        <v>1.36032</v>
      </c>
      <c r="P300" s="21">
        <v>11.709099999999999</v>
      </c>
      <c r="Q300" s="21">
        <v>-1.5545700000000001E-2</v>
      </c>
      <c r="R300" s="21">
        <v>290</v>
      </c>
      <c r="S300" s="21">
        <v>1.3595600000000001</v>
      </c>
      <c r="T300">
        <f t="shared" si="50"/>
        <v>19.19222222222222</v>
      </c>
      <c r="U300">
        <f t="shared" si="51"/>
        <v>26.107563733333329</v>
      </c>
      <c r="X300" s="9"/>
      <c r="Y300" s="21">
        <v>0.33966099999999999</v>
      </c>
      <c r="Z300" s="21">
        <v>17.246600000000001</v>
      </c>
      <c r="AA300" s="21">
        <v>-1.6015600000000001E-2</v>
      </c>
      <c r="AB300" s="21">
        <v>290</v>
      </c>
      <c r="AC300" s="21">
        <v>0.339111</v>
      </c>
      <c r="AD300">
        <f t="shared" si="52"/>
        <v>19.772345679012346</v>
      </c>
      <c r="AE300">
        <f t="shared" si="53"/>
        <v>6.7158947056790126</v>
      </c>
      <c r="AF300" s="9"/>
      <c r="AG300" s="21">
        <v>1.36032</v>
      </c>
      <c r="AH300" s="21">
        <v>21.065799999999999</v>
      </c>
      <c r="AI300" s="21">
        <v>-1.48132E-2</v>
      </c>
      <c r="AJ300" s="21">
        <v>290</v>
      </c>
      <c r="AK300" s="21">
        <v>1.3592500000000001</v>
      </c>
      <c r="AL300">
        <f t="shared" si="54"/>
        <v>18.287901234567901</v>
      </c>
      <c r="AM300">
        <f t="shared" si="55"/>
        <v>24.877397807407405</v>
      </c>
      <c r="AP300" s="9"/>
      <c r="AQ300" s="21">
        <v>0.33966099999999999</v>
      </c>
      <c r="AR300" s="21">
        <v>26.618400000000001</v>
      </c>
      <c r="AS300" s="21">
        <v>-1.59668E-2</v>
      </c>
      <c r="AT300" s="21">
        <v>290</v>
      </c>
      <c r="AU300" s="21">
        <v>0.33908100000000002</v>
      </c>
      <c r="AV300">
        <f t="shared" si="56"/>
        <v>19.712098765432096</v>
      </c>
      <c r="AW300">
        <f t="shared" si="57"/>
        <v>6.695431178765431</v>
      </c>
      <c r="AX300" s="9"/>
      <c r="AY300" s="21">
        <v>1.36032</v>
      </c>
      <c r="AZ300" s="21">
        <v>30.4375</v>
      </c>
      <c r="BA300" s="21">
        <v>-1.47034E-2</v>
      </c>
      <c r="BB300" s="21">
        <v>290</v>
      </c>
      <c r="BC300" s="21">
        <v>1.3592500000000001</v>
      </c>
      <c r="BD300">
        <f t="shared" si="58"/>
        <v>18.152345679012342</v>
      </c>
      <c r="BE300">
        <f t="shared" si="59"/>
        <v>24.692998874074068</v>
      </c>
    </row>
    <row r="301" spans="6:57" x14ac:dyDescent="0.25">
      <c r="F301" s="9"/>
      <c r="G301" s="21">
        <v>0.33462500000000001</v>
      </c>
      <c r="H301" s="21">
        <v>7.8999800000000002</v>
      </c>
      <c r="I301" s="21">
        <v>-1.7306499999999999E-2</v>
      </c>
      <c r="J301" s="21">
        <v>291</v>
      </c>
      <c r="K301" s="21">
        <v>0.33428999999999998</v>
      </c>
      <c r="L301">
        <f t="shared" si="48"/>
        <v>21.366049382716049</v>
      </c>
      <c r="M301">
        <f t="shared" si="49"/>
        <v>7.1496142746913582</v>
      </c>
      <c r="N301" s="9"/>
      <c r="O301" s="21">
        <v>1.3653599999999999</v>
      </c>
      <c r="P301" s="21">
        <v>11.719200000000001</v>
      </c>
      <c r="Q301" s="21">
        <v>-1.55365E-2</v>
      </c>
      <c r="R301" s="21">
        <v>291</v>
      </c>
      <c r="S301" s="21">
        <v>1.3644400000000001</v>
      </c>
      <c r="T301">
        <f t="shared" si="50"/>
        <v>19.180864197530862</v>
      </c>
      <c r="U301">
        <f t="shared" si="51"/>
        <v>26.188784740740736</v>
      </c>
      <c r="X301" s="9"/>
      <c r="Y301" s="21">
        <v>0.33462500000000001</v>
      </c>
      <c r="Z301" s="21">
        <v>17.256699999999999</v>
      </c>
      <c r="AA301" s="21">
        <v>-1.60217E-2</v>
      </c>
      <c r="AB301" s="21">
        <v>291</v>
      </c>
      <c r="AC301" s="21">
        <v>0.33395399999999997</v>
      </c>
      <c r="AD301">
        <f t="shared" si="52"/>
        <v>19.779876543209873</v>
      </c>
      <c r="AE301">
        <f t="shared" si="53"/>
        <v>6.6188411882716043</v>
      </c>
      <c r="AF301" s="9"/>
      <c r="AG301" s="21">
        <v>1.3653599999999999</v>
      </c>
      <c r="AH301" s="21">
        <v>21.075900000000001</v>
      </c>
      <c r="AI301" s="21">
        <v>-1.4801E-2</v>
      </c>
      <c r="AJ301" s="21">
        <v>291</v>
      </c>
      <c r="AK301" s="21">
        <v>1.3644400000000001</v>
      </c>
      <c r="AL301">
        <f t="shared" si="54"/>
        <v>18.27283950617284</v>
      </c>
      <c r="AM301">
        <f t="shared" si="55"/>
        <v>24.949004148148148</v>
      </c>
      <c r="AP301" s="9"/>
      <c r="AQ301" s="21">
        <v>0.33462500000000001</v>
      </c>
      <c r="AR301" s="21">
        <v>26.628399999999999</v>
      </c>
      <c r="AS301" s="21">
        <v>-1.5969799999999999E-2</v>
      </c>
      <c r="AT301" s="21">
        <v>291</v>
      </c>
      <c r="AU301" s="21">
        <v>0.333984</v>
      </c>
      <c r="AV301">
        <f t="shared" si="56"/>
        <v>19.715802469135802</v>
      </c>
      <c r="AW301">
        <f t="shared" si="57"/>
        <v>6.5974004012345677</v>
      </c>
      <c r="AX301" s="9"/>
      <c r="AY301" s="21">
        <v>1.3653599999999999</v>
      </c>
      <c r="AZ301" s="21">
        <v>30.447600000000001</v>
      </c>
      <c r="BA301" s="21">
        <v>-1.4694199999999999E-2</v>
      </c>
      <c r="BB301" s="21">
        <v>291</v>
      </c>
      <c r="BC301" s="21">
        <v>1.3641399999999999</v>
      </c>
      <c r="BD301">
        <f t="shared" si="58"/>
        <v>18.140987654320988</v>
      </c>
      <c r="BE301">
        <f t="shared" si="59"/>
        <v>24.768978903703701</v>
      </c>
    </row>
    <row r="302" spans="6:57" x14ac:dyDescent="0.25">
      <c r="F302" s="9"/>
      <c r="G302" s="21">
        <v>0.32958999999999999</v>
      </c>
      <c r="H302" s="21">
        <v>7.91005</v>
      </c>
      <c r="I302" s="21">
        <v>-1.73004E-2</v>
      </c>
      <c r="J302" s="21">
        <v>292</v>
      </c>
      <c r="K302" s="21">
        <v>0.32855200000000001</v>
      </c>
      <c r="L302">
        <f t="shared" si="48"/>
        <v>21.358518518518515</v>
      </c>
      <c r="M302">
        <f t="shared" si="49"/>
        <v>7.0395541185185175</v>
      </c>
      <c r="N302" s="9"/>
      <c r="O302" s="21">
        <v>1.37039</v>
      </c>
      <c r="P302" s="21">
        <v>11.729200000000001</v>
      </c>
      <c r="Q302" s="21">
        <v>-1.5518199999999999E-2</v>
      </c>
      <c r="R302" s="21">
        <v>292</v>
      </c>
      <c r="S302" s="21">
        <v>1.3693200000000001</v>
      </c>
      <c r="T302">
        <f t="shared" si="50"/>
        <v>19.158271604938271</v>
      </c>
      <c r="U302">
        <f t="shared" si="51"/>
        <v>26.254303824691359</v>
      </c>
      <c r="X302" s="9"/>
      <c r="Y302" s="21">
        <v>0.32958999999999999</v>
      </c>
      <c r="Z302" s="21">
        <v>17.2668</v>
      </c>
      <c r="AA302" s="21">
        <v>-1.6027799999999998E-2</v>
      </c>
      <c r="AB302" s="21">
        <v>292</v>
      </c>
      <c r="AC302" s="21">
        <v>0.32879599999999998</v>
      </c>
      <c r="AD302">
        <f t="shared" si="52"/>
        <v>19.787407407407404</v>
      </c>
      <c r="AE302">
        <f t="shared" si="53"/>
        <v>6.5217316074074061</v>
      </c>
      <c r="AF302" s="9"/>
      <c r="AG302" s="21">
        <v>1.37039</v>
      </c>
      <c r="AH302" s="21">
        <v>21.085999999999999</v>
      </c>
      <c r="AI302" s="21">
        <v>-1.47888E-2</v>
      </c>
      <c r="AJ302" s="21">
        <v>292</v>
      </c>
      <c r="AK302" s="21">
        <v>1.3699300000000001</v>
      </c>
      <c r="AL302">
        <f t="shared" si="54"/>
        <v>18.257777777777775</v>
      </c>
      <c r="AM302">
        <f t="shared" si="55"/>
        <v>25.020276088888885</v>
      </c>
      <c r="AP302" s="9"/>
      <c r="AQ302" s="21">
        <v>0.32958999999999999</v>
      </c>
      <c r="AR302" s="21">
        <v>26.638500000000001</v>
      </c>
      <c r="AS302" s="21">
        <v>-1.5976000000000001E-2</v>
      </c>
      <c r="AT302" s="21">
        <v>292</v>
      </c>
      <c r="AU302" s="21">
        <v>0.32901000000000002</v>
      </c>
      <c r="AV302">
        <f t="shared" si="56"/>
        <v>19.723456790123457</v>
      </c>
      <c r="AW302">
        <f t="shared" si="57"/>
        <v>6.5006541234567905</v>
      </c>
      <c r="AX302" s="9"/>
      <c r="AY302" s="21">
        <v>1.37039</v>
      </c>
      <c r="AZ302" s="21">
        <v>30.457699999999999</v>
      </c>
      <c r="BA302" s="21">
        <v>-1.4678999999999999E-2</v>
      </c>
      <c r="BB302" s="21">
        <v>292</v>
      </c>
      <c r="BC302" s="21">
        <v>1.3696299999999999</v>
      </c>
      <c r="BD302">
        <f t="shared" si="58"/>
        <v>18.12222222222222</v>
      </c>
      <c r="BE302">
        <f t="shared" si="59"/>
        <v>24.83451211111111</v>
      </c>
    </row>
    <row r="303" spans="6:57" x14ac:dyDescent="0.25">
      <c r="F303" s="9"/>
      <c r="G303" s="21">
        <v>0.32455400000000001</v>
      </c>
      <c r="H303" s="21">
        <v>7.9201199999999998</v>
      </c>
      <c r="I303" s="21">
        <v>-1.73157E-2</v>
      </c>
      <c r="J303" s="21">
        <v>293</v>
      </c>
      <c r="K303" s="21">
        <v>0.32373000000000002</v>
      </c>
      <c r="L303">
        <f t="shared" si="48"/>
        <v>21.377407407407407</v>
      </c>
      <c r="M303">
        <f t="shared" si="49"/>
        <v>6.9381230837037036</v>
      </c>
      <c r="N303" s="9"/>
      <c r="O303" s="21">
        <v>1.3754299999999999</v>
      </c>
      <c r="P303" s="21">
        <v>11.7393</v>
      </c>
      <c r="Q303" s="21">
        <v>-1.55029E-2</v>
      </c>
      <c r="R303" s="21">
        <v>293</v>
      </c>
      <c r="S303" s="21">
        <v>1.3745099999999999</v>
      </c>
      <c r="T303">
        <f t="shared" si="50"/>
        <v>19.139382716049383</v>
      </c>
      <c r="U303">
        <f t="shared" si="51"/>
        <v>26.3248811691358</v>
      </c>
      <c r="X303" s="9"/>
      <c r="Y303" s="21">
        <v>0.32455400000000001</v>
      </c>
      <c r="Z303" s="21">
        <v>17.276800000000001</v>
      </c>
      <c r="AA303" s="21">
        <v>-1.6036999999999999E-2</v>
      </c>
      <c r="AB303" s="21">
        <v>293</v>
      </c>
      <c r="AC303" s="21">
        <v>0.32373000000000002</v>
      </c>
      <c r="AD303">
        <f t="shared" si="52"/>
        <v>19.798765432098762</v>
      </c>
      <c r="AE303">
        <f t="shared" si="53"/>
        <v>6.4257685160493816</v>
      </c>
      <c r="AF303" s="9"/>
      <c r="AG303" s="21">
        <v>1.3754299999999999</v>
      </c>
      <c r="AH303" s="21">
        <v>21.096</v>
      </c>
      <c r="AI303" s="21">
        <v>-1.47736E-2</v>
      </c>
      <c r="AJ303" s="21">
        <v>293</v>
      </c>
      <c r="AK303" s="21">
        <v>1.3745099999999999</v>
      </c>
      <c r="AL303">
        <f t="shared" si="54"/>
        <v>18.239012345679011</v>
      </c>
      <c r="AM303">
        <f t="shared" si="55"/>
        <v>25.086484750617281</v>
      </c>
      <c r="AP303" s="9"/>
      <c r="AQ303" s="21">
        <v>0.32455400000000001</v>
      </c>
      <c r="AR303" s="21">
        <v>26.648599999999998</v>
      </c>
      <c r="AS303" s="21">
        <v>-1.5985099999999999E-2</v>
      </c>
      <c r="AT303" s="21">
        <v>293</v>
      </c>
      <c r="AU303" s="21">
        <v>0.32397500000000001</v>
      </c>
      <c r="AV303">
        <f t="shared" si="56"/>
        <v>19.734691358024687</v>
      </c>
      <c r="AW303">
        <f t="shared" si="57"/>
        <v>6.4049730190123446</v>
      </c>
      <c r="AX303" s="9"/>
      <c r="AY303" s="21">
        <v>1.3754299999999999</v>
      </c>
      <c r="AZ303" s="21">
        <v>30.4678</v>
      </c>
      <c r="BA303" s="21">
        <v>-1.4660599999999999E-2</v>
      </c>
      <c r="BB303" s="21">
        <v>293</v>
      </c>
      <c r="BC303" s="21">
        <v>1.3748199999999999</v>
      </c>
      <c r="BD303">
        <f t="shared" si="58"/>
        <v>18.099506172839504</v>
      </c>
      <c r="BE303">
        <f t="shared" si="59"/>
        <v>24.894603775308639</v>
      </c>
    </row>
    <row r="304" spans="6:57" x14ac:dyDescent="0.25">
      <c r="F304" s="9"/>
      <c r="G304" s="21">
        <v>0.319519</v>
      </c>
      <c r="H304" s="21">
        <v>7.9301899999999996</v>
      </c>
      <c r="I304" s="21">
        <v>-1.7297400000000001E-2</v>
      </c>
      <c r="J304" s="21">
        <v>294</v>
      </c>
      <c r="K304" s="21">
        <v>0.31881700000000002</v>
      </c>
      <c r="L304">
        <f t="shared" si="48"/>
        <v>21.354814814814816</v>
      </c>
      <c r="M304">
        <f t="shared" si="49"/>
        <v>6.8232690748148155</v>
      </c>
      <c r="N304" s="9"/>
      <c r="O304" s="21">
        <v>1.38046</v>
      </c>
      <c r="P304" s="21">
        <v>11.7494</v>
      </c>
      <c r="Q304" s="21">
        <v>-1.54938E-2</v>
      </c>
      <c r="R304" s="21">
        <v>294</v>
      </c>
      <c r="S304" s="21">
        <v>1.3793899999999999</v>
      </c>
      <c r="T304">
        <f t="shared" si="50"/>
        <v>19.128148148148149</v>
      </c>
      <c r="U304">
        <f t="shared" si="51"/>
        <v>26.405643392592594</v>
      </c>
      <c r="X304" s="9"/>
      <c r="Y304" s="21">
        <v>0.319519</v>
      </c>
      <c r="Z304" s="21">
        <v>17.286899999999999</v>
      </c>
      <c r="AA304" s="21">
        <v>-1.6039999999999999E-2</v>
      </c>
      <c r="AB304" s="21">
        <v>294</v>
      </c>
      <c r="AC304" s="21">
        <v>0.31936599999999998</v>
      </c>
      <c r="AD304">
        <f t="shared" si="52"/>
        <v>19.802469135802465</v>
      </c>
      <c r="AE304">
        <f t="shared" si="53"/>
        <v>6.3272651358024676</v>
      </c>
      <c r="AF304" s="9"/>
      <c r="AG304" s="21">
        <v>1.38046</v>
      </c>
      <c r="AH304" s="21">
        <v>21.106100000000001</v>
      </c>
      <c r="AI304" s="21">
        <v>-1.47583E-2</v>
      </c>
      <c r="AJ304" s="21">
        <v>294</v>
      </c>
      <c r="AK304" s="21">
        <v>1.3790899999999999</v>
      </c>
      <c r="AL304">
        <f t="shared" si="54"/>
        <v>18.22012345679012</v>
      </c>
      <c r="AM304">
        <f t="shared" si="55"/>
        <v>25.152151627160489</v>
      </c>
      <c r="AP304" s="9"/>
      <c r="AQ304" s="21">
        <v>0.319519</v>
      </c>
      <c r="AR304" s="21">
        <v>26.6586</v>
      </c>
      <c r="AS304" s="21">
        <v>-1.5991200000000001E-2</v>
      </c>
      <c r="AT304" s="21">
        <v>294</v>
      </c>
      <c r="AU304" s="21">
        <v>0.31887799999999999</v>
      </c>
      <c r="AV304">
        <f t="shared" si="56"/>
        <v>19.742222222222221</v>
      </c>
      <c r="AW304">
        <f t="shared" si="57"/>
        <v>6.3080151022222219</v>
      </c>
      <c r="AX304" s="9"/>
      <c r="AY304" s="21">
        <v>1.38046</v>
      </c>
      <c r="AZ304" s="21">
        <v>30.477799999999998</v>
      </c>
      <c r="BA304" s="21">
        <v>-1.4648400000000001E-2</v>
      </c>
      <c r="BB304" s="21">
        <v>294</v>
      </c>
      <c r="BC304" s="21">
        <v>1.3796999999999999</v>
      </c>
      <c r="BD304">
        <f t="shared" si="58"/>
        <v>18.084444444444443</v>
      </c>
      <c r="BE304">
        <f t="shared" si="59"/>
        <v>24.964852177777775</v>
      </c>
    </row>
    <row r="305" spans="6:57" x14ac:dyDescent="0.25">
      <c r="F305" s="9"/>
      <c r="G305" s="21">
        <v>0.31448399999999999</v>
      </c>
      <c r="H305" s="21">
        <v>7.9402600000000003</v>
      </c>
      <c r="I305" s="21">
        <v>-1.7321799999999998E-2</v>
      </c>
      <c r="J305" s="21">
        <v>295</v>
      </c>
      <c r="K305" s="21">
        <v>0.314056</v>
      </c>
      <c r="L305">
        <f t="shared" si="48"/>
        <v>21.384938271604934</v>
      </c>
      <c r="M305">
        <f t="shared" si="49"/>
        <v>6.7252209274074062</v>
      </c>
      <c r="N305" s="9"/>
      <c r="O305" s="21">
        <v>1.3855</v>
      </c>
      <c r="P305" s="21">
        <v>11.759499999999999</v>
      </c>
      <c r="Q305" s="21">
        <v>-1.5466300000000001E-2</v>
      </c>
      <c r="R305" s="21">
        <v>295</v>
      </c>
      <c r="S305" s="21">
        <v>1.38489</v>
      </c>
      <c r="T305">
        <f t="shared" si="50"/>
        <v>19.094197530864196</v>
      </c>
      <c r="U305">
        <f t="shared" si="51"/>
        <v>26.455010679012343</v>
      </c>
      <c r="X305" s="9"/>
      <c r="Y305" s="21">
        <v>0.31448399999999999</v>
      </c>
      <c r="Z305" s="21">
        <v>17.297000000000001</v>
      </c>
      <c r="AA305" s="21">
        <v>-1.6046100000000001E-2</v>
      </c>
      <c r="AB305" s="21">
        <v>295</v>
      </c>
      <c r="AC305" s="21">
        <v>0.31393399999999999</v>
      </c>
      <c r="AD305">
        <f t="shared" si="52"/>
        <v>19.810000000000002</v>
      </c>
      <c r="AE305">
        <f t="shared" si="53"/>
        <v>6.2299280400000008</v>
      </c>
      <c r="AF305" s="9"/>
      <c r="AG305" s="21">
        <v>1.3855</v>
      </c>
      <c r="AH305" s="21">
        <v>21.116199999999999</v>
      </c>
      <c r="AI305" s="21">
        <v>-1.4742999999999999E-2</v>
      </c>
      <c r="AJ305" s="21">
        <v>295</v>
      </c>
      <c r="AK305" s="21">
        <v>1.3845799999999999</v>
      </c>
      <c r="AL305">
        <f t="shared" si="54"/>
        <v>18.201234567901235</v>
      </c>
      <c r="AM305">
        <f t="shared" si="55"/>
        <v>25.217810493827159</v>
      </c>
      <c r="AP305" s="9"/>
      <c r="AQ305" s="21">
        <v>0.31448399999999999</v>
      </c>
      <c r="AR305" s="21">
        <v>26.668700000000001</v>
      </c>
      <c r="AS305" s="21">
        <v>-1.5997299999999999E-2</v>
      </c>
      <c r="AT305" s="21">
        <v>295</v>
      </c>
      <c r="AU305" s="21">
        <v>0.31372100000000003</v>
      </c>
      <c r="AV305">
        <f t="shared" si="56"/>
        <v>19.749753086419751</v>
      </c>
      <c r="AW305">
        <f t="shared" si="57"/>
        <v>6.2109813496296287</v>
      </c>
      <c r="AX305" s="9"/>
      <c r="AY305" s="21">
        <v>1.3855</v>
      </c>
      <c r="AZ305" s="21">
        <v>30.4879</v>
      </c>
      <c r="BA305" s="21">
        <v>-1.4633200000000001E-2</v>
      </c>
      <c r="BB305" s="21">
        <v>295</v>
      </c>
      <c r="BC305" s="21">
        <v>1.38428</v>
      </c>
      <c r="BD305">
        <f t="shared" si="58"/>
        <v>18.065679012345679</v>
      </c>
      <c r="BE305">
        <f t="shared" si="59"/>
        <v>25.029998271604939</v>
      </c>
    </row>
    <row r="306" spans="6:57" x14ac:dyDescent="0.25">
      <c r="F306" s="9"/>
      <c r="G306" s="21">
        <v>0.309448</v>
      </c>
      <c r="H306" s="21">
        <v>7.9503300000000001</v>
      </c>
      <c r="I306" s="21">
        <v>-1.7309600000000001E-2</v>
      </c>
      <c r="J306" s="21">
        <v>296</v>
      </c>
      <c r="K306" s="21">
        <v>0.30911300000000003</v>
      </c>
      <c r="L306">
        <f t="shared" si="48"/>
        <v>21.369876543209877</v>
      </c>
      <c r="M306">
        <f t="shared" si="49"/>
        <v>6.61286555654321</v>
      </c>
      <c r="N306" s="9"/>
      <c r="O306" s="21">
        <v>1.39053</v>
      </c>
      <c r="P306" s="21">
        <v>11.769500000000001</v>
      </c>
      <c r="Q306" s="21">
        <v>-1.54358E-2</v>
      </c>
      <c r="R306" s="21">
        <v>296</v>
      </c>
      <c r="S306" s="21">
        <v>1.3897699999999999</v>
      </c>
      <c r="T306">
        <f t="shared" si="50"/>
        <v>19.056543209876541</v>
      </c>
      <c r="U306">
        <f t="shared" si="51"/>
        <v>26.498695029629626</v>
      </c>
      <c r="X306" s="9"/>
      <c r="Y306" s="21">
        <v>0.309448</v>
      </c>
      <c r="Z306" s="21">
        <v>17.306999999999999</v>
      </c>
      <c r="AA306" s="21">
        <v>-1.60492E-2</v>
      </c>
      <c r="AB306" s="21">
        <v>296</v>
      </c>
      <c r="AC306" s="21">
        <v>0.308838</v>
      </c>
      <c r="AD306">
        <f t="shared" si="52"/>
        <v>19.813827160493826</v>
      </c>
      <c r="AE306">
        <f t="shared" si="53"/>
        <v>6.1313491871604935</v>
      </c>
      <c r="AF306" s="9"/>
      <c r="AG306" s="21">
        <v>1.39053</v>
      </c>
      <c r="AH306" s="21">
        <v>21.126200000000001</v>
      </c>
      <c r="AI306" s="21">
        <v>-1.4721700000000001E-2</v>
      </c>
      <c r="AJ306" s="21">
        <v>296</v>
      </c>
      <c r="AK306" s="21">
        <v>1.39008</v>
      </c>
      <c r="AL306">
        <f t="shared" si="54"/>
        <v>18.174938271604937</v>
      </c>
      <c r="AM306">
        <f t="shared" si="55"/>
        <v>25.272796914814812</v>
      </c>
      <c r="AP306" s="9"/>
      <c r="AQ306" s="21">
        <v>0.309448</v>
      </c>
      <c r="AR306" s="21">
        <v>26.678799999999999</v>
      </c>
      <c r="AS306" s="21">
        <v>-1.60065E-2</v>
      </c>
      <c r="AT306" s="21">
        <v>296</v>
      </c>
      <c r="AU306" s="21">
        <v>0.30877700000000002</v>
      </c>
      <c r="AV306">
        <f t="shared" si="56"/>
        <v>19.761111111111113</v>
      </c>
      <c r="AW306">
        <f t="shared" si="57"/>
        <v>6.1150363111111119</v>
      </c>
      <c r="AX306" s="9"/>
      <c r="AY306" s="21">
        <v>1.39053</v>
      </c>
      <c r="AZ306" s="21">
        <v>30.498000000000001</v>
      </c>
      <c r="BA306" s="21">
        <v>-1.4621E-2</v>
      </c>
      <c r="BB306" s="21">
        <v>296</v>
      </c>
      <c r="BC306" s="21">
        <v>1.3897699999999999</v>
      </c>
      <c r="BD306">
        <f t="shared" si="58"/>
        <v>18.050617283950618</v>
      </c>
      <c r="BE306">
        <f t="shared" si="59"/>
        <v>25.099924851851853</v>
      </c>
    </row>
    <row r="307" spans="6:57" x14ac:dyDescent="0.25">
      <c r="F307" s="9"/>
      <c r="G307" s="21">
        <v>0.30441299999999999</v>
      </c>
      <c r="H307" s="21">
        <v>7.9604100000000004</v>
      </c>
      <c r="I307" s="21">
        <v>-1.7312600000000001E-2</v>
      </c>
      <c r="J307" s="21">
        <v>297</v>
      </c>
      <c r="K307" s="21">
        <v>0.303894</v>
      </c>
      <c r="L307">
        <f t="shared" si="48"/>
        <v>21.37358024691358</v>
      </c>
      <c r="M307">
        <f t="shared" si="49"/>
        <v>6.5063956837037029</v>
      </c>
      <c r="N307" s="9"/>
      <c r="O307" s="21">
        <v>1.39557</v>
      </c>
      <c r="P307" s="21">
        <v>11.7796</v>
      </c>
      <c r="Q307" s="21">
        <v>-1.54144E-2</v>
      </c>
      <c r="R307" s="21">
        <v>297</v>
      </c>
      <c r="S307" s="21">
        <v>1.39496</v>
      </c>
      <c r="T307">
        <f t="shared" si="50"/>
        <v>19.030123456790122</v>
      </c>
      <c r="U307">
        <f t="shared" si="51"/>
        <v>26.55786939259259</v>
      </c>
      <c r="X307" s="9"/>
      <c r="Y307" s="21">
        <v>0.30441299999999999</v>
      </c>
      <c r="Z307" s="21">
        <v>17.3171</v>
      </c>
      <c r="AA307" s="21">
        <v>-1.6055300000000002E-2</v>
      </c>
      <c r="AB307" s="21">
        <v>297</v>
      </c>
      <c r="AC307" s="21">
        <v>0.303925</v>
      </c>
      <c r="AD307">
        <f t="shared" si="52"/>
        <v>19.821358024691357</v>
      </c>
      <c r="AE307">
        <f t="shared" si="53"/>
        <v>6.0338790603703698</v>
      </c>
      <c r="AF307" s="9"/>
      <c r="AG307" s="21">
        <v>1.39557</v>
      </c>
      <c r="AH307" s="21">
        <v>21.136299999999999</v>
      </c>
      <c r="AI307" s="21">
        <v>-1.4700299999999999E-2</v>
      </c>
      <c r="AJ307" s="21">
        <v>297</v>
      </c>
      <c r="AK307" s="21">
        <v>1.39496</v>
      </c>
      <c r="AL307">
        <f t="shared" si="54"/>
        <v>18.148518518518514</v>
      </c>
      <c r="AM307">
        <f t="shared" si="55"/>
        <v>25.327527988888882</v>
      </c>
      <c r="AP307" s="9"/>
      <c r="AQ307" s="21">
        <v>0.30441299999999999</v>
      </c>
      <c r="AR307" s="21">
        <v>26.6889</v>
      </c>
      <c r="AS307" s="21">
        <v>-1.6009499999999999E-2</v>
      </c>
      <c r="AT307" s="21">
        <v>297</v>
      </c>
      <c r="AU307" s="21">
        <v>0.30404700000000001</v>
      </c>
      <c r="AV307">
        <f t="shared" si="56"/>
        <v>19.764814814814812</v>
      </c>
      <c r="AW307">
        <f t="shared" si="57"/>
        <v>6.0166665722222215</v>
      </c>
      <c r="AX307" s="9"/>
      <c r="AY307" s="21">
        <v>1.39557</v>
      </c>
      <c r="AZ307" s="21">
        <v>30.507999999999999</v>
      </c>
      <c r="BA307" s="21">
        <v>-1.46027E-2</v>
      </c>
      <c r="BB307" s="21">
        <v>297</v>
      </c>
      <c r="BC307" s="21">
        <v>1.39496</v>
      </c>
      <c r="BD307">
        <f t="shared" si="58"/>
        <v>18.028024691358024</v>
      </c>
      <c r="BE307">
        <f t="shared" si="59"/>
        <v>25.159370418518517</v>
      </c>
    </row>
    <row r="308" spans="6:57" x14ac:dyDescent="0.25">
      <c r="F308" s="9"/>
      <c r="G308" s="21">
        <v>0.299377</v>
      </c>
      <c r="H308" s="21">
        <v>7.9704800000000002</v>
      </c>
      <c r="I308" s="21">
        <v>-1.7318699999999999E-2</v>
      </c>
      <c r="J308" s="21">
        <v>298</v>
      </c>
      <c r="K308" s="21">
        <v>0.29913299999999998</v>
      </c>
      <c r="L308">
        <f t="shared" si="48"/>
        <v>21.381111111111107</v>
      </c>
      <c r="M308">
        <f t="shared" si="49"/>
        <v>6.4010129011111099</v>
      </c>
      <c r="N308" s="9"/>
      <c r="O308" s="21">
        <v>1.4006000000000001</v>
      </c>
      <c r="P308" s="21">
        <v>11.7897</v>
      </c>
      <c r="Q308" s="21">
        <v>-1.5396099999999999E-2</v>
      </c>
      <c r="R308" s="21">
        <v>298</v>
      </c>
      <c r="S308" s="21">
        <v>1.39923</v>
      </c>
      <c r="T308">
        <f t="shared" si="50"/>
        <v>19.007530864197527</v>
      </c>
      <c r="U308">
        <f t="shared" si="51"/>
        <v>26.621947728395057</v>
      </c>
      <c r="X308" s="9"/>
      <c r="Y308" s="21">
        <v>0.299377</v>
      </c>
      <c r="Z308" s="21">
        <v>17.327200000000001</v>
      </c>
      <c r="AA308" s="21">
        <v>-1.6058300000000001E-2</v>
      </c>
      <c r="AB308" s="21">
        <v>298</v>
      </c>
      <c r="AC308" s="21">
        <v>0.29882799999999998</v>
      </c>
      <c r="AD308">
        <f t="shared" si="52"/>
        <v>19.82506172839506</v>
      </c>
      <c r="AE308">
        <f t="shared" si="53"/>
        <v>5.9351675050617283</v>
      </c>
      <c r="AF308" s="9"/>
      <c r="AG308" s="21">
        <v>1.4006000000000001</v>
      </c>
      <c r="AH308" s="21">
        <v>21.1464</v>
      </c>
      <c r="AI308" s="21">
        <v>-1.4682000000000001E-2</v>
      </c>
      <c r="AJ308" s="21">
        <v>298</v>
      </c>
      <c r="AK308" s="21">
        <v>1.39984</v>
      </c>
      <c r="AL308">
        <f t="shared" si="54"/>
        <v>18.125925925925923</v>
      </c>
      <c r="AM308">
        <f t="shared" si="55"/>
        <v>25.38717185185185</v>
      </c>
      <c r="AP308" s="9"/>
      <c r="AQ308" s="21">
        <v>0.299377</v>
      </c>
      <c r="AR308" s="21">
        <v>26.698899999999998</v>
      </c>
      <c r="AS308" s="21">
        <v>-1.60187E-2</v>
      </c>
      <c r="AT308" s="21">
        <v>298</v>
      </c>
      <c r="AU308" s="21">
        <v>0.29870600000000003</v>
      </c>
      <c r="AV308">
        <f t="shared" si="56"/>
        <v>19.77617283950617</v>
      </c>
      <c r="AW308">
        <f t="shared" si="57"/>
        <v>5.9205312961728387</v>
      </c>
      <c r="AX308" s="9"/>
      <c r="AY308" s="21">
        <v>1.4006000000000001</v>
      </c>
      <c r="AZ308" s="21">
        <v>30.5181</v>
      </c>
      <c r="BA308" s="21">
        <v>-1.45874E-2</v>
      </c>
      <c r="BB308" s="21">
        <v>298</v>
      </c>
      <c r="BC308" s="21">
        <v>1.39954</v>
      </c>
      <c r="BD308">
        <f t="shared" si="58"/>
        <v>18.009135802469135</v>
      </c>
      <c r="BE308">
        <f t="shared" si="59"/>
        <v>25.223595604938271</v>
      </c>
    </row>
    <row r="309" spans="6:57" x14ac:dyDescent="0.25">
      <c r="F309" s="9"/>
      <c r="G309" s="21">
        <v>0.29434199999999999</v>
      </c>
      <c r="H309" s="21">
        <v>7.98055</v>
      </c>
      <c r="I309" s="21">
        <v>-1.7340100000000001E-2</v>
      </c>
      <c r="J309" s="21">
        <v>299</v>
      </c>
      <c r="K309" s="21">
        <v>0.29357899999999998</v>
      </c>
      <c r="L309">
        <f t="shared" si="48"/>
        <v>21.407530864197529</v>
      </c>
      <c r="M309">
        <f t="shared" si="49"/>
        <v>6.301135449629629</v>
      </c>
      <c r="N309" s="9"/>
      <c r="O309" s="21">
        <v>1.40564</v>
      </c>
      <c r="P309" s="21">
        <v>11.7997</v>
      </c>
      <c r="Q309" s="21">
        <v>-1.5380899999999999E-2</v>
      </c>
      <c r="R309" s="21">
        <v>299</v>
      </c>
      <c r="S309" s="21">
        <v>1.40381</v>
      </c>
      <c r="T309">
        <f t="shared" si="50"/>
        <v>18.988765432098763</v>
      </c>
      <c r="U309">
        <f t="shared" si="51"/>
        <v>26.691368241975304</v>
      </c>
      <c r="X309" s="9"/>
      <c r="Y309" s="21">
        <v>0.29434199999999999</v>
      </c>
      <c r="Z309" s="21">
        <v>17.337299999999999</v>
      </c>
      <c r="AA309" s="21">
        <v>-1.60614E-2</v>
      </c>
      <c r="AB309" s="21">
        <v>299</v>
      </c>
      <c r="AC309" s="21">
        <v>0.293823</v>
      </c>
      <c r="AD309">
        <f t="shared" si="52"/>
        <v>19.828888888888891</v>
      </c>
      <c r="AE309">
        <f t="shared" si="53"/>
        <v>5.836474813333334</v>
      </c>
      <c r="AF309" s="9"/>
      <c r="AG309" s="21">
        <v>1.40564</v>
      </c>
      <c r="AH309" s="21">
        <v>21.156500000000001</v>
      </c>
      <c r="AI309" s="21">
        <v>-1.46637E-2</v>
      </c>
      <c r="AJ309" s="21">
        <v>299</v>
      </c>
      <c r="AK309" s="21">
        <v>1.40503</v>
      </c>
      <c r="AL309">
        <f t="shared" si="54"/>
        <v>18.103333333333332</v>
      </c>
      <c r="AM309">
        <f t="shared" si="55"/>
        <v>25.446769466666666</v>
      </c>
      <c r="AP309" s="9"/>
      <c r="AQ309" s="21">
        <v>0.29434199999999999</v>
      </c>
      <c r="AR309" s="21">
        <v>26.709</v>
      </c>
      <c r="AS309" s="21">
        <v>-1.60217E-2</v>
      </c>
      <c r="AT309" s="21">
        <v>299</v>
      </c>
      <c r="AU309" s="21">
        <v>0.29376200000000002</v>
      </c>
      <c r="AV309">
        <f t="shared" si="56"/>
        <v>19.779876543209873</v>
      </c>
      <c r="AW309">
        <f t="shared" si="57"/>
        <v>5.8220484214814805</v>
      </c>
      <c r="AX309" s="9"/>
      <c r="AY309" s="21">
        <v>1.40564</v>
      </c>
      <c r="AZ309" s="21">
        <v>30.528199999999998</v>
      </c>
      <c r="BA309" s="21">
        <v>-1.45691E-2</v>
      </c>
      <c r="BB309" s="21">
        <v>299</v>
      </c>
      <c r="BC309" s="21">
        <v>1.40472</v>
      </c>
      <c r="BD309">
        <f t="shared" si="58"/>
        <v>17.98654320987654</v>
      </c>
      <c r="BE309">
        <f t="shared" si="59"/>
        <v>25.28260459753086</v>
      </c>
    </row>
    <row r="310" spans="6:57" x14ac:dyDescent="0.25">
      <c r="F310" s="9"/>
      <c r="G310" s="21">
        <v>0.28930699999999998</v>
      </c>
      <c r="H310" s="21">
        <v>7.9906199999999998</v>
      </c>
      <c r="I310" s="21">
        <v>-1.7349199999999999E-2</v>
      </c>
      <c r="J310" s="21">
        <v>300</v>
      </c>
      <c r="K310" s="21">
        <v>0.28884900000000002</v>
      </c>
      <c r="L310">
        <f t="shared" si="48"/>
        <v>21.418765432098763</v>
      </c>
      <c r="M310">
        <f t="shared" si="49"/>
        <v>6.1965987708641963</v>
      </c>
      <c r="N310" s="9"/>
      <c r="O310" s="21">
        <v>1.4106799999999999</v>
      </c>
      <c r="P310" s="21">
        <v>11.809799999999999</v>
      </c>
      <c r="Q310" s="21">
        <v>-1.53595E-2</v>
      </c>
      <c r="R310" s="21">
        <v>300</v>
      </c>
      <c r="S310" s="21">
        <v>1.40991</v>
      </c>
      <c r="T310">
        <f t="shared" si="50"/>
        <v>18.962345679012344</v>
      </c>
      <c r="U310">
        <f t="shared" si="51"/>
        <v>26.749801802469133</v>
      </c>
      <c r="X310" s="9"/>
      <c r="Y310" s="21">
        <v>0.28930699999999998</v>
      </c>
      <c r="Z310" s="21">
        <v>17.347300000000001</v>
      </c>
      <c r="AA310" s="21">
        <v>-1.6070600000000001E-2</v>
      </c>
      <c r="AB310" s="21">
        <v>300</v>
      </c>
      <c r="AC310" s="21">
        <v>0.28863499999999997</v>
      </c>
      <c r="AD310">
        <f t="shared" si="52"/>
        <v>19.840246913580245</v>
      </c>
      <c r="AE310">
        <f t="shared" si="53"/>
        <v>5.7399223138271598</v>
      </c>
      <c r="AF310" s="9"/>
      <c r="AG310" s="21">
        <v>1.4106799999999999</v>
      </c>
      <c r="AH310" s="21">
        <v>21.166499999999999</v>
      </c>
      <c r="AI310" s="21">
        <v>-1.46423E-2</v>
      </c>
      <c r="AJ310" s="21">
        <v>300</v>
      </c>
      <c r="AK310" s="21">
        <v>1.4093</v>
      </c>
      <c r="AL310">
        <f t="shared" si="54"/>
        <v>18.076913580246913</v>
      </c>
      <c r="AM310">
        <f t="shared" si="55"/>
        <v>25.500740449382715</v>
      </c>
      <c r="AP310" s="9"/>
      <c r="AQ310" s="21">
        <v>0.28930699999999998</v>
      </c>
      <c r="AR310" s="21">
        <v>26.719100000000001</v>
      </c>
      <c r="AS310" s="21">
        <v>-1.6027799999999998E-2</v>
      </c>
      <c r="AT310" s="21">
        <v>300</v>
      </c>
      <c r="AU310" s="21">
        <v>0.28893999999999997</v>
      </c>
      <c r="AV310">
        <f t="shared" si="56"/>
        <v>19.787407407407404</v>
      </c>
      <c r="AW310">
        <f t="shared" si="57"/>
        <v>5.7246354748148134</v>
      </c>
      <c r="AX310" s="9"/>
      <c r="AY310" s="21">
        <v>1.4106799999999999</v>
      </c>
      <c r="AZ310" s="21">
        <v>30.5383</v>
      </c>
      <c r="BA310" s="21">
        <v>-1.4550799999999999E-2</v>
      </c>
      <c r="BB310" s="21">
        <v>300</v>
      </c>
      <c r="BC310" s="21">
        <v>1.40991</v>
      </c>
      <c r="BD310">
        <f t="shared" si="58"/>
        <v>17.963950617283949</v>
      </c>
      <c r="BE310">
        <f t="shared" si="59"/>
        <v>25.341385856790119</v>
      </c>
    </row>
    <row r="311" spans="6:57" x14ac:dyDescent="0.25">
      <c r="F311" s="9"/>
      <c r="G311" s="21">
        <v>0.284271</v>
      </c>
      <c r="H311" s="21">
        <v>8.0006900000000005</v>
      </c>
      <c r="I311" s="21">
        <v>-1.73584E-2</v>
      </c>
      <c r="J311" s="21">
        <v>301</v>
      </c>
      <c r="K311" s="21">
        <v>0.28341699999999997</v>
      </c>
      <c r="L311">
        <f t="shared" si="48"/>
        <v>21.43012345679012</v>
      </c>
      <c r="M311">
        <f t="shared" si="49"/>
        <v>6.0919626251851842</v>
      </c>
      <c r="N311" s="9"/>
      <c r="O311" s="21">
        <v>1.41571</v>
      </c>
      <c r="P311" s="21">
        <v>11.819900000000001</v>
      </c>
      <c r="Q311" s="21">
        <v>-1.5341199999999999E-2</v>
      </c>
      <c r="R311" s="21">
        <v>301</v>
      </c>
      <c r="S311" s="21">
        <v>1.4151</v>
      </c>
      <c r="T311">
        <f t="shared" si="50"/>
        <v>18.939753086419749</v>
      </c>
      <c r="U311">
        <f t="shared" si="51"/>
        <v>26.813197841975303</v>
      </c>
      <c r="X311" s="9"/>
      <c r="Y311" s="21">
        <v>0.284271</v>
      </c>
      <c r="Z311" s="21">
        <v>17.357399999999998</v>
      </c>
      <c r="AA311" s="21">
        <v>-1.6076699999999999E-2</v>
      </c>
      <c r="AB311" s="21">
        <v>301</v>
      </c>
      <c r="AC311" s="21">
        <v>0.283356</v>
      </c>
      <c r="AD311">
        <f t="shared" si="52"/>
        <v>19.847777777777775</v>
      </c>
      <c r="AE311">
        <f t="shared" si="53"/>
        <v>5.6421476366666656</v>
      </c>
      <c r="AF311" s="9"/>
      <c r="AG311" s="21">
        <v>1.41571</v>
      </c>
      <c r="AH311" s="21">
        <v>21.176600000000001</v>
      </c>
      <c r="AI311" s="21">
        <v>-1.4621E-2</v>
      </c>
      <c r="AJ311" s="21">
        <v>301</v>
      </c>
      <c r="AK311" s="21">
        <v>1.4151</v>
      </c>
      <c r="AL311">
        <f t="shared" si="54"/>
        <v>18.050617283950618</v>
      </c>
      <c r="AM311">
        <f t="shared" si="55"/>
        <v>25.554439395061731</v>
      </c>
      <c r="AP311" s="9"/>
      <c r="AQ311" s="21">
        <v>0.284271</v>
      </c>
      <c r="AR311" s="21">
        <v>26.729099999999999</v>
      </c>
      <c r="AS311" s="21">
        <v>-1.60339E-2</v>
      </c>
      <c r="AT311" s="21">
        <v>301</v>
      </c>
      <c r="AU311" s="21">
        <v>0.28362999999999999</v>
      </c>
      <c r="AV311">
        <f t="shared" si="56"/>
        <v>19.794938271604938</v>
      </c>
      <c r="AW311">
        <f t="shared" si="57"/>
        <v>5.6271268974074076</v>
      </c>
      <c r="AX311" s="9"/>
      <c r="AY311" s="21">
        <v>1.41571</v>
      </c>
      <c r="AZ311" s="21">
        <v>30.548300000000001</v>
      </c>
      <c r="BA311" s="21">
        <v>-1.45294E-2</v>
      </c>
      <c r="BB311" s="21">
        <v>301</v>
      </c>
      <c r="BC311" s="21">
        <v>1.4151</v>
      </c>
      <c r="BD311">
        <f t="shared" si="58"/>
        <v>17.93753086419753</v>
      </c>
      <c r="BE311">
        <f t="shared" si="59"/>
        <v>25.394341819753087</v>
      </c>
    </row>
    <row r="312" spans="6:57" x14ac:dyDescent="0.25">
      <c r="F312" s="9"/>
      <c r="G312" s="21">
        <v>0.27923599999999998</v>
      </c>
      <c r="H312" s="21">
        <v>8.0107599999999994</v>
      </c>
      <c r="I312" s="21">
        <v>-1.7364500000000001E-2</v>
      </c>
      <c r="J312" s="21">
        <v>302</v>
      </c>
      <c r="K312" s="21">
        <v>0.27911399999999997</v>
      </c>
      <c r="L312">
        <f t="shared" si="48"/>
        <v>21.437654320987654</v>
      </c>
      <c r="M312">
        <f t="shared" si="49"/>
        <v>5.9861648419753086</v>
      </c>
      <c r="N312" s="9"/>
      <c r="O312" s="21">
        <v>1.42075</v>
      </c>
      <c r="P312" s="21">
        <v>11.83</v>
      </c>
      <c r="Q312" s="21">
        <v>-1.53198E-2</v>
      </c>
      <c r="R312" s="21">
        <v>302</v>
      </c>
      <c r="S312" s="21">
        <v>1.4202900000000001</v>
      </c>
      <c r="T312">
        <f t="shared" si="50"/>
        <v>18.91333333333333</v>
      </c>
      <c r="U312">
        <f t="shared" si="51"/>
        <v>26.871118333333328</v>
      </c>
      <c r="X312" s="9"/>
      <c r="Y312" s="21">
        <v>0.27923599999999998</v>
      </c>
      <c r="Z312" s="21">
        <v>17.3675</v>
      </c>
      <c r="AA312" s="21">
        <v>-1.6085800000000001E-2</v>
      </c>
      <c r="AB312" s="21">
        <v>302</v>
      </c>
      <c r="AC312" s="21">
        <v>0.278503</v>
      </c>
      <c r="AD312">
        <f t="shared" si="52"/>
        <v>19.859012345679012</v>
      </c>
      <c r="AE312">
        <f t="shared" si="53"/>
        <v>5.5453511713580248</v>
      </c>
      <c r="AF312" s="9"/>
      <c r="AG312" s="21">
        <v>1.42075</v>
      </c>
      <c r="AH312" s="21">
        <v>21.186699999999998</v>
      </c>
      <c r="AI312" s="21">
        <v>-1.4599600000000001E-2</v>
      </c>
      <c r="AJ312" s="21">
        <v>302</v>
      </c>
      <c r="AK312" s="21">
        <v>1.41998</v>
      </c>
      <c r="AL312">
        <f t="shared" si="54"/>
        <v>18.0241975308642</v>
      </c>
      <c r="AM312">
        <f t="shared" si="55"/>
        <v>25.607878641975311</v>
      </c>
      <c r="AP312" s="9"/>
      <c r="AQ312" s="21">
        <v>0.27923599999999998</v>
      </c>
      <c r="AR312" s="21">
        <v>26.7392</v>
      </c>
      <c r="AS312" s="21">
        <v>-1.6036999999999999E-2</v>
      </c>
      <c r="AT312" s="21">
        <v>302</v>
      </c>
      <c r="AU312" s="21">
        <v>0.27865600000000001</v>
      </c>
      <c r="AV312">
        <f t="shared" si="56"/>
        <v>19.798765432098762</v>
      </c>
      <c r="AW312">
        <f t="shared" si="57"/>
        <v>5.5285280641975296</v>
      </c>
      <c r="AX312" s="9"/>
      <c r="AY312" s="21">
        <v>1.42075</v>
      </c>
      <c r="AZ312" s="21">
        <v>30.558399999999999</v>
      </c>
      <c r="BA312" s="21">
        <v>-1.4505000000000001E-2</v>
      </c>
      <c r="BB312" s="21">
        <v>302</v>
      </c>
      <c r="BC312" s="21">
        <v>1.4202900000000001</v>
      </c>
      <c r="BD312">
        <f t="shared" si="58"/>
        <v>17.907407407407408</v>
      </c>
      <c r="BE312">
        <f t="shared" si="59"/>
        <v>25.441949074074074</v>
      </c>
    </row>
    <row r="313" spans="6:57" x14ac:dyDescent="0.25">
      <c r="F313" s="9"/>
      <c r="G313" s="21">
        <v>0.2742</v>
      </c>
      <c r="H313" s="21">
        <v>8.0208300000000001</v>
      </c>
      <c r="I313" s="21">
        <v>-1.7379800000000001E-2</v>
      </c>
      <c r="J313" s="21">
        <v>303</v>
      </c>
      <c r="K313" s="21">
        <v>0.26995799999999998</v>
      </c>
      <c r="L313">
        <f t="shared" si="48"/>
        <v>21.456543209876543</v>
      </c>
      <c r="M313">
        <f t="shared" si="49"/>
        <v>5.8833841481481484</v>
      </c>
      <c r="N313" s="9"/>
      <c r="O313" s="21">
        <v>1.42578</v>
      </c>
      <c r="P313" s="21">
        <v>11.84</v>
      </c>
      <c r="Q313" s="21">
        <v>-1.5295400000000001E-2</v>
      </c>
      <c r="R313" s="21">
        <v>303</v>
      </c>
      <c r="S313" s="21">
        <v>1.4248700000000001</v>
      </c>
      <c r="T313">
        <f t="shared" si="50"/>
        <v>18.883209876543212</v>
      </c>
      <c r="U313">
        <f t="shared" si="51"/>
        <v>26.92330297777778</v>
      </c>
      <c r="X313" s="9"/>
      <c r="Y313" s="21">
        <v>0.2742</v>
      </c>
      <c r="Z313" s="21">
        <v>17.377500000000001</v>
      </c>
      <c r="AA313" s="21">
        <v>-1.6091899999999999E-2</v>
      </c>
      <c r="AB313" s="21">
        <v>303</v>
      </c>
      <c r="AC313" s="21">
        <v>0.27380399999999999</v>
      </c>
      <c r="AD313">
        <f t="shared" si="52"/>
        <v>19.866543209876539</v>
      </c>
      <c r="AE313">
        <f t="shared" si="53"/>
        <v>5.4474061481481471</v>
      </c>
      <c r="AF313" s="9"/>
      <c r="AG313" s="21">
        <v>1.42578</v>
      </c>
      <c r="AH313" s="21">
        <v>21.1967</v>
      </c>
      <c r="AI313" s="21">
        <v>-1.4572099999999999E-2</v>
      </c>
      <c r="AJ313" s="21">
        <v>303</v>
      </c>
      <c r="AK313" s="21">
        <v>1.4248700000000001</v>
      </c>
      <c r="AL313">
        <f t="shared" si="54"/>
        <v>17.990246913580243</v>
      </c>
      <c r="AM313">
        <f t="shared" si="55"/>
        <v>25.650134244444441</v>
      </c>
      <c r="AP313" s="9"/>
      <c r="AQ313" s="21">
        <v>0.2742</v>
      </c>
      <c r="AR313" s="21">
        <v>26.749300000000002</v>
      </c>
      <c r="AS313" s="21">
        <v>-1.6043100000000001E-2</v>
      </c>
      <c r="AT313" s="21">
        <v>303</v>
      </c>
      <c r="AU313" s="21">
        <v>0.27346799999999999</v>
      </c>
      <c r="AV313">
        <f t="shared" si="56"/>
        <v>19.806296296296299</v>
      </c>
      <c r="AW313">
        <f t="shared" si="57"/>
        <v>5.4308864444444449</v>
      </c>
      <c r="AX313" s="9"/>
      <c r="AY313" s="21">
        <v>1.42578</v>
      </c>
      <c r="AZ313" s="21">
        <v>30.5685</v>
      </c>
      <c r="BA313" s="21">
        <v>-1.44806E-2</v>
      </c>
      <c r="BB313" s="21">
        <v>303</v>
      </c>
      <c r="BC313" s="21">
        <v>1.4248700000000001</v>
      </c>
      <c r="BD313">
        <f t="shared" si="58"/>
        <v>17.877283950617283</v>
      </c>
      <c r="BE313">
        <f t="shared" si="59"/>
        <v>25.48907391111111</v>
      </c>
    </row>
    <row r="314" spans="6:57" x14ac:dyDescent="0.25">
      <c r="F314" s="9"/>
      <c r="G314" s="21">
        <v>0.26916499999999999</v>
      </c>
      <c r="H314" s="21">
        <v>8.0309000000000008</v>
      </c>
      <c r="I314" s="21">
        <v>-1.73981E-2</v>
      </c>
      <c r="J314" s="21">
        <v>304</v>
      </c>
      <c r="K314" s="21">
        <v>0.26797500000000002</v>
      </c>
      <c r="L314">
        <f t="shared" si="48"/>
        <v>21.479135802469134</v>
      </c>
      <c r="M314">
        <f t="shared" si="49"/>
        <v>5.7814315882716043</v>
      </c>
      <c r="N314" s="9"/>
      <c r="O314" s="21">
        <v>1.43082</v>
      </c>
      <c r="P314" s="21">
        <v>11.850099999999999</v>
      </c>
      <c r="Q314" s="21">
        <v>-1.5273999999999999E-2</v>
      </c>
      <c r="R314" s="21">
        <v>304</v>
      </c>
      <c r="S314" s="21">
        <v>1.4297500000000001</v>
      </c>
      <c r="T314">
        <f t="shared" si="50"/>
        <v>18.85679012345679</v>
      </c>
      <c r="U314">
        <f t="shared" si="51"/>
        <v>26.980672444444444</v>
      </c>
      <c r="X314" s="9"/>
      <c r="Y314" s="21">
        <v>0.26916499999999999</v>
      </c>
      <c r="Z314" s="21">
        <v>17.387599999999999</v>
      </c>
      <c r="AA314" s="21">
        <v>-1.6098000000000001E-2</v>
      </c>
      <c r="AB314" s="21">
        <v>304</v>
      </c>
      <c r="AC314" s="21">
        <v>0.26840199999999997</v>
      </c>
      <c r="AD314">
        <f t="shared" si="52"/>
        <v>19.874074074074077</v>
      </c>
      <c r="AE314">
        <f t="shared" si="53"/>
        <v>5.3494051481481488</v>
      </c>
      <c r="AF314" s="9"/>
      <c r="AG314" s="21">
        <v>1.43082</v>
      </c>
      <c r="AH314" s="21">
        <v>21.206800000000001</v>
      </c>
      <c r="AI314" s="21">
        <v>-1.45477E-2</v>
      </c>
      <c r="AJ314" s="21">
        <v>304</v>
      </c>
      <c r="AK314" s="21">
        <v>1.43005</v>
      </c>
      <c r="AL314">
        <f t="shared" si="54"/>
        <v>17.960123456790122</v>
      </c>
      <c r="AM314">
        <f t="shared" si="55"/>
        <v>25.69770384444444</v>
      </c>
      <c r="AP314" s="9"/>
      <c r="AQ314" s="21">
        <v>0.26916499999999999</v>
      </c>
      <c r="AR314" s="21">
        <v>26.7593</v>
      </c>
      <c r="AS314" s="21">
        <v>-1.6046100000000001E-2</v>
      </c>
      <c r="AT314" s="21">
        <v>304</v>
      </c>
      <c r="AU314" s="21">
        <v>0.26885999999999999</v>
      </c>
      <c r="AV314">
        <f t="shared" si="56"/>
        <v>19.810000000000002</v>
      </c>
      <c r="AW314">
        <f t="shared" si="57"/>
        <v>5.3321586500000002</v>
      </c>
      <c r="AX314" s="9"/>
      <c r="AY314" s="21">
        <v>1.43082</v>
      </c>
      <c r="AZ314" s="21">
        <v>30.578499999999998</v>
      </c>
      <c r="BA314" s="21">
        <v>-1.4456200000000001E-2</v>
      </c>
      <c r="BB314" s="21">
        <v>304</v>
      </c>
      <c r="BC314" s="21">
        <v>1.4297500000000001</v>
      </c>
      <c r="BD314">
        <f t="shared" si="58"/>
        <v>17.847160493827161</v>
      </c>
      <c r="BE314">
        <f t="shared" si="59"/>
        <v>25.536074177777778</v>
      </c>
    </row>
    <row r="315" spans="6:57" x14ac:dyDescent="0.25">
      <c r="F315" s="9"/>
      <c r="G315" s="21">
        <v>0.26412999999999998</v>
      </c>
      <c r="H315" s="21">
        <v>8.0409699999999997</v>
      </c>
      <c r="I315" s="21">
        <v>-1.7428599999999999E-2</v>
      </c>
      <c r="J315" s="21">
        <v>305</v>
      </c>
      <c r="K315" s="21">
        <v>0.26547199999999999</v>
      </c>
      <c r="L315">
        <f t="shared" si="48"/>
        <v>21.516790123456786</v>
      </c>
      <c r="M315">
        <f t="shared" si="49"/>
        <v>5.6832297753086403</v>
      </c>
      <c r="N315" s="9"/>
      <c r="O315" s="21">
        <v>1.4358500000000001</v>
      </c>
      <c r="P315" s="21">
        <v>11.860200000000001</v>
      </c>
      <c r="Q315" s="21">
        <v>-1.52435E-2</v>
      </c>
      <c r="R315" s="21">
        <v>305</v>
      </c>
      <c r="S315" s="21">
        <v>1.4355500000000001</v>
      </c>
      <c r="T315">
        <f t="shared" si="50"/>
        <v>18.819135802469134</v>
      </c>
      <c r="U315">
        <f t="shared" si="51"/>
        <v>27.021456141975307</v>
      </c>
      <c r="X315" s="9"/>
      <c r="Y315" s="21">
        <v>0.26412999999999998</v>
      </c>
      <c r="Z315" s="21">
        <v>17.3977</v>
      </c>
      <c r="AA315" s="21">
        <v>-1.61041E-2</v>
      </c>
      <c r="AB315" s="21">
        <v>305</v>
      </c>
      <c r="AC315" s="21">
        <v>0.26367200000000002</v>
      </c>
      <c r="AD315">
        <f t="shared" si="52"/>
        <v>19.881604938271604</v>
      </c>
      <c r="AE315">
        <f t="shared" si="53"/>
        <v>5.2513283123456782</v>
      </c>
      <c r="AF315" s="9"/>
      <c r="AG315" s="21">
        <v>1.4358500000000001</v>
      </c>
      <c r="AH315" s="21">
        <v>21.216899999999999</v>
      </c>
      <c r="AI315" s="21">
        <v>-1.45203E-2</v>
      </c>
      <c r="AJ315" s="21">
        <v>305</v>
      </c>
      <c r="AK315" s="21">
        <v>1.4355500000000001</v>
      </c>
      <c r="AL315">
        <f t="shared" si="54"/>
        <v>17.926296296296293</v>
      </c>
      <c r="AM315">
        <f t="shared" si="55"/>
        <v>25.739472537037035</v>
      </c>
      <c r="AP315" s="9"/>
      <c r="AQ315" s="21">
        <v>0.26412999999999998</v>
      </c>
      <c r="AR315" s="21">
        <v>26.769400000000001</v>
      </c>
      <c r="AS315" s="21">
        <v>-1.6052199999999999E-2</v>
      </c>
      <c r="AT315" s="21">
        <v>305</v>
      </c>
      <c r="AU315" s="21">
        <v>0.26357999999999998</v>
      </c>
      <c r="AV315">
        <f t="shared" si="56"/>
        <v>19.817530864197529</v>
      </c>
      <c r="AW315">
        <f t="shared" si="57"/>
        <v>5.2344044271604933</v>
      </c>
      <c r="AX315" s="9"/>
      <c r="AY315" s="21">
        <v>1.4358500000000001</v>
      </c>
      <c r="AZ315" s="21">
        <v>30.5886</v>
      </c>
      <c r="BA315" s="21">
        <v>-1.4434799999999999E-2</v>
      </c>
      <c r="BB315" s="21">
        <v>305</v>
      </c>
      <c r="BC315" s="21">
        <v>1.4349400000000001</v>
      </c>
      <c r="BD315">
        <f t="shared" si="58"/>
        <v>17.820740740740739</v>
      </c>
      <c r="BE315">
        <f t="shared" si="59"/>
        <v>25.587910592592593</v>
      </c>
    </row>
    <row r="316" spans="6:57" x14ac:dyDescent="0.25">
      <c r="F316" s="9"/>
      <c r="G316" s="21">
        <v>0.25909399999999999</v>
      </c>
      <c r="H316" s="21">
        <v>8.0510400000000004</v>
      </c>
      <c r="I316" s="21">
        <v>-1.7428599999999999E-2</v>
      </c>
      <c r="J316" s="21">
        <v>306</v>
      </c>
      <c r="K316" s="21">
        <v>0.25903300000000001</v>
      </c>
      <c r="L316">
        <f t="shared" si="48"/>
        <v>21.516790123456786</v>
      </c>
      <c r="M316">
        <f t="shared" si="49"/>
        <v>5.5748712202469122</v>
      </c>
      <c r="N316" s="9"/>
      <c r="O316" s="21">
        <v>1.44089</v>
      </c>
      <c r="P316" s="21">
        <v>11.870200000000001</v>
      </c>
      <c r="Q316" s="21">
        <v>-1.5225199999999999E-2</v>
      </c>
      <c r="R316" s="21">
        <v>306</v>
      </c>
      <c r="S316" s="21">
        <v>1.4401200000000001</v>
      </c>
      <c r="T316">
        <f t="shared" si="50"/>
        <v>18.796543209876543</v>
      </c>
      <c r="U316">
        <f t="shared" si="51"/>
        <v>27.083751145679013</v>
      </c>
      <c r="X316" s="9"/>
      <c r="Y316" s="21">
        <v>0.25909399999999999</v>
      </c>
      <c r="Z316" s="21">
        <v>17.407800000000002</v>
      </c>
      <c r="AA316" s="21">
        <v>-1.6110200000000002E-2</v>
      </c>
      <c r="AB316" s="21">
        <v>306</v>
      </c>
      <c r="AC316" s="21">
        <v>0.25851400000000002</v>
      </c>
      <c r="AD316">
        <f t="shared" si="52"/>
        <v>19.889135802469134</v>
      </c>
      <c r="AE316">
        <f t="shared" si="53"/>
        <v>5.1531557516049373</v>
      </c>
      <c r="AF316" s="9"/>
      <c r="AG316" s="21">
        <v>1.44089</v>
      </c>
      <c r="AH316" s="21">
        <v>21.226900000000001</v>
      </c>
      <c r="AI316" s="21">
        <v>-1.44928E-2</v>
      </c>
      <c r="AJ316" s="21">
        <v>306</v>
      </c>
      <c r="AK316" s="21">
        <v>1.4398200000000001</v>
      </c>
      <c r="AL316">
        <f t="shared" si="54"/>
        <v>17.892345679012344</v>
      </c>
      <c r="AM316">
        <f t="shared" si="55"/>
        <v>25.780901965432097</v>
      </c>
      <c r="AP316" s="9"/>
      <c r="AQ316" s="21">
        <v>0.25909399999999999</v>
      </c>
      <c r="AR316" s="21">
        <v>26.779499999999999</v>
      </c>
      <c r="AS316" s="21">
        <v>-1.6058300000000001E-2</v>
      </c>
      <c r="AT316" s="21">
        <v>306</v>
      </c>
      <c r="AU316" s="21">
        <v>0.25885000000000002</v>
      </c>
      <c r="AV316">
        <f t="shared" si="56"/>
        <v>19.82506172839506</v>
      </c>
      <c r="AW316">
        <f t="shared" si="57"/>
        <v>5.1365545434567892</v>
      </c>
      <c r="AX316" s="9"/>
      <c r="AY316" s="21">
        <v>1.44089</v>
      </c>
      <c r="AZ316" s="21">
        <v>30.598700000000001</v>
      </c>
      <c r="BA316" s="21">
        <v>-1.4413499999999999E-2</v>
      </c>
      <c r="BB316" s="21">
        <v>306</v>
      </c>
      <c r="BC316" s="21">
        <v>1.4398200000000001</v>
      </c>
      <c r="BD316">
        <f t="shared" si="58"/>
        <v>17.794444444444444</v>
      </c>
      <c r="BE316">
        <f t="shared" si="59"/>
        <v>25.639837055555557</v>
      </c>
    </row>
    <row r="317" spans="6:57" x14ac:dyDescent="0.25">
      <c r="F317" s="9"/>
      <c r="G317" s="21">
        <v>0.25405899999999998</v>
      </c>
      <c r="H317" s="21">
        <v>8.0611200000000007</v>
      </c>
      <c r="I317" s="21">
        <v>-1.7443799999999999E-2</v>
      </c>
      <c r="J317" s="21">
        <v>307</v>
      </c>
      <c r="K317" s="21">
        <v>0.26553300000000002</v>
      </c>
      <c r="L317">
        <f t="shared" si="48"/>
        <v>21.535555555555554</v>
      </c>
      <c r="M317">
        <f t="shared" si="49"/>
        <v>5.4713017088888884</v>
      </c>
      <c r="N317" s="9"/>
      <c r="O317" s="21">
        <v>1.4459200000000001</v>
      </c>
      <c r="P317" s="21">
        <v>11.8803</v>
      </c>
      <c r="Q317" s="21">
        <v>-1.51886E-2</v>
      </c>
      <c r="R317" s="21">
        <v>307</v>
      </c>
      <c r="S317" s="21">
        <v>1.4450099999999999</v>
      </c>
      <c r="T317">
        <f t="shared" si="50"/>
        <v>18.751358024691356</v>
      </c>
      <c r="U317">
        <f t="shared" si="51"/>
        <v>27.112963595061728</v>
      </c>
      <c r="X317" s="9"/>
      <c r="Y317" s="21">
        <v>0.25405899999999998</v>
      </c>
      <c r="Z317" s="21">
        <v>17.4178</v>
      </c>
      <c r="AA317" s="21">
        <v>-1.6113300000000001E-2</v>
      </c>
      <c r="AB317" s="21">
        <v>307</v>
      </c>
      <c r="AC317" s="21">
        <v>0.25341799999999998</v>
      </c>
      <c r="AD317">
        <f t="shared" si="52"/>
        <v>19.892962962962962</v>
      </c>
      <c r="AE317">
        <f t="shared" si="53"/>
        <v>5.0539862774074065</v>
      </c>
      <c r="AF317" s="9"/>
      <c r="AG317" s="21">
        <v>1.4459200000000001</v>
      </c>
      <c r="AH317" s="21">
        <v>21.236999999999998</v>
      </c>
      <c r="AI317" s="21">
        <v>-1.4468399999999999E-2</v>
      </c>
      <c r="AJ317" s="21">
        <v>307</v>
      </c>
      <c r="AK317" s="21">
        <v>1.4456199999999999</v>
      </c>
      <c r="AL317">
        <f t="shared" si="54"/>
        <v>17.862222222222222</v>
      </c>
      <c r="AM317">
        <f t="shared" si="55"/>
        <v>25.827344355555557</v>
      </c>
      <c r="AP317" s="9"/>
      <c r="AQ317" s="21">
        <v>0.25405899999999998</v>
      </c>
      <c r="AR317" s="21">
        <v>26.7896</v>
      </c>
      <c r="AS317" s="21">
        <v>-1.6064499999999999E-2</v>
      </c>
      <c r="AT317" s="21">
        <v>307</v>
      </c>
      <c r="AU317" s="21">
        <v>0.253357</v>
      </c>
      <c r="AV317">
        <f t="shared" si="56"/>
        <v>19.832716049382714</v>
      </c>
      <c r="AW317">
        <f t="shared" si="57"/>
        <v>5.0386800067901225</v>
      </c>
      <c r="AX317" s="9"/>
      <c r="AY317" s="21">
        <v>1.4459200000000001</v>
      </c>
      <c r="AZ317" s="21">
        <v>30.608699999999999</v>
      </c>
      <c r="BA317" s="21">
        <v>-1.4382900000000001E-2</v>
      </c>
      <c r="BB317" s="21">
        <v>307</v>
      </c>
      <c r="BC317" s="21">
        <v>1.4447000000000001</v>
      </c>
      <c r="BD317">
        <f t="shared" si="58"/>
        <v>17.756666666666668</v>
      </c>
      <c r="BE317">
        <f t="shared" si="59"/>
        <v>25.674719466666669</v>
      </c>
    </row>
    <row r="318" spans="6:57" x14ac:dyDescent="0.25">
      <c r="F318" s="9"/>
      <c r="G318" s="21">
        <v>0.24902299999999999</v>
      </c>
      <c r="H318" s="21">
        <v>8.0711899999999996</v>
      </c>
      <c r="I318" s="21">
        <v>-1.7431599999999998E-2</v>
      </c>
      <c r="J318" s="21">
        <v>308</v>
      </c>
      <c r="K318" s="21">
        <v>0.24676500000000001</v>
      </c>
      <c r="L318">
        <f t="shared" si="48"/>
        <v>21.52049382716049</v>
      </c>
      <c r="M318">
        <f t="shared" si="49"/>
        <v>5.3590979343209861</v>
      </c>
      <c r="N318" s="9"/>
      <c r="O318" s="21">
        <v>1.45096</v>
      </c>
      <c r="P318" s="21">
        <v>11.8904</v>
      </c>
      <c r="Q318" s="21">
        <v>-1.5155E-2</v>
      </c>
      <c r="R318" s="21">
        <v>308</v>
      </c>
      <c r="S318" s="21">
        <v>1.4514199999999999</v>
      </c>
      <c r="T318">
        <f t="shared" si="50"/>
        <v>18.709876543209877</v>
      </c>
      <c r="U318">
        <f t="shared" si="51"/>
        <v>27.147282469135803</v>
      </c>
      <c r="X318" s="9"/>
      <c r="Y318" s="21">
        <v>0.24902299999999999</v>
      </c>
      <c r="Z318" s="21">
        <v>17.427900000000001</v>
      </c>
      <c r="AA318" s="21">
        <v>-1.6119399999999999E-2</v>
      </c>
      <c r="AB318" s="21">
        <v>308</v>
      </c>
      <c r="AC318" s="21">
        <v>0.24862699999999999</v>
      </c>
      <c r="AD318">
        <f t="shared" si="52"/>
        <v>19.900493827160492</v>
      </c>
      <c r="AE318">
        <f t="shared" si="53"/>
        <v>4.9556806743209867</v>
      </c>
      <c r="AF318" s="9"/>
      <c r="AG318" s="21">
        <v>1.45096</v>
      </c>
      <c r="AH318" s="21">
        <v>21.2471</v>
      </c>
      <c r="AI318" s="21">
        <v>-1.4444E-2</v>
      </c>
      <c r="AJ318" s="21">
        <v>308</v>
      </c>
      <c r="AK318" s="21">
        <v>1.4501999999999999</v>
      </c>
      <c r="AL318">
        <f t="shared" si="54"/>
        <v>17.832098765432097</v>
      </c>
      <c r="AM318">
        <f t="shared" si="55"/>
        <v>25.873662024691356</v>
      </c>
      <c r="AP318" s="9"/>
      <c r="AQ318" s="21">
        <v>0.24902299999999999</v>
      </c>
      <c r="AR318" s="21">
        <v>26.799600000000002</v>
      </c>
      <c r="AS318" s="21">
        <v>-1.6070600000000001E-2</v>
      </c>
      <c r="AT318" s="21">
        <v>308</v>
      </c>
      <c r="AU318" s="21">
        <v>0.248474</v>
      </c>
      <c r="AV318">
        <f t="shared" si="56"/>
        <v>19.840246913580245</v>
      </c>
      <c r="AW318">
        <f t="shared" si="57"/>
        <v>4.9406778071604931</v>
      </c>
      <c r="AX318" s="9"/>
      <c r="AY318" s="21">
        <v>1.45096</v>
      </c>
      <c r="AZ318" s="21">
        <v>30.6188</v>
      </c>
      <c r="BA318" s="21">
        <v>-1.43585E-2</v>
      </c>
      <c r="BB318" s="21">
        <v>308</v>
      </c>
      <c r="BC318" s="21">
        <v>1.4498899999999999</v>
      </c>
      <c r="BD318">
        <f t="shared" si="58"/>
        <v>17.726543209876542</v>
      </c>
      <c r="BE318">
        <f t="shared" si="59"/>
        <v>25.720505135802469</v>
      </c>
    </row>
    <row r="319" spans="6:57" x14ac:dyDescent="0.25">
      <c r="F319" s="9"/>
      <c r="G319" s="21">
        <v>0.24398800000000001</v>
      </c>
      <c r="H319" s="21">
        <v>8.0812600000000003</v>
      </c>
      <c r="I319" s="21">
        <v>-1.74377E-2</v>
      </c>
      <c r="J319" s="21">
        <v>309</v>
      </c>
      <c r="K319" s="21">
        <v>0.243011</v>
      </c>
      <c r="L319">
        <f t="shared" si="48"/>
        <v>21.528024691358024</v>
      </c>
      <c r="M319">
        <f t="shared" si="49"/>
        <v>5.2525796883950617</v>
      </c>
      <c r="N319" s="9"/>
      <c r="O319" s="21">
        <v>1.4559899999999999</v>
      </c>
      <c r="P319" s="21">
        <v>11.900399999999999</v>
      </c>
      <c r="Q319" s="21">
        <v>-1.5124500000000001E-2</v>
      </c>
      <c r="R319" s="21">
        <v>309</v>
      </c>
      <c r="S319" s="21">
        <v>1.4556899999999999</v>
      </c>
      <c r="T319">
        <f t="shared" si="50"/>
        <v>18.672222222222221</v>
      </c>
      <c r="U319">
        <f t="shared" si="51"/>
        <v>27.186568833333329</v>
      </c>
      <c r="X319" s="9"/>
      <c r="Y319" s="21">
        <v>0.24398800000000001</v>
      </c>
      <c r="Z319" s="21">
        <v>17.437999999999999</v>
      </c>
      <c r="AA319" s="21">
        <v>-1.6125500000000001E-2</v>
      </c>
      <c r="AB319" s="21">
        <v>309</v>
      </c>
      <c r="AC319" s="21">
        <v>0.243286</v>
      </c>
      <c r="AD319">
        <f t="shared" si="52"/>
        <v>19.908024691358026</v>
      </c>
      <c r="AE319">
        <f t="shared" si="53"/>
        <v>4.8573191283950621</v>
      </c>
      <c r="AF319" s="9"/>
      <c r="AG319" s="21">
        <v>1.4559899999999999</v>
      </c>
      <c r="AH319" s="21">
        <v>21.257200000000001</v>
      </c>
      <c r="AI319" s="21">
        <v>-1.4419599999999999E-2</v>
      </c>
      <c r="AJ319" s="21">
        <v>309</v>
      </c>
      <c r="AK319" s="21">
        <v>1.4553799999999999</v>
      </c>
      <c r="AL319">
        <f t="shared" si="54"/>
        <v>17.801975308641975</v>
      </c>
      <c r="AM319">
        <f t="shared" si="55"/>
        <v>25.919498029629626</v>
      </c>
      <c r="AP319" s="9"/>
      <c r="AQ319" s="21">
        <v>0.24398800000000001</v>
      </c>
      <c r="AR319" s="21">
        <v>26.809699999999999</v>
      </c>
      <c r="AS319" s="21">
        <v>-1.60736E-2</v>
      </c>
      <c r="AT319" s="21">
        <v>309</v>
      </c>
      <c r="AU319" s="21">
        <v>0.24343899999999999</v>
      </c>
      <c r="AV319">
        <f t="shared" si="56"/>
        <v>19.843950617283948</v>
      </c>
      <c r="AW319">
        <f t="shared" si="57"/>
        <v>4.8416858232098763</v>
      </c>
      <c r="AX319" s="9"/>
      <c r="AY319" s="21">
        <v>1.4559899999999999</v>
      </c>
      <c r="AZ319" s="21">
        <v>30.628900000000002</v>
      </c>
      <c r="BA319" s="21">
        <v>-1.4334100000000001E-2</v>
      </c>
      <c r="BB319" s="21">
        <v>309</v>
      </c>
      <c r="BC319" s="21">
        <v>1.4550799999999999</v>
      </c>
      <c r="BD319">
        <f t="shared" si="58"/>
        <v>17.69641975308642</v>
      </c>
      <c r="BE319">
        <f t="shared" si="59"/>
        <v>25.765810196296297</v>
      </c>
    </row>
    <row r="320" spans="6:57" x14ac:dyDescent="0.25">
      <c r="F320" s="9"/>
      <c r="G320" s="21">
        <v>0.238953</v>
      </c>
      <c r="H320" s="21">
        <v>8.0913299999999992</v>
      </c>
      <c r="I320" s="21">
        <v>-1.74225E-2</v>
      </c>
      <c r="J320" s="21">
        <v>310</v>
      </c>
      <c r="K320" s="21">
        <v>0.24105799999999999</v>
      </c>
      <c r="L320">
        <f t="shared" si="48"/>
        <v>21.50925925925926</v>
      </c>
      <c r="M320">
        <f t="shared" si="49"/>
        <v>5.1397020277777781</v>
      </c>
      <c r="N320" s="9"/>
      <c r="O320" s="21">
        <v>1.4610300000000001</v>
      </c>
      <c r="P320" s="21">
        <v>11.910500000000001</v>
      </c>
      <c r="Q320" s="21">
        <v>-1.5090900000000001E-2</v>
      </c>
      <c r="R320" s="21">
        <v>310</v>
      </c>
      <c r="S320" s="21">
        <v>1.46027</v>
      </c>
      <c r="T320">
        <f t="shared" si="50"/>
        <v>18.630740740740741</v>
      </c>
      <c r="U320">
        <f t="shared" si="51"/>
        <v>27.220071144444447</v>
      </c>
      <c r="X320" s="9"/>
      <c r="Y320" s="21">
        <v>0.238953</v>
      </c>
      <c r="Z320" s="21">
        <v>17.448</v>
      </c>
      <c r="AA320" s="21">
        <v>-1.6131599999999999E-2</v>
      </c>
      <c r="AB320" s="21">
        <v>310</v>
      </c>
      <c r="AC320" s="21">
        <v>0.238312</v>
      </c>
      <c r="AD320">
        <f t="shared" si="52"/>
        <v>19.915555555555553</v>
      </c>
      <c r="AE320">
        <f t="shared" si="53"/>
        <v>4.758881746666666</v>
      </c>
      <c r="AF320" s="9"/>
      <c r="AG320" s="21">
        <v>1.4610300000000001</v>
      </c>
      <c r="AH320" s="21">
        <v>21.267199999999999</v>
      </c>
      <c r="AI320" s="21">
        <v>-1.43982E-2</v>
      </c>
      <c r="AJ320" s="21">
        <v>310</v>
      </c>
      <c r="AK320" s="21">
        <v>1.4605699999999999</v>
      </c>
      <c r="AL320">
        <f t="shared" si="54"/>
        <v>17.775555555555556</v>
      </c>
      <c r="AM320">
        <f t="shared" si="55"/>
        <v>25.970619933333335</v>
      </c>
      <c r="AP320" s="9"/>
      <c r="AQ320" s="21">
        <v>0.238953</v>
      </c>
      <c r="AR320" s="21">
        <v>26.819800000000001</v>
      </c>
      <c r="AS320" s="21">
        <v>-1.6079699999999999E-2</v>
      </c>
      <c r="AT320" s="21">
        <v>310</v>
      </c>
      <c r="AU320" s="21">
        <v>0.23858599999999999</v>
      </c>
      <c r="AV320">
        <f t="shared" si="56"/>
        <v>19.851481481481482</v>
      </c>
      <c r="AW320">
        <f t="shared" si="57"/>
        <v>4.7435710544444447</v>
      </c>
      <c r="AX320" s="9"/>
      <c r="AY320" s="21">
        <v>1.4610300000000001</v>
      </c>
      <c r="AZ320" s="21">
        <v>30.638999999999999</v>
      </c>
      <c r="BA320" s="21">
        <v>-1.4306599999999999E-2</v>
      </c>
      <c r="BB320" s="21">
        <v>310</v>
      </c>
      <c r="BC320" s="21">
        <v>1.4599599999999999</v>
      </c>
      <c r="BD320">
        <f t="shared" si="58"/>
        <v>17.662469135802468</v>
      </c>
      <c r="BE320">
        <f t="shared" si="59"/>
        <v>25.805397281481479</v>
      </c>
    </row>
    <row r="321" spans="6:57" x14ac:dyDescent="0.25">
      <c r="F321" s="9"/>
      <c r="G321" s="21">
        <v>0.23391700000000001</v>
      </c>
      <c r="H321" s="21">
        <v>8.1013999999999999</v>
      </c>
      <c r="I321" s="21">
        <v>-1.7453E-2</v>
      </c>
      <c r="J321" s="21">
        <v>311</v>
      </c>
      <c r="K321" s="21">
        <v>0.23400899999999999</v>
      </c>
      <c r="L321">
        <f t="shared" si="48"/>
        <v>21.546913580246912</v>
      </c>
      <c r="M321">
        <f t="shared" si="49"/>
        <v>5.0401893839506169</v>
      </c>
      <c r="N321" s="9"/>
      <c r="O321" s="21">
        <v>1.4660599999999999</v>
      </c>
      <c r="P321" s="21">
        <v>11.9206</v>
      </c>
      <c r="Q321" s="21">
        <v>-1.50513E-2</v>
      </c>
      <c r="R321" s="21">
        <v>311</v>
      </c>
      <c r="S321" s="21">
        <v>1.4648399999999999</v>
      </c>
      <c r="T321">
        <f t="shared" si="50"/>
        <v>18.581851851851848</v>
      </c>
      <c r="U321">
        <f t="shared" si="51"/>
        <v>27.242109725925918</v>
      </c>
      <c r="X321" s="9"/>
      <c r="Y321" s="21">
        <v>0.23391700000000001</v>
      </c>
      <c r="Z321" s="21">
        <v>17.458100000000002</v>
      </c>
      <c r="AA321" s="21">
        <v>-1.6137700000000001E-2</v>
      </c>
      <c r="AB321" s="21">
        <v>311</v>
      </c>
      <c r="AC321" s="21">
        <v>0.233459</v>
      </c>
      <c r="AD321">
        <f t="shared" si="52"/>
        <v>19.923086419753087</v>
      </c>
      <c r="AE321">
        <f t="shared" si="53"/>
        <v>4.6603486060493831</v>
      </c>
      <c r="AF321" s="9"/>
      <c r="AG321" s="21">
        <v>1.4660599999999999</v>
      </c>
      <c r="AH321" s="21">
        <v>21.2773</v>
      </c>
      <c r="AI321" s="21">
        <v>-1.43707E-2</v>
      </c>
      <c r="AJ321" s="21">
        <v>311</v>
      </c>
      <c r="AK321" s="21">
        <v>1.46515</v>
      </c>
      <c r="AL321">
        <f t="shared" si="54"/>
        <v>17.741604938271603</v>
      </c>
      <c r="AM321">
        <f t="shared" si="55"/>
        <v>26.010257335802464</v>
      </c>
      <c r="AP321" s="9"/>
      <c r="AQ321" s="21">
        <v>0.23391700000000001</v>
      </c>
      <c r="AR321" s="21">
        <v>26.829799999999999</v>
      </c>
      <c r="AS321" s="21">
        <v>-1.6085800000000001E-2</v>
      </c>
      <c r="AT321" s="21">
        <v>311</v>
      </c>
      <c r="AU321" s="21">
        <v>0.23358200000000001</v>
      </c>
      <c r="AV321">
        <f t="shared" si="56"/>
        <v>19.859012345679012</v>
      </c>
      <c r="AW321">
        <f t="shared" si="57"/>
        <v>4.6453605908641977</v>
      </c>
      <c r="AX321" s="9"/>
      <c r="AY321" s="21">
        <v>1.4660599999999999</v>
      </c>
      <c r="AZ321" s="21">
        <v>30.649000000000001</v>
      </c>
      <c r="BA321" s="21">
        <v>-1.4279200000000001E-2</v>
      </c>
      <c r="BB321" s="21">
        <v>311</v>
      </c>
      <c r="BC321" s="21">
        <v>1.4654499999999999</v>
      </c>
      <c r="BD321">
        <f t="shared" si="58"/>
        <v>17.628641975308639</v>
      </c>
      <c r="BE321">
        <f t="shared" si="59"/>
        <v>25.844646854320981</v>
      </c>
    </row>
    <row r="322" spans="6:57" x14ac:dyDescent="0.25">
      <c r="F322" s="9"/>
      <c r="G322" s="21">
        <v>0.228882</v>
      </c>
      <c r="H322" s="21">
        <v>8.1114700000000006</v>
      </c>
      <c r="I322" s="21">
        <v>-1.7440799999999999E-2</v>
      </c>
      <c r="J322" s="21">
        <v>312</v>
      </c>
      <c r="K322" s="21">
        <v>0.22811899999999999</v>
      </c>
      <c r="L322">
        <f t="shared" si="48"/>
        <v>21.531851851851851</v>
      </c>
      <c r="M322">
        <f t="shared" si="49"/>
        <v>4.9282533155555557</v>
      </c>
      <c r="N322" s="9"/>
      <c r="O322" s="21">
        <v>1.4711000000000001</v>
      </c>
      <c r="P322" s="21">
        <v>11.9307</v>
      </c>
      <c r="Q322" s="21">
        <v>-1.5020800000000001E-2</v>
      </c>
      <c r="R322" s="21">
        <v>312</v>
      </c>
      <c r="S322" s="21">
        <v>1.4700299999999999</v>
      </c>
      <c r="T322">
        <f t="shared" si="50"/>
        <v>18.544197530864199</v>
      </c>
      <c r="U322">
        <f t="shared" si="51"/>
        <v>27.280368987654324</v>
      </c>
      <c r="X322" s="9"/>
      <c r="Y322" s="21">
        <v>0.228882</v>
      </c>
      <c r="Z322" s="21">
        <v>17.4682</v>
      </c>
      <c r="AA322" s="21">
        <v>-1.61438E-2</v>
      </c>
      <c r="AB322" s="21">
        <v>312</v>
      </c>
      <c r="AC322" s="21">
        <v>0.22808800000000001</v>
      </c>
      <c r="AD322">
        <f t="shared" si="52"/>
        <v>19.930617283950614</v>
      </c>
      <c r="AE322">
        <f t="shared" si="53"/>
        <v>4.5617595451851845</v>
      </c>
      <c r="AF322" s="9"/>
      <c r="AG322" s="21">
        <v>1.4711000000000001</v>
      </c>
      <c r="AH322" s="21">
        <v>21.287400000000002</v>
      </c>
      <c r="AI322" s="21">
        <v>-1.4340200000000001E-2</v>
      </c>
      <c r="AJ322" s="21">
        <v>312</v>
      </c>
      <c r="AK322" s="21">
        <v>1.47034</v>
      </c>
      <c r="AL322">
        <f t="shared" si="54"/>
        <v>17.703950617283951</v>
      </c>
      <c r="AM322">
        <f t="shared" si="55"/>
        <v>26.044281753086423</v>
      </c>
      <c r="AP322" s="9"/>
      <c r="AQ322" s="21">
        <v>0.228882</v>
      </c>
      <c r="AR322" s="21">
        <v>26.8399</v>
      </c>
      <c r="AS322" s="21">
        <v>-1.6091899999999999E-2</v>
      </c>
      <c r="AT322" s="21">
        <v>312</v>
      </c>
      <c r="AU322" s="21">
        <v>0.22805800000000001</v>
      </c>
      <c r="AV322">
        <f t="shared" si="56"/>
        <v>19.866543209876539</v>
      </c>
      <c r="AW322">
        <f t="shared" si="57"/>
        <v>4.5470941429629619</v>
      </c>
      <c r="AX322" s="9"/>
      <c r="AY322" s="21">
        <v>1.4711000000000001</v>
      </c>
      <c r="AZ322" s="21">
        <v>30.659099999999999</v>
      </c>
      <c r="BA322" s="21">
        <v>-1.4245600000000001E-2</v>
      </c>
      <c r="BB322" s="21">
        <v>312</v>
      </c>
      <c r="BC322" s="21">
        <v>1.47034</v>
      </c>
      <c r="BD322">
        <f t="shared" si="58"/>
        <v>17.58716049382716</v>
      </c>
      <c r="BE322">
        <f t="shared" si="59"/>
        <v>25.872471802469136</v>
      </c>
    </row>
    <row r="323" spans="6:57" x14ac:dyDescent="0.25">
      <c r="F323" s="9"/>
      <c r="G323" s="21">
        <v>0.22384599999999999</v>
      </c>
      <c r="H323" s="21">
        <v>8.1215399999999995</v>
      </c>
      <c r="I323" s="21">
        <v>-1.7446900000000001E-2</v>
      </c>
      <c r="J323" s="21">
        <v>313</v>
      </c>
      <c r="K323" s="21">
        <v>0.223053</v>
      </c>
      <c r="L323">
        <f t="shared" si="48"/>
        <v>21.539382716049381</v>
      </c>
      <c r="M323">
        <f t="shared" si="49"/>
        <v>4.82150466345679</v>
      </c>
      <c r="N323" s="9"/>
      <c r="O323" s="21">
        <v>1.47614</v>
      </c>
      <c r="P323" s="21">
        <v>11.9407</v>
      </c>
      <c r="Q323" s="21">
        <v>-1.4981100000000001E-2</v>
      </c>
      <c r="R323" s="21">
        <v>313</v>
      </c>
      <c r="S323" s="21">
        <v>1.4755199999999999</v>
      </c>
      <c r="T323">
        <f t="shared" si="50"/>
        <v>18.495185185185186</v>
      </c>
      <c r="U323">
        <f t="shared" si="51"/>
        <v>27.301482659259261</v>
      </c>
      <c r="X323" s="9"/>
      <c r="Y323" s="21">
        <v>0.22384599999999999</v>
      </c>
      <c r="Z323" s="21">
        <v>17.478300000000001</v>
      </c>
      <c r="AA323" s="21">
        <v>-1.6149899999999998E-2</v>
      </c>
      <c r="AB323" s="21">
        <v>313</v>
      </c>
      <c r="AC323" s="21">
        <v>0.22345000000000001</v>
      </c>
      <c r="AD323">
        <f t="shared" si="52"/>
        <v>19.938148148148144</v>
      </c>
      <c r="AE323">
        <f t="shared" si="53"/>
        <v>4.4630747103703694</v>
      </c>
      <c r="AF323" s="9"/>
      <c r="AG323" s="21">
        <v>1.47614</v>
      </c>
      <c r="AH323" s="21">
        <v>21.2974</v>
      </c>
      <c r="AI323" s="21">
        <v>-1.43097E-2</v>
      </c>
      <c r="AJ323" s="21">
        <v>313</v>
      </c>
      <c r="AK323" s="21">
        <v>1.4749099999999999</v>
      </c>
      <c r="AL323">
        <f t="shared" si="54"/>
        <v>17.666296296296295</v>
      </c>
      <c r="AM323">
        <f t="shared" si="55"/>
        <v>26.077926614814814</v>
      </c>
      <c r="AP323" s="9"/>
      <c r="AQ323" s="21">
        <v>0.22384599999999999</v>
      </c>
      <c r="AR323" s="21">
        <v>26.85</v>
      </c>
      <c r="AS323" s="21">
        <v>-1.6098000000000001E-2</v>
      </c>
      <c r="AT323" s="21">
        <v>313</v>
      </c>
      <c r="AU323" s="21">
        <v>0.223297</v>
      </c>
      <c r="AV323">
        <f t="shared" si="56"/>
        <v>19.874074074074077</v>
      </c>
      <c r="AW323">
        <f t="shared" si="57"/>
        <v>4.4487319851851854</v>
      </c>
      <c r="AX323" s="9"/>
      <c r="AY323" s="21">
        <v>1.47614</v>
      </c>
      <c r="AZ323" s="21">
        <v>30.6692</v>
      </c>
      <c r="BA323" s="21">
        <v>-1.4212000000000001E-2</v>
      </c>
      <c r="BB323" s="21">
        <v>313</v>
      </c>
      <c r="BC323" s="21">
        <v>1.4749099999999999</v>
      </c>
      <c r="BD323">
        <f t="shared" si="58"/>
        <v>17.54567901234568</v>
      </c>
      <c r="BE323">
        <f t="shared" si="59"/>
        <v>25.899878617283953</v>
      </c>
    </row>
    <row r="324" spans="6:57" x14ac:dyDescent="0.25">
      <c r="F324" s="9"/>
      <c r="G324" s="21">
        <v>0.21881100000000001</v>
      </c>
      <c r="H324" s="21">
        <v>8.1316100000000002</v>
      </c>
      <c r="I324" s="21">
        <v>-1.7462200000000001E-2</v>
      </c>
      <c r="J324" s="21">
        <v>314</v>
      </c>
      <c r="K324" s="21">
        <v>0.21868899999999999</v>
      </c>
      <c r="L324">
        <f t="shared" si="48"/>
        <v>21.55827160493827</v>
      </c>
      <c r="M324">
        <f t="shared" si="49"/>
        <v>4.7171869681481482</v>
      </c>
      <c r="N324" s="9"/>
      <c r="O324" s="21">
        <v>1.4811700000000001</v>
      </c>
      <c r="P324" s="21">
        <v>11.950799999999999</v>
      </c>
      <c r="Q324" s="21">
        <v>-1.4941400000000001E-2</v>
      </c>
      <c r="R324" s="21">
        <v>314</v>
      </c>
      <c r="S324" s="21">
        <v>1.48041</v>
      </c>
      <c r="T324">
        <f t="shared" si="50"/>
        <v>18.446172839506172</v>
      </c>
      <c r="U324">
        <f t="shared" si="51"/>
        <v>27.321917824691358</v>
      </c>
      <c r="X324" s="9"/>
      <c r="Y324" s="21">
        <v>0.21881100000000001</v>
      </c>
      <c r="Z324" s="21">
        <v>17.488299999999999</v>
      </c>
      <c r="AA324" s="21">
        <v>-1.6159099999999999E-2</v>
      </c>
      <c r="AB324" s="21">
        <v>314</v>
      </c>
      <c r="AC324" s="21">
        <v>0.21820100000000001</v>
      </c>
      <c r="AD324">
        <f t="shared" si="52"/>
        <v>19.949506172839506</v>
      </c>
      <c r="AE324">
        <f t="shared" si="53"/>
        <v>4.3651713951851852</v>
      </c>
      <c r="AF324" s="9"/>
      <c r="AG324" s="21">
        <v>1.4811700000000001</v>
      </c>
      <c r="AH324" s="21">
        <v>21.307500000000001</v>
      </c>
      <c r="AI324" s="21">
        <v>-1.42731E-2</v>
      </c>
      <c r="AJ324" s="21">
        <v>314</v>
      </c>
      <c r="AK324" s="21">
        <v>1.48102</v>
      </c>
      <c r="AL324">
        <f t="shared" si="54"/>
        <v>17.621111111111112</v>
      </c>
      <c r="AM324">
        <f t="shared" si="55"/>
        <v>26.099861144444446</v>
      </c>
      <c r="AP324" s="9"/>
      <c r="AQ324" s="21">
        <v>0.21881100000000001</v>
      </c>
      <c r="AR324" s="21">
        <v>26.860099999999999</v>
      </c>
      <c r="AS324" s="21">
        <v>-1.61041E-2</v>
      </c>
      <c r="AT324" s="21">
        <v>314</v>
      </c>
      <c r="AU324" s="21">
        <v>0.218445</v>
      </c>
      <c r="AV324">
        <f t="shared" si="56"/>
        <v>19.881604938271604</v>
      </c>
      <c r="AW324">
        <f t="shared" si="57"/>
        <v>4.350313858148148</v>
      </c>
      <c r="AX324" s="9"/>
      <c r="AY324" s="21">
        <v>1.4811700000000001</v>
      </c>
      <c r="AZ324" s="21">
        <v>30.679200000000002</v>
      </c>
      <c r="BA324" s="21">
        <v>-1.41724E-2</v>
      </c>
      <c r="BB324" s="21">
        <v>314</v>
      </c>
      <c r="BC324" s="21">
        <v>1.4798</v>
      </c>
      <c r="BD324">
        <f t="shared" si="58"/>
        <v>17.496790123456787</v>
      </c>
      <c r="BE324">
        <f t="shared" si="59"/>
        <v>25.915720627160489</v>
      </c>
    </row>
    <row r="325" spans="6:57" x14ac:dyDescent="0.25">
      <c r="F325" s="9"/>
      <c r="G325" s="21">
        <v>0.21377599999999999</v>
      </c>
      <c r="H325" s="21">
        <v>8.1416799999999991</v>
      </c>
      <c r="I325" s="21">
        <v>-1.7456099999999999E-2</v>
      </c>
      <c r="J325" s="21">
        <v>315</v>
      </c>
      <c r="K325" s="21">
        <v>0.21307400000000001</v>
      </c>
      <c r="L325">
        <f t="shared" si="48"/>
        <v>21.550740740740739</v>
      </c>
      <c r="M325">
        <f t="shared" si="49"/>
        <v>4.607031152592592</v>
      </c>
      <c r="N325" s="9"/>
      <c r="O325" s="21">
        <v>1.48621</v>
      </c>
      <c r="P325" s="21">
        <v>11.960900000000001</v>
      </c>
      <c r="Q325" s="21">
        <v>-1.4907800000000001E-2</v>
      </c>
      <c r="R325" s="21">
        <v>315</v>
      </c>
      <c r="S325" s="21">
        <v>1.48529</v>
      </c>
      <c r="T325">
        <f t="shared" si="50"/>
        <v>18.404691358024692</v>
      </c>
      <c r="U325">
        <f t="shared" si="51"/>
        <v>27.353236343209879</v>
      </c>
      <c r="X325" s="9"/>
      <c r="Y325" s="21">
        <v>0.21377599999999999</v>
      </c>
      <c r="Z325" s="21">
        <v>17.4984</v>
      </c>
      <c r="AA325" s="21">
        <v>-1.6162099999999999E-2</v>
      </c>
      <c r="AB325" s="21">
        <v>315</v>
      </c>
      <c r="AC325" s="21">
        <v>0.213226</v>
      </c>
      <c r="AD325">
        <f t="shared" si="52"/>
        <v>19.953209876543205</v>
      </c>
      <c r="AE325">
        <f t="shared" si="53"/>
        <v>4.2655173945679001</v>
      </c>
      <c r="AF325" s="9"/>
      <c r="AG325" s="21">
        <v>1.48621</v>
      </c>
      <c r="AH325" s="21">
        <v>21.317599999999999</v>
      </c>
      <c r="AI325" s="21">
        <v>-1.42334E-2</v>
      </c>
      <c r="AJ325" s="21">
        <v>315</v>
      </c>
      <c r="AK325" s="21">
        <v>1.4856</v>
      </c>
      <c r="AL325">
        <f t="shared" si="54"/>
        <v>17.572098765432099</v>
      </c>
      <c r="AM325">
        <f t="shared" si="55"/>
        <v>26.11582890617284</v>
      </c>
      <c r="AP325" s="9"/>
      <c r="AQ325" s="21">
        <v>0.21377599999999999</v>
      </c>
      <c r="AR325" s="21">
        <v>26.870100000000001</v>
      </c>
      <c r="AS325" s="21">
        <v>-1.6107199999999999E-2</v>
      </c>
      <c r="AT325" s="21">
        <v>315</v>
      </c>
      <c r="AU325" s="21">
        <v>0.213287</v>
      </c>
      <c r="AV325">
        <f t="shared" si="56"/>
        <v>19.885432098765428</v>
      </c>
      <c r="AW325">
        <f t="shared" si="57"/>
        <v>4.2510281323456782</v>
      </c>
      <c r="AX325" s="9"/>
      <c r="AY325" s="21">
        <v>1.48621</v>
      </c>
      <c r="AZ325" s="21">
        <v>30.689299999999999</v>
      </c>
      <c r="BA325" s="21">
        <v>-1.41327E-2</v>
      </c>
      <c r="BB325" s="21">
        <v>315</v>
      </c>
      <c r="BC325" s="21">
        <v>1.48499</v>
      </c>
      <c r="BD325">
        <f t="shared" si="58"/>
        <v>17.447777777777777</v>
      </c>
      <c r="BE325">
        <f t="shared" si="59"/>
        <v>25.93106181111111</v>
      </c>
    </row>
    <row r="326" spans="6:57" x14ac:dyDescent="0.25">
      <c r="F326" s="9"/>
      <c r="G326" s="21">
        <v>0.20874000000000001</v>
      </c>
      <c r="H326" s="21">
        <v>8.1517499999999998</v>
      </c>
      <c r="I326" s="21">
        <v>-1.745E-2</v>
      </c>
      <c r="J326" s="21">
        <v>316</v>
      </c>
      <c r="K326" s="21">
        <v>0.20907600000000001</v>
      </c>
      <c r="L326">
        <f t="shared" si="48"/>
        <v>21.543209876543209</v>
      </c>
      <c r="M326">
        <f t="shared" si="49"/>
        <v>4.4969296296296299</v>
      </c>
      <c r="N326" s="9"/>
      <c r="O326" s="21">
        <v>1.4912399999999999</v>
      </c>
      <c r="P326" s="21">
        <v>11.9709</v>
      </c>
      <c r="Q326" s="21">
        <v>-1.48682E-2</v>
      </c>
      <c r="R326" s="21">
        <v>316</v>
      </c>
      <c r="S326" s="21">
        <v>1.49078</v>
      </c>
      <c r="T326">
        <f t="shared" si="50"/>
        <v>18.355802469135799</v>
      </c>
      <c r="U326">
        <f t="shared" si="51"/>
        <v>27.372906874074069</v>
      </c>
      <c r="X326" s="9"/>
      <c r="Y326" s="21">
        <v>0.20874000000000001</v>
      </c>
      <c r="Z326" s="21">
        <v>17.508500000000002</v>
      </c>
      <c r="AA326" s="21">
        <v>-1.6165200000000001E-2</v>
      </c>
      <c r="AB326" s="21">
        <v>316</v>
      </c>
      <c r="AC326" s="21">
        <v>0.20877100000000001</v>
      </c>
      <c r="AD326">
        <f t="shared" si="52"/>
        <v>19.957037037037036</v>
      </c>
      <c r="AE326">
        <f t="shared" si="53"/>
        <v>4.1658319111111108</v>
      </c>
      <c r="AF326" s="9"/>
      <c r="AG326" s="21">
        <v>1.4912399999999999</v>
      </c>
      <c r="AH326" s="21">
        <v>21.3277</v>
      </c>
      <c r="AI326" s="21">
        <v>-1.41998E-2</v>
      </c>
      <c r="AJ326" s="21">
        <v>316</v>
      </c>
      <c r="AK326" s="21">
        <v>1.49078</v>
      </c>
      <c r="AL326">
        <f t="shared" si="54"/>
        <v>17.530617283950615</v>
      </c>
      <c r="AM326">
        <f t="shared" si="55"/>
        <v>26.142357718518515</v>
      </c>
      <c r="AP326" s="9"/>
      <c r="AQ326" s="21">
        <v>0.20874000000000001</v>
      </c>
      <c r="AR326" s="21">
        <v>26.880199999999999</v>
      </c>
      <c r="AS326" s="21">
        <v>-1.6113300000000001E-2</v>
      </c>
      <c r="AT326" s="21">
        <v>316</v>
      </c>
      <c r="AU326" s="21">
        <v>0.208008</v>
      </c>
      <c r="AV326">
        <f t="shared" si="56"/>
        <v>19.892962962962962</v>
      </c>
      <c r="AW326">
        <f t="shared" si="57"/>
        <v>4.1524570888888892</v>
      </c>
      <c r="AX326" s="9"/>
      <c r="AY326" s="21">
        <v>1.4912399999999999</v>
      </c>
      <c r="AZ326" s="21">
        <v>30.699400000000001</v>
      </c>
      <c r="BA326" s="21">
        <v>-1.4093E-2</v>
      </c>
      <c r="BB326" s="21">
        <v>316</v>
      </c>
      <c r="BC326" s="21">
        <v>1.49048</v>
      </c>
      <c r="BD326">
        <f t="shared" si="58"/>
        <v>17.398765432098763</v>
      </c>
      <c r="BE326">
        <f t="shared" si="59"/>
        <v>25.945734962962959</v>
      </c>
    </row>
    <row r="327" spans="6:57" x14ac:dyDescent="0.25">
      <c r="F327" s="9"/>
      <c r="G327" s="21">
        <v>0.203705</v>
      </c>
      <c r="H327" s="21">
        <v>8.1618300000000001</v>
      </c>
      <c r="I327" s="21">
        <v>-1.7453E-2</v>
      </c>
      <c r="J327" s="21">
        <v>317</v>
      </c>
      <c r="K327" s="21">
        <v>0.20318600000000001</v>
      </c>
      <c r="L327">
        <f t="shared" si="48"/>
        <v>21.546913580246912</v>
      </c>
      <c r="M327">
        <f t="shared" si="49"/>
        <v>4.3892140308641974</v>
      </c>
      <c r="N327" s="9"/>
      <c r="O327" s="21">
        <v>1.4962800000000001</v>
      </c>
      <c r="P327" s="21">
        <v>11.981</v>
      </c>
      <c r="Q327" s="21">
        <v>-1.4831499999999999E-2</v>
      </c>
      <c r="R327" s="21">
        <v>317</v>
      </c>
      <c r="S327" s="21">
        <v>1.4956700000000001</v>
      </c>
      <c r="T327">
        <f t="shared" si="50"/>
        <v>18.310493827160489</v>
      </c>
      <c r="U327">
        <f t="shared" si="51"/>
        <v>27.397625703703696</v>
      </c>
      <c r="X327" s="9"/>
      <c r="Y327" s="21">
        <v>0.203705</v>
      </c>
      <c r="Z327" s="21">
        <v>17.5185</v>
      </c>
      <c r="AA327" s="21">
        <v>-1.6174299999999999E-2</v>
      </c>
      <c r="AB327" s="21">
        <v>317</v>
      </c>
      <c r="AC327" s="21">
        <v>0.20333899999999999</v>
      </c>
      <c r="AD327">
        <f t="shared" si="52"/>
        <v>19.96827160493827</v>
      </c>
      <c r="AE327">
        <f t="shared" si="53"/>
        <v>4.0676367672839504</v>
      </c>
      <c r="AF327" s="9"/>
      <c r="AG327" s="21">
        <v>1.4962800000000001</v>
      </c>
      <c r="AH327" s="21">
        <v>21.337700000000002</v>
      </c>
      <c r="AI327" s="21">
        <v>-1.41602E-2</v>
      </c>
      <c r="AJ327" s="21">
        <v>317</v>
      </c>
      <c r="AK327" s="21">
        <v>1.4956700000000001</v>
      </c>
      <c r="AL327">
        <f t="shared" si="54"/>
        <v>17.481728395061729</v>
      </c>
      <c r="AM327">
        <f t="shared" si="55"/>
        <v>26.157560562962967</v>
      </c>
      <c r="AP327" s="9"/>
      <c r="AQ327" s="21">
        <v>0.203705</v>
      </c>
      <c r="AR327" s="21">
        <v>26.8903</v>
      </c>
      <c r="AS327" s="21">
        <v>-1.6119399999999999E-2</v>
      </c>
      <c r="AT327" s="21">
        <v>317</v>
      </c>
      <c r="AU327" s="21">
        <v>0.20300299999999999</v>
      </c>
      <c r="AV327">
        <f t="shared" si="56"/>
        <v>19.900493827160492</v>
      </c>
      <c r="AW327">
        <f t="shared" si="57"/>
        <v>4.0538300950617279</v>
      </c>
      <c r="AX327" s="9"/>
      <c r="AY327" s="21">
        <v>1.4962800000000001</v>
      </c>
      <c r="AZ327" s="21">
        <v>30.709499999999998</v>
      </c>
      <c r="BA327" s="21">
        <v>-1.4053299999999999E-2</v>
      </c>
      <c r="BB327" s="21">
        <v>317</v>
      </c>
      <c r="BC327" s="21">
        <v>1.49536</v>
      </c>
      <c r="BD327">
        <f t="shared" si="58"/>
        <v>17.349753086419753</v>
      </c>
      <c r="BE327">
        <f t="shared" si="59"/>
        <v>25.96008854814815</v>
      </c>
    </row>
    <row r="328" spans="6:57" x14ac:dyDescent="0.25">
      <c r="F328" s="9"/>
      <c r="G328" s="21">
        <v>0.19866900000000001</v>
      </c>
      <c r="H328" s="21">
        <v>8.1719000000000008</v>
      </c>
      <c r="I328" s="21">
        <v>-1.7446900000000001E-2</v>
      </c>
      <c r="J328" s="21">
        <v>318</v>
      </c>
      <c r="K328" s="21">
        <v>0.19872999999999999</v>
      </c>
      <c r="L328">
        <f t="shared" si="48"/>
        <v>21.539382716049381</v>
      </c>
      <c r="M328">
        <f t="shared" si="49"/>
        <v>4.2792076248148145</v>
      </c>
      <c r="N328" s="9"/>
      <c r="O328" s="21">
        <v>1.5013099999999999</v>
      </c>
      <c r="P328" s="21">
        <v>11.991099999999999</v>
      </c>
      <c r="Q328" s="21">
        <v>-1.47888E-2</v>
      </c>
      <c r="R328" s="21">
        <v>318</v>
      </c>
      <c r="S328" s="21">
        <v>1.4999400000000001</v>
      </c>
      <c r="T328">
        <f t="shared" si="50"/>
        <v>18.257777777777775</v>
      </c>
      <c r="U328">
        <f t="shared" si="51"/>
        <v>27.41058435555555</v>
      </c>
      <c r="X328" s="9"/>
      <c r="Y328" s="21">
        <v>0.19866900000000001</v>
      </c>
      <c r="Z328" s="21">
        <v>17.528600000000001</v>
      </c>
      <c r="AA328" s="21">
        <v>-1.6177400000000002E-2</v>
      </c>
      <c r="AB328" s="21">
        <v>318</v>
      </c>
      <c r="AC328" s="21">
        <v>0.197906</v>
      </c>
      <c r="AD328">
        <f t="shared" si="52"/>
        <v>19.972098765432101</v>
      </c>
      <c r="AE328">
        <f t="shared" si="53"/>
        <v>3.9678368896296301</v>
      </c>
      <c r="AF328" s="9"/>
      <c r="AG328" s="21">
        <v>1.5013099999999999</v>
      </c>
      <c r="AH328" s="21">
        <v>21.347799999999999</v>
      </c>
      <c r="AI328" s="21">
        <v>-1.4123500000000001E-2</v>
      </c>
      <c r="AJ328" s="21">
        <v>318</v>
      </c>
      <c r="AK328" s="21">
        <v>1.50024</v>
      </c>
      <c r="AL328">
        <f t="shared" si="54"/>
        <v>17.436419753086419</v>
      </c>
      <c r="AM328">
        <f t="shared" si="55"/>
        <v>26.17747133950617</v>
      </c>
      <c r="AP328" s="9"/>
      <c r="AQ328" s="21">
        <v>0.19866900000000001</v>
      </c>
      <c r="AR328" s="21">
        <v>26.900300000000001</v>
      </c>
      <c r="AS328" s="21">
        <v>-1.6122399999999999E-2</v>
      </c>
      <c r="AT328" s="21">
        <v>318</v>
      </c>
      <c r="AU328" s="21">
        <v>0.19811999999999999</v>
      </c>
      <c r="AV328">
        <f t="shared" si="56"/>
        <v>19.904197530864195</v>
      </c>
      <c r="AW328">
        <f t="shared" si="57"/>
        <v>3.9543470192592589</v>
      </c>
      <c r="AX328" s="9"/>
      <c r="AY328" s="21">
        <v>1.5013099999999999</v>
      </c>
      <c r="AZ328" s="21">
        <v>30.7195</v>
      </c>
      <c r="BA328" s="21">
        <v>-1.40137E-2</v>
      </c>
      <c r="BB328" s="21">
        <v>318</v>
      </c>
      <c r="BC328" s="21">
        <v>1.5005500000000001</v>
      </c>
      <c r="BD328">
        <f t="shared" si="58"/>
        <v>17.300864197530863</v>
      </c>
      <c r="BE328">
        <f t="shared" si="59"/>
        <v>25.97396042839506</v>
      </c>
    </row>
    <row r="329" spans="6:57" x14ac:dyDescent="0.25">
      <c r="F329" s="9"/>
      <c r="G329" s="21">
        <v>0.193634</v>
      </c>
      <c r="H329" s="21">
        <v>8.1819699999999997</v>
      </c>
      <c r="I329" s="21">
        <v>-1.7459100000000002E-2</v>
      </c>
      <c r="J329" s="21">
        <v>319</v>
      </c>
      <c r="K329" s="21">
        <v>0.194244</v>
      </c>
      <c r="L329">
        <f t="shared" si="48"/>
        <v>21.554444444444446</v>
      </c>
      <c r="M329">
        <f t="shared" si="49"/>
        <v>4.173673295555556</v>
      </c>
      <c r="N329" s="9"/>
      <c r="O329" s="21">
        <v>1.5063500000000001</v>
      </c>
      <c r="P329" s="21">
        <v>12.001200000000001</v>
      </c>
      <c r="Q329" s="21">
        <v>-1.474E-2</v>
      </c>
      <c r="R329" s="21">
        <v>319</v>
      </c>
      <c r="S329" s="21">
        <v>1.5051300000000001</v>
      </c>
      <c r="T329">
        <f t="shared" si="50"/>
        <v>18.197530864197528</v>
      </c>
      <c r="U329">
        <f t="shared" si="51"/>
        <v>27.41185061728395</v>
      </c>
      <c r="X329" s="9"/>
      <c r="Y329" s="21">
        <v>0.193634</v>
      </c>
      <c r="Z329" s="21">
        <v>17.538699999999999</v>
      </c>
      <c r="AA329" s="21">
        <v>-1.6186499999999999E-2</v>
      </c>
      <c r="AB329" s="21">
        <v>319</v>
      </c>
      <c r="AC329" s="21">
        <v>0.193298</v>
      </c>
      <c r="AD329">
        <f t="shared" si="52"/>
        <v>19.983333333333331</v>
      </c>
      <c r="AE329">
        <f t="shared" si="53"/>
        <v>3.869452766666666</v>
      </c>
      <c r="AF329" s="9"/>
      <c r="AG329" s="21">
        <v>1.5063500000000001</v>
      </c>
      <c r="AH329" s="21">
        <v>21.357900000000001</v>
      </c>
      <c r="AI329" s="21">
        <v>-1.4086899999999999E-2</v>
      </c>
      <c r="AJ329" s="21">
        <v>319</v>
      </c>
      <c r="AK329" s="21">
        <v>1.5051300000000001</v>
      </c>
      <c r="AL329">
        <f t="shared" si="54"/>
        <v>17.391234567901233</v>
      </c>
      <c r="AM329">
        <f t="shared" si="55"/>
        <v>26.197286191358025</v>
      </c>
      <c r="AP329" s="9"/>
      <c r="AQ329" s="21">
        <v>0.193634</v>
      </c>
      <c r="AR329" s="21">
        <v>26.910399999999999</v>
      </c>
      <c r="AS329" s="21">
        <v>-1.61285E-2</v>
      </c>
      <c r="AT329" s="21">
        <v>319</v>
      </c>
      <c r="AU329" s="21">
        <v>0.19311500000000001</v>
      </c>
      <c r="AV329">
        <f t="shared" si="56"/>
        <v>19.911728395061726</v>
      </c>
      <c r="AW329">
        <f t="shared" si="57"/>
        <v>3.855587616049382</v>
      </c>
      <c r="AX329" s="9"/>
      <c r="AY329" s="21">
        <v>1.5063500000000001</v>
      </c>
      <c r="AZ329" s="21">
        <v>30.729600000000001</v>
      </c>
      <c r="BA329" s="21">
        <v>-1.3974E-2</v>
      </c>
      <c r="BB329" s="21">
        <v>319</v>
      </c>
      <c r="BC329" s="21">
        <v>1.5051300000000001</v>
      </c>
      <c r="BD329">
        <f t="shared" si="58"/>
        <v>17.251851851851853</v>
      </c>
      <c r="BE329">
        <f t="shared" si="59"/>
        <v>25.987327037037041</v>
      </c>
    </row>
    <row r="330" spans="6:57" x14ac:dyDescent="0.25">
      <c r="F330" s="9"/>
      <c r="G330" s="21">
        <v>0.18859899999999999</v>
      </c>
      <c r="H330" s="21">
        <v>8.1920400000000004</v>
      </c>
      <c r="I330" s="21">
        <v>-1.7462200000000001E-2</v>
      </c>
      <c r="J330" s="21">
        <v>320</v>
      </c>
      <c r="K330" s="21">
        <v>0.18768299999999999</v>
      </c>
      <c r="L330">
        <f t="shared" si="48"/>
        <v>21.55827160493827</v>
      </c>
      <c r="M330">
        <f t="shared" si="49"/>
        <v>4.0658684664197526</v>
      </c>
      <c r="N330" s="9"/>
      <c r="O330" s="21">
        <v>1.5113799999999999</v>
      </c>
      <c r="P330" s="21">
        <v>12.011200000000001</v>
      </c>
      <c r="Q330" s="21">
        <v>-1.46851E-2</v>
      </c>
      <c r="R330" s="21">
        <v>320</v>
      </c>
      <c r="S330" s="21">
        <v>1.5100100000000001</v>
      </c>
      <c r="T330">
        <f t="shared" si="50"/>
        <v>18.12975308641975</v>
      </c>
      <c r="U330">
        <f t="shared" si="51"/>
        <v>27.400946219753081</v>
      </c>
      <c r="X330" s="9"/>
      <c r="Y330" s="21">
        <v>0.18859899999999999</v>
      </c>
      <c r="Z330" s="21">
        <v>17.5488</v>
      </c>
      <c r="AA330" s="21">
        <v>-1.6192600000000001E-2</v>
      </c>
      <c r="AB330" s="21">
        <v>320</v>
      </c>
      <c r="AC330" s="21">
        <v>0.18835399999999999</v>
      </c>
      <c r="AD330">
        <f t="shared" si="52"/>
        <v>19.990864197530865</v>
      </c>
      <c r="AE330">
        <f t="shared" si="53"/>
        <v>3.7702569967901232</v>
      </c>
      <c r="AF330" s="9"/>
      <c r="AG330" s="21">
        <v>1.5113799999999999</v>
      </c>
      <c r="AH330" s="21">
        <v>21.367899999999999</v>
      </c>
      <c r="AI330" s="21">
        <v>-1.40442E-2</v>
      </c>
      <c r="AJ330" s="21">
        <v>320</v>
      </c>
      <c r="AK330" s="21">
        <v>1.5106200000000001</v>
      </c>
      <c r="AL330">
        <f t="shared" si="54"/>
        <v>17.338518518518516</v>
      </c>
      <c r="AM330">
        <f t="shared" si="55"/>
        <v>26.205090118518513</v>
      </c>
      <c r="AP330" s="9"/>
      <c r="AQ330" s="21">
        <v>0.18859899999999999</v>
      </c>
      <c r="AR330" s="21">
        <v>26.920500000000001</v>
      </c>
      <c r="AS330" s="21">
        <v>-1.6134599999999999E-2</v>
      </c>
      <c r="AT330" s="21">
        <v>320</v>
      </c>
      <c r="AU330" s="21">
        <v>0.18808</v>
      </c>
      <c r="AV330">
        <f t="shared" si="56"/>
        <v>19.91925925925926</v>
      </c>
      <c r="AW330">
        <f t="shared" si="57"/>
        <v>3.7567523770370368</v>
      </c>
      <c r="AX330" s="9"/>
      <c r="AY330" s="21">
        <v>1.5113799999999999</v>
      </c>
      <c r="AZ330" s="21">
        <v>30.739699999999999</v>
      </c>
      <c r="BA330" s="21">
        <v>-1.3931300000000001E-2</v>
      </c>
      <c r="BB330" s="21">
        <v>320</v>
      </c>
      <c r="BC330" s="21">
        <v>1.51031</v>
      </c>
      <c r="BD330">
        <f t="shared" si="58"/>
        <v>17.199135802469137</v>
      </c>
      <c r="BE330">
        <f t="shared" si="59"/>
        <v>25.994429869135804</v>
      </c>
    </row>
    <row r="331" spans="6:57" x14ac:dyDescent="0.25">
      <c r="F331" s="9"/>
      <c r="G331" s="21">
        <v>0.183563</v>
      </c>
      <c r="H331" s="21">
        <v>8.2021099999999993</v>
      </c>
      <c r="I331" s="21">
        <v>-1.7462200000000001E-2</v>
      </c>
      <c r="J331" s="21">
        <v>321</v>
      </c>
      <c r="K331" s="21">
        <v>0.18246499999999999</v>
      </c>
      <c r="L331">
        <f t="shared" si="48"/>
        <v>21.55827160493827</v>
      </c>
      <c r="M331">
        <f t="shared" si="49"/>
        <v>3.9573010106172837</v>
      </c>
      <c r="N331" s="9"/>
      <c r="O331" s="21">
        <v>1.5164200000000001</v>
      </c>
      <c r="P331" s="21">
        <v>12.0213</v>
      </c>
      <c r="Q331" s="21">
        <v>-1.46423E-2</v>
      </c>
      <c r="R331" s="21">
        <v>321</v>
      </c>
      <c r="S331" s="21">
        <v>1.5158100000000001</v>
      </c>
      <c r="T331">
        <f t="shared" si="50"/>
        <v>18.076913580246913</v>
      </c>
      <c r="U331">
        <f t="shared" si="51"/>
        <v>27.412193291358026</v>
      </c>
      <c r="X331" s="9"/>
      <c r="Y331" s="21">
        <v>0.183563</v>
      </c>
      <c r="Z331" s="21">
        <v>17.558800000000002</v>
      </c>
      <c r="AA331" s="21">
        <v>-1.61957E-2</v>
      </c>
      <c r="AB331" s="21">
        <v>321</v>
      </c>
      <c r="AC331" s="21">
        <v>0.18304400000000001</v>
      </c>
      <c r="AD331">
        <f t="shared" si="52"/>
        <v>19.994691358024692</v>
      </c>
      <c r="AE331">
        <f t="shared" si="53"/>
        <v>3.6702855297530865</v>
      </c>
      <c r="AF331" s="9"/>
      <c r="AG331" s="21">
        <v>1.5164200000000001</v>
      </c>
      <c r="AH331" s="21">
        <v>21.378</v>
      </c>
      <c r="AI331" s="21">
        <v>-1.39954E-2</v>
      </c>
      <c r="AJ331" s="21">
        <v>321</v>
      </c>
      <c r="AK331" s="21">
        <v>1.5152000000000001</v>
      </c>
      <c r="AL331">
        <f t="shared" si="54"/>
        <v>17.278271604938272</v>
      </c>
      <c r="AM331">
        <f t="shared" si="55"/>
        <v>26.201116627160495</v>
      </c>
      <c r="AP331" s="9"/>
      <c r="AQ331" s="21">
        <v>0.183563</v>
      </c>
      <c r="AR331" s="21">
        <v>26.930599999999998</v>
      </c>
      <c r="AS331" s="21">
        <v>-1.6137700000000001E-2</v>
      </c>
      <c r="AT331" s="21">
        <v>321</v>
      </c>
      <c r="AU331" s="21">
        <v>0.183167</v>
      </c>
      <c r="AV331">
        <f t="shared" si="56"/>
        <v>19.923086419753087</v>
      </c>
      <c r="AW331">
        <f t="shared" si="57"/>
        <v>3.6571415124691362</v>
      </c>
      <c r="AX331" s="9"/>
      <c r="AY331" s="21">
        <v>1.5164200000000001</v>
      </c>
      <c r="AZ331" s="21">
        <v>30.749700000000001</v>
      </c>
      <c r="BA331" s="21">
        <v>-1.38885E-2</v>
      </c>
      <c r="BB331" s="21">
        <v>321</v>
      </c>
      <c r="BC331" s="21">
        <v>1.5148900000000001</v>
      </c>
      <c r="BD331">
        <f t="shared" si="58"/>
        <v>17.146296296296295</v>
      </c>
      <c r="BE331">
        <f t="shared" si="59"/>
        <v>26.000986629629629</v>
      </c>
    </row>
    <row r="332" spans="6:57" x14ac:dyDescent="0.25">
      <c r="F332" s="9"/>
      <c r="G332" s="21">
        <v>0.17852799999999999</v>
      </c>
      <c r="H332" s="21">
        <v>8.21218</v>
      </c>
      <c r="I332" s="21">
        <v>-1.7459100000000002E-2</v>
      </c>
      <c r="J332" s="21">
        <v>322</v>
      </c>
      <c r="K332" s="21">
        <v>0.17782600000000001</v>
      </c>
      <c r="L332">
        <f t="shared" ref="L332:L388" si="60">-I332/$F$2*1000</f>
        <v>21.554444444444446</v>
      </c>
      <c r="M332">
        <f t="shared" ref="M332:M388" si="61">L332*G332</f>
        <v>3.8480718577777777</v>
      </c>
      <c r="N332" s="9"/>
      <c r="O332" s="21">
        <v>1.52145</v>
      </c>
      <c r="P332" s="21">
        <v>12.0314</v>
      </c>
      <c r="Q332" s="21">
        <v>-1.4590499999999999E-2</v>
      </c>
      <c r="R332" s="21">
        <v>322</v>
      </c>
      <c r="S332" s="21">
        <v>1.5206900000000001</v>
      </c>
      <c r="T332">
        <f t="shared" ref="T332:T388" si="62">-Q332/$F$2*1000</f>
        <v>18.012962962962959</v>
      </c>
      <c r="U332">
        <f t="shared" ref="U332:U388" si="63">T332*O332</f>
        <v>27.405822499999992</v>
      </c>
      <c r="X332" s="9"/>
      <c r="Y332" s="21">
        <v>0.17852799999999999</v>
      </c>
      <c r="Z332" s="21">
        <v>17.568899999999999</v>
      </c>
      <c r="AA332" s="21">
        <v>-1.6201799999999999E-2</v>
      </c>
      <c r="AB332" s="21">
        <v>322</v>
      </c>
      <c r="AC332" s="21">
        <v>0.17813100000000001</v>
      </c>
      <c r="AD332">
        <f t="shared" ref="AD332:AD388" si="64">-AA332/$F$2*1000</f>
        <v>20.002222222222219</v>
      </c>
      <c r="AE332">
        <f t="shared" ref="AE332:AE388" si="65">AD332*Y332</f>
        <v>3.5709567288888882</v>
      </c>
      <c r="AF332" s="9"/>
      <c r="AG332" s="21">
        <v>1.52145</v>
      </c>
      <c r="AH332" s="21">
        <v>21.388100000000001</v>
      </c>
      <c r="AI332" s="21">
        <v>-1.3946500000000001E-2</v>
      </c>
      <c r="AJ332" s="21">
        <v>322</v>
      </c>
      <c r="AK332" s="21">
        <v>1.5203899999999999</v>
      </c>
      <c r="AL332">
        <f t="shared" ref="AL332:AL388" si="66">-AI332/$F$2*1000</f>
        <v>17.217901234567901</v>
      </c>
      <c r="AM332">
        <f t="shared" ref="AM332:AM388" si="67">AL332*AG332</f>
        <v>26.196175833333331</v>
      </c>
      <c r="AP332" s="9"/>
      <c r="AQ332" s="21">
        <v>0.17852799999999999</v>
      </c>
      <c r="AR332" s="21">
        <v>26.9406</v>
      </c>
      <c r="AS332" s="21">
        <v>-1.6146899999999999E-2</v>
      </c>
      <c r="AT332" s="21">
        <v>322</v>
      </c>
      <c r="AU332" s="21">
        <v>0.177948</v>
      </c>
      <c r="AV332">
        <f t="shared" ref="AV332:AV388" si="68">-AS332/$F$2*1000</f>
        <v>19.934444444444441</v>
      </c>
      <c r="AW332">
        <f t="shared" ref="AW332:AW388" si="69">AV332*AQ332</f>
        <v>3.5588564977777772</v>
      </c>
      <c r="AX332" s="9"/>
      <c r="AY332" s="21">
        <v>1.52145</v>
      </c>
      <c r="AZ332" s="21">
        <v>30.759799999999998</v>
      </c>
      <c r="BA332" s="21">
        <v>-1.38458E-2</v>
      </c>
      <c r="BB332" s="21">
        <v>322</v>
      </c>
      <c r="BC332" s="21">
        <v>1.5206900000000001</v>
      </c>
      <c r="BD332">
        <f t="shared" ref="BD332:BD388" si="70">-BA332/$F$2*1000</f>
        <v>17.093580246913579</v>
      </c>
      <c r="BE332">
        <f t="shared" ref="BE332:BE388" si="71">BD332*AY332</f>
        <v>26.007027666666662</v>
      </c>
    </row>
    <row r="333" spans="6:57" x14ac:dyDescent="0.25">
      <c r="F333" s="9"/>
      <c r="G333" s="21">
        <v>0.17349200000000001</v>
      </c>
      <c r="H333" s="21">
        <v>8.2222500000000007</v>
      </c>
      <c r="I333" s="21">
        <v>-1.7459100000000002E-2</v>
      </c>
      <c r="J333" s="21">
        <v>323</v>
      </c>
      <c r="K333" s="21">
        <v>0.173431</v>
      </c>
      <c r="L333">
        <f t="shared" si="60"/>
        <v>21.554444444444446</v>
      </c>
      <c r="M333">
        <f t="shared" si="61"/>
        <v>3.7395236755555561</v>
      </c>
      <c r="N333" s="9"/>
      <c r="O333" s="21">
        <v>1.5264899999999999</v>
      </c>
      <c r="P333" s="21">
        <v>12.041399999999999</v>
      </c>
      <c r="Q333" s="21">
        <v>-1.45416E-2</v>
      </c>
      <c r="R333" s="21">
        <v>323</v>
      </c>
      <c r="S333" s="21">
        <v>1.5255700000000001</v>
      </c>
      <c r="T333">
        <f t="shared" si="62"/>
        <v>17.952592592592595</v>
      </c>
      <c r="U333">
        <f t="shared" si="63"/>
        <v>27.404453066666669</v>
      </c>
      <c r="X333" s="9"/>
      <c r="Y333" s="21">
        <v>0.17349200000000001</v>
      </c>
      <c r="Z333" s="21">
        <v>17.579000000000001</v>
      </c>
      <c r="AA333" s="21">
        <v>-1.62109E-2</v>
      </c>
      <c r="AB333" s="21">
        <v>323</v>
      </c>
      <c r="AC333" s="21">
        <v>0.17297399999999999</v>
      </c>
      <c r="AD333">
        <f t="shared" si="64"/>
        <v>20.013456790123456</v>
      </c>
      <c r="AE333">
        <f t="shared" si="65"/>
        <v>3.4721746454320987</v>
      </c>
      <c r="AF333" s="9"/>
      <c r="AG333" s="21">
        <v>1.5264899999999999</v>
      </c>
      <c r="AH333" s="21">
        <v>21.398199999999999</v>
      </c>
      <c r="AI333" s="21">
        <v>-1.3894699999999999E-2</v>
      </c>
      <c r="AJ333" s="21">
        <v>323</v>
      </c>
      <c r="AK333" s="21">
        <v>1.5258799999999999</v>
      </c>
      <c r="AL333">
        <f t="shared" si="66"/>
        <v>17.153950617283947</v>
      </c>
      <c r="AM333">
        <f t="shared" si="67"/>
        <v>26.185334077777771</v>
      </c>
      <c r="AP333" s="9"/>
      <c r="AQ333" s="21">
        <v>0.17349200000000001</v>
      </c>
      <c r="AR333" s="21">
        <v>26.950700000000001</v>
      </c>
      <c r="AS333" s="21">
        <v>-1.6153000000000001E-2</v>
      </c>
      <c r="AT333" s="21">
        <v>323</v>
      </c>
      <c r="AU333" s="21">
        <v>0.17291300000000001</v>
      </c>
      <c r="AV333">
        <f t="shared" si="68"/>
        <v>19.941975308641975</v>
      </c>
      <c r="AW333">
        <f t="shared" si="69"/>
        <v>3.4597731802469136</v>
      </c>
      <c r="AX333" s="9"/>
      <c r="AY333" s="21">
        <v>1.5264899999999999</v>
      </c>
      <c r="AZ333" s="21">
        <v>30.7699</v>
      </c>
      <c r="BA333" s="21">
        <v>-1.3797E-2</v>
      </c>
      <c r="BB333" s="21">
        <v>323</v>
      </c>
      <c r="BC333" s="21">
        <v>1.5249600000000001</v>
      </c>
      <c r="BD333">
        <f t="shared" si="70"/>
        <v>17.033333333333331</v>
      </c>
      <c r="BE333">
        <f t="shared" si="71"/>
        <v>26.001212999999996</v>
      </c>
    </row>
    <row r="334" spans="6:57" x14ac:dyDescent="0.25">
      <c r="F334" s="9"/>
      <c r="G334" s="21">
        <v>0.168457</v>
      </c>
      <c r="H334" s="21">
        <v>8.2323199999999996</v>
      </c>
      <c r="I334" s="21">
        <v>-1.7477400000000001E-2</v>
      </c>
      <c r="J334" s="21">
        <v>324</v>
      </c>
      <c r="K334" s="21">
        <v>0.16708400000000001</v>
      </c>
      <c r="L334">
        <f t="shared" si="60"/>
        <v>21.577037037037037</v>
      </c>
      <c r="M334">
        <f t="shared" si="61"/>
        <v>3.6348029281481482</v>
      </c>
      <c r="N334" s="9"/>
      <c r="O334" s="21">
        <v>1.53152</v>
      </c>
      <c r="P334" s="21">
        <v>12.051500000000001</v>
      </c>
      <c r="Q334" s="21">
        <v>-1.44867E-2</v>
      </c>
      <c r="R334" s="21">
        <v>324</v>
      </c>
      <c r="S334" s="21">
        <v>1.5307599999999999</v>
      </c>
      <c r="T334">
        <f t="shared" si="62"/>
        <v>17.884814814814817</v>
      </c>
      <c r="U334">
        <f t="shared" si="63"/>
        <v>27.390951585185189</v>
      </c>
      <c r="X334" s="9"/>
      <c r="Y334" s="21">
        <v>0.168457</v>
      </c>
      <c r="Z334" s="21">
        <v>17.588999999999999</v>
      </c>
      <c r="AA334" s="21">
        <v>-1.6213999999999999E-2</v>
      </c>
      <c r="AB334" s="21">
        <v>324</v>
      </c>
      <c r="AC334" s="21">
        <v>0.167603</v>
      </c>
      <c r="AD334">
        <f t="shared" si="64"/>
        <v>20.017283950617283</v>
      </c>
      <c r="AE334">
        <f t="shared" si="65"/>
        <v>3.3720516024691358</v>
      </c>
      <c r="AF334" s="9"/>
      <c r="AG334" s="21">
        <v>1.53152</v>
      </c>
      <c r="AH334" s="21">
        <v>21.408200000000001</v>
      </c>
      <c r="AI334" s="21">
        <v>-1.38367E-2</v>
      </c>
      <c r="AJ334" s="21">
        <v>324</v>
      </c>
      <c r="AK334" s="21">
        <v>1.5307599999999999</v>
      </c>
      <c r="AL334">
        <f t="shared" si="66"/>
        <v>17.082345679012345</v>
      </c>
      <c r="AM334">
        <f t="shared" si="67"/>
        <v>26.161954054320987</v>
      </c>
      <c r="AP334" s="9"/>
      <c r="AQ334" s="21">
        <v>0.168457</v>
      </c>
      <c r="AR334" s="21">
        <v>26.960799999999999</v>
      </c>
      <c r="AS334" s="21">
        <v>-1.6159099999999999E-2</v>
      </c>
      <c r="AT334" s="21">
        <v>324</v>
      </c>
      <c r="AU334" s="21">
        <v>0.16781599999999999</v>
      </c>
      <c r="AV334">
        <f t="shared" si="68"/>
        <v>19.949506172839506</v>
      </c>
      <c r="AW334">
        <f t="shared" si="69"/>
        <v>3.3606339613580247</v>
      </c>
      <c r="AX334" s="9"/>
      <c r="AY334" s="21">
        <v>1.53152</v>
      </c>
      <c r="AZ334" s="21">
        <v>30.78</v>
      </c>
      <c r="BA334" s="21">
        <v>-1.37482E-2</v>
      </c>
      <c r="BB334" s="21">
        <v>324</v>
      </c>
      <c r="BC334" s="21">
        <v>1.5310699999999999</v>
      </c>
      <c r="BD334">
        <f t="shared" si="70"/>
        <v>16.973086419753084</v>
      </c>
      <c r="BE334">
        <f t="shared" si="71"/>
        <v>25.994621313580243</v>
      </c>
    </row>
    <row r="335" spans="6:57" x14ac:dyDescent="0.25">
      <c r="F335" s="9"/>
      <c r="G335" s="21">
        <v>0.16342200000000001</v>
      </c>
      <c r="H335" s="21">
        <v>8.2423900000000003</v>
      </c>
      <c r="I335" s="21">
        <v>-1.7468299999999999E-2</v>
      </c>
      <c r="J335" s="21">
        <v>325</v>
      </c>
      <c r="K335" s="21">
        <v>0.16284199999999999</v>
      </c>
      <c r="L335">
        <f t="shared" si="60"/>
        <v>21.5658024691358</v>
      </c>
      <c r="M335">
        <f t="shared" si="61"/>
        <v>3.5243265711111111</v>
      </c>
      <c r="N335" s="9"/>
      <c r="O335" s="21">
        <v>1.5365599999999999</v>
      </c>
      <c r="P335" s="21">
        <v>12.0616</v>
      </c>
      <c r="Q335" s="21">
        <v>-1.44318E-2</v>
      </c>
      <c r="R335" s="21">
        <v>325</v>
      </c>
      <c r="S335" s="21">
        <v>1.5356399999999999</v>
      </c>
      <c r="T335">
        <f t="shared" si="62"/>
        <v>17.817037037037036</v>
      </c>
      <c r="U335">
        <f t="shared" si="63"/>
        <v>27.376946429629626</v>
      </c>
      <c r="X335" s="9"/>
      <c r="Y335" s="21">
        <v>0.16342200000000001</v>
      </c>
      <c r="Z335" s="21">
        <v>17.5991</v>
      </c>
      <c r="AA335" s="21">
        <v>-1.6220100000000001E-2</v>
      </c>
      <c r="AB335" s="21">
        <v>325</v>
      </c>
      <c r="AC335" s="21">
        <v>0.16284199999999999</v>
      </c>
      <c r="AD335">
        <f t="shared" si="64"/>
        <v>20.024814814814814</v>
      </c>
      <c r="AE335">
        <f t="shared" si="65"/>
        <v>3.2724952866666666</v>
      </c>
      <c r="AF335" s="9"/>
      <c r="AG335" s="21">
        <v>1.5365599999999999</v>
      </c>
      <c r="AH335" s="21">
        <v>21.418299999999999</v>
      </c>
      <c r="AI335" s="21">
        <v>-1.37848E-2</v>
      </c>
      <c r="AJ335" s="21">
        <v>325</v>
      </c>
      <c r="AK335" s="21">
        <v>1.5359499999999999</v>
      </c>
      <c r="AL335">
        <f t="shared" si="66"/>
        <v>17.018271604938271</v>
      </c>
      <c r="AM335">
        <f t="shared" si="67"/>
        <v>26.149595417283948</v>
      </c>
      <c r="AP335" s="9"/>
      <c r="AQ335" s="21">
        <v>0.16342200000000001</v>
      </c>
      <c r="AR335" s="21">
        <v>26.970800000000001</v>
      </c>
      <c r="AS335" s="21">
        <v>-1.6165200000000001E-2</v>
      </c>
      <c r="AT335" s="21">
        <v>325</v>
      </c>
      <c r="AU335" s="21">
        <v>0.16305500000000001</v>
      </c>
      <c r="AV335">
        <f t="shared" si="68"/>
        <v>19.957037037037036</v>
      </c>
      <c r="AW335">
        <f t="shared" si="69"/>
        <v>3.2614189066666666</v>
      </c>
      <c r="AX335" s="9"/>
      <c r="AY335" s="21">
        <v>1.5365599999999999</v>
      </c>
      <c r="AZ335" s="21">
        <v>30.79</v>
      </c>
      <c r="BA335" s="21">
        <v>-1.36963E-2</v>
      </c>
      <c r="BB335" s="21">
        <v>325</v>
      </c>
      <c r="BC335" s="21">
        <v>1.5359499999999999</v>
      </c>
      <c r="BD335">
        <f t="shared" si="70"/>
        <v>16.90901234567901</v>
      </c>
      <c r="BE335">
        <f t="shared" si="71"/>
        <v>25.981712009876539</v>
      </c>
    </row>
    <row r="336" spans="6:57" x14ac:dyDescent="0.25">
      <c r="F336" s="9"/>
      <c r="G336" s="21">
        <v>0.158386</v>
      </c>
      <c r="H336" s="21">
        <v>8.2524599999999992</v>
      </c>
      <c r="I336" s="21">
        <v>-1.7471299999999999E-2</v>
      </c>
      <c r="J336" s="21">
        <v>326</v>
      </c>
      <c r="K336" s="21">
        <v>0.15795899999999999</v>
      </c>
      <c r="L336">
        <f t="shared" si="60"/>
        <v>21.569506172839503</v>
      </c>
      <c r="M336">
        <f t="shared" si="61"/>
        <v>3.4163078046913578</v>
      </c>
      <c r="N336" s="9"/>
      <c r="O336" s="21">
        <v>1.5416000000000001</v>
      </c>
      <c r="P336" s="21">
        <v>12.0717</v>
      </c>
      <c r="Q336" s="21">
        <v>-1.43707E-2</v>
      </c>
      <c r="R336" s="21">
        <v>326</v>
      </c>
      <c r="S336" s="21">
        <v>1.5414399999999999</v>
      </c>
      <c r="T336">
        <f t="shared" si="62"/>
        <v>17.741604938271603</v>
      </c>
      <c r="U336">
        <f t="shared" si="63"/>
        <v>27.350458172839506</v>
      </c>
      <c r="X336" s="9"/>
      <c r="Y336" s="21">
        <v>0.158386</v>
      </c>
      <c r="Z336" s="21">
        <v>17.609200000000001</v>
      </c>
      <c r="AA336" s="21">
        <v>-1.62262E-2</v>
      </c>
      <c r="AB336" s="21">
        <v>326</v>
      </c>
      <c r="AC336" s="21">
        <v>0.157806</v>
      </c>
      <c r="AD336">
        <f t="shared" si="64"/>
        <v>20.032345679012344</v>
      </c>
      <c r="AE336">
        <f t="shared" si="65"/>
        <v>3.1728431027160493</v>
      </c>
      <c r="AF336" s="9"/>
      <c r="AG336" s="21">
        <v>1.5416000000000001</v>
      </c>
      <c r="AH336" s="21">
        <v>21.4284</v>
      </c>
      <c r="AI336" s="21">
        <v>-1.37299E-2</v>
      </c>
      <c r="AJ336" s="21">
        <v>326</v>
      </c>
      <c r="AK336" s="21">
        <v>1.54053</v>
      </c>
      <c r="AL336">
        <f t="shared" si="66"/>
        <v>16.950493827160493</v>
      </c>
      <c r="AM336">
        <f t="shared" si="67"/>
        <v>26.130881283950618</v>
      </c>
      <c r="AP336" s="9"/>
      <c r="AQ336" s="21">
        <v>0.158386</v>
      </c>
      <c r="AR336" s="21">
        <v>26.980899999999998</v>
      </c>
      <c r="AS336" s="21">
        <v>-1.61713E-2</v>
      </c>
      <c r="AT336" s="21">
        <v>326</v>
      </c>
      <c r="AU336" s="21">
        <v>0.157806</v>
      </c>
      <c r="AV336">
        <f t="shared" si="68"/>
        <v>19.964567901234567</v>
      </c>
      <c r="AW336">
        <f t="shared" si="69"/>
        <v>3.162108051604938</v>
      </c>
      <c r="AX336" s="9"/>
      <c r="AY336" s="21">
        <v>1.5416000000000001</v>
      </c>
      <c r="AZ336" s="21">
        <v>30.8001</v>
      </c>
      <c r="BA336" s="21">
        <v>-1.36414E-2</v>
      </c>
      <c r="BB336" s="21">
        <v>326</v>
      </c>
      <c r="BC336" s="21">
        <v>1.5414399999999999</v>
      </c>
      <c r="BD336">
        <f t="shared" si="70"/>
        <v>16.841234567901232</v>
      </c>
      <c r="BE336">
        <f t="shared" si="71"/>
        <v>25.96244720987654</v>
      </c>
    </row>
    <row r="337" spans="6:57" x14ac:dyDescent="0.25">
      <c r="F337" s="9"/>
      <c r="G337" s="21">
        <v>0.15335099999999999</v>
      </c>
      <c r="H337" s="21">
        <v>8.2625399999999996</v>
      </c>
      <c r="I337" s="21">
        <v>-1.7489600000000001E-2</v>
      </c>
      <c r="J337" s="21">
        <v>327</v>
      </c>
      <c r="K337" s="21">
        <v>0.153229</v>
      </c>
      <c r="L337">
        <f t="shared" si="60"/>
        <v>21.592098765432102</v>
      </c>
      <c r="M337">
        <f t="shared" si="61"/>
        <v>3.3111699377777781</v>
      </c>
      <c r="N337" s="9"/>
      <c r="O337" s="21">
        <v>1.5466299999999999</v>
      </c>
      <c r="P337" s="21">
        <v>12.0817</v>
      </c>
      <c r="Q337" s="21">
        <v>-1.43158E-2</v>
      </c>
      <c r="R337" s="21">
        <v>327</v>
      </c>
      <c r="S337" s="21">
        <v>1.5460199999999999</v>
      </c>
      <c r="T337">
        <f t="shared" si="62"/>
        <v>17.673827160493826</v>
      </c>
      <c r="U337">
        <f t="shared" si="63"/>
        <v>27.334871301234564</v>
      </c>
      <c r="X337" s="9"/>
      <c r="Y337" s="21">
        <v>0.15335099999999999</v>
      </c>
      <c r="Z337" s="21">
        <v>17.619299999999999</v>
      </c>
      <c r="AA337" s="21">
        <v>-1.6229199999999999E-2</v>
      </c>
      <c r="AB337" s="21">
        <v>327</v>
      </c>
      <c r="AC337" s="21">
        <v>0.152863</v>
      </c>
      <c r="AD337">
        <f t="shared" si="64"/>
        <v>20.036049382716048</v>
      </c>
      <c r="AE337">
        <f t="shared" si="65"/>
        <v>3.0725482088888882</v>
      </c>
      <c r="AF337" s="9"/>
      <c r="AG337" s="21">
        <v>1.5466299999999999</v>
      </c>
      <c r="AH337" s="21">
        <v>21.438400000000001</v>
      </c>
      <c r="AI337" s="21">
        <v>-1.3677999999999999E-2</v>
      </c>
      <c r="AJ337" s="21">
        <v>327</v>
      </c>
      <c r="AK337" s="21">
        <v>1.5460199999999999</v>
      </c>
      <c r="AL337">
        <f t="shared" si="66"/>
        <v>16.886419753086418</v>
      </c>
      <c r="AM337">
        <f t="shared" si="67"/>
        <v>26.117043382716044</v>
      </c>
      <c r="AP337" s="9"/>
      <c r="AQ337" s="21">
        <v>0.15335099999999999</v>
      </c>
      <c r="AR337" s="21">
        <v>26.991</v>
      </c>
      <c r="AS337" s="21">
        <v>-1.6174299999999999E-2</v>
      </c>
      <c r="AT337" s="21">
        <v>327</v>
      </c>
      <c r="AU337" s="21">
        <v>0.152832</v>
      </c>
      <c r="AV337">
        <f t="shared" si="68"/>
        <v>19.96827160493827</v>
      </c>
      <c r="AW337">
        <f t="shared" si="69"/>
        <v>3.0621544188888885</v>
      </c>
      <c r="AX337" s="9"/>
      <c r="AY337" s="21">
        <v>1.5466299999999999</v>
      </c>
      <c r="AZ337" s="21">
        <v>30.810199999999998</v>
      </c>
      <c r="BA337" s="21">
        <v>-1.3589499999999999E-2</v>
      </c>
      <c r="BB337" s="21">
        <v>327</v>
      </c>
      <c r="BC337" s="21">
        <v>1.5460199999999999</v>
      </c>
      <c r="BD337">
        <f t="shared" si="70"/>
        <v>16.777160493827161</v>
      </c>
      <c r="BE337">
        <f t="shared" si="71"/>
        <v>25.948059734567902</v>
      </c>
    </row>
    <row r="338" spans="6:57" x14ac:dyDescent="0.25">
      <c r="F338" s="9"/>
      <c r="G338" s="21">
        <v>0.148315</v>
      </c>
      <c r="H338" s="21">
        <v>8.2726100000000002</v>
      </c>
      <c r="I338" s="21">
        <v>-1.74927E-2</v>
      </c>
      <c r="J338" s="21">
        <v>328</v>
      </c>
      <c r="K338" s="21">
        <v>0.148254</v>
      </c>
      <c r="L338">
        <f t="shared" si="60"/>
        <v>21.595925925925926</v>
      </c>
      <c r="M338">
        <f t="shared" si="61"/>
        <v>3.2029997537037036</v>
      </c>
      <c r="N338" s="9"/>
      <c r="O338" s="21">
        <v>1.5516700000000001</v>
      </c>
      <c r="P338" s="21">
        <v>12.091799999999999</v>
      </c>
      <c r="Q338" s="21">
        <v>-1.42609E-2</v>
      </c>
      <c r="R338" s="21">
        <v>328</v>
      </c>
      <c r="S338" s="21">
        <v>1.5508999999999999</v>
      </c>
      <c r="T338">
        <f t="shared" si="62"/>
        <v>17.606049382716048</v>
      </c>
      <c r="U338">
        <f t="shared" si="63"/>
        <v>27.318778645679011</v>
      </c>
      <c r="X338" s="9"/>
      <c r="Y338" s="21">
        <v>0.148315</v>
      </c>
      <c r="Z338" s="21">
        <v>17.629300000000001</v>
      </c>
      <c r="AA338" s="21">
        <v>-1.62384E-2</v>
      </c>
      <c r="AB338" s="21">
        <v>328</v>
      </c>
      <c r="AC338" s="21">
        <v>0.147705</v>
      </c>
      <c r="AD338">
        <f t="shared" si="64"/>
        <v>20.047407407407405</v>
      </c>
      <c r="AE338">
        <f t="shared" si="65"/>
        <v>2.9733312296296295</v>
      </c>
      <c r="AF338" s="9"/>
      <c r="AG338" s="21">
        <v>1.5516700000000001</v>
      </c>
      <c r="AH338" s="21">
        <v>21.448499999999999</v>
      </c>
      <c r="AI338" s="21">
        <v>-1.3616899999999999E-2</v>
      </c>
      <c r="AJ338" s="21">
        <v>328</v>
      </c>
      <c r="AK338" s="21">
        <v>1.5508999999999999</v>
      </c>
      <c r="AL338">
        <f t="shared" si="66"/>
        <v>16.810987654320986</v>
      </c>
      <c r="AM338">
        <f t="shared" si="67"/>
        <v>26.085105213580245</v>
      </c>
      <c r="AP338" s="9"/>
      <c r="AQ338" s="21">
        <v>0.148315</v>
      </c>
      <c r="AR338" s="21">
        <v>27.001100000000001</v>
      </c>
      <c r="AS338" s="21">
        <v>-1.6180400000000001E-2</v>
      </c>
      <c r="AT338" s="21">
        <v>328</v>
      </c>
      <c r="AU338" s="21">
        <v>0.147949</v>
      </c>
      <c r="AV338">
        <f t="shared" si="68"/>
        <v>19.975802469135804</v>
      </c>
      <c r="AW338">
        <f t="shared" si="69"/>
        <v>2.9627111432098769</v>
      </c>
      <c r="AX338" s="9"/>
      <c r="AY338" s="21">
        <v>1.5516700000000001</v>
      </c>
      <c r="AZ338" s="21">
        <v>30.8202</v>
      </c>
      <c r="BA338" s="21">
        <v>-1.35315E-2</v>
      </c>
      <c r="BB338" s="21">
        <v>328</v>
      </c>
      <c r="BC338" s="21">
        <v>1.5508999999999999</v>
      </c>
      <c r="BD338">
        <f t="shared" si="70"/>
        <v>16.705555555555552</v>
      </c>
      <c r="BE338">
        <f t="shared" si="71"/>
        <v>25.921509388888886</v>
      </c>
    </row>
    <row r="339" spans="6:57" x14ac:dyDescent="0.25">
      <c r="F339" s="9"/>
      <c r="G339" s="21">
        <v>0.14327999999999999</v>
      </c>
      <c r="H339" s="21">
        <v>8.2826799999999992</v>
      </c>
      <c r="I339" s="21">
        <v>-1.7510999999999999E-2</v>
      </c>
      <c r="J339" s="21">
        <v>329</v>
      </c>
      <c r="K339" s="21">
        <v>0.143433</v>
      </c>
      <c r="L339">
        <f t="shared" si="60"/>
        <v>21.618518518518517</v>
      </c>
      <c r="M339">
        <f t="shared" si="61"/>
        <v>3.0975013333333328</v>
      </c>
      <c r="N339" s="9"/>
      <c r="O339" s="21">
        <v>1.5567</v>
      </c>
      <c r="P339" s="21">
        <v>12.101900000000001</v>
      </c>
      <c r="Q339" s="21">
        <v>-1.41937E-2</v>
      </c>
      <c r="R339" s="21">
        <v>329</v>
      </c>
      <c r="S339" s="21">
        <v>1.55579</v>
      </c>
      <c r="T339">
        <f t="shared" si="62"/>
        <v>17.523086419753085</v>
      </c>
      <c r="U339">
        <f t="shared" si="63"/>
        <v>27.278188629629629</v>
      </c>
      <c r="X339" s="9"/>
      <c r="Y339" s="21">
        <v>0.14327999999999999</v>
      </c>
      <c r="Z339" s="21">
        <v>17.639399999999998</v>
      </c>
      <c r="AA339" s="21">
        <v>-1.6247600000000001E-2</v>
      </c>
      <c r="AB339" s="21">
        <v>329</v>
      </c>
      <c r="AC339" s="21">
        <v>0.14260900000000001</v>
      </c>
      <c r="AD339">
        <f t="shared" si="64"/>
        <v>20.058765432098767</v>
      </c>
      <c r="AE339">
        <f t="shared" si="65"/>
        <v>2.8740199111111111</v>
      </c>
      <c r="AF339" s="9"/>
      <c r="AG339" s="21">
        <v>1.5567</v>
      </c>
      <c r="AH339" s="21">
        <v>21.458600000000001</v>
      </c>
      <c r="AI339" s="21">
        <v>-1.35529E-2</v>
      </c>
      <c r="AJ339" s="21">
        <v>329</v>
      </c>
      <c r="AK339" s="21">
        <v>1.55609</v>
      </c>
      <c r="AL339">
        <f t="shared" si="66"/>
        <v>16.731975308641974</v>
      </c>
      <c r="AM339">
        <f t="shared" si="67"/>
        <v>26.046665962962962</v>
      </c>
      <c r="AP339" s="9"/>
      <c r="AQ339" s="21">
        <v>0.14327999999999999</v>
      </c>
      <c r="AR339" s="21">
        <v>27.011099999999999</v>
      </c>
      <c r="AS339" s="21">
        <v>-1.6186499999999999E-2</v>
      </c>
      <c r="AT339" s="21">
        <v>329</v>
      </c>
      <c r="AU339" s="21">
        <v>0.14263899999999999</v>
      </c>
      <c r="AV339">
        <f t="shared" si="68"/>
        <v>19.983333333333331</v>
      </c>
      <c r="AW339">
        <f t="shared" si="69"/>
        <v>2.8632119999999994</v>
      </c>
      <c r="AX339" s="9"/>
      <c r="AY339" s="21">
        <v>1.5567</v>
      </c>
      <c r="AZ339" s="21">
        <v>30.830300000000001</v>
      </c>
      <c r="BA339" s="21">
        <v>-1.3473499999999999E-2</v>
      </c>
      <c r="BB339" s="21">
        <v>329</v>
      </c>
      <c r="BC339" s="21">
        <v>1.55518</v>
      </c>
      <c r="BD339">
        <f t="shared" si="70"/>
        <v>16.633950617283947</v>
      </c>
      <c r="BE339">
        <f t="shared" si="71"/>
        <v>25.89407092592592</v>
      </c>
    </row>
    <row r="340" spans="6:57" x14ac:dyDescent="0.25">
      <c r="F340" s="9"/>
      <c r="G340" s="21">
        <v>0.13824500000000001</v>
      </c>
      <c r="H340" s="21">
        <v>8.2927499999999998</v>
      </c>
      <c r="I340" s="21">
        <v>-1.75201E-2</v>
      </c>
      <c r="J340" s="21">
        <v>330</v>
      </c>
      <c r="K340" s="21">
        <v>0.137543</v>
      </c>
      <c r="L340">
        <f t="shared" si="60"/>
        <v>21.62975308641975</v>
      </c>
      <c r="M340">
        <f t="shared" si="61"/>
        <v>2.9902052154320984</v>
      </c>
      <c r="N340" s="9"/>
      <c r="O340" s="21">
        <v>1.5617399999999999</v>
      </c>
      <c r="P340" s="21">
        <v>12.1119</v>
      </c>
      <c r="Q340" s="21">
        <v>-1.4120499999999999E-2</v>
      </c>
      <c r="R340" s="21">
        <v>330</v>
      </c>
      <c r="S340" s="21">
        <v>1.56067</v>
      </c>
      <c r="T340">
        <f t="shared" si="62"/>
        <v>17.432716049382716</v>
      </c>
      <c r="U340">
        <f t="shared" si="63"/>
        <v>27.225369962962962</v>
      </c>
      <c r="X340" s="9"/>
      <c r="Y340" s="21">
        <v>0.13824500000000001</v>
      </c>
      <c r="Z340" s="21">
        <v>17.6495</v>
      </c>
      <c r="AA340" s="21">
        <v>-1.62506E-2</v>
      </c>
      <c r="AB340" s="21">
        <v>330</v>
      </c>
      <c r="AC340" s="21">
        <v>0.13748199999999999</v>
      </c>
      <c r="AD340">
        <f t="shared" si="64"/>
        <v>20.06246913580247</v>
      </c>
      <c r="AE340">
        <f t="shared" si="65"/>
        <v>2.7735360456790126</v>
      </c>
      <c r="AF340" s="9"/>
      <c r="AG340" s="21">
        <v>1.5617399999999999</v>
      </c>
      <c r="AH340" s="21">
        <v>21.468699999999998</v>
      </c>
      <c r="AI340" s="21">
        <v>-1.34827E-2</v>
      </c>
      <c r="AJ340" s="21">
        <v>330</v>
      </c>
      <c r="AK340" s="21">
        <v>1.56128</v>
      </c>
      <c r="AL340">
        <f t="shared" si="66"/>
        <v>16.645308641975308</v>
      </c>
      <c r="AM340">
        <f t="shared" si="67"/>
        <v>25.995644318518515</v>
      </c>
      <c r="AP340" s="9"/>
      <c r="AQ340" s="21">
        <v>0.13824500000000001</v>
      </c>
      <c r="AR340" s="21">
        <v>27.0212</v>
      </c>
      <c r="AS340" s="21">
        <v>-1.6192600000000001E-2</v>
      </c>
      <c r="AT340" s="21">
        <v>330</v>
      </c>
      <c r="AU340" s="21">
        <v>0.137848</v>
      </c>
      <c r="AV340">
        <f t="shared" si="68"/>
        <v>19.990864197530865</v>
      </c>
      <c r="AW340">
        <f t="shared" si="69"/>
        <v>2.7636370209876544</v>
      </c>
      <c r="AX340" s="9"/>
      <c r="AY340" s="21">
        <v>1.5617399999999999</v>
      </c>
      <c r="AZ340" s="21">
        <v>30.840399999999999</v>
      </c>
      <c r="BA340" s="21">
        <v>-1.3406400000000001E-2</v>
      </c>
      <c r="BB340" s="21">
        <v>330</v>
      </c>
      <c r="BC340" s="21">
        <v>1.56067</v>
      </c>
      <c r="BD340">
        <f t="shared" si="70"/>
        <v>16.551111111111108</v>
      </c>
      <c r="BE340">
        <f t="shared" si="71"/>
        <v>25.848532266666663</v>
      </c>
    </row>
    <row r="341" spans="6:57" x14ac:dyDescent="0.25">
      <c r="F341" s="9"/>
      <c r="G341" s="21">
        <v>0.13320899999999999</v>
      </c>
      <c r="H341" s="21">
        <v>8.3028200000000005</v>
      </c>
      <c r="I341" s="21">
        <v>-1.75201E-2</v>
      </c>
      <c r="J341" s="21">
        <v>331</v>
      </c>
      <c r="K341" s="21">
        <v>0.13269</v>
      </c>
      <c r="L341">
        <f t="shared" si="60"/>
        <v>21.62975308641975</v>
      </c>
      <c r="M341">
        <f t="shared" si="61"/>
        <v>2.8812777788888884</v>
      </c>
      <c r="N341" s="9"/>
      <c r="O341" s="21">
        <v>1.56677</v>
      </c>
      <c r="P341" s="21">
        <v>12.122</v>
      </c>
      <c r="Q341" s="21">
        <v>-1.40381E-2</v>
      </c>
      <c r="R341" s="21">
        <v>331</v>
      </c>
      <c r="S341" s="21">
        <v>1.56647</v>
      </c>
      <c r="T341">
        <f t="shared" si="62"/>
        <v>17.330987654320985</v>
      </c>
      <c r="U341">
        <f t="shared" si="63"/>
        <v>27.15367152716049</v>
      </c>
      <c r="X341" s="9"/>
      <c r="Y341" s="21">
        <v>0.13320899999999999</v>
      </c>
      <c r="Z341" s="21">
        <v>17.659500000000001</v>
      </c>
      <c r="AA341" s="21">
        <v>-1.62506E-2</v>
      </c>
      <c r="AB341" s="21">
        <v>331</v>
      </c>
      <c r="AC341" s="21">
        <v>0.13223299999999999</v>
      </c>
      <c r="AD341">
        <f t="shared" si="64"/>
        <v>20.06246913580247</v>
      </c>
      <c r="AE341">
        <f t="shared" si="65"/>
        <v>2.6725014511111111</v>
      </c>
      <c r="AF341" s="9"/>
      <c r="AG341" s="21">
        <v>1.56677</v>
      </c>
      <c r="AH341" s="21">
        <v>21.4787</v>
      </c>
      <c r="AI341" s="21">
        <v>-1.3421600000000001E-2</v>
      </c>
      <c r="AJ341" s="21">
        <v>331</v>
      </c>
      <c r="AK341" s="21">
        <v>1.56555</v>
      </c>
      <c r="AL341">
        <f t="shared" si="66"/>
        <v>16.569876543209876</v>
      </c>
      <c r="AM341">
        <f t="shared" si="67"/>
        <v>25.961185471604939</v>
      </c>
      <c r="AP341" s="9"/>
      <c r="AQ341" s="21">
        <v>0.13320899999999999</v>
      </c>
      <c r="AR341" s="21">
        <v>27.031300000000002</v>
      </c>
      <c r="AS341" s="21">
        <v>-1.6201799999999999E-2</v>
      </c>
      <c r="AT341" s="21">
        <v>331</v>
      </c>
      <c r="AU341" s="21">
        <v>0.13281299999999999</v>
      </c>
      <c r="AV341">
        <f t="shared" si="68"/>
        <v>20.002222222222219</v>
      </c>
      <c r="AW341">
        <f t="shared" si="69"/>
        <v>2.6644760199999995</v>
      </c>
      <c r="AX341" s="9"/>
      <c r="AY341" s="21">
        <v>1.56677</v>
      </c>
      <c r="AZ341" s="21">
        <v>30.8505</v>
      </c>
      <c r="BA341" s="21">
        <v>-1.3339200000000001E-2</v>
      </c>
      <c r="BB341" s="21">
        <v>331</v>
      </c>
      <c r="BC341" s="21">
        <v>1.56586</v>
      </c>
      <c r="BD341">
        <f t="shared" si="70"/>
        <v>16.468148148148149</v>
      </c>
      <c r="BE341">
        <f t="shared" si="71"/>
        <v>25.801800474074074</v>
      </c>
    </row>
    <row r="342" spans="6:57" x14ac:dyDescent="0.25">
      <c r="F342" s="9"/>
      <c r="G342" s="21">
        <v>0.12817400000000001</v>
      </c>
      <c r="H342" s="21">
        <v>8.3128899999999994</v>
      </c>
      <c r="I342" s="21">
        <v>-1.7523199999999999E-2</v>
      </c>
      <c r="J342" s="21">
        <v>332</v>
      </c>
      <c r="K342" s="21">
        <v>0.12792999999999999</v>
      </c>
      <c r="L342">
        <f t="shared" si="60"/>
        <v>21.633580246913578</v>
      </c>
      <c r="M342">
        <f t="shared" si="61"/>
        <v>2.7728625145679011</v>
      </c>
      <c r="N342" s="9"/>
      <c r="O342" s="21">
        <v>1.5718099999999999</v>
      </c>
      <c r="P342" s="21">
        <v>12.132099999999999</v>
      </c>
      <c r="Q342" s="21">
        <v>-1.3983199999999999E-2</v>
      </c>
      <c r="R342" s="21">
        <v>332</v>
      </c>
      <c r="S342" s="21">
        <v>1.57104</v>
      </c>
      <c r="T342">
        <f t="shared" si="62"/>
        <v>17.263209876543208</v>
      </c>
      <c r="U342">
        <f t="shared" si="63"/>
        <v>27.134485916049378</v>
      </c>
      <c r="X342" s="9"/>
      <c r="Y342" s="21">
        <v>0.12817400000000001</v>
      </c>
      <c r="Z342" s="21">
        <v>17.669599999999999</v>
      </c>
      <c r="AA342" s="21">
        <v>-1.6256699999999999E-2</v>
      </c>
      <c r="AB342" s="21">
        <v>332</v>
      </c>
      <c r="AC342" s="21">
        <v>0.12768599999999999</v>
      </c>
      <c r="AD342">
        <f t="shared" si="64"/>
        <v>20.069999999999997</v>
      </c>
      <c r="AE342">
        <f t="shared" si="65"/>
        <v>2.57245218</v>
      </c>
      <c r="AF342" s="9"/>
      <c r="AG342" s="21">
        <v>1.5718099999999999</v>
      </c>
      <c r="AH342" s="21">
        <v>21.488800000000001</v>
      </c>
      <c r="AI342" s="21">
        <v>-1.33545E-2</v>
      </c>
      <c r="AJ342" s="21">
        <v>332</v>
      </c>
      <c r="AK342" s="21">
        <v>1.57043</v>
      </c>
      <c r="AL342">
        <f t="shared" si="66"/>
        <v>16.487037037037037</v>
      </c>
      <c r="AM342">
        <f t="shared" si="67"/>
        <v>25.914489685185185</v>
      </c>
      <c r="AP342" s="9"/>
      <c r="AQ342" s="21">
        <v>0.12817400000000001</v>
      </c>
      <c r="AR342" s="21">
        <v>27.0413</v>
      </c>
      <c r="AS342" s="21">
        <v>-1.6204799999999998E-2</v>
      </c>
      <c r="AT342" s="21">
        <v>332</v>
      </c>
      <c r="AU342" s="21">
        <v>0.127441</v>
      </c>
      <c r="AV342">
        <f t="shared" si="68"/>
        <v>20.005925925925922</v>
      </c>
      <c r="AW342">
        <f t="shared" si="69"/>
        <v>2.5642395496296295</v>
      </c>
      <c r="AX342" s="9"/>
      <c r="AY342" s="21">
        <v>1.5718099999999999</v>
      </c>
      <c r="AZ342" s="21">
        <v>30.860499999999998</v>
      </c>
      <c r="BA342" s="21">
        <v>-1.3266E-2</v>
      </c>
      <c r="BB342" s="21">
        <v>332</v>
      </c>
      <c r="BC342" s="21">
        <v>1.57074</v>
      </c>
      <c r="BD342">
        <f t="shared" si="70"/>
        <v>16.377777777777776</v>
      </c>
      <c r="BE342">
        <f t="shared" si="71"/>
        <v>25.742754888888886</v>
      </c>
    </row>
    <row r="343" spans="6:57" x14ac:dyDescent="0.25">
      <c r="F343" s="9"/>
      <c r="G343" s="21">
        <v>0.123138</v>
      </c>
      <c r="H343" s="21">
        <v>8.3229600000000001</v>
      </c>
      <c r="I343" s="21">
        <v>-1.7517100000000001E-2</v>
      </c>
      <c r="J343" s="21">
        <v>333</v>
      </c>
      <c r="K343" s="21">
        <v>0.121796</v>
      </c>
      <c r="L343">
        <f t="shared" si="60"/>
        <v>21.626049382716047</v>
      </c>
      <c r="M343">
        <f t="shared" si="61"/>
        <v>2.6629884688888885</v>
      </c>
      <c r="N343" s="9"/>
      <c r="O343" s="21">
        <v>1.57684</v>
      </c>
      <c r="P343" s="21">
        <v>12.142200000000001</v>
      </c>
      <c r="Q343" s="21">
        <v>-1.3903799999999999E-2</v>
      </c>
      <c r="R343" s="21">
        <v>333</v>
      </c>
      <c r="S343" s="21">
        <v>1.5759300000000001</v>
      </c>
      <c r="T343">
        <f t="shared" si="62"/>
        <v>17.165185185185184</v>
      </c>
      <c r="U343">
        <f t="shared" si="63"/>
        <v>27.066750607407407</v>
      </c>
      <c r="X343" s="9"/>
      <c r="Y343" s="21">
        <v>0.123138</v>
      </c>
      <c r="Z343" s="21">
        <v>17.6797</v>
      </c>
      <c r="AA343" s="21">
        <v>-1.6262800000000001E-2</v>
      </c>
      <c r="AB343" s="21">
        <v>333</v>
      </c>
      <c r="AC343" s="21">
        <v>0.122437</v>
      </c>
      <c r="AD343">
        <f t="shared" si="64"/>
        <v>20.077530864197531</v>
      </c>
      <c r="AE343">
        <f t="shared" si="65"/>
        <v>2.4723069955555554</v>
      </c>
      <c r="AF343" s="9"/>
      <c r="AG343" s="21">
        <v>1.57684</v>
      </c>
      <c r="AH343" s="21">
        <v>21.498899999999999</v>
      </c>
      <c r="AI343" s="21">
        <v>-1.32782E-2</v>
      </c>
      <c r="AJ343" s="21">
        <v>333</v>
      </c>
      <c r="AK343" s="21">
        <v>1.57623</v>
      </c>
      <c r="AL343">
        <f t="shared" si="66"/>
        <v>16.392839506172837</v>
      </c>
      <c r="AM343">
        <f t="shared" si="67"/>
        <v>25.848885046913576</v>
      </c>
      <c r="AP343" s="9"/>
      <c r="AQ343" s="21">
        <v>0.123138</v>
      </c>
      <c r="AR343" s="21">
        <v>27.051400000000001</v>
      </c>
      <c r="AS343" s="21">
        <v>-1.6207900000000001E-2</v>
      </c>
      <c r="AT343" s="21">
        <v>333</v>
      </c>
      <c r="AU343" s="21">
        <v>0.122589</v>
      </c>
      <c r="AV343">
        <f t="shared" si="68"/>
        <v>20.009753086419753</v>
      </c>
      <c r="AW343">
        <f t="shared" si="69"/>
        <v>2.4639609755555556</v>
      </c>
      <c r="AX343" s="9"/>
      <c r="AY343" s="21">
        <v>1.57684</v>
      </c>
      <c r="AZ343" s="21">
        <v>30.8706</v>
      </c>
      <c r="BA343" s="21">
        <v>-1.31927E-2</v>
      </c>
      <c r="BB343" s="21">
        <v>333</v>
      </c>
      <c r="BC343" s="21">
        <v>1.57623</v>
      </c>
      <c r="BD343">
        <f t="shared" si="70"/>
        <v>16.287283950617283</v>
      </c>
      <c r="BE343">
        <f t="shared" si="71"/>
        <v>25.682440824691358</v>
      </c>
    </row>
    <row r="344" spans="6:57" x14ac:dyDescent="0.25">
      <c r="F344" s="9"/>
      <c r="G344" s="21">
        <v>0.118103</v>
      </c>
      <c r="H344" s="21">
        <v>8.3330300000000008</v>
      </c>
      <c r="I344" s="21">
        <v>-1.7523199999999999E-2</v>
      </c>
      <c r="J344" s="21">
        <v>334</v>
      </c>
      <c r="K344" s="21">
        <v>0.11785900000000001</v>
      </c>
      <c r="L344">
        <f t="shared" si="60"/>
        <v>21.633580246913578</v>
      </c>
      <c r="M344">
        <f t="shared" si="61"/>
        <v>2.5549907279012345</v>
      </c>
      <c r="N344" s="9"/>
      <c r="O344" s="21">
        <v>1.58188</v>
      </c>
      <c r="P344" s="21">
        <v>12.152200000000001</v>
      </c>
      <c r="Q344" s="21">
        <v>-1.38E-2</v>
      </c>
      <c r="R344" s="21">
        <v>334</v>
      </c>
      <c r="S344" s="21">
        <v>1.5805100000000001</v>
      </c>
      <c r="T344">
        <f t="shared" si="62"/>
        <v>17.037037037037035</v>
      </c>
      <c r="U344">
        <f t="shared" si="63"/>
        <v>26.950548148148144</v>
      </c>
      <c r="X344" s="9"/>
      <c r="Y344" s="21">
        <v>0.118103</v>
      </c>
      <c r="Z344" s="21">
        <v>17.689699999999998</v>
      </c>
      <c r="AA344" s="21">
        <v>-1.6271999999999998E-2</v>
      </c>
      <c r="AB344" s="21">
        <v>334</v>
      </c>
      <c r="AC344" s="21">
        <v>0.11770600000000001</v>
      </c>
      <c r="AD344">
        <f t="shared" si="64"/>
        <v>20.088888888888885</v>
      </c>
      <c r="AE344">
        <f t="shared" si="65"/>
        <v>2.3725580444444438</v>
      </c>
      <c r="AF344" s="9"/>
      <c r="AG344" s="21">
        <v>1.58188</v>
      </c>
      <c r="AH344" s="21">
        <v>21.508900000000001</v>
      </c>
      <c r="AI344" s="21">
        <v>-1.3207999999999999E-2</v>
      </c>
      <c r="AJ344" s="21">
        <v>334</v>
      </c>
      <c r="AK344" s="21">
        <v>1.5811200000000001</v>
      </c>
      <c r="AL344">
        <f t="shared" si="66"/>
        <v>16.306172839506171</v>
      </c>
      <c r="AM344">
        <f t="shared" si="67"/>
        <v>25.794408691358022</v>
      </c>
      <c r="AP344" s="9"/>
      <c r="AQ344" s="21">
        <v>0.118103</v>
      </c>
      <c r="AR344" s="21">
        <v>27.061499999999999</v>
      </c>
      <c r="AS344" s="21">
        <v>-1.6213999999999999E-2</v>
      </c>
      <c r="AT344" s="21">
        <v>334</v>
      </c>
      <c r="AU344" s="21">
        <v>0.11773699999999999</v>
      </c>
      <c r="AV344">
        <f t="shared" si="68"/>
        <v>20.017283950617283</v>
      </c>
      <c r="AW344">
        <f t="shared" si="69"/>
        <v>2.364101286419753</v>
      </c>
      <c r="AX344" s="9"/>
      <c r="AY344" s="21">
        <v>1.58188</v>
      </c>
      <c r="AZ344" s="21">
        <v>30.880700000000001</v>
      </c>
      <c r="BA344" s="21">
        <v>-1.31165E-2</v>
      </c>
      <c r="BB344" s="21">
        <v>334</v>
      </c>
      <c r="BC344" s="21">
        <v>1.5811200000000001</v>
      </c>
      <c r="BD344">
        <f t="shared" si="70"/>
        <v>16.193209876543211</v>
      </c>
      <c r="BE344">
        <f t="shared" si="71"/>
        <v>25.615714839506175</v>
      </c>
    </row>
    <row r="345" spans="6:57" x14ac:dyDescent="0.25">
      <c r="F345" s="9"/>
      <c r="G345" s="21">
        <v>0.113068</v>
      </c>
      <c r="H345" s="21">
        <v>8.3430999999999997</v>
      </c>
      <c r="I345" s="21">
        <v>-1.7541500000000002E-2</v>
      </c>
      <c r="J345" s="21">
        <v>335</v>
      </c>
      <c r="K345" s="21">
        <v>0.112335</v>
      </c>
      <c r="L345">
        <f t="shared" si="60"/>
        <v>21.656172839506173</v>
      </c>
      <c r="M345">
        <f t="shared" si="61"/>
        <v>2.448620150617284</v>
      </c>
      <c r="N345" s="9"/>
      <c r="O345" s="21">
        <v>1.58691</v>
      </c>
      <c r="P345" s="21">
        <v>12.1623</v>
      </c>
      <c r="Q345" s="21">
        <v>-1.3720700000000001E-2</v>
      </c>
      <c r="R345" s="21">
        <v>335</v>
      </c>
      <c r="S345" s="21">
        <v>1.5863</v>
      </c>
      <c r="T345">
        <f t="shared" si="62"/>
        <v>16.939135802469135</v>
      </c>
      <c r="U345">
        <f t="shared" si="63"/>
        <v>26.880883996296294</v>
      </c>
      <c r="X345" s="9"/>
      <c r="Y345" s="21">
        <v>0.113068</v>
      </c>
      <c r="Z345" s="21">
        <v>17.6998</v>
      </c>
      <c r="AA345" s="21">
        <v>-1.6275000000000001E-2</v>
      </c>
      <c r="AB345" s="21">
        <v>335</v>
      </c>
      <c r="AC345" s="21">
        <v>0.112457</v>
      </c>
      <c r="AD345">
        <f t="shared" si="64"/>
        <v>20.092592592592592</v>
      </c>
      <c r="AE345">
        <f t="shared" si="65"/>
        <v>2.2718292592592593</v>
      </c>
      <c r="AF345" s="9"/>
      <c r="AG345" s="21">
        <v>1.58691</v>
      </c>
      <c r="AH345" s="21">
        <v>21.518999999999998</v>
      </c>
      <c r="AI345" s="21">
        <v>-1.31378E-2</v>
      </c>
      <c r="AJ345" s="21">
        <v>335</v>
      </c>
      <c r="AK345" s="21">
        <v>1.5860000000000001</v>
      </c>
      <c r="AL345">
        <f t="shared" si="66"/>
        <v>16.219506172839505</v>
      </c>
      <c r="AM345">
        <f t="shared" si="67"/>
        <v>25.73889654074074</v>
      </c>
      <c r="AP345" s="9"/>
      <c r="AQ345" s="21">
        <v>0.113068</v>
      </c>
      <c r="AR345" s="21">
        <v>27.0715</v>
      </c>
      <c r="AS345" s="21">
        <v>-1.6220100000000001E-2</v>
      </c>
      <c r="AT345" s="21">
        <v>335</v>
      </c>
      <c r="AU345" s="21">
        <v>0.112701</v>
      </c>
      <c r="AV345">
        <f t="shared" si="68"/>
        <v>20.024814814814814</v>
      </c>
      <c r="AW345">
        <f t="shared" si="69"/>
        <v>2.2641657614814816</v>
      </c>
      <c r="AX345" s="9"/>
      <c r="AY345" s="21">
        <v>1.58691</v>
      </c>
      <c r="AZ345" s="21">
        <v>30.890699999999999</v>
      </c>
      <c r="BA345" s="21">
        <v>-1.3037099999999999E-2</v>
      </c>
      <c r="BB345" s="21">
        <v>335</v>
      </c>
      <c r="BC345" s="21">
        <v>1.5860000000000001</v>
      </c>
      <c r="BD345">
        <f t="shared" si="70"/>
        <v>16.095185185185183</v>
      </c>
      <c r="BE345">
        <f t="shared" si="71"/>
        <v>25.541610322222219</v>
      </c>
    </row>
    <row r="346" spans="6:57" x14ac:dyDescent="0.25">
      <c r="F346" s="9"/>
      <c r="G346" s="21">
        <v>0.108032</v>
      </c>
      <c r="H346" s="21">
        <v>8.3531700000000004</v>
      </c>
      <c r="I346" s="21">
        <v>-1.7526199999999999E-2</v>
      </c>
      <c r="J346" s="21">
        <v>336</v>
      </c>
      <c r="K346" s="21">
        <v>0.10699500000000001</v>
      </c>
      <c r="L346">
        <f t="shared" si="60"/>
        <v>21.637283950617281</v>
      </c>
      <c r="M346">
        <f t="shared" si="61"/>
        <v>2.3375190597530864</v>
      </c>
      <c r="N346" s="9"/>
      <c r="O346" s="21">
        <v>1.59195</v>
      </c>
      <c r="P346" s="21">
        <v>12.1724</v>
      </c>
      <c r="Q346" s="21">
        <v>-1.3629199999999999E-2</v>
      </c>
      <c r="R346" s="21">
        <v>336</v>
      </c>
      <c r="S346" s="21">
        <v>1.5911900000000001</v>
      </c>
      <c r="T346">
        <f t="shared" si="62"/>
        <v>16.826172839506171</v>
      </c>
      <c r="U346">
        <f t="shared" si="63"/>
        <v>26.786425851851849</v>
      </c>
      <c r="X346" s="9"/>
      <c r="Y346" s="21">
        <v>0.108032</v>
      </c>
      <c r="Z346" s="21">
        <v>17.709900000000001</v>
      </c>
      <c r="AA346" s="21">
        <v>-1.62811E-2</v>
      </c>
      <c r="AB346" s="21">
        <v>336</v>
      </c>
      <c r="AC346" s="21">
        <v>0.10760500000000001</v>
      </c>
      <c r="AD346">
        <f t="shared" si="64"/>
        <v>20.100123456790122</v>
      </c>
      <c r="AE346">
        <f t="shared" si="65"/>
        <v>2.1714565372839507</v>
      </c>
      <c r="AF346" s="9"/>
      <c r="AG346" s="21">
        <v>1.59195</v>
      </c>
      <c r="AH346" s="21">
        <v>21.5291</v>
      </c>
      <c r="AI346" s="21">
        <v>-1.3058500000000001E-2</v>
      </c>
      <c r="AJ346" s="21">
        <v>336</v>
      </c>
      <c r="AK346" s="21">
        <v>1.5914900000000001</v>
      </c>
      <c r="AL346">
        <f t="shared" si="66"/>
        <v>16.121604938271602</v>
      </c>
      <c r="AM346">
        <f t="shared" si="67"/>
        <v>25.664788981481475</v>
      </c>
      <c r="AP346" s="9"/>
      <c r="AQ346" s="21">
        <v>0.108032</v>
      </c>
      <c r="AR346" s="21">
        <v>27.081600000000002</v>
      </c>
      <c r="AS346" s="21">
        <v>-1.6223100000000001E-2</v>
      </c>
      <c r="AT346" s="21">
        <v>336</v>
      </c>
      <c r="AU346" s="21">
        <v>0.107819</v>
      </c>
      <c r="AV346">
        <f t="shared" si="68"/>
        <v>20.028518518518517</v>
      </c>
      <c r="AW346">
        <f t="shared" si="69"/>
        <v>2.1637209125925927</v>
      </c>
      <c r="AX346" s="9"/>
      <c r="AY346" s="21">
        <v>1.59195</v>
      </c>
      <c r="AZ346" s="21">
        <v>30.9008</v>
      </c>
      <c r="BA346" s="21">
        <v>-1.2948599999999999E-2</v>
      </c>
      <c r="BB346" s="21">
        <v>336</v>
      </c>
      <c r="BC346" s="21">
        <v>1.5914900000000001</v>
      </c>
      <c r="BD346">
        <f t="shared" si="70"/>
        <v>15.985925925925924</v>
      </c>
      <c r="BE346">
        <f t="shared" si="71"/>
        <v>25.448794777777774</v>
      </c>
    </row>
    <row r="347" spans="6:57" x14ac:dyDescent="0.25">
      <c r="F347" s="9"/>
      <c r="G347" s="21">
        <v>0.10299700000000001</v>
      </c>
      <c r="H347" s="21">
        <v>8.3632500000000007</v>
      </c>
      <c r="I347" s="21">
        <v>-1.75201E-2</v>
      </c>
      <c r="J347" s="21">
        <v>337</v>
      </c>
      <c r="K347" s="21">
        <v>0.102783</v>
      </c>
      <c r="L347">
        <f t="shared" si="60"/>
        <v>21.62975308641975</v>
      </c>
      <c r="M347">
        <f t="shared" si="61"/>
        <v>2.2277996786419751</v>
      </c>
      <c r="N347" s="9"/>
      <c r="O347" s="21">
        <v>1.5969800000000001</v>
      </c>
      <c r="P347" s="21">
        <v>12.182399999999999</v>
      </c>
      <c r="Q347" s="21">
        <v>-1.35345E-2</v>
      </c>
      <c r="R347" s="21">
        <v>337</v>
      </c>
      <c r="S347" s="21">
        <v>1.5960700000000001</v>
      </c>
      <c r="T347">
        <f t="shared" si="62"/>
        <v>16.709259259259255</v>
      </c>
      <c r="U347">
        <f t="shared" si="63"/>
        <v>26.684352851851848</v>
      </c>
      <c r="X347" s="9"/>
      <c r="Y347" s="21">
        <v>0.10299700000000001</v>
      </c>
      <c r="Z347" s="21">
        <v>17.72</v>
      </c>
      <c r="AA347" s="21">
        <v>-1.6284199999999999E-2</v>
      </c>
      <c r="AB347" s="21">
        <v>337</v>
      </c>
      <c r="AC347" s="21">
        <v>0.10256999999999999</v>
      </c>
      <c r="AD347">
        <f t="shared" si="64"/>
        <v>20.103950617283949</v>
      </c>
      <c r="AE347">
        <f t="shared" si="65"/>
        <v>2.0706466017283951</v>
      </c>
      <c r="AF347" s="9"/>
      <c r="AG347" s="21">
        <v>1.5969800000000001</v>
      </c>
      <c r="AH347" s="21">
        <v>21.539100000000001</v>
      </c>
      <c r="AI347" s="21">
        <v>-1.2970000000000001E-2</v>
      </c>
      <c r="AJ347" s="21">
        <v>337</v>
      </c>
      <c r="AK347" s="21">
        <v>1.5957600000000001</v>
      </c>
      <c r="AL347">
        <f t="shared" si="66"/>
        <v>16.012345679012348</v>
      </c>
      <c r="AM347">
        <f t="shared" si="67"/>
        <v>25.571395802469141</v>
      </c>
      <c r="AP347" s="9"/>
      <c r="AQ347" s="21">
        <v>0.10299700000000001</v>
      </c>
      <c r="AR347" s="21">
        <v>27.091699999999999</v>
      </c>
      <c r="AS347" s="21">
        <v>-1.6229199999999999E-2</v>
      </c>
      <c r="AT347" s="21">
        <v>337</v>
      </c>
      <c r="AU347" s="21">
        <v>0.102509</v>
      </c>
      <c r="AV347">
        <f t="shared" si="68"/>
        <v>20.036049382716048</v>
      </c>
      <c r="AW347">
        <f t="shared" si="69"/>
        <v>2.0636529782716049</v>
      </c>
      <c r="AX347" s="9"/>
      <c r="AY347" s="21">
        <v>1.5969800000000001</v>
      </c>
      <c r="AZ347" s="21">
        <v>30.910900000000002</v>
      </c>
      <c r="BA347" s="21">
        <v>-1.2860099999999999E-2</v>
      </c>
      <c r="BB347" s="21">
        <v>337</v>
      </c>
      <c r="BC347" s="21">
        <v>1.5957600000000001</v>
      </c>
      <c r="BD347">
        <f t="shared" si="70"/>
        <v>15.876666666666663</v>
      </c>
      <c r="BE347">
        <f t="shared" si="71"/>
        <v>25.354719133333329</v>
      </c>
    </row>
    <row r="348" spans="6:57" x14ac:dyDescent="0.25">
      <c r="F348" s="9"/>
      <c r="G348" s="21">
        <v>9.7961400000000004E-2</v>
      </c>
      <c r="H348" s="21">
        <v>8.3733199999999997</v>
      </c>
      <c r="I348" s="21">
        <v>-1.7523199999999999E-2</v>
      </c>
      <c r="J348" s="21">
        <v>338</v>
      </c>
      <c r="K348" s="21">
        <v>9.7961400000000004E-2</v>
      </c>
      <c r="L348">
        <f t="shared" si="60"/>
        <v>21.633580246913578</v>
      </c>
      <c r="M348">
        <f t="shared" si="61"/>
        <v>2.1192558079999997</v>
      </c>
      <c r="N348" s="9"/>
      <c r="O348" s="21">
        <v>1.60202</v>
      </c>
      <c r="P348" s="21">
        <v>12.192500000000001</v>
      </c>
      <c r="Q348" s="21">
        <v>-1.34308E-2</v>
      </c>
      <c r="R348" s="21">
        <v>338</v>
      </c>
      <c r="S348" s="21">
        <v>1.6009500000000001</v>
      </c>
      <c r="T348">
        <f t="shared" si="62"/>
        <v>16.581234567901234</v>
      </c>
      <c r="U348">
        <f t="shared" si="63"/>
        <v>26.563469402469135</v>
      </c>
      <c r="X348" s="9"/>
      <c r="Y348" s="21">
        <v>9.7961400000000004E-2</v>
      </c>
      <c r="Z348" s="21">
        <v>17.73</v>
      </c>
      <c r="AA348" s="21">
        <v>-1.62933E-2</v>
      </c>
      <c r="AB348" s="21">
        <v>338</v>
      </c>
      <c r="AC348" s="21">
        <v>9.7503699999999999E-2</v>
      </c>
      <c r="AD348">
        <f t="shared" si="64"/>
        <v>20.115185185185183</v>
      </c>
      <c r="AE348">
        <f t="shared" si="65"/>
        <v>1.9705117019999998</v>
      </c>
      <c r="AF348" s="9"/>
      <c r="AG348" s="21">
        <v>1.60202</v>
      </c>
      <c r="AH348" s="21">
        <v>21.549199999999999</v>
      </c>
      <c r="AI348" s="21">
        <v>-1.28754E-2</v>
      </c>
      <c r="AJ348" s="21">
        <v>338</v>
      </c>
      <c r="AK348" s="21">
        <v>1.6009500000000001</v>
      </c>
      <c r="AL348">
        <f t="shared" si="66"/>
        <v>15.895555555555555</v>
      </c>
      <c r="AM348">
        <f t="shared" si="67"/>
        <v>25.464997911111112</v>
      </c>
      <c r="AP348" s="9"/>
      <c r="AQ348" s="21">
        <v>9.7961400000000004E-2</v>
      </c>
      <c r="AR348" s="21">
        <v>27.101800000000001</v>
      </c>
      <c r="AS348" s="21">
        <v>-1.6235400000000001E-2</v>
      </c>
      <c r="AT348" s="21">
        <v>338</v>
      </c>
      <c r="AU348" s="21">
        <v>9.7442600000000004E-2</v>
      </c>
      <c r="AV348">
        <f t="shared" si="68"/>
        <v>20.043703703703702</v>
      </c>
      <c r="AW348">
        <f t="shared" si="69"/>
        <v>1.9635092759999999</v>
      </c>
      <c r="AX348" s="9"/>
      <c r="AY348" s="21">
        <v>1.60202</v>
      </c>
      <c r="AZ348" s="21">
        <v>30.9209</v>
      </c>
      <c r="BA348" s="21">
        <v>-1.2765500000000001E-2</v>
      </c>
      <c r="BB348" s="21">
        <v>338</v>
      </c>
      <c r="BC348" s="21">
        <v>1.6018699999999999</v>
      </c>
      <c r="BD348">
        <f t="shared" si="70"/>
        <v>15.759876543209876</v>
      </c>
      <c r="BE348">
        <f t="shared" si="71"/>
        <v>25.247637419753083</v>
      </c>
    </row>
    <row r="349" spans="6:57" x14ac:dyDescent="0.25">
      <c r="F349" s="9"/>
      <c r="G349" s="21">
        <v>9.2925999999999995E-2</v>
      </c>
      <c r="H349" s="21">
        <v>8.3833900000000003</v>
      </c>
      <c r="I349" s="21">
        <v>-1.75354E-2</v>
      </c>
      <c r="J349" s="21">
        <v>339</v>
      </c>
      <c r="K349" s="21">
        <v>9.3017600000000006E-2</v>
      </c>
      <c r="L349">
        <f t="shared" si="60"/>
        <v>21.648641975308639</v>
      </c>
      <c r="M349">
        <f t="shared" si="61"/>
        <v>2.0117217041975306</v>
      </c>
      <c r="N349" s="9"/>
      <c r="O349" s="21">
        <v>1.6070599999999999</v>
      </c>
      <c r="P349" s="21">
        <v>12.2026</v>
      </c>
      <c r="Q349" s="21">
        <v>-1.33209E-2</v>
      </c>
      <c r="R349" s="21">
        <v>339</v>
      </c>
      <c r="S349" s="21">
        <v>1.6064499999999999</v>
      </c>
      <c r="T349">
        <f t="shared" si="62"/>
        <v>16.445555555555554</v>
      </c>
      <c r="U349">
        <f t="shared" si="63"/>
        <v>26.428994511111107</v>
      </c>
      <c r="X349" s="9"/>
      <c r="Y349" s="21">
        <v>9.2925999999999995E-2</v>
      </c>
      <c r="Z349" s="21">
        <v>17.740100000000002</v>
      </c>
      <c r="AA349" s="21">
        <v>-1.6302500000000001E-2</v>
      </c>
      <c r="AB349" s="21">
        <v>339</v>
      </c>
      <c r="AC349" s="21">
        <v>9.2529299999999995E-2</v>
      </c>
      <c r="AD349">
        <f t="shared" si="64"/>
        <v>20.126543209876544</v>
      </c>
      <c r="AE349">
        <f t="shared" si="65"/>
        <v>1.8702791543209876</v>
      </c>
      <c r="AF349" s="9"/>
      <c r="AG349" s="21">
        <v>1.6070599999999999</v>
      </c>
      <c r="AH349" s="21">
        <v>21.5593</v>
      </c>
      <c r="AI349" s="21">
        <v>-1.27808E-2</v>
      </c>
      <c r="AJ349" s="21">
        <v>339</v>
      </c>
      <c r="AK349" s="21">
        <v>1.6064499999999999</v>
      </c>
      <c r="AL349">
        <f t="shared" si="66"/>
        <v>15.778765432098764</v>
      </c>
      <c r="AM349">
        <f t="shared" si="67"/>
        <v>25.357422775308638</v>
      </c>
      <c r="AP349" s="9"/>
      <c r="AQ349" s="21">
        <v>9.2925999999999995E-2</v>
      </c>
      <c r="AR349" s="21">
        <v>27.111799999999999</v>
      </c>
      <c r="AS349" s="21">
        <v>-1.62384E-2</v>
      </c>
      <c r="AT349" s="21">
        <v>339</v>
      </c>
      <c r="AU349" s="21">
        <v>9.2620800000000003E-2</v>
      </c>
      <c r="AV349">
        <f t="shared" si="68"/>
        <v>20.047407407407405</v>
      </c>
      <c r="AW349">
        <f t="shared" si="69"/>
        <v>1.8629253807407404</v>
      </c>
      <c r="AX349" s="9"/>
      <c r="AY349" s="21">
        <v>1.6070599999999999</v>
      </c>
      <c r="AZ349" s="21">
        <v>30.931000000000001</v>
      </c>
      <c r="BA349" s="21">
        <v>-1.2674E-2</v>
      </c>
      <c r="BB349" s="21">
        <v>339</v>
      </c>
      <c r="BC349" s="21">
        <v>1.6061399999999999</v>
      </c>
      <c r="BD349">
        <f t="shared" si="70"/>
        <v>15.646913580246911</v>
      </c>
      <c r="BE349">
        <f t="shared" si="71"/>
        <v>25.1455289382716</v>
      </c>
    </row>
    <row r="350" spans="6:57" x14ac:dyDescent="0.25">
      <c r="F350" s="9"/>
      <c r="G350" s="21">
        <v>8.7890599999999999E-2</v>
      </c>
      <c r="H350" s="21">
        <v>8.3934599999999993</v>
      </c>
      <c r="I350" s="21">
        <v>-1.7553699999999998E-2</v>
      </c>
      <c r="J350" s="21">
        <v>340</v>
      </c>
      <c r="K350" s="21">
        <v>8.7280300000000005E-2</v>
      </c>
      <c r="L350">
        <f t="shared" si="60"/>
        <v>21.67123456790123</v>
      </c>
      <c r="M350">
        <f t="shared" si="61"/>
        <v>1.9046978089135798</v>
      </c>
      <c r="N350" s="9"/>
      <c r="O350" s="21">
        <v>1.61209</v>
      </c>
      <c r="P350" s="21">
        <v>12.2126</v>
      </c>
      <c r="Q350" s="21">
        <v>-1.3205E-2</v>
      </c>
      <c r="R350" s="21">
        <v>340</v>
      </c>
      <c r="S350" s="21">
        <v>1.6107199999999999</v>
      </c>
      <c r="T350">
        <f t="shared" si="62"/>
        <v>16.302469135802468</v>
      </c>
      <c r="U350">
        <f t="shared" si="63"/>
        <v>26.281047469135803</v>
      </c>
      <c r="X350" s="9"/>
      <c r="Y350" s="21">
        <v>8.7890599999999999E-2</v>
      </c>
      <c r="Z350" s="21">
        <v>17.7502</v>
      </c>
      <c r="AA350" s="21">
        <v>-1.6308599999999999E-2</v>
      </c>
      <c r="AB350" s="21">
        <v>340</v>
      </c>
      <c r="AC350" s="21">
        <v>8.7524400000000002E-2</v>
      </c>
      <c r="AD350">
        <f t="shared" si="64"/>
        <v>20.134074074074071</v>
      </c>
      <c r="AE350">
        <f t="shared" si="65"/>
        <v>1.7695958508148146</v>
      </c>
      <c r="AF350" s="9"/>
      <c r="AG350" s="21">
        <v>1.61209</v>
      </c>
      <c r="AH350" s="21">
        <v>21.569400000000002</v>
      </c>
      <c r="AI350" s="21">
        <v>-1.2677000000000001E-2</v>
      </c>
      <c r="AJ350" s="21">
        <v>340</v>
      </c>
      <c r="AK350" s="21">
        <v>1.6110199999999999</v>
      </c>
      <c r="AL350">
        <f t="shared" si="66"/>
        <v>15.650617283950618</v>
      </c>
      <c r="AM350">
        <f t="shared" si="67"/>
        <v>25.230203617283951</v>
      </c>
      <c r="AP350" s="9"/>
      <c r="AQ350" s="21">
        <v>8.7890599999999999E-2</v>
      </c>
      <c r="AR350" s="21">
        <v>27.1219</v>
      </c>
      <c r="AS350" s="21">
        <v>-1.6244499999999999E-2</v>
      </c>
      <c r="AT350" s="21">
        <v>340</v>
      </c>
      <c r="AU350" s="21">
        <v>8.7921100000000002E-2</v>
      </c>
      <c r="AV350">
        <f t="shared" si="68"/>
        <v>20.054938271604936</v>
      </c>
      <c r="AW350">
        <f t="shared" si="69"/>
        <v>1.7626405576543207</v>
      </c>
      <c r="AX350" s="9"/>
      <c r="AY350" s="21">
        <v>1.61209</v>
      </c>
      <c r="AZ350" s="21">
        <v>30.941099999999999</v>
      </c>
      <c r="BA350" s="21">
        <v>-1.25732E-2</v>
      </c>
      <c r="BB350" s="21">
        <v>340</v>
      </c>
      <c r="BC350" s="21">
        <v>1.6113299999999999</v>
      </c>
      <c r="BD350">
        <f t="shared" si="70"/>
        <v>15.522469135802467</v>
      </c>
      <c r="BE350">
        <f t="shared" si="71"/>
        <v>25.023617269135798</v>
      </c>
    </row>
    <row r="351" spans="6:57" x14ac:dyDescent="0.25">
      <c r="F351" s="9"/>
      <c r="G351" s="21">
        <v>8.2855200000000004E-2</v>
      </c>
      <c r="H351" s="21">
        <v>8.4035299999999999</v>
      </c>
      <c r="I351" s="21">
        <v>-1.7569000000000001E-2</v>
      </c>
      <c r="J351" s="21">
        <v>341</v>
      </c>
      <c r="K351" s="21">
        <v>8.2916299999999998E-2</v>
      </c>
      <c r="L351">
        <f t="shared" si="60"/>
        <v>21.690123456790126</v>
      </c>
      <c r="M351">
        <f t="shared" si="61"/>
        <v>1.7971395170370372</v>
      </c>
      <c r="N351" s="9"/>
      <c r="O351" s="21">
        <v>1.61713</v>
      </c>
      <c r="P351" s="21">
        <v>12.2227</v>
      </c>
      <c r="Q351" s="21">
        <v>-1.30829E-2</v>
      </c>
      <c r="R351" s="21">
        <v>341</v>
      </c>
      <c r="S351" s="21">
        <v>1.6168199999999999</v>
      </c>
      <c r="T351">
        <f t="shared" si="62"/>
        <v>16.151728395061728</v>
      </c>
      <c r="U351">
        <f t="shared" si="63"/>
        <v>26.119444539506169</v>
      </c>
      <c r="X351" s="9"/>
      <c r="Y351" s="21">
        <v>8.2855200000000004E-2</v>
      </c>
      <c r="Z351" s="21">
        <v>17.760200000000001</v>
      </c>
      <c r="AA351" s="21">
        <v>-1.6317700000000001E-2</v>
      </c>
      <c r="AB351" s="21">
        <v>341</v>
      </c>
      <c r="AC351" s="21">
        <v>8.2489000000000007E-2</v>
      </c>
      <c r="AD351">
        <f t="shared" si="64"/>
        <v>20.145308641975308</v>
      </c>
      <c r="AE351">
        <f t="shared" si="65"/>
        <v>1.6691435765925926</v>
      </c>
      <c r="AF351" s="9"/>
      <c r="AG351" s="21">
        <v>1.61713</v>
      </c>
      <c r="AH351" s="21">
        <v>21.5794</v>
      </c>
      <c r="AI351" s="21">
        <v>-1.25641E-2</v>
      </c>
      <c r="AJ351" s="21">
        <v>341</v>
      </c>
      <c r="AK351" s="21">
        <v>1.6168199999999999</v>
      </c>
      <c r="AL351">
        <f t="shared" si="66"/>
        <v>15.511234567901234</v>
      </c>
      <c r="AM351">
        <f t="shared" si="67"/>
        <v>25.083682756790122</v>
      </c>
      <c r="AP351" s="9"/>
      <c r="AQ351" s="21">
        <v>8.2855200000000004E-2</v>
      </c>
      <c r="AR351" s="21">
        <v>27.132000000000001</v>
      </c>
      <c r="AS351" s="21">
        <v>-1.62506E-2</v>
      </c>
      <c r="AT351" s="21">
        <v>341</v>
      </c>
      <c r="AU351" s="21">
        <v>8.2397499999999999E-2</v>
      </c>
      <c r="AV351">
        <f t="shared" si="68"/>
        <v>20.06246913580247</v>
      </c>
      <c r="AW351">
        <f t="shared" si="69"/>
        <v>1.6622798927407409</v>
      </c>
      <c r="AX351" s="9"/>
      <c r="AY351" s="21">
        <v>1.61713</v>
      </c>
      <c r="AZ351" s="21">
        <v>30.9512</v>
      </c>
      <c r="BA351" s="21">
        <v>-1.2463399999999999E-2</v>
      </c>
      <c r="BB351" s="21">
        <v>341</v>
      </c>
      <c r="BC351" s="21">
        <v>1.6155999999999999</v>
      </c>
      <c r="BD351">
        <f t="shared" si="70"/>
        <v>15.386913580246912</v>
      </c>
      <c r="BE351">
        <f t="shared" si="71"/>
        <v>24.882639558024689</v>
      </c>
    </row>
    <row r="352" spans="6:57" x14ac:dyDescent="0.25">
      <c r="F352" s="9"/>
      <c r="G352" s="21">
        <v>7.7819799999999995E-2</v>
      </c>
      <c r="H352" s="21">
        <v>8.4136000000000006</v>
      </c>
      <c r="I352" s="21">
        <v>-1.7584200000000001E-2</v>
      </c>
      <c r="J352" s="21">
        <v>342</v>
      </c>
      <c r="K352" s="21">
        <v>7.7300999999999995E-2</v>
      </c>
      <c r="L352">
        <f t="shared" si="60"/>
        <v>21.70888888888889</v>
      </c>
      <c r="M352">
        <f t="shared" si="61"/>
        <v>1.6893813915555556</v>
      </c>
      <c r="N352" s="9"/>
      <c r="O352" s="21">
        <v>1.62216</v>
      </c>
      <c r="P352" s="21">
        <v>12.232799999999999</v>
      </c>
      <c r="Q352" s="21">
        <v>-1.29242E-2</v>
      </c>
      <c r="R352" s="21">
        <v>342</v>
      </c>
      <c r="S352" s="21">
        <v>1.62201</v>
      </c>
      <c r="T352">
        <f t="shared" si="62"/>
        <v>15.955802469135801</v>
      </c>
      <c r="U352">
        <f t="shared" si="63"/>
        <v>25.882864533333333</v>
      </c>
      <c r="X352" s="9"/>
      <c r="Y352" s="21">
        <v>7.7819799999999995E-2</v>
      </c>
      <c r="Z352" s="21">
        <v>17.770299999999999</v>
      </c>
      <c r="AA352" s="21">
        <v>-1.63208E-2</v>
      </c>
      <c r="AB352" s="21">
        <v>342</v>
      </c>
      <c r="AC352" s="21">
        <v>7.7667200000000006E-2</v>
      </c>
      <c r="AD352">
        <f t="shared" si="64"/>
        <v>20.149135802469136</v>
      </c>
      <c r="AE352">
        <f t="shared" si="65"/>
        <v>1.5680017183209876</v>
      </c>
      <c r="AF352" s="9"/>
      <c r="AG352" s="21">
        <v>1.62216</v>
      </c>
      <c r="AH352" s="21">
        <v>21.589500000000001</v>
      </c>
      <c r="AI352" s="21">
        <v>-1.2445100000000001E-2</v>
      </c>
      <c r="AJ352" s="21">
        <v>342</v>
      </c>
      <c r="AK352" s="21">
        <v>1.6210899999999999</v>
      </c>
      <c r="AL352">
        <f t="shared" si="66"/>
        <v>15.36432098765432</v>
      </c>
      <c r="AM352">
        <f t="shared" si="67"/>
        <v>24.923386933333333</v>
      </c>
      <c r="AP352" s="9"/>
      <c r="AQ352" s="21">
        <v>7.7819799999999995E-2</v>
      </c>
      <c r="AR352" s="21">
        <v>27.141999999999999</v>
      </c>
      <c r="AS352" s="21">
        <v>-1.6259800000000001E-2</v>
      </c>
      <c r="AT352" s="21">
        <v>342</v>
      </c>
      <c r="AU352" s="21">
        <v>7.7300999999999995E-2</v>
      </c>
      <c r="AV352">
        <f t="shared" si="68"/>
        <v>20.073827160493828</v>
      </c>
      <c r="AW352">
        <f t="shared" si="69"/>
        <v>1.5621412148641975</v>
      </c>
      <c r="AX352" s="9"/>
      <c r="AY352" s="21">
        <v>1.62216</v>
      </c>
      <c r="AZ352" s="21">
        <v>30.961200000000002</v>
      </c>
      <c r="BA352" s="21">
        <v>-1.23505E-2</v>
      </c>
      <c r="BB352" s="21">
        <v>342</v>
      </c>
      <c r="BC352" s="21">
        <v>1.62079</v>
      </c>
      <c r="BD352">
        <f t="shared" si="70"/>
        <v>15.247530864197531</v>
      </c>
      <c r="BE352">
        <f t="shared" si="71"/>
        <v>24.733934666666666</v>
      </c>
    </row>
    <row r="353" spans="6:57" x14ac:dyDescent="0.25">
      <c r="F353" s="9"/>
      <c r="G353" s="21">
        <v>7.2784399999999999E-2</v>
      </c>
      <c r="H353" s="21">
        <v>8.4236699999999995</v>
      </c>
      <c r="I353" s="21">
        <v>-1.75903E-2</v>
      </c>
      <c r="J353" s="21">
        <v>343</v>
      </c>
      <c r="K353" s="21">
        <v>7.2174100000000005E-2</v>
      </c>
      <c r="L353">
        <f t="shared" si="60"/>
        <v>21.716419753086416</v>
      </c>
      <c r="M353">
        <f t="shared" si="61"/>
        <v>1.580616581876543</v>
      </c>
      <c r="N353" s="9"/>
      <c r="O353" s="21">
        <v>1.6272</v>
      </c>
      <c r="P353" s="21">
        <v>12.242900000000001</v>
      </c>
      <c r="Q353" s="21">
        <v>-1.27289E-2</v>
      </c>
      <c r="R353" s="21">
        <v>343</v>
      </c>
      <c r="S353" s="21">
        <v>1.6262799999999999</v>
      </c>
      <c r="T353">
        <f t="shared" si="62"/>
        <v>15.714691358024689</v>
      </c>
      <c r="U353">
        <f t="shared" si="63"/>
        <v>25.570945777777773</v>
      </c>
      <c r="X353" s="9"/>
      <c r="Y353" s="21">
        <v>7.2784399999999999E-2</v>
      </c>
      <c r="Z353" s="21">
        <v>17.7804</v>
      </c>
      <c r="AA353" s="21">
        <v>-1.6326899999999998E-2</v>
      </c>
      <c r="AB353" s="21">
        <v>343</v>
      </c>
      <c r="AC353" s="21">
        <v>7.2509799999999999E-2</v>
      </c>
      <c r="AD353">
        <f t="shared" si="64"/>
        <v>20.156666666666663</v>
      </c>
      <c r="AE353">
        <f t="shared" si="65"/>
        <v>1.467090889333333</v>
      </c>
      <c r="AF353" s="9"/>
      <c r="AG353" s="21">
        <v>1.6272</v>
      </c>
      <c r="AH353" s="21">
        <v>21.599599999999999</v>
      </c>
      <c r="AI353" s="21">
        <v>-1.23199E-2</v>
      </c>
      <c r="AJ353" s="21">
        <v>343</v>
      </c>
      <c r="AK353" s="21">
        <v>1.6262799999999999</v>
      </c>
      <c r="AL353">
        <f t="shared" si="66"/>
        <v>15.209753086419752</v>
      </c>
      <c r="AM353">
        <f t="shared" si="67"/>
        <v>24.749310222222221</v>
      </c>
      <c r="AP353" s="9"/>
      <c r="AQ353" s="21">
        <v>7.2784399999999999E-2</v>
      </c>
      <c r="AR353" s="21">
        <v>27.152100000000001</v>
      </c>
      <c r="AS353" s="21">
        <v>-1.62659E-2</v>
      </c>
      <c r="AT353" s="21">
        <v>343</v>
      </c>
      <c r="AU353" s="21">
        <v>7.2448700000000005E-2</v>
      </c>
      <c r="AV353">
        <f t="shared" si="68"/>
        <v>20.081358024691358</v>
      </c>
      <c r="AW353">
        <f t="shared" si="69"/>
        <v>1.4616095950123458</v>
      </c>
      <c r="AX353" s="9"/>
      <c r="AY353" s="21">
        <v>1.6272</v>
      </c>
      <c r="AZ353" s="21">
        <v>30.971299999999999</v>
      </c>
      <c r="BA353" s="21">
        <v>-1.22284E-2</v>
      </c>
      <c r="BB353" s="21">
        <v>343</v>
      </c>
      <c r="BC353" s="21">
        <v>1.62598</v>
      </c>
      <c r="BD353">
        <f t="shared" si="70"/>
        <v>15.096790123456788</v>
      </c>
      <c r="BE353">
        <f t="shared" si="71"/>
        <v>24.565496888888884</v>
      </c>
    </row>
    <row r="354" spans="6:57" x14ac:dyDescent="0.25">
      <c r="F354" s="9"/>
      <c r="G354" s="21">
        <v>6.7749000000000004E-2</v>
      </c>
      <c r="H354" s="21">
        <v>8.4337400000000002</v>
      </c>
      <c r="I354" s="21">
        <v>-1.7599500000000001E-2</v>
      </c>
      <c r="J354" s="21">
        <v>344</v>
      </c>
      <c r="K354" s="21">
        <v>6.7901600000000006E-2</v>
      </c>
      <c r="L354">
        <f t="shared" si="60"/>
        <v>21.727777777777778</v>
      </c>
      <c r="M354">
        <f t="shared" si="61"/>
        <v>1.4720352166666668</v>
      </c>
      <c r="N354" s="9"/>
      <c r="O354" s="21">
        <v>1.6322300000000001</v>
      </c>
      <c r="P354" s="21">
        <v>12.2529</v>
      </c>
      <c r="Q354" s="21">
        <v>-1.25916E-2</v>
      </c>
      <c r="R354" s="21">
        <v>344</v>
      </c>
      <c r="S354" s="21">
        <v>1.63147</v>
      </c>
      <c r="T354">
        <f t="shared" si="62"/>
        <v>15.545185185185185</v>
      </c>
      <c r="U354">
        <f t="shared" si="63"/>
        <v>25.373317614814816</v>
      </c>
      <c r="X354" s="9"/>
      <c r="Y354" s="21">
        <v>6.7749000000000004E-2</v>
      </c>
      <c r="Z354" s="21">
        <v>17.790500000000002</v>
      </c>
      <c r="AA354" s="21">
        <v>-1.6333E-2</v>
      </c>
      <c r="AB354" s="21">
        <v>344</v>
      </c>
      <c r="AC354" s="21">
        <v>6.7321800000000001E-2</v>
      </c>
      <c r="AD354">
        <f t="shared" si="64"/>
        <v>20.164197530864197</v>
      </c>
      <c r="AE354">
        <f t="shared" si="65"/>
        <v>1.3661042185185186</v>
      </c>
      <c r="AF354" s="9"/>
      <c r="AG354" s="21">
        <v>1.6322300000000001</v>
      </c>
      <c r="AH354" s="21">
        <v>21.6096</v>
      </c>
      <c r="AI354" s="21">
        <v>-1.21887E-2</v>
      </c>
      <c r="AJ354" s="21">
        <v>344</v>
      </c>
      <c r="AK354" s="21">
        <v>1.6317699999999999</v>
      </c>
      <c r="AL354">
        <f t="shared" si="66"/>
        <v>15.047777777777776</v>
      </c>
      <c r="AM354">
        <f t="shared" si="67"/>
        <v>24.561434322222222</v>
      </c>
      <c r="AP354" s="9"/>
      <c r="AQ354" s="21">
        <v>6.7749000000000004E-2</v>
      </c>
      <c r="AR354" s="21">
        <v>27.162199999999999</v>
      </c>
      <c r="AS354" s="21">
        <v>-1.6271999999999998E-2</v>
      </c>
      <c r="AT354" s="21">
        <v>344</v>
      </c>
      <c r="AU354" s="21">
        <v>6.7382800000000007E-2</v>
      </c>
      <c r="AV354">
        <f t="shared" si="68"/>
        <v>20.088888888888885</v>
      </c>
      <c r="AW354">
        <f t="shared" si="69"/>
        <v>1.3610021333333331</v>
      </c>
      <c r="AX354" s="9"/>
      <c r="AY354" s="21">
        <v>1.6322300000000001</v>
      </c>
      <c r="AZ354" s="21">
        <v>30.981400000000001</v>
      </c>
      <c r="BA354" s="21">
        <v>-1.2097200000000001E-2</v>
      </c>
      <c r="BB354" s="21">
        <v>344</v>
      </c>
      <c r="BC354" s="21">
        <v>1.63147</v>
      </c>
      <c r="BD354">
        <f t="shared" si="70"/>
        <v>14.934814814814814</v>
      </c>
      <c r="BE354">
        <f t="shared" si="71"/>
        <v>24.377052785185185</v>
      </c>
    </row>
    <row r="355" spans="6:57" x14ac:dyDescent="0.25">
      <c r="F355" s="9"/>
      <c r="G355" s="21">
        <v>6.2713599999999994E-2</v>
      </c>
      <c r="H355" s="21">
        <v>8.4438099999999991</v>
      </c>
      <c r="I355" s="21">
        <v>-1.7599500000000001E-2</v>
      </c>
      <c r="J355" s="21">
        <v>345</v>
      </c>
      <c r="K355" s="21">
        <v>6.1767599999999999E-2</v>
      </c>
      <c r="L355">
        <f t="shared" si="60"/>
        <v>21.727777777777778</v>
      </c>
      <c r="M355">
        <f t="shared" si="61"/>
        <v>1.3626271644444443</v>
      </c>
      <c r="N355" s="9"/>
      <c r="O355" s="21">
        <v>1.63727</v>
      </c>
      <c r="P355" s="21">
        <v>12.263</v>
      </c>
      <c r="Q355" s="21">
        <v>-1.2445100000000001E-2</v>
      </c>
      <c r="R355" s="21">
        <v>345</v>
      </c>
      <c r="S355" s="21">
        <v>1.63635</v>
      </c>
      <c r="T355">
        <f t="shared" si="62"/>
        <v>15.36432098765432</v>
      </c>
      <c r="U355">
        <f t="shared" si="63"/>
        <v>25.15554182345679</v>
      </c>
      <c r="X355" s="9"/>
      <c r="Y355" s="21">
        <v>6.2713599999999994E-2</v>
      </c>
      <c r="Z355" s="21">
        <v>17.8005</v>
      </c>
      <c r="AA355" s="21">
        <v>-1.6336099999999999E-2</v>
      </c>
      <c r="AB355" s="21">
        <v>345</v>
      </c>
      <c r="AC355" s="21">
        <v>6.2561000000000005E-2</v>
      </c>
      <c r="AD355">
        <f t="shared" si="64"/>
        <v>20.168024691358024</v>
      </c>
      <c r="AE355">
        <f t="shared" si="65"/>
        <v>1.2648094332839506</v>
      </c>
      <c r="AF355" s="9"/>
      <c r="AG355" s="21">
        <v>1.63727</v>
      </c>
      <c r="AH355" s="21">
        <v>21.619700000000002</v>
      </c>
      <c r="AI355" s="21">
        <v>-1.2057500000000001E-2</v>
      </c>
      <c r="AJ355" s="21">
        <v>345</v>
      </c>
      <c r="AK355" s="21">
        <v>1.63666</v>
      </c>
      <c r="AL355">
        <f t="shared" si="66"/>
        <v>14.885802469135802</v>
      </c>
      <c r="AM355">
        <f t="shared" si="67"/>
        <v>24.372077808641976</v>
      </c>
      <c r="AP355" s="9"/>
      <c r="AQ355" s="21">
        <v>6.2713599999999994E-2</v>
      </c>
      <c r="AR355" s="21">
        <v>27.1723</v>
      </c>
      <c r="AS355" s="21">
        <v>-1.62781E-2</v>
      </c>
      <c r="AT355" s="21">
        <v>345</v>
      </c>
      <c r="AU355" s="21">
        <v>6.2561000000000005E-2</v>
      </c>
      <c r="AV355">
        <f t="shared" si="68"/>
        <v>20.096419753086419</v>
      </c>
      <c r="AW355">
        <f t="shared" si="69"/>
        <v>1.2603188298271604</v>
      </c>
      <c r="AX355" s="9"/>
      <c r="AY355" s="21">
        <v>1.63727</v>
      </c>
      <c r="AZ355" s="21">
        <v>30.991399999999999</v>
      </c>
      <c r="BA355" s="21">
        <v>-1.19629E-2</v>
      </c>
      <c r="BB355" s="21">
        <v>345</v>
      </c>
      <c r="BC355" s="21">
        <v>1.63666</v>
      </c>
      <c r="BD355">
        <f t="shared" si="70"/>
        <v>14.769012345679011</v>
      </c>
      <c r="BE355">
        <f t="shared" si="71"/>
        <v>24.180860843209874</v>
      </c>
    </row>
    <row r="356" spans="6:57" x14ac:dyDescent="0.25">
      <c r="F356" s="9"/>
      <c r="G356" s="21">
        <v>5.7678199999999999E-2</v>
      </c>
      <c r="H356" s="21">
        <v>8.4538799999999998</v>
      </c>
      <c r="I356" s="21">
        <v>-1.7611700000000001E-2</v>
      </c>
      <c r="J356" s="21">
        <v>346</v>
      </c>
      <c r="K356" s="21">
        <v>5.7373E-2</v>
      </c>
      <c r="L356">
        <f t="shared" si="60"/>
        <v>21.742839506172839</v>
      </c>
      <c r="M356">
        <f t="shared" si="61"/>
        <v>1.2540878456049382</v>
      </c>
      <c r="N356" s="9"/>
      <c r="O356" s="21">
        <v>1.6423000000000001</v>
      </c>
      <c r="P356" s="21">
        <v>12.273099999999999</v>
      </c>
      <c r="Q356" s="21">
        <v>-1.22986E-2</v>
      </c>
      <c r="R356" s="21">
        <v>346</v>
      </c>
      <c r="S356" s="21">
        <v>1.64185</v>
      </c>
      <c r="T356">
        <f t="shared" si="62"/>
        <v>15.183456790123456</v>
      </c>
      <c r="U356">
        <f t="shared" si="63"/>
        <v>24.935791086419755</v>
      </c>
      <c r="X356" s="9"/>
      <c r="Y356" s="21">
        <v>5.7678199999999999E-2</v>
      </c>
      <c r="Z356" s="21">
        <v>17.810600000000001</v>
      </c>
      <c r="AA356" s="21">
        <v>-1.6339099999999999E-2</v>
      </c>
      <c r="AB356" s="21">
        <v>346</v>
      </c>
      <c r="AC356" s="21">
        <v>5.7159399999999999E-2</v>
      </c>
      <c r="AD356">
        <f t="shared" si="64"/>
        <v>20.171728395061727</v>
      </c>
      <c r="AE356">
        <f t="shared" si="65"/>
        <v>1.1634689847160493</v>
      </c>
      <c r="AF356" s="9"/>
      <c r="AG356" s="21">
        <v>1.6423000000000001</v>
      </c>
      <c r="AH356" s="21">
        <v>21.629799999999999</v>
      </c>
      <c r="AI356" s="21">
        <v>-1.19171E-2</v>
      </c>
      <c r="AJ356" s="21">
        <v>346</v>
      </c>
      <c r="AK356" s="21">
        <v>1.64124</v>
      </c>
      <c r="AL356">
        <f t="shared" si="66"/>
        <v>14.712469135802468</v>
      </c>
      <c r="AM356">
        <f t="shared" si="67"/>
        <v>24.162288061728397</v>
      </c>
      <c r="AP356" s="9"/>
      <c r="AQ356" s="21">
        <v>5.7678199999999999E-2</v>
      </c>
      <c r="AR356" s="21">
        <v>27.182300000000001</v>
      </c>
      <c r="AS356" s="21">
        <v>-1.6284199999999999E-2</v>
      </c>
      <c r="AT356" s="21">
        <v>346</v>
      </c>
      <c r="AU356" s="21">
        <v>5.6976300000000001E-2</v>
      </c>
      <c r="AV356">
        <f t="shared" si="68"/>
        <v>20.103950617283949</v>
      </c>
      <c r="AW356">
        <f t="shared" si="69"/>
        <v>1.1595596844938272</v>
      </c>
      <c r="AX356" s="9"/>
      <c r="AY356" s="21">
        <v>1.6423000000000001</v>
      </c>
      <c r="AZ356" s="21">
        <v>31.0015</v>
      </c>
      <c r="BA356" s="21">
        <v>-1.18195E-2</v>
      </c>
      <c r="BB356" s="21">
        <v>346</v>
      </c>
      <c r="BC356" s="21">
        <v>1.64185</v>
      </c>
      <c r="BD356">
        <f t="shared" si="70"/>
        <v>14.591975308641976</v>
      </c>
      <c r="BE356">
        <f t="shared" si="71"/>
        <v>23.964401049382719</v>
      </c>
    </row>
    <row r="357" spans="6:57" x14ac:dyDescent="0.25">
      <c r="F357" s="9"/>
      <c r="G357" s="21">
        <v>5.2642799999999997E-2</v>
      </c>
      <c r="H357" s="21">
        <v>8.4639600000000002</v>
      </c>
      <c r="I357" s="21">
        <v>-1.75354E-2</v>
      </c>
      <c r="J357" s="21">
        <v>347</v>
      </c>
      <c r="K357" s="21">
        <v>5.1818799999999998E-2</v>
      </c>
      <c r="L357">
        <f t="shared" si="60"/>
        <v>21.648641975308639</v>
      </c>
      <c r="M357">
        <f t="shared" si="61"/>
        <v>1.1396451297777774</v>
      </c>
      <c r="N357" s="9"/>
      <c r="O357" s="21">
        <v>1.64734</v>
      </c>
      <c r="P357" s="21">
        <v>12.283099999999999</v>
      </c>
      <c r="Q357" s="21">
        <v>-1.2146000000000001E-2</v>
      </c>
      <c r="R357" s="21">
        <v>347</v>
      </c>
      <c r="S357" s="21">
        <v>1.64642</v>
      </c>
      <c r="T357">
        <f t="shared" si="62"/>
        <v>14.995061728395061</v>
      </c>
      <c r="U357">
        <f t="shared" si="63"/>
        <v>24.701964987654321</v>
      </c>
      <c r="X357" s="9"/>
      <c r="Y357" s="21">
        <v>5.2642799999999997E-2</v>
      </c>
      <c r="Z357" s="21">
        <v>17.820699999999999</v>
      </c>
      <c r="AA357" s="21">
        <v>-1.6345200000000001E-2</v>
      </c>
      <c r="AB357" s="21">
        <v>347</v>
      </c>
      <c r="AC357" s="21">
        <v>5.2154499999999999E-2</v>
      </c>
      <c r="AD357">
        <f t="shared" si="64"/>
        <v>20.179259259259258</v>
      </c>
      <c r="AE357">
        <f t="shared" si="65"/>
        <v>1.0622927093333332</v>
      </c>
      <c r="AF357" s="9"/>
      <c r="AG357" s="21">
        <v>1.64734</v>
      </c>
      <c r="AH357" s="21">
        <v>21.639900000000001</v>
      </c>
      <c r="AI357" s="21">
        <v>-1.17676E-2</v>
      </c>
      <c r="AJ357" s="21">
        <v>347</v>
      </c>
      <c r="AK357" s="21">
        <v>1.64612</v>
      </c>
      <c r="AL357">
        <f t="shared" si="66"/>
        <v>14.527901234567899</v>
      </c>
      <c r="AM357">
        <f t="shared" si="67"/>
        <v>23.932392819753083</v>
      </c>
      <c r="AP357" s="9"/>
      <c r="AQ357" s="21">
        <v>5.2642799999999997E-2</v>
      </c>
      <c r="AR357" s="21">
        <v>27.192399999999999</v>
      </c>
      <c r="AS357" s="21">
        <v>-1.62933E-2</v>
      </c>
      <c r="AT357" s="21">
        <v>347</v>
      </c>
      <c r="AU357" s="21">
        <v>5.2123999999999997E-2</v>
      </c>
      <c r="AV357">
        <f t="shared" si="68"/>
        <v>20.115185185185183</v>
      </c>
      <c r="AW357">
        <f t="shared" si="69"/>
        <v>1.0589196706666666</v>
      </c>
      <c r="AX357" s="9"/>
      <c r="AY357" s="21">
        <v>1.64734</v>
      </c>
      <c r="AZ357" s="21">
        <v>31.011600000000001</v>
      </c>
      <c r="BA357" s="21">
        <v>-1.1660800000000001E-2</v>
      </c>
      <c r="BB357" s="21">
        <v>347</v>
      </c>
      <c r="BC357" s="21">
        <v>1.64612</v>
      </c>
      <c r="BD357">
        <f t="shared" si="70"/>
        <v>14.396049382716049</v>
      </c>
      <c r="BE357">
        <f t="shared" si="71"/>
        <v>23.715187990123457</v>
      </c>
    </row>
    <row r="358" spans="6:57" x14ac:dyDescent="0.25">
      <c r="F358" s="9"/>
      <c r="G358" s="21">
        <v>4.7607400000000001E-2</v>
      </c>
      <c r="H358" s="21">
        <v>8.4740300000000008</v>
      </c>
      <c r="I358" s="21">
        <v>-1.763E-2</v>
      </c>
      <c r="J358" s="21">
        <v>348</v>
      </c>
      <c r="K358" s="21">
        <v>4.7601299999999999E-2</v>
      </c>
      <c r="L358">
        <f t="shared" si="60"/>
        <v>21.76543209876543</v>
      </c>
      <c r="M358">
        <f t="shared" si="61"/>
        <v>1.0361956320987653</v>
      </c>
      <c r="N358" s="9"/>
      <c r="O358" s="21">
        <v>1.6523699999999999</v>
      </c>
      <c r="P358" s="21">
        <v>12.293200000000001</v>
      </c>
      <c r="Q358" s="21">
        <v>-1.1972E-2</v>
      </c>
      <c r="R358" s="21">
        <v>348</v>
      </c>
      <c r="S358" s="21">
        <v>1.65161</v>
      </c>
      <c r="T358">
        <f t="shared" si="62"/>
        <v>14.780246913580246</v>
      </c>
      <c r="U358">
        <f t="shared" si="63"/>
        <v>24.422436592592589</v>
      </c>
      <c r="X358" s="9"/>
      <c r="Y358" s="21">
        <v>4.7607400000000001E-2</v>
      </c>
      <c r="Z358" s="21">
        <v>17.8307</v>
      </c>
      <c r="AA358" s="21">
        <v>-1.6354400000000002E-2</v>
      </c>
      <c r="AB358" s="21">
        <v>348</v>
      </c>
      <c r="AC358" s="21">
        <v>4.78149E-2</v>
      </c>
      <c r="AD358">
        <f t="shared" si="64"/>
        <v>20.190617283950619</v>
      </c>
      <c r="AE358">
        <f t="shared" si="65"/>
        <v>0.96122279328395077</v>
      </c>
      <c r="AF358" s="9"/>
      <c r="AG358" s="21">
        <v>1.6523699999999999</v>
      </c>
      <c r="AH358" s="21">
        <v>21.649899999999999</v>
      </c>
      <c r="AI358" s="21">
        <v>-1.16028E-2</v>
      </c>
      <c r="AJ358" s="21">
        <v>348</v>
      </c>
      <c r="AK358" s="21">
        <v>1.651</v>
      </c>
      <c r="AL358">
        <f t="shared" si="66"/>
        <v>14.324444444444444</v>
      </c>
      <c r="AM358">
        <f t="shared" si="67"/>
        <v>23.669282266666663</v>
      </c>
      <c r="AP358" s="9"/>
      <c r="AQ358" s="21">
        <v>4.7607400000000001E-2</v>
      </c>
      <c r="AR358" s="21">
        <v>27.202500000000001</v>
      </c>
      <c r="AS358" s="21">
        <v>-1.6299399999999999E-2</v>
      </c>
      <c r="AT358" s="21">
        <v>348</v>
      </c>
      <c r="AU358" s="21">
        <v>4.8065200000000002E-2</v>
      </c>
      <c r="AV358">
        <f t="shared" si="68"/>
        <v>20.122716049382714</v>
      </c>
      <c r="AW358">
        <f t="shared" si="69"/>
        <v>0.95799019204938263</v>
      </c>
      <c r="AX358" s="9"/>
      <c r="AY358" s="21">
        <v>1.6523699999999999</v>
      </c>
      <c r="AZ358" s="21">
        <v>31.021699999999999</v>
      </c>
      <c r="BA358" s="21">
        <v>-1.14929E-2</v>
      </c>
      <c r="BB358" s="21">
        <v>348</v>
      </c>
      <c r="BC358" s="21">
        <v>1.65161</v>
      </c>
      <c r="BD358">
        <f t="shared" si="70"/>
        <v>14.188765432098766</v>
      </c>
      <c r="BE358">
        <f t="shared" si="71"/>
        <v>23.445090337037037</v>
      </c>
    </row>
    <row r="359" spans="6:57" x14ac:dyDescent="0.25">
      <c r="F359" s="9"/>
      <c r="G359" s="21">
        <v>4.2571999999999999E-2</v>
      </c>
      <c r="H359" s="21">
        <v>8.4840999999999998</v>
      </c>
      <c r="I359" s="21">
        <v>-1.76147E-2</v>
      </c>
      <c r="J359" s="21">
        <v>349</v>
      </c>
      <c r="K359" s="21">
        <v>4.25812E-2</v>
      </c>
      <c r="L359">
        <f t="shared" si="60"/>
        <v>21.746543209876542</v>
      </c>
      <c r="M359">
        <f t="shared" si="61"/>
        <v>0.92579383753086408</v>
      </c>
      <c r="N359" s="9"/>
      <c r="O359" s="21">
        <v>1.65741</v>
      </c>
      <c r="P359" s="21">
        <v>12.3033</v>
      </c>
      <c r="Q359" s="21">
        <v>-1.17859E-2</v>
      </c>
      <c r="R359" s="21">
        <v>349</v>
      </c>
      <c r="S359" s="21">
        <v>1.6568000000000001</v>
      </c>
      <c r="T359">
        <f t="shared" si="62"/>
        <v>14.550493827160492</v>
      </c>
      <c r="U359">
        <f t="shared" si="63"/>
        <v>24.116133974074071</v>
      </c>
      <c r="X359" s="9"/>
      <c r="Y359" s="21">
        <v>4.2571999999999999E-2</v>
      </c>
      <c r="Z359" s="21">
        <v>17.840800000000002</v>
      </c>
      <c r="AA359" s="21">
        <v>-1.63605E-2</v>
      </c>
      <c r="AB359" s="21">
        <v>349</v>
      </c>
      <c r="AC359" s="21">
        <v>4.2569000000000003E-2</v>
      </c>
      <c r="AD359">
        <f t="shared" si="64"/>
        <v>20.198148148148146</v>
      </c>
      <c r="AE359">
        <f t="shared" si="65"/>
        <v>0.85987556296296286</v>
      </c>
      <c r="AF359" s="9"/>
      <c r="AG359" s="21">
        <v>1.65741</v>
      </c>
      <c r="AH359" s="21">
        <v>21.66</v>
      </c>
      <c r="AI359" s="21">
        <v>-1.14349E-2</v>
      </c>
      <c r="AJ359" s="21">
        <v>349</v>
      </c>
      <c r="AK359" s="21">
        <v>1.6568000000000001</v>
      </c>
      <c r="AL359">
        <f t="shared" si="66"/>
        <v>14.117160493827161</v>
      </c>
      <c r="AM359">
        <f t="shared" si="67"/>
        <v>23.397922974074074</v>
      </c>
      <c r="AP359" s="9"/>
      <c r="AQ359" s="21">
        <v>4.2571999999999999E-2</v>
      </c>
      <c r="AR359" s="21">
        <v>27.212499999999999</v>
      </c>
      <c r="AS359" s="21">
        <v>-1.6305500000000001E-2</v>
      </c>
      <c r="AT359" s="21">
        <v>349</v>
      </c>
      <c r="AU359" s="21">
        <v>4.2547599999999998E-2</v>
      </c>
      <c r="AV359">
        <f t="shared" si="68"/>
        <v>20.130246913580248</v>
      </c>
      <c r="AW359">
        <f t="shared" si="69"/>
        <v>0.8569848716049383</v>
      </c>
      <c r="AX359" s="9"/>
      <c r="AY359" s="21">
        <v>1.65741</v>
      </c>
      <c r="AZ359" s="21">
        <v>31.031700000000001</v>
      </c>
      <c r="BA359" s="21">
        <v>-1.1312900000000001E-2</v>
      </c>
      <c r="BB359" s="21">
        <v>349</v>
      </c>
      <c r="BC359" s="21">
        <v>1.65649</v>
      </c>
      <c r="BD359">
        <f t="shared" si="70"/>
        <v>13.966543209876543</v>
      </c>
      <c r="BE359">
        <f t="shared" si="71"/>
        <v>23.148288381481482</v>
      </c>
    </row>
    <row r="360" spans="6:57" x14ac:dyDescent="0.25">
      <c r="F360" s="9"/>
      <c r="G360" s="21">
        <v>3.7536600000000003E-2</v>
      </c>
      <c r="H360" s="21">
        <v>8.4941700000000004</v>
      </c>
      <c r="I360" s="21">
        <v>-1.7611700000000001E-2</v>
      </c>
      <c r="J360" s="21">
        <v>350</v>
      </c>
      <c r="K360" s="21">
        <v>3.77411E-2</v>
      </c>
      <c r="L360">
        <f t="shared" si="60"/>
        <v>21.742839506172839</v>
      </c>
      <c r="M360">
        <f t="shared" si="61"/>
        <v>0.81615226940740748</v>
      </c>
      <c r="N360" s="9"/>
      <c r="O360" s="21">
        <v>1.66245</v>
      </c>
      <c r="P360" s="21">
        <v>12.3134</v>
      </c>
      <c r="Q360" s="21">
        <v>-1.15967E-2</v>
      </c>
      <c r="R360" s="21">
        <v>350</v>
      </c>
      <c r="S360" s="21">
        <v>1.6613800000000001</v>
      </c>
      <c r="T360">
        <f t="shared" si="62"/>
        <v>14.316913580246911</v>
      </c>
      <c r="U360">
        <f t="shared" si="63"/>
        <v>23.801152981481479</v>
      </c>
      <c r="X360" s="9"/>
      <c r="Y360" s="21">
        <v>3.7536600000000003E-2</v>
      </c>
      <c r="Z360" s="21">
        <v>17.850899999999999</v>
      </c>
      <c r="AA360" s="21">
        <v>-1.63727E-2</v>
      </c>
      <c r="AB360" s="21">
        <v>350</v>
      </c>
      <c r="AC360" s="21">
        <v>3.7469500000000003E-2</v>
      </c>
      <c r="AD360">
        <f t="shared" si="64"/>
        <v>20.21320987654321</v>
      </c>
      <c r="AE360">
        <f t="shared" si="65"/>
        <v>0.75873517385185196</v>
      </c>
      <c r="AF360" s="9"/>
      <c r="AG360" s="21">
        <v>1.66245</v>
      </c>
      <c r="AH360" s="21">
        <v>21.670100000000001</v>
      </c>
      <c r="AI360" s="21">
        <v>-1.12549E-2</v>
      </c>
      <c r="AJ360" s="21">
        <v>350</v>
      </c>
      <c r="AK360" s="21">
        <v>1.66168</v>
      </c>
      <c r="AL360">
        <f t="shared" si="66"/>
        <v>13.894938271604937</v>
      </c>
      <c r="AM360">
        <f t="shared" si="67"/>
        <v>23.099640129629627</v>
      </c>
      <c r="AP360" s="9"/>
      <c r="AQ360" s="21">
        <v>3.7536600000000003E-2</v>
      </c>
      <c r="AR360" s="21">
        <v>27.2226</v>
      </c>
      <c r="AS360" s="21">
        <v>-1.6311599999999999E-2</v>
      </c>
      <c r="AT360" s="21">
        <v>350</v>
      </c>
      <c r="AU360" s="21">
        <v>3.7524399999999999E-2</v>
      </c>
      <c r="AV360">
        <f t="shared" si="68"/>
        <v>20.137777777777774</v>
      </c>
      <c r="AW360">
        <f t="shared" si="69"/>
        <v>0.75590370933333328</v>
      </c>
      <c r="AX360" s="9"/>
      <c r="AY360" s="21">
        <v>1.66245</v>
      </c>
      <c r="AZ360" s="21">
        <v>31.041799999999999</v>
      </c>
      <c r="BA360" s="21">
        <v>-1.11267E-2</v>
      </c>
      <c r="BB360" s="21">
        <v>350</v>
      </c>
      <c r="BC360" s="21">
        <v>1.66229</v>
      </c>
      <c r="BD360">
        <f t="shared" si="70"/>
        <v>13.736666666666666</v>
      </c>
      <c r="BE360">
        <f t="shared" si="71"/>
        <v>22.8365215</v>
      </c>
    </row>
    <row r="361" spans="6:57" x14ac:dyDescent="0.25">
      <c r="F361" s="9"/>
      <c r="G361" s="21">
        <v>3.2501200000000001E-2</v>
      </c>
      <c r="H361" s="21">
        <v>8.5042399999999994</v>
      </c>
      <c r="I361" s="21">
        <v>-1.7636099999999998E-2</v>
      </c>
      <c r="J361" s="21">
        <v>351</v>
      </c>
      <c r="K361" s="21">
        <v>3.19855E-2</v>
      </c>
      <c r="L361">
        <f t="shared" si="60"/>
        <v>21.772962962962961</v>
      </c>
      <c r="M361">
        <f t="shared" si="61"/>
        <v>0.70764742385185175</v>
      </c>
      <c r="N361" s="9"/>
      <c r="O361" s="21">
        <v>1.6674800000000001</v>
      </c>
      <c r="P361" s="21">
        <v>12.323399999999999</v>
      </c>
      <c r="Q361" s="21">
        <v>-1.13861E-2</v>
      </c>
      <c r="R361" s="21">
        <v>351</v>
      </c>
      <c r="S361" s="21">
        <v>1.66656</v>
      </c>
      <c r="T361">
        <f t="shared" si="62"/>
        <v>14.056913580246912</v>
      </c>
      <c r="U361">
        <f t="shared" si="63"/>
        <v>23.43962225679012</v>
      </c>
      <c r="X361" s="9"/>
      <c r="Y361" s="21">
        <v>3.2501200000000001E-2</v>
      </c>
      <c r="Z361" s="21">
        <v>17.861000000000001</v>
      </c>
      <c r="AA361" s="21">
        <v>-1.6378799999999999E-2</v>
      </c>
      <c r="AB361" s="21">
        <v>351</v>
      </c>
      <c r="AC361" s="21">
        <v>3.2397500000000003E-2</v>
      </c>
      <c r="AD361">
        <f t="shared" si="64"/>
        <v>20.220740740740737</v>
      </c>
      <c r="AE361">
        <f t="shared" si="65"/>
        <v>0.65719833896296287</v>
      </c>
      <c r="AF361" s="9"/>
      <c r="AG361" s="21">
        <v>1.6674800000000001</v>
      </c>
      <c r="AH361" s="21">
        <v>21.680099999999999</v>
      </c>
      <c r="AI361" s="21">
        <v>-1.1059599999999999E-2</v>
      </c>
      <c r="AJ361" s="21">
        <v>351</v>
      </c>
      <c r="AK361" s="21">
        <v>1.6668700000000001</v>
      </c>
      <c r="AL361">
        <f t="shared" si="66"/>
        <v>13.653827160493826</v>
      </c>
      <c r="AM361">
        <f t="shared" si="67"/>
        <v>22.767483713580244</v>
      </c>
      <c r="AP361" s="9"/>
      <c r="AQ361" s="21">
        <v>3.2501200000000001E-2</v>
      </c>
      <c r="AR361" s="21">
        <v>27.232700000000001</v>
      </c>
      <c r="AS361" s="21">
        <v>-1.6299399999999999E-2</v>
      </c>
      <c r="AT361" s="21">
        <v>351</v>
      </c>
      <c r="AU361" s="21">
        <v>3.2620200000000002E-2</v>
      </c>
      <c r="AV361">
        <f t="shared" si="68"/>
        <v>20.122716049382714</v>
      </c>
      <c r="AW361">
        <f t="shared" si="69"/>
        <v>0.65401241886419748</v>
      </c>
      <c r="AX361" s="9"/>
      <c r="AY361" s="21">
        <v>1.6674800000000001</v>
      </c>
      <c r="AZ361" s="21">
        <v>31.0519</v>
      </c>
      <c r="BA361" s="21">
        <v>-1.09344E-2</v>
      </c>
      <c r="BB361" s="21">
        <v>351</v>
      </c>
      <c r="BC361" s="21">
        <v>1.6662600000000001</v>
      </c>
      <c r="BD361">
        <f t="shared" si="70"/>
        <v>13.49925925925926</v>
      </c>
      <c r="BE361">
        <f t="shared" si="71"/>
        <v>22.509744829629632</v>
      </c>
    </row>
    <row r="362" spans="6:57" x14ac:dyDescent="0.25">
      <c r="F362" s="9"/>
      <c r="G362" s="21">
        <v>2.7465799999999999E-2</v>
      </c>
      <c r="H362" s="21">
        <v>8.51431</v>
      </c>
      <c r="I362" s="21">
        <v>-1.76422E-2</v>
      </c>
      <c r="J362" s="21">
        <v>352</v>
      </c>
      <c r="K362" s="21">
        <v>2.77039E-2</v>
      </c>
      <c r="L362">
        <f t="shared" si="60"/>
        <v>21.780493827160495</v>
      </c>
      <c r="M362">
        <f t="shared" si="61"/>
        <v>0.59821868735802464</v>
      </c>
      <c r="N362" s="9"/>
      <c r="O362" s="21">
        <v>1.67252</v>
      </c>
      <c r="P362" s="21">
        <v>12.333500000000001</v>
      </c>
      <c r="Q362" s="21">
        <v>-1.1163299999999999E-2</v>
      </c>
      <c r="R362" s="21">
        <v>352</v>
      </c>
      <c r="S362" s="21">
        <v>1.6714500000000001</v>
      </c>
      <c r="T362">
        <f t="shared" si="62"/>
        <v>13.781851851851851</v>
      </c>
      <c r="U362">
        <f t="shared" si="63"/>
        <v>23.050422859259257</v>
      </c>
      <c r="X362" s="9"/>
      <c r="Y362" s="21">
        <v>2.7465799999999999E-2</v>
      </c>
      <c r="Z362" s="21">
        <v>17.870999999999999</v>
      </c>
      <c r="AA362" s="21">
        <v>-1.6384900000000001E-2</v>
      </c>
      <c r="AB362" s="21">
        <v>352</v>
      </c>
      <c r="AC362" s="21">
        <v>2.7456700000000001E-2</v>
      </c>
      <c r="AD362">
        <f t="shared" si="64"/>
        <v>20.228271604938271</v>
      </c>
      <c r="AE362">
        <f t="shared" si="65"/>
        <v>0.55558566224691353</v>
      </c>
      <c r="AF362" s="9"/>
      <c r="AG362" s="21">
        <v>1.67252</v>
      </c>
      <c r="AH362" s="21">
        <v>21.690200000000001</v>
      </c>
      <c r="AI362" s="21">
        <v>-1.08459E-2</v>
      </c>
      <c r="AJ362" s="21">
        <v>352</v>
      </c>
      <c r="AK362" s="21">
        <v>1.6711400000000001</v>
      </c>
      <c r="AL362">
        <f t="shared" si="66"/>
        <v>13.389999999999999</v>
      </c>
      <c r="AM362">
        <f t="shared" si="67"/>
        <v>22.395042799999999</v>
      </c>
      <c r="AP362" s="9"/>
      <c r="AQ362" s="21">
        <v>2.7465799999999999E-2</v>
      </c>
      <c r="AR362" s="21">
        <v>27.242799999999999</v>
      </c>
      <c r="AS362" s="21">
        <v>-1.6305500000000001E-2</v>
      </c>
      <c r="AT362" s="21">
        <v>352</v>
      </c>
      <c r="AU362" s="21">
        <v>2.7249099999999998E-2</v>
      </c>
      <c r="AV362">
        <f t="shared" si="68"/>
        <v>20.130246913580248</v>
      </c>
      <c r="AW362">
        <f t="shared" si="69"/>
        <v>0.55289333567901233</v>
      </c>
      <c r="AX362" s="9"/>
      <c r="AY362" s="21">
        <v>1.67252</v>
      </c>
      <c r="AZ362" s="21">
        <v>31.061900000000001</v>
      </c>
      <c r="BA362" s="21">
        <v>-1.07178E-2</v>
      </c>
      <c r="BB362" s="21">
        <v>352</v>
      </c>
      <c r="BC362" s="21">
        <v>1.6717500000000001</v>
      </c>
      <c r="BD362">
        <f t="shared" si="70"/>
        <v>13.23185185185185</v>
      </c>
      <c r="BE362">
        <f t="shared" si="71"/>
        <v>22.130536859259255</v>
      </c>
    </row>
    <row r="363" spans="6:57" x14ac:dyDescent="0.25">
      <c r="F363" s="9"/>
      <c r="G363" s="21">
        <v>2.24304E-2</v>
      </c>
      <c r="H363" s="21">
        <v>8.5243800000000007</v>
      </c>
      <c r="I363" s="21">
        <v>-1.7648299999999999E-2</v>
      </c>
      <c r="J363" s="21">
        <v>353</v>
      </c>
      <c r="K363" s="21">
        <v>2.21832E-2</v>
      </c>
      <c r="L363">
        <f t="shared" si="60"/>
        <v>21.788024691358022</v>
      </c>
      <c r="M363">
        <f t="shared" si="61"/>
        <v>0.48871410903703694</v>
      </c>
      <c r="N363" s="9"/>
      <c r="O363" s="21">
        <v>1.6775500000000001</v>
      </c>
      <c r="P363" s="21">
        <v>12.3436</v>
      </c>
      <c r="Q363" s="21">
        <v>-1.0925300000000001E-2</v>
      </c>
      <c r="R363" s="21">
        <v>353</v>
      </c>
      <c r="S363" s="21">
        <v>1.6769400000000001</v>
      </c>
      <c r="T363">
        <f t="shared" si="62"/>
        <v>13.488024691358024</v>
      </c>
      <c r="U363">
        <f t="shared" si="63"/>
        <v>22.626835820987655</v>
      </c>
      <c r="X363" s="9"/>
      <c r="Y363" s="21">
        <v>2.24304E-2</v>
      </c>
      <c r="Z363" s="21">
        <v>17.8811</v>
      </c>
      <c r="AA363" s="21">
        <v>-1.6390999999999999E-2</v>
      </c>
      <c r="AB363" s="21">
        <v>353</v>
      </c>
      <c r="AC363" s="21">
        <v>2.2345E-2</v>
      </c>
      <c r="AD363">
        <f t="shared" si="64"/>
        <v>20.235802469135802</v>
      </c>
      <c r="AE363">
        <f t="shared" si="65"/>
        <v>0.45389714370370371</v>
      </c>
      <c r="AF363" s="9"/>
      <c r="AG363" s="21">
        <v>1.6775500000000001</v>
      </c>
      <c r="AH363" s="21">
        <v>21.700299999999999</v>
      </c>
      <c r="AI363" s="21">
        <v>-1.0623199999999999E-2</v>
      </c>
      <c r="AJ363" s="21">
        <v>353</v>
      </c>
      <c r="AK363" s="21">
        <v>1.6763300000000001</v>
      </c>
      <c r="AL363">
        <f t="shared" si="66"/>
        <v>13.115061728395061</v>
      </c>
      <c r="AM363">
        <f t="shared" si="67"/>
        <v>22.001171802469134</v>
      </c>
      <c r="AP363" s="9"/>
      <c r="AQ363" s="21">
        <v>2.24304E-2</v>
      </c>
      <c r="AR363" s="21">
        <v>27.252800000000001</v>
      </c>
      <c r="AS363" s="21">
        <v>-1.6311599999999999E-2</v>
      </c>
      <c r="AT363" s="21">
        <v>353</v>
      </c>
      <c r="AU363" s="21">
        <v>2.2448699999999999E-2</v>
      </c>
      <c r="AV363">
        <f t="shared" si="68"/>
        <v>20.137777777777774</v>
      </c>
      <c r="AW363">
        <f t="shared" si="69"/>
        <v>0.45169841066666661</v>
      </c>
      <c r="AX363" s="9"/>
      <c r="AY363" s="21">
        <v>1.6775500000000001</v>
      </c>
      <c r="AZ363" s="21">
        <v>31.071999999999999</v>
      </c>
      <c r="BA363" s="21">
        <v>-1.0488900000000001E-2</v>
      </c>
      <c r="BB363" s="21">
        <v>353</v>
      </c>
      <c r="BC363" s="21">
        <v>1.6769400000000001</v>
      </c>
      <c r="BD363">
        <f t="shared" si="70"/>
        <v>12.949259259259259</v>
      </c>
      <c r="BE363">
        <f t="shared" si="71"/>
        <v>21.723029870370372</v>
      </c>
    </row>
    <row r="364" spans="6:57" x14ac:dyDescent="0.25">
      <c r="F364" s="9"/>
      <c r="G364" s="21">
        <v>1.7395000000000001E-2</v>
      </c>
      <c r="H364" s="21">
        <v>8.5344499999999996</v>
      </c>
      <c r="I364" s="21">
        <v>-1.7654400000000001E-2</v>
      </c>
      <c r="J364" s="21">
        <v>354</v>
      </c>
      <c r="K364" s="21">
        <v>1.7932099999999999E-2</v>
      </c>
      <c r="L364">
        <f t="shared" si="60"/>
        <v>21.795555555555556</v>
      </c>
      <c r="M364">
        <f t="shared" si="61"/>
        <v>0.37913368888888893</v>
      </c>
      <c r="N364" s="9"/>
      <c r="O364" s="21">
        <v>1.68259</v>
      </c>
      <c r="P364" s="21">
        <v>12.3536</v>
      </c>
      <c r="Q364" s="21">
        <v>-1.06628E-2</v>
      </c>
      <c r="R364" s="21">
        <v>354</v>
      </c>
      <c r="S364" s="21">
        <v>1.6818200000000001</v>
      </c>
      <c r="T364">
        <f t="shared" si="62"/>
        <v>13.16395061728395</v>
      </c>
      <c r="U364">
        <f t="shared" si="63"/>
        <v>22.149531669135801</v>
      </c>
      <c r="X364" s="9"/>
      <c r="Y364" s="21">
        <v>1.7395000000000001E-2</v>
      </c>
      <c r="Z364" s="21">
        <v>17.891200000000001</v>
      </c>
      <c r="AA364" s="21">
        <v>-1.6397100000000001E-2</v>
      </c>
      <c r="AB364" s="21">
        <v>354</v>
      </c>
      <c r="AC364" s="21">
        <v>1.7272900000000001E-2</v>
      </c>
      <c r="AD364">
        <f t="shared" si="64"/>
        <v>20.243333333333332</v>
      </c>
      <c r="AE364">
        <f t="shared" si="65"/>
        <v>0.35213278333333331</v>
      </c>
      <c r="AF364" s="9"/>
      <c r="AG364" s="21">
        <v>1.68259</v>
      </c>
      <c r="AH364" s="21">
        <v>21.7104</v>
      </c>
      <c r="AI364" s="21">
        <v>-1.03821E-2</v>
      </c>
      <c r="AJ364" s="21">
        <v>354</v>
      </c>
      <c r="AK364" s="21">
        <v>1.6818200000000001</v>
      </c>
      <c r="AL364">
        <f t="shared" si="66"/>
        <v>12.817407407407407</v>
      </c>
      <c r="AM364">
        <f t="shared" si="67"/>
        <v>21.566441529629628</v>
      </c>
      <c r="AP364" s="9"/>
      <c r="AQ364" s="21">
        <v>1.7395000000000001E-2</v>
      </c>
      <c r="AR364" s="21">
        <v>27.262899999999998</v>
      </c>
      <c r="AS364" s="21">
        <v>-1.6314700000000001E-2</v>
      </c>
      <c r="AT364" s="21">
        <v>354</v>
      </c>
      <c r="AU364" s="21">
        <v>1.7312600000000001E-2</v>
      </c>
      <c r="AV364">
        <f t="shared" si="68"/>
        <v>20.141604938271605</v>
      </c>
      <c r="AW364">
        <f t="shared" si="69"/>
        <v>0.35036321790123459</v>
      </c>
      <c r="AX364" s="9"/>
      <c r="AY364" s="21">
        <v>1.68259</v>
      </c>
      <c r="AZ364" s="21">
        <v>31.082100000000001</v>
      </c>
      <c r="BA364" s="21">
        <v>-1.02386E-2</v>
      </c>
      <c r="BB364" s="21">
        <v>354</v>
      </c>
      <c r="BC364" s="21">
        <v>1.6818200000000001</v>
      </c>
      <c r="BD364">
        <f t="shared" si="70"/>
        <v>12.640246913580247</v>
      </c>
      <c r="BE364">
        <f t="shared" si="71"/>
        <v>21.26835305432099</v>
      </c>
    </row>
    <row r="365" spans="6:57" x14ac:dyDescent="0.25">
      <c r="F365" s="9"/>
      <c r="G365" s="21">
        <v>1.23596E-2</v>
      </c>
      <c r="H365" s="21">
        <v>8.5445200000000003</v>
      </c>
      <c r="I365" s="21">
        <v>-1.76727E-2</v>
      </c>
      <c r="J365" s="21">
        <v>355</v>
      </c>
      <c r="K365" s="21">
        <v>1.25031E-2</v>
      </c>
      <c r="L365">
        <f t="shared" si="60"/>
        <v>21.818148148148147</v>
      </c>
      <c r="M365">
        <f t="shared" si="61"/>
        <v>0.26966358385185185</v>
      </c>
      <c r="N365" s="9"/>
      <c r="O365" s="21">
        <v>1.6876199999999999</v>
      </c>
      <c r="P365" s="21">
        <v>12.3637</v>
      </c>
      <c r="Q365" s="21">
        <v>-1.03851E-2</v>
      </c>
      <c r="R365" s="21">
        <v>355</v>
      </c>
      <c r="S365" s="21">
        <v>1.6863999999999999</v>
      </c>
      <c r="T365">
        <f t="shared" si="62"/>
        <v>12.82111111111111</v>
      </c>
      <c r="U365">
        <f t="shared" si="63"/>
        <v>21.637163533333329</v>
      </c>
      <c r="X365" s="9"/>
      <c r="Y365" s="21">
        <v>1.23596E-2</v>
      </c>
      <c r="Z365" s="21">
        <v>17.901199999999999</v>
      </c>
      <c r="AA365" s="21">
        <v>-1.6397100000000001E-2</v>
      </c>
      <c r="AB365" s="21">
        <v>355</v>
      </c>
      <c r="AC365" s="21">
        <v>1.2341299999999999E-2</v>
      </c>
      <c r="AD365">
        <f t="shared" si="64"/>
        <v>20.243333333333332</v>
      </c>
      <c r="AE365">
        <f t="shared" si="65"/>
        <v>0.25019950266666663</v>
      </c>
      <c r="AF365" s="9"/>
      <c r="AG365" s="21">
        <v>1.6876199999999999</v>
      </c>
      <c r="AH365" s="21">
        <v>21.720400000000001</v>
      </c>
      <c r="AI365" s="21">
        <v>-1.01227E-2</v>
      </c>
      <c r="AJ365" s="21">
        <v>355</v>
      </c>
      <c r="AK365" s="21">
        <v>1.6870099999999999</v>
      </c>
      <c r="AL365">
        <f t="shared" si="66"/>
        <v>12.49716049382716</v>
      </c>
      <c r="AM365">
        <f t="shared" si="67"/>
        <v>21.09045799259259</v>
      </c>
      <c r="AP365" s="9"/>
      <c r="AQ365" s="21">
        <v>1.23596E-2</v>
      </c>
      <c r="AR365" s="21">
        <v>27.273</v>
      </c>
      <c r="AS365" s="21">
        <v>-1.63208E-2</v>
      </c>
      <c r="AT365" s="21">
        <v>355</v>
      </c>
      <c r="AU365" s="21">
        <v>1.2191799999999999E-2</v>
      </c>
      <c r="AV365">
        <f t="shared" si="68"/>
        <v>20.149135802469136</v>
      </c>
      <c r="AW365">
        <f t="shared" si="69"/>
        <v>0.24903525886419753</v>
      </c>
      <c r="AX365" s="9"/>
      <c r="AY365" s="21">
        <v>1.6876199999999999</v>
      </c>
      <c r="AZ365" s="21">
        <v>31.092199999999998</v>
      </c>
      <c r="BA365" s="21">
        <v>-9.9731400000000001E-3</v>
      </c>
      <c r="BB365" s="21">
        <v>355</v>
      </c>
      <c r="BC365" s="21">
        <v>1.6863999999999999</v>
      </c>
      <c r="BD365">
        <f t="shared" si="70"/>
        <v>12.312518518518518</v>
      </c>
      <c r="BE365">
        <f t="shared" si="71"/>
        <v>20.778852502222218</v>
      </c>
    </row>
    <row r="366" spans="6:57" x14ac:dyDescent="0.25">
      <c r="F366" s="9"/>
      <c r="G366" s="21">
        <v>7.3242200000000002E-3</v>
      </c>
      <c r="H366" s="21">
        <v>8.5545899999999993</v>
      </c>
      <c r="I366" s="21">
        <v>-1.76727E-2</v>
      </c>
      <c r="J366" s="21">
        <v>356</v>
      </c>
      <c r="K366" s="21">
        <v>8.0505400000000001E-3</v>
      </c>
      <c r="L366">
        <f t="shared" si="60"/>
        <v>21.818148148148147</v>
      </c>
      <c r="M366">
        <f t="shared" si="61"/>
        <v>0.15980091702962962</v>
      </c>
      <c r="N366" s="9"/>
      <c r="O366" s="21">
        <v>1.6926600000000001</v>
      </c>
      <c r="P366" s="21">
        <v>12.373799999999999</v>
      </c>
      <c r="Q366" s="21">
        <v>-1.008E-2</v>
      </c>
      <c r="R366" s="21">
        <v>356</v>
      </c>
      <c r="S366" s="21">
        <v>1.6912799999999999</v>
      </c>
      <c r="T366">
        <f t="shared" si="62"/>
        <v>12.444444444444443</v>
      </c>
      <c r="U366">
        <f t="shared" si="63"/>
        <v>21.064213333333331</v>
      </c>
      <c r="X366" s="9"/>
      <c r="Y366" s="21">
        <v>7.3242200000000002E-3</v>
      </c>
      <c r="Z366" s="21">
        <v>17.911300000000001</v>
      </c>
      <c r="AA366" s="21">
        <v>-1.64032E-2</v>
      </c>
      <c r="AB366" s="21">
        <v>356</v>
      </c>
      <c r="AC366" s="21">
        <v>7.25708E-3</v>
      </c>
      <c r="AD366">
        <f t="shared" si="64"/>
        <v>20.250864197530863</v>
      </c>
      <c r="AE366">
        <f t="shared" si="65"/>
        <v>0.14832178457283951</v>
      </c>
      <c r="AF366" s="9"/>
      <c r="AG366" s="21">
        <v>1.6926600000000001</v>
      </c>
      <c r="AH366" s="21">
        <v>21.730499999999999</v>
      </c>
      <c r="AI366" s="21">
        <v>-9.8297100000000002E-3</v>
      </c>
      <c r="AJ366" s="21">
        <v>356</v>
      </c>
      <c r="AK366" s="21">
        <v>1.6918899999999999</v>
      </c>
      <c r="AL366">
        <f t="shared" si="66"/>
        <v>12.135444444444444</v>
      </c>
      <c r="AM366">
        <f t="shared" si="67"/>
        <v>20.541181393333332</v>
      </c>
      <c r="AP366" s="9"/>
      <c r="AQ366" s="21">
        <v>7.3242200000000002E-3</v>
      </c>
      <c r="AR366" s="21">
        <v>27.283000000000001</v>
      </c>
      <c r="AS366" s="21">
        <v>-1.6326899999999998E-2</v>
      </c>
      <c r="AT366" s="21">
        <v>356</v>
      </c>
      <c r="AU366" s="21">
        <v>7.2265599999999999E-3</v>
      </c>
      <c r="AV366">
        <f t="shared" si="68"/>
        <v>20.156666666666663</v>
      </c>
      <c r="AW366">
        <f t="shared" si="69"/>
        <v>0.14763186113333332</v>
      </c>
      <c r="AX366" s="9"/>
      <c r="AY366" s="21">
        <v>1.6926600000000001</v>
      </c>
      <c r="AZ366" s="21">
        <v>31.1022</v>
      </c>
      <c r="BA366" s="21">
        <v>-9.6710200000000007E-3</v>
      </c>
      <c r="BB366" s="21">
        <v>356</v>
      </c>
      <c r="BC366" s="21">
        <v>1.6912799999999999</v>
      </c>
      <c r="BD366">
        <f t="shared" si="70"/>
        <v>11.939530864197531</v>
      </c>
      <c r="BE366">
        <f t="shared" si="71"/>
        <v>20.209566312592592</v>
      </c>
    </row>
    <row r="367" spans="6:57" x14ac:dyDescent="0.25">
      <c r="F367" s="9"/>
      <c r="G367" s="21">
        <v>2.28882E-3</v>
      </c>
      <c r="H367" s="21">
        <v>8.5646699999999996</v>
      </c>
      <c r="I367" s="21">
        <v>-1.7663600000000002E-2</v>
      </c>
      <c r="J367" s="21">
        <v>357</v>
      </c>
      <c r="K367" s="21">
        <v>3.8147000000000002E-4</v>
      </c>
      <c r="L367">
        <f t="shared" si="60"/>
        <v>21.806913580246913</v>
      </c>
      <c r="M367">
        <f t="shared" si="61"/>
        <v>4.9912099940740744E-2</v>
      </c>
      <c r="N367" s="9"/>
      <c r="O367" s="21">
        <v>1.6976899999999999</v>
      </c>
      <c r="P367" s="21">
        <v>12.383900000000001</v>
      </c>
      <c r="Q367" s="21">
        <v>-9.7534200000000005E-3</v>
      </c>
      <c r="R367" s="21">
        <v>357</v>
      </c>
      <c r="S367" s="21">
        <v>1.6964699999999999</v>
      </c>
      <c r="T367">
        <f t="shared" si="62"/>
        <v>12.041259259259258</v>
      </c>
      <c r="U367">
        <f t="shared" si="63"/>
        <v>20.442325431851849</v>
      </c>
      <c r="X367" s="9"/>
      <c r="Y367" s="21">
        <v>2.28882E-3</v>
      </c>
      <c r="Z367" s="21">
        <v>17.921399999999998</v>
      </c>
      <c r="AA367" s="21">
        <v>-1.6406299999999999E-2</v>
      </c>
      <c r="AB367" s="21">
        <v>357</v>
      </c>
      <c r="AC367" s="21">
        <v>1.5411400000000001E-3</v>
      </c>
      <c r="AD367">
        <f t="shared" si="64"/>
        <v>20.254691358024687</v>
      </c>
      <c r="AE367">
        <f t="shared" si="65"/>
        <v>4.6359342674074065E-2</v>
      </c>
      <c r="AF367" s="9"/>
      <c r="AG367" s="21">
        <v>1.6976899999999999</v>
      </c>
      <c r="AH367" s="21">
        <v>21.740600000000001</v>
      </c>
      <c r="AI367" s="21">
        <v>-9.5123299999999994E-3</v>
      </c>
      <c r="AJ367" s="21">
        <v>357</v>
      </c>
      <c r="AK367" s="21">
        <v>1.69617</v>
      </c>
      <c r="AL367">
        <f t="shared" si="66"/>
        <v>11.743617283950616</v>
      </c>
      <c r="AM367">
        <f t="shared" si="67"/>
        <v>19.93702162679012</v>
      </c>
      <c r="AP367" s="9"/>
      <c r="AQ367" s="21">
        <v>2.28882E-3</v>
      </c>
      <c r="AR367" s="21">
        <v>27.293099999999999</v>
      </c>
      <c r="AS367" s="21">
        <v>-1.6330000000000001E-2</v>
      </c>
      <c r="AT367" s="21">
        <v>357</v>
      </c>
      <c r="AU367" s="21">
        <v>2.2399899999999999E-3</v>
      </c>
      <c r="AV367">
        <f t="shared" si="68"/>
        <v>20.160493827160494</v>
      </c>
      <c r="AW367">
        <f t="shared" si="69"/>
        <v>4.6143741481481482E-2</v>
      </c>
      <c r="AX367" s="9"/>
      <c r="AY367" s="21">
        <v>1.6976899999999999</v>
      </c>
      <c r="AZ367" s="21">
        <v>31.112300000000001</v>
      </c>
      <c r="BA367" s="21">
        <v>-9.3505900000000006E-3</v>
      </c>
      <c r="BB367" s="21">
        <v>357</v>
      </c>
      <c r="BC367" s="21">
        <v>1.6964699999999999</v>
      </c>
      <c r="BD367">
        <f t="shared" si="70"/>
        <v>11.543938271604938</v>
      </c>
      <c r="BE367">
        <f t="shared" si="71"/>
        <v>19.598028564320987</v>
      </c>
    </row>
    <row r="368" spans="6:57" x14ac:dyDescent="0.25">
      <c r="F368" s="9"/>
      <c r="G368" s="21">
        <v>-2.7465800000000002E-3</v>
      </c>
      <c r="H368" s="21">
        <v>8.5747400000000003</v>
      </c>
      <c r="I368" s="21">
        <v>-1.76727E-2</v>
      </c>
      <c r="J368" s="21">
        <v>358</v>
      </c>
      <c r="K368" s="21">
        <v>-3.0212400000000001E-3</v>
      </c>
      <c r="L368">
        <f t="shared" si="60"/>
        <v>21.818148148148147</v>
      </c>
      <c r="M368">
        <f t="shared" si="61"/>
        <v>-5.9925289340740741E-2</v>
      </c>
      <c r="N368" s="9"/>
      <c r="O368" s="21">
        <v>1.7027300000000001</v>
      </c>
      <c r="P368" s="21">
        <v>12.3939</v>
      </c>
      <c r="Q368" s="21">
        <v>-9.3963599999999994E-3</v>
      </c>
      <c r="R368" s="21">
        <v>358</v>
      </c>
      <c r="S368" s="21">
        <v>1.70197</v>
      </c>
      <c r="T368">
        <f t="shared" si="62"/>
        <v>11.600444444444443</v>
      </c>
      <c r="U368">
        <f t="shared" si="63"/>
        <v>19.752424768888886</v>
      </c>
      <c r="X368" s="9"/>
      <c r="Y368" s="21">
        <v>-2.7465800000000002E-3</v>
      </c>
      <c r="Z368" s="21">
        <v>17.9315</v>
      </c>
      <c r="AA368" s="21">
        <v>-1.6409300000000002E-2</v>
      </c>
      <c r="AB368" s="21">
        <v>358</v>
      </c>
      <c r="AC368" s="21">
        <v>-2.7770999999999998E-3</v>
      </c>
      <c r="AD368">
        <f t="shared" si="64"/>
        <v>20.258395061728397</v>
      </c>
      <c r="AE368">
        <f t="shared" si="65"/>
        <v>-5.5641302708641982E-2</v>
      </c>
      <c r="AF368" s="9"/>
      <c r="AG368" s="21">
        <v>1.7027300000000001</v>
      </c>
      <c r="AH368" s="21">
        <v>21.750599999999999</v>
      </c>
      <c r="AI368" s="21">
        <v>-9.1735800000000006E-3</v>
      </c>
      <c r="AJ368" s="21">
        <v>358</v>
      </c>
      <c r="AK368" s="21">
        <v>1.70105</v>
      </c>
      <c r="AL368">
        <f t="shared" si="66"/>
        <v>11.325407407407408</v>
      </c>
      <c r="AM368">
        <f t="shared" si="67"/>
        <v>19.284110954814818</v>
      </c>
      <c r="AP368" s="9"/>
      <c r="AQ368" s="21">
        <v>-2.7465800000000002E-3</v>
      </c>
      <c r="AR368" s="21">
        <v>27.3032</v>
      </c>
      <c r="AS368" s="21">
        <v>-1.6336099999999999E-2</v>
      </c>
      <c r="AT368" s="21">
        <v>358</v>
      </c>
      <c r="AU368" s="21">
        <v>-2.9663100000000002E-3</v>
      </c>
      <c r="AV368">
        <f t="shared" si="68"/>
        <v>20.168024691358024</v>
      </c>
      <c r="AW368">
        <f t="shared" si="69"/>
        <v>-5.5393093256790128E-2</v>
      </c>
      <c r="AX368" s="9"/>
      <c r="AY368" s="21">
        <v>1.7027300000000001</v>
      </c>
      <c r="AZ368" s="21">
        <v>31.122399999999999</v>
      </c>
      <c r="BA368" s="21">
        <v>-8.9996299999999998E-3</v>
      </c>
      <c r="BB368" s="21">
        <v>358</v>
      </c>
      <c r="BC368" s="21">
        <v>1.7022699999999999</v>
      </c>
      <c r="BD368">
        <f t="shared" si="70"/>
        <v>11.110654320987654</v>
      </c>
      <c r="BE368">
        <f t="shared" si="71"/>
        <v>18.91844443197531</v>
      </c>
    </row>
    <row r="369" spans="6:57" x14ac:dyDescent="0.25">
      <c r="F369" s="9"/>
      <c r="G369" s="21">
        <v>-7.78198E-3</v>
      </c>
      <c r="H369" s="21">
        <v>8.5848099999999992</v>
      </c>
      <c r="I369" s="21">
        <v>-1.7651400000000001E-2</v>
      </c>
      <c r="J369" s="21">
        <v>359</v>
      </c>
      <c r="K369" s="21">
        <v>-8.0932599999999997E-3</v>
      </c>
      <c r="L369">
        <f t="shared" si="60"/>
        <v>21.791851851851849</v>
      </c>
      <c r="M369">
        <f t="shared" si="61"/>
        <v>-0.16958375527407404</v>
      </c>
      <c r="N369" s="9"/>
      <c r="O369" s="21">
        <v>1.7077599999999999</v>
      </c>
      <c r="P369" s="21">
        <v>12.404</v>
      </c>
      <c r="Q369" s="21">
        <v>-9.0057399999999999E-3</v>
      </c>
      <c r="R369" s="21">
        <v>359</v>
      </c>
      <c r="S369" s="21">
        <v>1.7071499999999999</v>
      </c>
      <c r="T369">
        <f t="shared" si="62"/>
        <v>11.118197530864196</v>
      </c>
      <c r="U369">
        <f t="shared" si="63"/>
        <v>18.987213015308637</v>
      </c>
      <c r="X369" s="9"/>
      <c r="Y369" s="21">
        <v>-7.78198E-3</v>
      </c>
      <c r="Z369" s="21">
        <v>17.941500000000001</v>
      </c>
      <c r="AA369" s="21">
        <v>-1.6412400000000001E-2</v>
      </c>
      <c r="AB369" s="21">
        <v>359</v>
      </c>
      <c r="AC369" s="21">
        <v>-8.1451400000000004E-3</v>
      </c>
      <c r="AD369">
        <f t="shared" si="64"/>
        <v>20.262222222222224</v>
      </c>
      <c r="AE369">
        <f t="shared" si="65"/>
        <v>-0.15768020808888891</v>
      </c>
      <c r="AF369" s="9"/>
      <c r="AG369" s="21">
        <v>1.7077599999999999</v>
      </c>
      <c r="AH369" s="21">
        <v>21.7607</v>
      </c>
      <c r="AI369" s="21">
        <v>-8.8043199999999992E-3</v>
      </c>
      <c r="AJ369" s="21">
        <v>359</v>
      </c>
      <c r="AK369" s="21">
        <v>1.70685</v>
      </c>
      <c r="AL369">
        <f t="shared" si="66"/>
        <v>10.869530864197529</v>
      </c>
      <c r="AM369">
        <f t="shared" si="67"/>
        <v>18.562550028641972</v>
      </c>
      <c r="AP369" s="9"/>
      <c r="AQ369" s="21">
        <v>-7.78198E-3</v>
      </c>
      <c r="AR369" s="21">
        <v>27.313300000000002</v>
      </c>
      <c r="AS369" s="21">
        <v>-1.6339099999999999E-2</v>
      </c>
      <c r="AT369" s="21">
        <v>359</v>
      </c>
      <c r="AU369" s="21">
        <v>-7.75452E-3</v>
      </c>
      <c r="AV369">
        <f t="shared" si="68"/>
        <v>20.171728395061727</v>
      </c>
      <c r="AW369">
        <f t="shared" si="69"/>
        <v>-0.15697598693580245</v>
      </c>
      <c r="AX369" s="9"/>
      <c r="AY369" s="21">
        <v>1.7077599999999999</v>
      </c>
      <c r="AZ369" s="21">
        <v>31.132400000000001</v>
      </c>
      <c r="BA369" s="21">
        <v>-8.6242699999999999E-3</v>
      </c>
      <c r="BB369" s="21">
        <v>359</v>
      </c>
      <c r="BC369" s="21">
        <v>1.7065399999999999</v>
      </c>
      <c r="BD369">
        <f t="shared" si="70"/>
        <v>10.647246913580245</v>
      </c>
      <c r="BE369">
        <f t="shared" si="71"/>
        <v>18.1829423891358</v>
      </c>
    </row>
    <row r="370" spans="6:57" x14ac:dyDescent="0.25">
      <c r="F370" s="9"/>
      <c r="G370" s="21">
        <v>-1.28174E-2</v>
      </c>
      <c r="H370" s="21">
        <v>8.5948799999999999</v>
      </c>
      <c r="I370" s="21">
        <v>-1.7660499999999999E-2</v>
      </c>
      <c r="J370" s="21">
        <v>360</v>
      </c>
      <c r="K370" s="21">
        <v>-1.3174399999999999E-2</v>
      </c>
      <c r="L370">
        <f t="shared" si="60"/>
        <v>21.803086419753082</v>
      </c>
      <c r="M370">
        <f t="shared" si="61"/>
        <v>-0.27945887987654316</v>
      </c>
      <c r="N370" s="9"/>
      <c r="O370" s="21">
        <v>1.7128000000000001</v>
      </c>
      <c r="P370" s="21">
        <v>12.414099999999999</v>
      </c>
      <c r="Q370" s="21">
        <v>-8.5876500000000005E-3</v>
      </c>
      <c r="R370" s="21">
        <v>360</v>
      </c>
      <c r="S370" s="21">
        <v>1.71143</v>
      </c>
      <c r="T370">
        <f t="shared" si="62"/>
        <v>10.602037037037036</v>
      </c>
      <c r="U370">
        <f t="shared" si="63"/>
        <v>18.159169037037035</v>
      </c>
      <c r="X370" s="9"/>
      <c r="Y370" s="21">
        <v>-1.28174E-2</v>
      </c>
      <c r="Z370" s="21">
        <v>17.951599999999999</v>
      </c>
      <c r="AA370" s="21">
        <v>-1.6418499999999999E-2</v>
      </c>
      <c r="AB370" s="21">
        <v>360</v>
      </c>
      <c r="AC370" s="21">
        <v>-1.29242E-2</v>
      </c>
      <c r="AD370">
        <f t="shared" si="64"/>
        <v>20.269753086419751</v>
      </c>
      <c r="AE370">
        <f t="shared" si="65"/>
        <v>-0.25980553320987648</v>
      </c>
      <c r="AF370" s="9"/>
      <c r="AG370" s="21">
        <v>1.7128000000000001</v>
      </c>
      <c r="AH370" s="21">
        <v>21.770800000000001</v>
      </c>
      <c r="AI370" s="21">
        <v>-8.4045400000000003E-3</v>
      </c>
      <c r="AJ370" s="21">
        <v>360</v>
      </c>
      <c r="AK370" s="21">
        <v>1.71204</v>
      </c>
      <c r="AL370">
        <f t="shared" si="66"/>
        <v>10.375975308641976</v>
      </c>
      <c r="AM370">
        <f t="shared" si="67"/>
        <v>17.771970508641978</v>
      </c>
      <c r="AP370" s="9"/>
      <c r="AQ370" s="21">
        <v>-1.28174E-2</v>
      </c>
      <c r="AR370" s="21">
        <v>27.3233</v>
      </c>
      <c r="AS370" s="21">
        <v>-1.6345200000000001E-2</v>
      </c>
      <c r="AT370" s="21">
        <v>360</v>
      </c>
      <c r="AU370" s="21">
        <v>-1.33057E-2</v>
      </c>
      <c r="AV370">
        <f t="shared" si="68"/>
        <v>20.179259259259258</v>
      </c>
      <c r="AW370">
        <f t="shared" si="69"/>
        <v>-0.25864563762962961</v>
      </c>
      <c r="AX370" s="9"/>
      <c r="AY370" s="21">
        <v>1.7128000000000001</v>
      </c>
      <c r="AZ370" s="21">
        <v>31.142499999999998</v>
      </c>
      <c r="BA370" s="21">
        <v>-8.2122800000000006E-3</v>
      </c>
      <c r="BB370" s="21">
        <v>360</v>
      </c>
      <c r="BC370" s="21">
        <v>1.71234</v>
      </c>
      <c r="BD370">
        <f t="shared" si="70"/>
        <v>10.138617283950618</v>
      </c>
      <c r="BE370">
        <f t="shared" si="71"/>
        <v>17.36542368395062</v>
      </c>
    </row>
    <row r="371" spans="6:57" x14ac:dyDescent="0.25">
      <c r="F371" s="9"/>
      <c r="G371" s="21">
        <v>-1.7852799999999999E-2</v>
      </c>
      <c r="H371" s="21">
        <v>8.6049500000000005</v>
      </c>
      <c r="I371" s="21">
        <v>-1.7687999999999999E-2</v>
      </c>
      <c r="J371" s="21">
        <v>361</v>
      </c>
      <c r="K371" s="21">
        <v>-1.9546500000000001E-2</v>
      </c>
      <c r="L371">
        <f t="shared" si="60"/>
        <v>21.837037037037032</v>
      </c>
      <c r="M371">
        <f t="shared" si="61"/>
        <v>-0.38985225481481467</v>
      </c>
      <c r="N371" s="9"/>
      <c r="O371" s="21">
        <v>1.71783</v>
      </c>
      <c r="P371" s="21">
        <v>12.424099999999999</v>
      </c>
      <c r="Q371" s="21">
        <v>-8.1298800000000008E-3</v>
      </c>
      <c r="R371" s="21">
        <v>361</v>
      </c>
      <c r="S371" s="21">
        <v>1.71692</v>
      </c>
      <c r="T371">
        <f t="shared" si="62"/>
        <v>10.036888888888889</v>
      </c>
      <c r="U371">
        <f t="shared" si="63"/>
        <v>17.241668839999999</v>
      </c>
      <c r="X371" s="9"/>
      <c r="Y371" s="21">
        <v>-1.7852799999999999E-2</v>
      </c>
      <c r="Z371" s="21">
        <v>17.9617</v>
      </c>
      <c r="AA371" s="21">
        <v>-1.6427600000000001E-2</v>
      </c>
      <c r="AB371" s="21">
        <v>361</v>
      </c>
      <c r="AC371" s="21">
        <v>-1.79962E-2</v>
      </c>
      <c r="AD371">
        <f t="shared" si="64"/>
        <v>20.280987654320988</v>
      </c>
      <c r="AE371">
        <f t="shared" si="65"/>
        <v>-0.36207241639506171</v>
      </c>
      <c r="AF371" s="9"/>
      <c r="AG371" s="21">
        <v>1.71783</v>
      </c>
      <c r="AH371" s="21">
        <v>21.780899999999999</v>
      </c>
      <c r="AI371" s="21">
        <v>-7.9498299999999997E-3</v>
      </c>
      <c r="AJ371" s="21">
        <v>361</v>
      </c>
      <c r="AK371" s="21">
        <v>1.71692</v>
      </c>
      <c r="AL371">
        <f t="shared" si="66"/>
        <v>9.8146049382716036</v>
      </c>
      <c r="AM371">
        <f t="shared" si="67"/>
        <v>16.859822801111108</v>
      </c>
      <c r="AP371" s="9"/>
      <c r="AQ371" s="21">
        <v>-1.7852799999999999E-2</v>
      </c>
      <c r="AR371" s="21">
        <v>27.333400000000001</v>
      </c>
      <c r="AS371" s="21">
        <v>-1.6354400000000002E-2</v>
      </c>
      <c r="AT371" s="21">
        <v>361</v>
      </c>
      <c r="AU371" s="21">
        <v>-1.8142700000000001E-2</v>
      </c>
      <c r="AV371">
        <f t="shared" si="68"/>
        <v>20.190617283950619</v>
      </c>
      <c r="AW371">
        <f t="shared" si="69"/>
        <v>-0.3604590522469136</v>
      </c>
      <c r="AX371" s="9"/>
      <c r="AY371" s="21">
        <v>1.71783</v>
      </c>
      <c r="AZ371" s="21">
        <v>31.1526</v>
      </c>
      <c r="BA371" s="21">
        <v>-7.7606200000000002E-3</v>
      </c>
      <c r="BB371" s="21">
        <v>361</v>
      </c>
      <c r="BC371" s="21">
        <v>1.71692</v>
      </c>
      <c r="BD371">
        <f t="shared" si="70"/>
        <v>9.5810123456790119</v>
      </c>
      <c r="BE371">
        <f t="shared" si="71"/>
        <v>16.458550437777777</v>
      </c>
    </row>
    <row r="372" spans="6:57" x14ac:dyDescent="0.25">
      <c r="F372" s="9"/>
      <c r="G372" s="21">
        <v>-2.2888200000000001E-2</v>
      </c>
      <c r="H372" s="21">
        <v>8.6150199999999995</v>
      </c>
      <c r="I372" s="21">
        <v>-1.76819E-2</v>
      </c>
      <c r="J372" s="21">
        <v>362</v>
      </c>
      <c r="K372" s="21">
        <v>-2.2735600000000002E-2</v>
      </c>
      <c r="L372">
        <f t="shared" si="60"/>
        <v>21.829506172839505</v>
      </c>
      <c r="M372">
        <f t="shared" si="61"/>
        <v>-0.4996381031851852</v>
      </c>
      <c r="N372" s="9"/>
      <c r="O372" s="21">
        <v>1.7228699999999999</v>
      </c>
      <c r="P372" s="21">
        <v>12.434200000000001</v>
      </c>
      <c r="Q372" s="21">
        <v>-7.6324499999999998E-3</v>
      </c>
      <c r="R372" s="21">
        <v>362</v>
      </c>
      <c r="S372" s="21">
        <v>1.7215</v>
      </c>
      <c r="T372">
        <f t="shared" si="62"/>
        <v>9.4227777777777764</v>
      </c>
      <c r="U372">
        <f t="shared" si="63"/>
        <v>16.234221149999996</v>
      </c>
      <c r="X372" s="9"/>
      <c r="Y372" s="21">
        <v>-2.2888200000000001E-2</v>
      </c>
      <c r="Z372" s="21">
        <v>17.971699999999998</v>
      </c>
      <c r="AA372" s="21">
        <v>-1.6433699999999999E-2</v>
      </c>
      <c r="AB372" s="21">
        <v>362</v>
      </c>
      <c r="AC372" s="21">
        <v>-2.2827099999999999E-2</v>
      </c>
      <c r="AD372">
        <f t="shared" si="64"/>
        <v>20.288518518518515</v>
      </c>
      <c r="AE372">
        <f t="shared" si="65"/>
        <v>-0.46436766955555547</v>
      </c>
      <c r="AF372" s="9"/>
      <c r="AG372" s="21">
        <v>1.7228699999999999</v>
      </c>
      <c r="AH372" s="21">
        <v>21.790900000000001</v>
      </c>
      <c r="AI372" s="21">
        <v>-7.4554399999999998E-3</v>
      </c>
      <c r="AJ372" s="21">
        <v>362</v>
      </c>
      <c r="AK372" s="21">
        <v>1.72211</v>
      </c>
      <c r="AL372">
        <f t="shared" si="66"/>
        <v>9.2042469135802456</v>
      </c>
      <c r="AM372">
        <f t="shared" si="67"/>
        <v>15.857720879999997</v>
      </c>
      <c r="AP372" s="9"/>
      <c r="AQ372" s="21">
        <v>-2.2888200000000001E-2</v>
      </c>
      <c r="AR372" s="21">
        <v>27.343499999999999</v>
      </c>
      <c r="AS372" s="21">
        <v>-1.63605E-2</v>
      </c>
      <c r="AT372" s="21">
        <v>362</v>
      </c>
      <c r="AU372" s="21">
        <v>-2.29614E-2</v>
      </c>
      <c r="AV372">
        <f t="shared" si="68"/>
        <v>20.198148148148146</v>
      </c>
      <c r="AW372">
        <f t="shared" si="69"/>
        <v>-0.46229925444444442</v>
      </c>
      <c r="AX372" s="9"/>
      <c r="AY372" s="21">
        <v>1.7228699999999999</v>
      </c>
      <c r="AZ372" s="21">
        <v>31.162700000000001</v>
      </c>
      <c r="BA372" s="21">
        <v>-7.25708E-3</v>
      </c>
      <c r="BB372" s="21">
        <v>362</v>
      </c>
      <c r="BC372" s="21">
        <v>1.7218</v>
      </c>
      <c r="BD372">
        <f t="shared" si="70"/>
        <v>8.9593580246913564</v>
      </c>
      <c r="BE372">
        <f t="shared" si="71"/>
        <v>15.435809159999996</v>
      </c>
    </row>
    <row r="373" spans="6:57" x14ac:dyDescent="0.25">
      <c r="F373" s="9"/>
      <c r="G373" s="21">
        <v>-2.79236E-2</v>
      </c>
      <c r="H373" s="21">
        <v>8.6250900000000001</v>
      </c>
      <c r="I373" s="21">
        <v>-1.7694100000000001E-2</v>
      </c>
      <c r="J373" s="21">
        <v>363</v>
      </c>
      <c r="K373" s="21">
        <v>-2.7871699999999999E-2</v>
      </c>
      <c r="L373">
        <f t="shared" si="60"/>
        <v>21.844567901234569</v>
      </c>
      <c r="M373">
        <f t="shared" si="61"/>
        <v>-0.60997897624691366</v>
      </c>
      <c r="N373" s="9"/>
      <c r="O373" s="21">
        <v>1.7279100000000001</v>
      </c>
      <c r="P373" s="21">
        <v>12.4443</v>
      </c>
      <c r="Q373" s="21">
        <v>-7.0800799999999999E-3</v>
      </c>
      <c r="R373" s="21">
        <v>363</v>
      </c>
      <c r="S373" s="21">
        <v>1.72699</v>
      </c>
      <c r="T373">
        <f t="shared" si="62"/>
        <v>8.7408395061728381</v>
      </c>
      <c r="U373">
        <f t="shared" si="63"/>
        <v>15.103383991111109</v>
      </c>
      <c r="X373" s="9"/>
      <c r="Y373" s="21">
        <v>-2.79236E-2</v>
      </c>
      <c r="Z373" s="21">
        <v>17.9818</v>
      </c>
      <c r="AA373" s="21">
        <v>-1.64429E-2</v>
      </c>
      <c r="AB373" s="21">
        <v>363</v>
      </c>
      <c r="AC373" s="21">
        <v>-2.8024299999999999E-2</v>
      </c>
      <c r="AD373">
        <f t="shared" si="64"/>
        <v>20.299876543209873</v>
      </c>
      <c r="AE373">
        <f t="shared" si="65"/>
        <v>-0.56684563264197518</v>
      </c>
      <c r="AF373" s="9"/>
      <c r="AG373" s="21">
        <v>1.7279100000000001</v>
      </c>
      <c r="AH373" s="21">
        <v>21.800999999999998</v>
      </c>
      <c r="AI373" s="21">
        <v>-6.9122300000000001E-3</v>
      </c>
      <c r="AJ373" s="21">
        <v>363</v>
      </c>
      <c r="AK373" s="21">
        <v>1.72699</v>
      </c>
      <c r="AL373">
        <f t="shared" si="66"/>
        <v>8.5336172839506172</v>
      </c>
      <c r="AM373">
        <f t="shared" si="67"/>
        <v>14.745322641111111</v>
      </c>
      <c r="AP373" s="9"/>
      <c r="AQ373" s="21">
        <v>-2.79236E-2</v>
      </c>
      <c r="AR373" s="21">
        <v>27.3535</v>
      </c>
      <c r="AS373" s="21">
        <v>-1.6366599999999999E-2</v>
      </c>
      <c r="AT373" s="21">
        <v>363</v>
      </c>
      <c r="AU373" s="21">
        <v>-2.83722E-2</v>
      </c>
      <c r="AV373">
        <f t="shared" si="68"/>
        <v>20.205679012345676</v>
      </c>
      <c r="AW373">
        <f t="shared" si="69"/>
        <v>-0.56421529846913576</v>
      </c>
      <c r="AX373" s="9"/>
      <c r="AY373" s="21">
        <v>1.7279100000000001</v>
      </c>
      <c r="AZ373" s="21">
        <v>31.172699999999999</v>
      </c>
      <c r="BA373" s="21">
        <v>-6.7199699999999996E-3</v>
      </c>
      <c r="BB373" s="21">
        <v>363</v>
      </c>
      <c r="BC373" s="21">
        <v>1.72668</v>
      </c>
      <c r="BD373">
        <f t="shared" si="70"/>
        <v>8.2962592592592586</v>
      </c>
      <c r="BE373">
        <f t="shared" si="71"/>
        <v>14.335189336666666</v>
      </c>
    </row>
    <row r="374" spans="6:57" x14ac:dyDescent="0.25">
      <c r="F374" s="9"/>
      <c r="G374" s="21">
        <v>-3.2959000000000002E-2</v>
      </c>
      <c r="H374" s="21">
        <v>8.6351600000000008</v>
      </c>
      <c r="I374" s="21">
        <v>-1.7700199999999999E-2</v>
      </c>
      <c r="J374" s="21">
        <v>364</v>
      </c>
      <c r="K374" s="21">
        <v>-3.3148200000000003E-2</v>
      </c>
      <c r="L374">
        <f t="shared" si="60"/>
        <v>21.852098765432096</v>
      </c>
      <c r="M374">
        <f t="shared" si="61"/>
        <v>-0.72022332320987648</v>
      </c>
      <c r="N374" s="9"/>
      <c r="O374" s="21">
        <v>1.7329399999999999</v>
      </c>
      <c r="P374" s="21">
        <v>12.4544</v>
      </c>
      <c r="Q374" s="21">
        <v>-6.4666699999999999E-3</v>
      </c>
      <c r="R374" s="21">
        <v>364</v>
      </c>
      <c r="S374" s="21">
        <v>1.73187</v>
      </c>
      <c r="T374">
        <f t="shared" si="62"/>
        <v>7.983543209876542</v>
      </c>
      <c r="U374">
        <f t="shared" si="63"/>
        <v>13.835001370123454</v>
      </c>
      <c r="X374" s="9"/>
      <c r="Y374" s="21">
        <v>-3.2959000000000002E-2</v>
      </c>
      <c r="Z374" s="21">
        <v>17.991900000000001</v>
      </c>
      <c r="AA374" s="21">
        <v>-1.6445899999999999E-2</v>
      </c>
      <c r="AB374" s="21">
        <v>364</v>
      </c>
      <c r="AC374" s="21">
        <v>-3.3218400000000002E-2</v>
      </c>
      <c r="AD374">
        <f t="shared" si="64"/>
        <v>20.30358024691358</v>
      </c>
      <c r="AE374">
        <f t="shared" si="65"/>
        <v>-0.66918570135802469</v>
      </c>
      <c r="AF374" s="9"/>
      <c r="AG374" s="21">
        <v>1.7329399999999999</v>
      </c>
      <c r="AH374" s="21">
        <v>21.8111</v>
      </c>
      <c r="AI374" s="21">
        <v>-6.3201899999999998E-3</v>
      </c>
      <c r="AJ374" s="21">
        <v>364</v>
      </c>
      <c r="AK374" s="21">
        <v>1.73187</v>
      </c>
      <c r="AL374">
        <f t="shared" si="66"/>
        <v>7.8027037037037035</v>
      </c>
      <c r="AM374">
        <f t="shared" si="67"/>
        <v>13.521617356296295</v>
      </c>
      <c r="AP374" s="9"/>
      <c r="AQ374" s="21">
        <v>-3.2959000000000002E-2</v>
      </c>
      <c r="AR374" s="21">
        <v>27.363600000000002</v>
      </c>
      <c r="AS374" s="21">
        <v>-1.6369600000000002E-2</v>
      </c>
      <c r="AT374" s="21">
        <v>364</v>
      </c>
      <c r="AU374" s="21">
        <v>-3.3120700000000003E-2</v>
      </c>
      <c r="AV374">
        <f t="shared" si="68"/>
        <v>20.209382716049383</v>
      </c>
      <c r="AW374">
        <f t="shared" si="69"/>
        <v>-0.66608104493827169</v>
      </c>
      <c r="AX374" s="9"/>
      <c r="AY374" s="21">
        <v>1.7329399999999999</v>
      </c>
      <c r="AZ374" s="21">
        <v>31.1828</v>
      </c>
      <c r="BA374" s="21">
        <v>-6.1035200000000003E-3</v>
      </c>
      <c r="BB374" s="21">
        <v>364</v>
      </c>
      <c r="BC374" s="21">
        <v>1.7315700000000001</v>
      </c>
      <c r="BD374">
        <f t="shared" si="70"/>
        <v>7.5352098765432096</v>
      </c>
      <c r="BE374">
        <f t="shared" si="71"/>
        <v>13.058066603456789</v>
      </c>
    </row>
    <row r="375" spans="6:57" x14ac:dyDescent="0.25">
      <c r="F375" s="9"/>
      <c r="G375" s="21">
        <v>-3.7994399999999998E-2</v>
      </c>
      <c r="H375" s="21">
        <v>8.6452299999999997</v>
      </c>
      <c r="I375" s="21">
        <v>-1.7687999999999999E-2</v>
      </c>
      <c r="J375" s="21">
        <v>365</v>
      </c>
      <c r="K375" s="21">
        <v>-3.77563E-2</v>
      </c>
      <c r="L375">
        <f t="shared" si="60"/>
        <v>21.837037037037032</v>
      </c>
      <c r="M375">
        <f t="shared" si="61"/>
        <v>-0.82968511999999972</v>
      </c>
      <c r="N375" s="9"/>
      <c r="O375" s="21">
        <v>1.7379800000000001</v>
      </c>
      <c r="P375" s="21">
        <v>12.464399999999999</v>
      </c>
      <c r="Q375" s="21">
        <v>-5.80139E-3</v>
      </c>
      <c r="R375" s="21">
        <v>365</v>
      </c>
      <c r="S375" s="21">
        <v>1.73706</v>
      </c>
      <c r="T375">
        <f t="shared" si="62"/>
        <v>7.1622098765432094</v>
      </c>
      <c r="U375">
        <f t="shared" si="63"/>
        <v>12.447777521234567</v>
      </c>
      <c r="X375" s="9"/>
      <c r="Y375" s="21">
        <v>-3.7994399999999998E-2</v>
      </c>
      <c r="Z375" s="21">
        <v>18.001899999999999</v>
      </c>
      <c r="AA375" s="21">
        <v>-1.64551E-2</v>
      </c>
      <c r="AB375" s="21">
        <v>365</v>
      </c>
      <c r="AC375" s="21">
        <v>-3.8455200000000002E-2</v>
      </c>
      <c r="AD375">
        <f t="shared" si="64"/>
        <v>20.314938271604937</v>
      </c>
      <c r="AE375">
        <f t="shared" si="65"/>
        <v>-0.77185389066666654</v>
      </c>
      <c r="AF375" s="9"/>
      <c r="AG375" s="21">
        <v>1.7379800000000001</v>
      </c>
      <c r="AH375" s="21">
        <v>21.821100000000001</v>
      </c>
      <c r="AI375" s="21">
        <v>-5.6640600000000003E-3</v>
      </c>
      <c r="AJ375" s="21">
        <v>365</v>
      </c>
      <c r="AK375" s="21">
        <v>1.7367600000000001</v>
      </c>
      <c r="AL375">
        <f t="shared" si="66"/>
        <v>6.9926666666666657</v>
      </c>
      <c r="AM375">
        <f t="shared" si="67"/>
        <v>12.153114813333332</v>
      </c>
      <c r="AP375" s="9"/>
      <c r="AQ375" s="21">
        <v>-3.7994399999999998E-2</v>
      </c>
      <c r="AR375" s="21">
        <v>27.373699999999999</v>
      </c>
      <c r="AS375" s="21">
        <v>-1.63757E-2</v>
      </c>
      <c r="AT375" s="21">
        <v>365</v>
      </c>
      <c r="AU375" s="21">
        <v>-3.8174399999999997E-2</v>
      </c>
      <c r="AV375">
        <f t="shared" si="68"/>
        <v>20.216913580246914</v>
      </c>
      <c r="AW375">
        <f t="shared" si="69"/>
        <v>-0.76812950133333324</v>
      </c>
      <c r="AX375" s="9"/>
      <c r="AY375" s="21">
        <v>1.7379800000000001</v>
      </c>
      <c r="AZ375" s="21">
        <v>31.192900000000002</v>
      </c>
      <c r="BA375" s="21">
        <v>-5.4382299999999996E-3</v>
      </c>
      <c r="BB375" s="21">
        <v>365</v>
      </c>
      <c r="BC375" s="21">
        <v>1.7373700000000001</v>
      </c>
      <c r="BD375">
        <f t="shared" si="70"/>
        <v>6.7138641975308628</v>
      </c>
      <c r="BE375">
        <f t="shared" si="71"/>
        <v>11.668561698024689</v>
      </c>
    </row>
    <row r="376" spans="6:57" x14ac:dyDescent="0.25">
      <c r="F376" s="9"/>
      <c r="G376" s="21">
        <v>-4.30298E-2</v>
      </c>
      <c r="H376" s="21">
        <v>8.6553000000000004</v>
      </c>
      <c r="I376" s="21">
        <v>-1.7703199999999999E-2</v>
      </c>
      <c r="J376" s="21">
        <v>366</v>
      </c>
      <c r="K376" s="21">
        <v>-4.3008400000000002E-2</v>
      </c>
      <c r="L376">
        <f t="shared" si="60"/>
        <v>21.855802469135799</v>
      </c>
      <c r="M376">
        <f t="shared" si="61"/>
        <v>-0.94045080908641965</v>
      </c>
      <c r="N376" s="9"/>
      <c r="O376" s="21">
        <v>1.7430099999999999</v>
      </c>
      <c r="P376" s="21">
        <v>12.474500000000001</v>
      </c>
      <c r="Q376" s="21">
        <v>-5.0506600000000002E-3</v>
      </c>
      <c r="R376" s="21">
        <v>366</v>
      </c>
      <c r="S376" s="21">
        <v>1.74194</v>
      </c>
      <c r="T376">
        <f t="shared" si="62"/>
        <v>6.235382716049382</v>
      </c>
      <c r="U376">
        <f t="shared" si="63"/>
        <v>10.868334427901233</v>
      </c>
      <c r="X376" s="9"/>
      <c r="Y376" s="21">
        <v>-4.30298E-2</v>
      </c>
      <c r="Z376" s="21">
        <v>18.012</v>
      </c>
      <c r="AA376" s="21">
        <v>-1.64581E-2</v>
      </c>
      <c r="AB376" s="21">
        <v>366</v>
      </c>
      <c r="AC376" s="21">
        <v>-4.3408200000000001E-2</v>
      </c>
      <c r="AD376">
        <f t="shared" si="64"/>
        <v>20.31864197530864</v>
      </c>
      <c r="AE376">
        <f t="shared" si="65"/>
        <v>-0.87430710046913573</v>
      </c>
      <c r="AF376" s="9"/>
      <c r="AG376" s="21">
        <v>1.7430099999999999</v>
      </c>
      <c r="AH376" s="21">
        <v>21.831199999999999</v>
      </c>
      <c r="AI376" s="21">
        <v>-4.9383500000000002E-3</v>
      </c>
      <c r="AJ376" s="21">
        <v>366</v>
      </c>
      <c r="AK376" s="21">
        <v>1.7422500000000001</v>
      </c>
      <c r="AL376">
        <f t="shared" si="66"/>
        <v>6.0967283950617279</v>
      </c>
      <c r="AM376">
        <f t="shared" si="67"/>
        <v>10.626658559876542</v>
      </c>
      <c r="AP376" s="9"/>
      <c r="AQ376" s="21">
        <v>-4.30298E-2</v>
      </c>
      <c r="AR376" s="21">
        <v>27.383700000000001</v>
      </c>
      <c r="AS376" s="21">
        <v>-1.6381799999999998E-2</v>
      </c>
      <c r="AT376" s="21">
        <v>366</v>
      </c>
      <c r="AU376" s="21">
        <v>-4.3307499999999999E-2</v>
      </c>
      <c r="AV376">
        <f t="shared" si="68"/>
        <v>20.22444444444444</v>
      </c>
      <c r="AW376">
        <f t="shared" si="69"/>
        <v>-0.87025379955555537</v>
      </c>
      <c r="AX376" s="9"/>
      <c r="AY376" s="21">
        <v>1.7430099999999999</v>
      </c>
      <c r="AZ376" s="21">
        <v>31.2029</v>
      </c>
      <c r="BA376" s="21">
        <v>-4.6713299999999996E-3</v>
      </c>
      <c r="BB376" s="21">
        <v>366</v>
      </c>
      <c r="BC376" s="21">
        <v>1.74194</v>
      </c>
      <c r="BD376">
        <f t="shared" si="70"/>
        <v>5.7670740740740731</v>
      </c>
      <c r="BE376">
        <f t="shared" si="71"/>
        <v>10.05206778185185</v>
      </c>
    </row>
    <row r="377" spans="6:57" x14ac:dyDescent="0.25">
      <c r="F377" s="9"/>
      <c r="G377" s="21">
        <v>-4.8065200000000002E-2</v>
      </c>
      <c r="H377" s="21">
        <v>8.6653800000000007</v>
      </c>
      <c r="I377" s="21">
        <v>-1.7700199999999999E-2</v>
      </c>
      <c r="J377" s="21">
        <v>367</v>
      </c>
      <c r="K377" s="21">
        <v>-4.7457899999999997E-2</v>
      </c>
      <c r="L377">
        <f t="shared" si="60"/>
        <v>21.852098765432096</v>
      </c>
      <c r="M377">
        <f t="shared" si="61"/>
        <v>-1.0503254975802467</v>
      </c>
      <c r="N377" s="9"/>
      <c r="O377" s="21">
        <v>1.7480500000000001</v>
      </c>
      <c r="P377" s="21">
        <v>12.4846</v>
      </c>
      <c r="Q377" s="21">
        <v>-4.2248499999999996E-3</v>
      </c>
      <c r="R377" s="21">
        <v>367</v>
      </c>
      <c r="S377" s="21">
        <v>1.7471300000000001</v>
      </c>
      <c r="T377">
        <f t="shared" si="62"/>
        <v>5.2158641975308635</v>
      </c>
      <c r="U377">
        <f t="shared" si="63"/>
        <v>9.1175914104938265</v>
      </c>
      <c r="X377" s="9"/>
      <c r="Y377" s="21">
        <v>-4.8065200000000002E-2</v>
      </c>
      <c r="Z377" s="21">
        <v>18.022099999999998</v>
      </c>
      <c r="AA377" s="21">
        <v>-1.6464199999999998E-2</v>
      </c>
      <c r="AB377" s="21">
        <v>367</v>
      </c>
      <c r="AC377" s="21">
        <v>-4.8040800000000002E-2</v>
      </c>
      <c r="AD377">
        <f t="shared" si="64"/>
        <v>20.326172839506171</v>
      </c>
      <c r="AE377">
        <f t="shared" si="65"/>
        <v>-0.97698156276543202</v>
      </c>
      <c r="AF377" s="9"/>
      <c r="AG377" s="21">
        <v>1.7480500000000001</v>
      </c>
      <c r="AH377" s="21">
        <v>21.8413</v>
      </c>
      <c r="AI377" s="21">
        <v>-4.12781E-3</v>
      </c>
      <c r="AJ377" s="21">
        <v>367</v>
      </c>
      <c r="AK377" s="21">
        <v>1.7471300000000001</v>
      </c>
      <c r="AL377">
        <f t="shared" si="66"/>
        <v>5.0960617283950613</v>
      </c>
      <c r="AM377">
        <f t="shared" si="67"/>
        <v>8.9081707043209875</v>
      </c>
      <c r="AP377" s="9"/>
      <c r="AQ377" s="21">
        <v>-4.8065200000000002E-2</v>
      </c>
      <c r="AR377" s="21">
        <v>27.393799999999999</v>
      </c>
      <c r="AS377" s="21">
        <v>-1.6384900000000001E-2</v>
      </c>
      <c r="AT377" s="21">
        <v>367</v>
      </c>
      <c r="AU377" s="21">
        <v>-4.8394800000000002E-2</v>
      </c>
      <c r="AV377">
        <f t="shared" si="68"/>
        <v>20.228271604938271</v>
      </c>
      <c r="AW377">
        <f t="shared" si="69"/>
        <v>-0.972275920345679</v>
      </c>
      <c r="AX377" s="9"/>
      <c r="AY377" s="21">
        <v>1.7480500000000001</v>
      </c>
      <c r="AZ377" s="21">
        <v>31.213000000000001</v>
      </c>
      <c r="BA377" s="21">
        <v>-3.8369799999999998E-3</v>
      </c>
      <c r="BB377" s="21">
        <v>367</v>
      </c>
      <c r="BC377" s="21">
        <v>1.7474400000000001</v>
      </c>
      <c r="BD377">
        <f t="shared" si="70"/>
        <v>4.7370123456790116</v>
      </c>
      <c r="BE377">
        <f t="shared" si="71"/>
        <v>8.280534430864197</v>
      </c>
    </row>
    <row r="378" spans="6:57" x14ac:dyDescent="0.25">
      <c r="F378" s="9"/>
      <c r="G378" s="21">
        <v>-5.3100599999999998E-2</v>
      </c>
      <c r="H378" s="21">
        <v>8.6754499999999997</v>
      </c>
      <c r="I378" s="21">
        <v>-1.76971E-2</v>
      </c>
      <c r="J378" s="21">
        <v>368</v>
      </c>
      <c r="K378" s="21">
        <v>-5.3619399999999998E-2</v>
      </c>
      <c r="L378">
        <f t="shared" si="60"/>
        <v>21.848271604938272</v>
      </c>
      <c r="M378">
        <f t="shared" si="61"/>
        <v>-1.1601563311851852</v>
      </c>
      <c r="N378" s="9"/>
      <c r="O378" s="21">
        <v>1.75308</v>
      </c>
      <c r="P378" s="21">
        <v>12.4946</v>
      </c>
      <c r="Q378" s="21">
        <v>-3.2934599999999998E-3</v>
      </c>
      <c r="R378" s="21">
        <v>368</v>
      </c>
      <c r="S378" s="21">
        <v>1.7526200000000001</v>
      </c>
      <c r="T378">
        <f t="shared" si="62"/>
        <v>4.0659999999999989</v>
      </c>
      <c r="U378">
        <f t="shared" si="63"/>
        <v>7.1280232799999981</v>
      </c>
      <c r="X378" s="9"/>
      <c r="Y378" s="21">
        <v>-5.3100599999999998E-2</v>
      </c>
      <c r="Z378" s="21">
        <v>18.0322</v>
      </c>
      <c r="AA378" s="21">
        <v>-1.6473399999999999E-2</v>
      </c>
      <c r="AB378" s="21">
        <v>368</v>
      </c>
      <c r="AC378" s="21">
        <v>-5.3680400000000003E-2</v>
      </c>
      <c r="AD378">
        <f t="shared" si="64"/>
        <v>20.337530864197529</v>
      </c>
      <c r="AE378">
        <f t="shared" si="65"/>
        <v>-1.0799350914074073</v>
      </c>
      <c r="AF378" s="9"/>
      <c r="AG378" s="21">
        <v>1.75308</v>
      </c>
      <c r="AH378" s="21">
        <v>21.851299999999998</v>
      </c>
      <c r="AI378" s="21">
        <v>-3.2186900000000002E-3</v>
      </c>
      <c r="AJ378" s="21">
        <v>368</v>
      </c>
      <c r="AK378" s="21">
        <v>1.7520100000000001</v>
      </c>
      <c r="AL378">
        <f t="shared" si="66"/>
        <v>3.9736913580246913</v>
      </c>
      <c r="AM378">
        <f t="shared" si="67"/>
        <v>6.9661988459259261</v>
      </c>
      <c r="AP378" s="9"/>
      <c r="AQ378" s="21">
        <v>-5.3100599999999998E-2</v>
      </c>
      <c r="AR378" s="21">
        <v>27.4039</v>
      </c>
      <c r="AS378" s="21">
        <v>-1.6390999999999999E-2</v>
      </c>
      <c r="AT378" s="21">
        <v>368</v>
      </c>
      <c r="AU378" s="21">
        <v>-5.3283700000000003E-2</v>
      </c>
      <c r="AV378">
        <f t="shared" si="68"/>
        <v>20.235802469135802</v>
      </c>
      <c r="AW378">
        <f t="shared" si="69"/>
        <v>-1.0745332525925926</v>
      </c>
      <c r="AX378" s="9"/>
      <c r="AY378" s="21">
        <v>1.75308</v>
      </c>
      <c r="AZ378" s="21">
        <v>31.223099999999999</v>
      </c>
      <c r="BA378" s="21">
        <v>-2.8845199999999998E-3</v>
      </c>
      <c r="BB378" s="21">
        <v>368</v>
      </c>
      <c r="BC378" s="21">
        <v>1.7520100000000001</v>
      </c>
      <c r="BD378">
        <f t="shared" si="70"/>
        <v>3.5611358024691353</v>
      </c>
      <c r="BE378">
        <f t="shared" si="71"/>
        <v>6.2429559525925917</v>
      </c>
    </row>
    <row r="379" spans="6:57" x14ac:dyDescent="0.25">
      <c r="F379" s="9"/>
      <c r="G379" s="21">
        <v>-5.8136E-2</v>
      </c>
      <c r="H379" s="21">
        <v>8.6855200000000004</v>
      </c>
      <c r="I379" s="21">
        <v>-1.7715499999999999E-2</v>
      </c>
      <c r="J379" s="21">
        <v>369</v>
      </c>
      <c r="K379" s="21">
        <v>-5.8105499999999997E-2</v>
      </c>
      <c r="L379">
        <f t="shared" si="60"/>
        <v>21.870987654320984</v>
      </c>
      <c r="M379">
        <f t="shared" si="61"/>
        <v>-1.2714917382716047</v>
      </c>
      <c r="N379" s="9"/>
      <c r="O379" s="21">
        <v>1.7581199999999999</v>
      </c>
      <c r="P379" s="21">
        <v>12.5047</v>
      </c>
      <c r="Q379" s="21">
        <v>-2.25311E-3</v>
      </c>
      <c r="R379" s="21">
        <v>369</v>
      </c>
      <c r="S379" s="21">
        <v>1.7572000000000001</v>
      </c>
      <c r="T379">
        <f t="shared" si="62"/>
        <v>2.781617283950617</v>
      </c>
      <c r="U379">
        <f t="shared" si="63"/>
        <v>4.8904169792592587</v>
      </c>
      <c r="X379" s="9"/>
      <c r="Y379" s="21">
        <v>-5.8136E-2</v>
      </c>
      <c r="Z379" s="21">
        <v>18.042200000000001</v>
      </c>
      <c r="AA379" s="21">
        <v>-1.6473399999999999E-2</v>
      </c>
      <c r="AB379" s="21">
        <v>369</v>
      </c>
      <c r="AC379" s="21">
        <v>-5.8959999999999999E-2</v>
      </c>
      <c r="AD379">
        <f t="shared" si="64"/>
        <v>20.337530864197529</v>
      </c>
      <c r="AE379">
        <f t="shared" si="65"/>
        <v>-1.1823426943209876</v>
      </c>
      <c r="AF379" s="9"/>
      <c r="AG379" s="21">
        <v>1.7581199999999999</v>
      </c>
      <c r="AH379" s="21">
        <v>21.8614</v>
      </c>
      <c r="AI379" s="21">
        <v>-2.1814E-3</v>
      </c>
      <c r="AJ379" s="21">
        <v>369</v>
      </c>
      <c r="AK379" s="21">
        <v>1.7578100000000001</v>
      </c>
      <c r="AL379">
        <f t="shared" si="66"/>
        <v>2.6930864197530862</v>
      </c>
      <c r="AM379">
        <f t="shared" si="67"/>
        <v>4.7347690962962954</v>
      </c>
      <c r="AP379" s="9"/>
      <c r="AQ379" s="21">
        <v>-5.8136E-2</v>
      </c>
      <c r="AR379" s="21">
        <v>27.414000000000001</v>
      </c>
      <c r="AS379" s="21">
        <v>-1.6397100000000001E-2</v>
      </c>
      <c r="AT379" s="21">
        <v>369</v>
      </c>
      <c r="AU379" s="21">
        <v>-5.8563200000000003E-2</v>
      </c>
      <c r="AV379">
        <f t="shared" si="68"/>
        <v>20.243333333333332</v>
      </c>
      <c r="AW379">
        <f t="shared" si="69"/>
        <v>-1.1768664266666666</v>
      </c>
      <c r="AX379" s="9"/>
      <c r="AY379" s="21">
        <v>1.7581199999999999</v>
      </c>
      <c r="AZ379" s="21">
        <v>31.2331</v>
      </c>
      <c r="BA379" s="21">
        <v>-1.8035900000000001E-3</v>
      </c>
      <c r="BB379" s="21">
        <v>369</v>
      </c>
      <c r="BC379" s="21">
        <v>1.7578100000000001</v>
      </c>
      <c r="BD379">
        <f t="shared" si="70"/>
        <v>2.2266543209876541</v>
      </c>
      <c r="BE379">
        <f t="shared" si="71"/>
        <v>3.9147254948148142</v>
      </c>
    </row>
    <row r="380" spans="6:57" x14ac:dyDescent="0.25">
      <c r="F380" s="9"/>
      <c r="G380" s="21">
        <v>-6.3171400000000003E-2</v>
      </c>
      <c r="H380" s="21">
        <v>8.6955899999999993</v>
      </c>
      <c r="I380" s="21">
        <v>-1.7730699999999999E-2</v>
      </c>
      <c r="J380" s="21">
        <v>370</v>
      </c>
      <c r="K380" s="21">
        <v>-6.3995399999999994E-2</v>
      </c>
      <c r="L380">
        <f t="shared" si="60"/>
        <v>21.889753086419752</v>
      </c>
      <c r="M380">
        <f t="shared" si="61"/>
        <v>-1.3828063481234567</v>
      </c>
      <c r="N380" s="9"/>
      <c r="O380" s="21">
        <v>1.76315</v>
      </c>
      <c r="P380" s="21">
        <v>12.514799999999999</v>
      </c>
      <c r="Q380" s="21">
        <v>-1.0434000000000001E-3</v>
      </c>
      <c r="R380" s="21">
        <v>370</v>
      </c>
      <c r="S380" s="21">
        <v>1.7626999999999999</v>
      </c>
      <c r="T380">
        <f t="shared" si="62"/>
        <v>1.2881481481481483</v>
      </c>
      <c r="U380">
        <f t="shared" si="63"/>
        <v>2.2711984074074074</v>
      </c>
      <c r="X380" s="9"/>
      <c r="Y380" s="21">
        <v>-6.3171400000000003E-2</v>
      </c>
      <c r="Z380" s="21">
        <v>18.052299999999999</v>
      </c>
      <c r="AA380" s="21">
        <v>-1.6473399999999999E-2</v>
      </c>
      <c r="AB380" s="21">
        <v>370</v>
      </c>
      <c r="AC380" s="21">
        <v>-6.3446000000000002E-2</v>
      </c>
      <c r="AD380">
        <f t="shared" si="64"/>
        <v>20.337530864197529</v>
      </c>
      <c r="AE380">
        <f t="shared" si="65"/>
        <v>-1.2847502972345679</v>
      </c>
      <c r="AF380" s="9"/>
      <c r="AG380" s="21">
        <v>1.76315</v>
      </c>
      <c r="AH380" s="21">
        <v>21.871500000000001</v>
      </c>
      <c r="AI380" s="21">
        <v>-9.6710199999999996E-4</v>
      </c>
      <c r="AJ380" s="21">
        <v>370</v>
      </c>
      <c r="AK380" s="21">
        <v>1.7623899999999999</v>
      </c>
      <c r="AL380">
        <f t="shared" si="66"/>
        <v>1.193953086419753</v>
      </c>
      <c r="AM380">
        <f t="shared" si="67"/>
        <v>2.1051183843209875</v>
      </c>
      <c r="AP380" s="9"/>
      <c r="AQ380" s="21">
        <v>-6.3171400000000003E-2</v>
      </c>
      <c r="AR380" s="21">
        <v>27.423999999999999</v>
      </c>
      <c r="AS380" s="21">
        <v>-1.64032E-2</v>
      </c>
      <c r="AT380" s="21">
        <v>370</v>
      </c>
      <c r="AU380" s="21">
        <v>-6.3568100000000002E-2</v>
      </c>
      <c r="AV380">
        <f t="shared" si="68"/>
        <v>20.250864197530863</v>
      </c>
      <c r="AW380">
        <f t="shared" si="69"/>
        <v>-1.2792754425679012</v>
      </c>
      <c r="AX380" s="9"/>
      <c r="AY380" s="21">
        <v>1.76315</v>
      </c>
      <c r="AZ380" s="21">
        <v>31.243200000000002</v>
      </c>
      <c r="BA380" s="21">
        <v>-3.9453099999999999E-4</v>
      </c>
      <c r="BB380" s="21">
        <v>370</v>
      </c>
      <c r="BC380" s="21">
        <v>1.7626999999999999</v>
      </c>
      <c r="BD380">
        <f t="shared" si="70"/>
        <v>0.48707530864197529</v>
      </c>
      <c r="BE380">
        <f t="shared" si="71"/>
        <v>0.85878683043209869</v>
      </c>
    </row>
    <row r="381" spans="6:57" x14ac:dyDescent="0.25">
      <c r="F381" s="9"/>
      <c r="G381" s="21">
        <v>-6.8206799999999998E-2</v>
      </c>
      <c r="H381" s="21">
        <v>8.70566</v>
      </c>
      <c r="I381" s="21">
        <v>-1.7730699999999999E-2</v>
      </c>
      <c r="J381" s="21">
        <v>371</v>
      </c>
      <c r="K381" s="21">
        <v>-6.8939200000000006E-2</v>
      </c>
      <c r="L381">
        <f t="shared" si="60"/>
        <v>21.889753086419752</v>
      </c>
      <c r="M381">
        <f t="shared" si="61"/>
        <v>-1.4930300108148147</v>
      </c>
      <c r="N381" s="9"/>
      <c r="O381" s="21">
        <v>1.7681899999999999</v>
      </c>
      <c r="P381" s="21">
        <v>12.524900000000001</v>
      </c>
      <c r="Q381" s="21">
        <v>7.8063999999999998E-4</v>
      </c>
      <c r="R381" s="21">
        <v>371</v>
      </c>
      <c r="S381" s="21">
        <v>1.7672699999999999</v>
      </c>
      <c r="T381">
        <f t="shared" si="62"/>
        <v>-0.96375308641975299</v>
      </c>
      <c r="U381">
        <f t="shared" si="63"/>
        <v>-1.704098569876543</v>
      </c>
      <c r="X381" s="9"/>
      <c r="Y381" s="21">
        <v>-6.8206799999999998E-2</v>
      </c>
      <c r="Z381" s="21">
        <v>18.0624</v>
      </c>
      <c r="AA381" s="21">
        <v>-1.6482500000000001E-2</v>
      </c>
      <c r="AB381" s="21">
        <v>371</v>
      </c>
      <c r="AC381" s="21">
        <v>-6.8695099999999995E-2</v>
      </c>
      <c r="AD381">
        <f t="shared" si="64"/>
        <v>20.348765432098766</v>
      </c>
      <c r="AE381">
        <f t="shared" si="65"/>
        <v>-1.387924174074074</v>
      </c>
      <c r="AF381" s="9"/>
      <c r="AG381" s="21">
        <v>1.7681899999999999</v>
      </c>
      <c r="AH381" s="21">
        <v>21.881599999999999</v>
      </c>
      <c r="AI381" s="21">
        <v>1.03455E-3</v>
      </c>
      <c r="AJ381" s="21">
        <v>371</v>
      </c>
      <c r="AK381" s="21">
        <v>1.7675799999999999</v>
      </c>
      <c r="AL381">
        <f t="shared" si="66"/>
        <v>-1.277222222222222</v>
      </c>
      <c r="AM381">
        <f t="shared" si="67"/>
        <v>-2.2583715611111108</v>
      </c>
      <c r="AP381" s="9"/>
      <c r="AQ381" s="21">
        <v>-6.8206799999999998E-2</v>
      </c>
      <c r="AR381" s="21">
        <v>27.434100000000001</v>
      </c>
      <c r="AS381" s="21">
        <v>-1.6412400000000001E-2</v>
      </c>
      <c r="AT381" s="21">
        <v>371</v>
      </c>
      <c r="AU381" s="21">
        <v>-6.8695099999999995E-2</v>
      </c>
      <c r="AV381">
        <f t="shared" si="68"/>
        <v>20.262222222222224</v>
      </c>
      <c r="AW381">
        <f t="shared" si="69"/>
        <v>-1.3820213386666667</v>
      </c>
      <c r="AX381" s="9"/>
      <c r="AY381" s="21">
        <v>1.7681899999999999</v>
      </c>
      <c r="AZ381" s="21">
        <v>31.253299999999999</v>
      </c>
      <c r="BA381" s="21">
        <v>2.0407099999999998E-3</v>
      </c>
      <c r="BB381" s="21">
        <v>371</v>
      </c>
      <c r="BC381" s="21">
        <v>1.7675799999999999</v>
      </c>
      <c r="BD381">
        <f t="shared" si="70"/>
        <v>-2.5193950617283947</v>
      </c>
      <c r="BE381">
        <f t="shared" si="71"/>
        <v>-4.4547691541975301</v>
      </c>
    </row>
    <row r="382" spans="6:57" x14ac:dyDescent="0.25">
      <c r="F382" s="9"/>
      <c r="G382" s="21">
        <v>-7.3242199999999993E-2</v>
      </c>
      <c r="H382" s="21">
        <v>8.7157300000000006</v>
      </c>
      <c r="I382" s="21">
        <v>-1.7742899999999999E-2</v>
      </c>
      <c r="J382" s="21">
        <v>372</v>
      </c>
      <c r="K382" s="21">
        <v>-7.3425299999999999E-2</v>
      </c>
      <c r="L382">
        <f t="shared" si="60"/>
        <v>21.904814814814809</v>
      </c>
      <c r="M382">
        <f t="shared" si="61"/>
        <v>-1.6043568276296292</v>
      </c>
      <c r="N382" s="9"/>
      <c r="O382" s="21">
        <v>1.77322</v>
      </c>
      <c r="P382" s="21">
        <v>12.5349</v>
      </c>
      <c r="Q382" s="21">
        <v>4.25385E-3</v>
      </c>
      <c r="R382" s="21">
        <v>372</v>
      </c>
      <c r="S382" s="21">
        <v>1.7718499999999999</v>
      </c>
      <c r="T382">
        <f t="shared" si="62"/>
        <v>-5.2516666666666669</v>
      </c>
      <c r="U382">
        <f t="shared" si="63"/>
        <v>-9.3123603666666668</v>
      </c>
      <c r="X382" s="9"/>
      <c r="Y382" s="21">
        <v>-7.3242199999999993E-2</v>
      </c>
      <c r="Z382" s="21">
        <v>18.072399999999998</v>
      </c>
      <c r="AA382" s="21">
        <v>-1.6491700000000001E-2</v>
      </c>
      <c r="AB382" s="21">
        <v>372</v>
      </c>
      <c r="AC382" s="21">
        <v>-7.3364299999999993E-2</v>
      </c>
      <c r="AD382">
        <f t="shared" si="64"/>
        <v>20.360123456790124</v>
      </c>
      <c r="AE382">
        <f t="shared" si="65"/>
        <v>-1.4912202342469134</v>
      </c>
      <c r="AF382" s="9"/>
      <c r="AG382" s="21">
        <v>1.77322</v>
      </c>
      <c r="AH382" s="21">
        <v>21.8916</v>
      </c>
      <c r="AI382" s="21">
        <v>4.9093599999999998E-3</v>
      </c>
      <c r="AJ382" s="21">
        <v>372</v>
      </c>
      <c r="AK382" s="21">
        <v>1.7724599999999999</v>
      </c>
      <c r="AL382">
        <f t="shared" si="66"/>
        <v>-6.0609382716049378</v>
      </c>
      <c r="AM382">
        <f t="shared" si="67"/>
        <v>-10.747376961975307</v>
      </c>
      <c r="AP382" s="9"/>
      <c r="AQ382" s="21">
        <v>-7.3242199999999993E-2</v>
      </c>
      <c r="AR382" s="21">
        <v>27.444199999999999</v>
      </c>
      <c r="AS382" s="21">
        <v>-1.6418499999999999E-2</v>
      </c>
      <c r="AT382" s="21">
        <v>372</v>
      </c>
      <c r="AU382" s="21">
        <v>-7.3760999999999993E-2</v>
      </c>
      <c r="AV382">
        <f t="shared" si="68"/>
        <v>20.269753086419751</v>
      </c>
      <c r="AW382">
        <f t="shared" si="69"/>
        <v>-1.4846013095061725</v>
      </c>
      <c r="AX382" s="9"/>
      <c r="AY382" s="21">
        <v>1.77322</v>
      </c>
      <c r="AZ382" s="21">
        <v>31.263400000000001</v>
      </c>
      <c r="BA382" s="21">
        <v>6.5460199999999996E-3</v>
      </c>
      <c r="BB382" s="21">
        <v>372</v>
      </c>
      <c r="BC382" s="21">
        <v>1.77277</v>
      </c>
      <c r="BD382">
        <f t="shared" si="70"/>
        <v>-8.0815061728395055</v>
      </c>
      <c r="BE382">
        <f t="shared" si="71"/>
        <v>-14.330288375802468</v>
      </c>
    </row>
    <row r="383" spans="6:57" x14ac:dyDescent="0.25">
      <c r="F383" s="9"/>
      <c r="G383" s="21">
        <v>-7.8277600000000003E-2</v>
      </c>
      <c r="H383" s="21">
        <v>8.7257999999999996</v>
      </c>
      <c r="I383" s="21">
        <v>-1.77368E-2</v>
      </c>
      <c r="J383" s="21">
        <v>373</v>
      </c>
      <c r="K383" s="21">
        <v>-7.8063999999999995E-2</v>
      </c>
      <c r="L383">
        <f t="shared" si="60"/>
        <v>21.897283950617282</v>
      </c>
      <c r="M383">
        <f t="shared" si="61"/>
        <v>-1.7140668341728396</v>
      </c>
      <c r="N383" s="9"/>
      <c r="O383" s="21">
        <v>1.77826</v>
      </c>
      <c r="P383" s="21">
        <v>12.545</v>
      </c>
      <c r="Q383" s="21">
        <v>9.3505900000000006E-3</v>
      </c>
      <c r="R383" s="21">
        <v>373</v>
      </c>
      <c r="S383" s="21">
        <v>1.77704</v>
      </c>
      <c r="T383">
        <f t="shared" si="62"/>
        <v>-11.543938271604938</v>
      </c>
      <c r="U383">
        <f t="shared" si="63"/>
        <v>-20.528123670864197</v>
      </c>
      <c r="X383" s="9"/>
      <c r="Y383" s="21">
        <v>-7.8277600000000003E-2</v>
      </c>
      <c r="Z383" s="21">
        <v>18.0825</v>
      </c>
      <c r="AA383" s="21">
        <v>-1.64978E-2</v>
      </c>
      <c r="AB383" s="21">
        <v>373</v>
      </c>
      <c r="AC383" s="21">
        <v>-7.8704800000000005E-2</v>
      </c>
      <c r="AD383">
        <f t="shared" si="64"/>
        <v>20.367654320987651</v>
      </c>
      <c r="AE383">
        <f t="shared" si="65"/>
        <v>-1.594331097876543</v>
      </c>
      <c r="AF383" s="9"/>
      <c r="AG383" s="21">
        <v>1.77826</v>
      </c>
      <c r="AH383" s="21">
        <v>21.901700000000002</v>
      </c>
      <c r="AI383" s="21">
        <v>1.04767E-2</v>
      </c>
      <c r="AJ383" s="21">
        <v>373</v>
      </c>
      <c r="AK383" s="21">
        <v>1.7773399999999999</v>
      </c>
      <c r="AL383">
        <f t="shared" si="66"/>
        <v>-12.934197530864198</v>
      </c>
      <c r="AM383">
        <f t="shared" si="67"/>
        <v>-23.000366101234569</v>
      </c>
      <c r="AP383" s="9"/>
      <c r="AQ383" s="21">
        <v>-7.8277600000000003E-2</v>
      </c>
      <c r="AR383" s="21">
        <v>27.4542</v>
      </c>
      <c r="AS383" s="21">
        <v>-1.6421499999999999E-2</v>
      </c>
      <c r="AT383" s="21">
        <v>373</v>
      </c>
      <c r="AU383" s="21">
        <v>-7.8613299999999997E-2</v>
      </c>
      <c r="AV383">
        <f t="shared" si="68"/>
        <v>20.273456790123454</v>
      </c>
      <c r="AW383">
        <f t="shared" si="69"/>
        <v>-1.5869575412345678</v>
      </c>
      <c r="AX383" s="9"/>
      <c r="AY383" s="21">
        <v>1.77826</v>
      </c>
      <c r="AZ383" s="21">
        <v>31.273399999999999</v>
      </c>
      <c r="BA383" s="21">
        <v>1.3028E-2</v>
      </c>
      <c r="BB383" s="21">
        <v>373</v>
      </c>
      <c r="BC383" s="21">
        <v>1.7767299999999999</v>
      </c>
      <c r="BD383">
        <f t="shared" si="70"/>
        <v>-16.08395061728395</v>
      </c>
      <c r="BE383">
        <f t="shared" si="71"/>
        <v>-28.601446024691356</v>
      </c>
    </row>
    <row r="384" spans="6:57" x14ac:dyDescent="0.25">
      <c r="F384" s="9"/>
      <c r="G384" s="21">
        <v>-8.3312999999999998E-2</v>
      </c>
      <c r="H384" s="21">
        <v>8.7358700000000002</v>
      </c>
      <c r="I384" s="21">
        <v>-1.7755099999999999E-2</v>
      </c>
      <c r="J384" s="21">
        <v>374</v>
      </c>
      <c r="K384" s="21">
        <v>-8.3923300000000006E-2</v>
      </c>
      <c r="L384">
        <f t="shared" si="60"/>
        <v>21.919876543209874</v>
      </c>
      <c r="M384">
        <f t="shared" si="61"/>
        <v>-1.8262106744444442</v>
      </c>
      <c r="N384" s="9"/>
      <c r="O384" s="21">
        <v>1.78329</v>
      </c>
      <c r="P384" s="21">
        <v>12.555099999999999</v>
      </c>
      <c r="Q384" s="21">
        <v>1.5344200000000001E-2</v>
      </c>
      <c r="R384" s="21">
        <v>374</v>
      </c>
      <c r="S384" s="21">
        <v>1.78223</v>
      </c>
      <c r="T384">
        <f t="shared" si="62"/>
        <v>-18.943456790123456</v>
      </c>
      <c r="U384">
        <f t="shared" si="63"/>
        <v>-33.781677059259259</v>
      </c>
      <c r="X384" s="9"/>
      <c r="Y384" s="21">
        <v>-8.3312999999999998E-2</v>
      </c>
      <c r="Z384" s="21">
        <v>18.092600000000001</v>
      </c>
      <c r="AA384" s="21">
        <v>-1.6503899999999998E-2</v>
      </c>
      <c r="AB384" s="21">
        <v>374</v>
      </c>
      <c r="AC384" s="21">
        <v>-8.4228499999999998E-2</v>
      </c>
      <c r="AD384">
        <f t="shared" si="64"/>
        <v>20.375185185185181</v>
      </c>
      <c r="AE384">
        <f t="shared" si="65"/>
        <v>-1.6975178033333329</v>
      </c>
      <c r="AF384" s="9"/>
      <c r="AG384" s="21">
        <v>1.78329</v>
      </c>
      <c r="AH384" s="21">
        <v>21.911799999999999</v>
      </c>
      <c r="AI384" s="21">
        <v>1.7800900000000001E-2</v>
      </c>
      <c r="AJ384" s="21">
        <v>374</v>
      </c>
      <c r="AK384" s="21">
        <v>1.78223</v>
      </c>
      <c r="AL384">
        <f t="shared" si="66"/>
        <v>-21.976419753086422</v>
      </c>
      <c r="AM384">
        <f t="shared" si="67"/>
        <v>-39.190329581481485</v>
      </c>
      <c r="AP384" s="9"/>
      <c r="AQ384" s="21">
        <v>-8.3312999999999998E-2</v>
      </c>
      <c r="AR384" s="21">
        <v>27.464300000000001</v>
      </c>
      <c r="AS384" s="21">
        <v>-1.6424600000000001E-2</v>
      </c>
      <c r="AT384" s="21">
        <v>374</v>
      </c>
      <c r="AU384" s="21">
        <v>-8.3740200000000001E-2</v>
      </c>
      <c r="AV384">
        <f t="shared" si="68"/>
        <v>20.277283950617282</v>
      </c>
      <c r="AW384">
        <f t="shared" si="69"/>
        <v>-1.6893613577777775</v>
      </c>
      <c r="AX384" s="9"/>
      <c r="AY384" s="21">
        <v>1.78329</v>
      </c>
      <c r="AZ384" s="21">
        <v>31.2835</v>
      </c>
      <c r="BA384" s="21">
        <v>2.1145600000000001E-2</v>
      </c>
      <c r="BB384" s="21">
        <v>374</v>
      </c>
      <c r="BC384" s="21">
        <v>1.7825299999999999</v>
      </c>
      <c r="BD384">
        <f t="shared" si="70"/>
        <v>-26.105679012345675</v>
      </c>
      <c r="BE384">
        <f t="shared" si="71"/>
        <v>-46.553996325925922</v>
      </c>
    </row>
    <row r="385" spans="6:57" x14ac:dyDescent="0.25">
      <c r="F385" s="9"/>
      <c r="G385" s="21">
        <v>-8.8348399999999994E-2</v>
      </c>
      <c r="H385" s="21">
        <v>8.7459399999999992</v>
      </c>
      <c r="I385" s="21">
        <v>-1.77673E-2</v>
      </c>
      <c r="J385" s="21">
        <v>375</v>
      </c>
      <c r="K385" s="21">
        <v>-8.8622999999999993E-2</v>
      </c>
      <c r="L385">
        <f t="shared" si="60"/>
        <v>21.934938271604938</v>
      </c>
      <c r="M385">
        <f t="shared" si="61"/>
        <v>-1.9379167003950617</v>
      </c>
      <c r="N385" s="9"/>
      <c r="O385" s="21">
        <v>1.78833</v>
      </c>
      <c r="P385" s="21">
        <v>12.565099999999999</v>
      </c>
      <c r="Q385" s="21">
        <v>2.3568700000000001E-2</v>
      </c>
      <c r="R385" s="21">
        <v>375</v>
      </c>
      <c r="S385" s="21">
        <v>1.7865</v>
      </c>
      <c r="T385">
        <f t="shared" si="62"/>
        <v>-29.097160493827161</v>
      </c>
      <c r="U385">
        <f t="shared" si="63"/>
        <v>-52.035325025925928</v>
      </c>
      <c r="X385" s="9"/>
      <c r="Y385" s="21">
        <v>-8.8348399999999994E-2</v>
      </c>
      <c r="Z385" s="21">
        <v>18.102699999999999</v>
      </c>
      <c r="AA385" s="21">
        <v>-1.651E-2</v>
      </c>
      <c r="AB385" s="21">
        <v>375</v>
      </c>
      <c r="AC385" s="21">
        <v>-8.8928199999999999E-2</v>
      </c>
      <c r="AD385">
        <f t="shared" si="64"/>
        <v>20.382716049382715</v>
      </c>
      <c r="AE385">
        <f t="shared" si="65"/>
        <v>-1.8007803506172837</v>
      </c>
      <c r="AF385" s="9"/>
      <c r="AG385" s="21">
        <v>1.78833</v>
      </c>
      <c r="AH385" s="21">
        <v>21.921800000000001</v>
      </c>
      <c r="AI385" s="21">
        <v>2.6562499999999999E-2</v>
      </c>
      <c r="AJ385" s="21">
        <v>375</v>
      </c>
      <c r="AK385" s="21">
        <v>1.7867999999999999</v>
      </c>
      <c r="AL385">
        <f t="shared" si="66"/>
        <v>-32.793209876543209</v>
      </c>
      <c r="AM385">
        <f t="shared" si="67"/>
        <v>-58.645081018518518</v>
      </c>
      <c r="AP385" s="9"/>
      <c r="AQ385" s="21">
        <v>-8.8348399999999994E-2</v>
      </c>
      <c r="AR385" s="21">
        <v>27.474399999999999</v>
      </c>
      <c r="AS385" s="21">
        <v>-1.6427600000000001E-2</v>
      </c>
      <c r="AT385" s="21">
        <v>375</v>
      </c>
      <c r="AU385" s="21">
        <v>-8.8531499999999999E-2</v>
      </c>
      <c r="AV385">
        <f t="shared" si="68"/>
        <v>20.280987654320988</v>
      </c>
      <c r="AW385">
        <f t="shared" si="69"/>
        <v>-1.7917928096790123</v>
      </c>
      <c r="AX385" s="9"/>
      <c r="AY385" s="21">
        <v>1.78833</v>
      </c>
      <c r="AZ385" s="21">
        <v>31.293600000000001</v>
      </c>
      <c r="BA385" s="21">
        <v>3.13446E-2</v>
      </c>
      <c r="BB385" s="21">
        <v>375</v>
      </c>
      <c r="BC385" s="21">
        <v>1.7865</v>
      </c>
      <c r="BD385">
        <f t="shared" si="70"/>
        <v>-38.697037037037035</v>
      </c>
      <c r="BE385">
        <f t="shared" si="71"/>
        <v>-69.203072244444442</v>
      </c>
    </row>
    <row r="386" spans="6:57" x14ac:dyDescent="0.25">
      <c r="F386" s="9"/>
      <c r="G386" s="21">
        <v>-9.3383800000000003E-2</v>
      </c>
      <c r="H386" s="21">
        <v>8.7560099999999998</v>
      </c>
      <c r="I386" s="21">
        <v>-1.7761200000000001E-2</v>
      </c>
      <c r="J386" s="21">
        <v>376</v>
      </c>
      <c r="K386" s="21">
        <v>-9.3322799999999997E-2</v>
      </c>
      <c r="L386">
        <f t="shared" si="60"/>
        <v>21.927407407407404</v>
      </c>
      <c r="M386">
        <f t="shared" si="61"/>
        <v>-2.0476646278518515</v>
      </c>
      <c r="N386" s="9"/>
      <c r="O386" s="21">
        <v>1.7933699999999999</v>
      </c>
      <c r="P386" s="21">
        <v>12.575200000000001</v>
      </c>
      <c r="Q386" s="21">
        <v>4.0423599999999997E-2</v>
      </c>
      <c r="R386" s="21">
        <v>376</v>
      </c>
      <c r="S386" s="21">
        <v>1.79138</v>
      </c>
      <c r="T386">
        <f t="shared" si="62"/>
        <v>-49.905679012345672</v>
      </c>
      <c r="U386">
        <f t="shared" si="63"/>
        <v>-89.499347570370347</v>
      </c>
      <c r="X386" s="9"/>
      <c r="Y386" s="21">
        <v>-9.3383800000000003E-2</v>
      </c>
      <c r="Z386" s="21">
        <v>18.1127</v>
      </c>
      <c r="AA386" s="21">
        <v>-1.6513099999999999E-2</v>
      </c>
      <c r="AB386" s="21">
        <v>376</v>
      </c>
      <c r="AC386" s="21">
        <v>-9.3719499999999997E-2</v>
      </c>
      <c r="AD386">
        <f t="shared" si="64"/>
        <v>20.386543209876539</v>
      </c>
      <c r="AE386">
        <f t="shared" si="65"/>
        <v>-1.9037728738024688</v>
      </c>
      <c r="AF386" s="9"/>
      <c r="AG386" s="21">
        <v>1.7933699999999999</v>
      </c>
      <c r="AH386" s="21">
        <v>21.931899999999999</v>
      </c>
      <c r="AI386" s="21">
        <v>3.7841800000000002E-2</v>
      </c>
      <c r="AJ386" s="21">
        <v>376</v>
      </c>
      <c r="AK386" s="21">
        <v>1.79199</v>
      </c>
      <c r="AL386">
        <f t="shared" si="66"/>
        <v>-46.718271604938273</v>
      </c>
      <c r="AM386">
        <f t="shared" si="67"/>
        <v>-83.783146748148141</v>
      </c>
      <c r="AP386" s="9"/>
      <c r="AQ386" s="21">
        <v>-9.3383800000000003E-2</v>
      </c>
      <c r="AR386" s="21">
        <v>27.484500000000001</v>
      </c>
      <c r="AS386" s="21">
        <v>-1.6433699999999999E-2</v>
      </c>
      <c r="AT386" s="21">
        <v>376</v>
      </c>
      <c r="AU386" s="21">
        <v>-9.4055200000000005E-2</v>
      </c>
      <c r="AV386">
        <f t="shared" si="68"/>
        <v>20.288518518518515</v>
      </c>
      <c r="AW386">
        <f t="shared" si="69"/>
        <v>-1.8946189556296293</v>
      </c>
      <c r="AX386" s="9"/>
      <c r="AY386" s="21">
        <v>1.7933699999999999</v>
      </c>
      <c r="AZ386" s="21">
        <v>31.303599999999999</v>
      </c>
      <c r="BA386" s="21">
        <v>4.1482499999999999E-2</v>
      </c>
      <c r="BB386" s="21">
        <v>376</v>
      </c>
      <c r="BC386" s="21">
        <v>1.79077</v>
      </c>
      <c r="BD386">
        <f t="shared" si="70"/>
        <v>-51.212962962962962</v>
      </c>
      <c r="BE386">
        <f t="shared" si="71"/>
        <v>-91.843791388888889</v>
      </c>
    </row>
    <row r="387" spans="6:57" x14ac:dyDescent="0.25">
      <c r="F387" s="9"/>
      <c r="G387" s="21">
        <v>-9.8419199999999998E-2</v>
      </c>
      <c r="H387" s="21">
        <v>8.7660900000000002</v>
      </c>
      <c r="I387" s="21">
        <v>-1.77673E-2</v>
      </c>
      <c r="J387" s="21">
        <v>377</v>
      </c>
      <c r="K387" s="21">
        <v>-9.8541299999999998E-2</v>
      </c>
      <c r="L387">
        <f t="shared" si="60"/>
        <v>21.934938271604938</v>
      </c>
      <c r="M387">
        <f t="shared" si="61"/>
        <v>-2.1588190767407407</v>
      </c>
      <c r="N387" s="9"/>
      <c r="O387" s="21">
        <v>1.7984</v>
      </c>
      <c r="P387" s="21">
        <v>12.5853</v>
      </c>
      <c r="Q387" s="21">
        <v>5.5127000000000002E-2</v>
      </c>
      <c r="R387" s="21">
        <v>377</v>
      </c>
      <c r="S387" s="21">
        <v>1.81732</v>
      </c>
      <c r="T387">
        <f t="shared" si="62"/>
        <v>-68.058024691358014</v>
      </c>
      <c r="U387">
        <f t="shared" si="63"/>
        <v>-122.39555160493825</v>
      </c>
      <c r="X387" s="9"/>
      <c r="Y387" s="21">
        <v>-9.8419199999999998E-2</v>
      </c>
      <c r="Z387" s="21">
        <v>18.122800000000002</v>
      </c>
      <c r="AA387" s="21">
        <v>-1.6519200000000001E-2</v>
      </c>
      <c r="AB387" s="21">
        <v>377</v>
      </c>
      <c r="AC387" s="21">
        <v>-9.8937999999999998E-2</v>
      </c>
      <c r="AD387">
        <f t="shared" si="64"/>
        <v>20.394074074074076</v>
      </c>
      <c r="AE387">
        <f t="shared" si="65"/>
        <v>-2.0071684551111115</v>
      </c>
      <c r="AF387" s="9"/>
      <c r="AG387" s="21">
        <v>1.7984</v>
      </c>
      <c r="AH387" s="21">
        <v>21.942</v>
      </c>
      <c r="AI387" s="21">
        <v>5.0738499999999999E-2</v>
      </c>
      <c r="AJ387" s="21">
        <v>377</v>
      </c>
      <c r="AK387" s="21">
        <v>1.79749</v>
      </c>
      <c r="AL387">
        <f t="shared" si="66"/>
        <v>-62.640123456790114</v>
      </c>
      <c r="AM387">
        <f t="shared" si="67"/>
        <v>-112.65199802469134</v>
      </c>
      <c r="AP387" s="9"/>
      <c r="AQ387" s="21">
        <v>-9.8419199999999998E-2</v>
      </c>
      <c r="AR387" s="21">
        <v>27.494499999999999</v>
      </c>
      <c r="AS387" s="21">
        <v>-1.64429E-2</v>
      </c>
      <c r="AT387" s="21">
        <v>377</v>
      </c>
      <c r="AU387" s="21">
        <v>-9.8754900000000007E-2</v>
      </c>
      <c r="AV387">
        <f t="shared" si="68"/>
        <v>20.299876543209873</v>
      </c>
      <c r="AW387">
        <f t="shared" si="69"/>
        <v>-1.9978976094814811</v>
      </c>
      <c r="AX387" s="9"/>
      <c r="AY387" s="21">
        <v>1.7984</v>
      </c>
      <c r="AZ387" s="21">
        <v>31.313700000000001</v>
      </c>
      <c r="BA387" s="21">
        <v>5.4953000000000002E-2</v>
      </c>
      <c r="BB387" s="21">
        <v>377</v>
      </c>
      <c r="BC387" s="21">
        <v>1.79596</v>
      </c>
      <c r="BD387">
        <f t="shared" si="70"/>
        <v>-67.843209876543213</v>
      </c>
      <c r="BE387">
        <f t="shared" si="71"/>
        <v>-122.00922864197531</v>
      </c>
    </row>
    <row r="388" spans="6:57" x14ac:dyDescent="0.25">
      <c r="F388" s="9"/>
      <c r="G388" s="21">
        <v>-0.10345500000000001</v>
      </c>
      <c r="H388" s="21">
        <v>8.7761600000000008</v>
      </c>
      <c r="I388" s="21">
        <v>-1.7770399999999999E-2</v>
      </c>
      <c r="J388" s="21">
        <v>378</v>
      </c>
      <c r="K388" s="21">
        <v>-0.104004</v>
      </c>
      <c r="L388">
        <f t="shared" si="60"/>
        <v>21.938765432098762</v>
      </c>
      <c r="M388">
        <f t="shared" si="61"/>
        <v>-2.2696749777777776</v>
      </c>
      <c r="N388" s="9"/>
      <c r="O388" s="21">
        <v>1.8034399999999999</v>
      </c>
      <c r="P388" s="21">
        <v>12.5953</v>
      </c>
      <c r="Q388" s="21">
        <v>0.1</v>
      </c>
      <c r="R388" s="21">
        <v>378</v>
      </c>
      <c r="S388" s="21">
        <v>7.5958300000000006E-2</v>
      </c>
      <c r="T388">
        <f t="shared" si="62"/>
        <v>-123.45679012345678</v>
      </c>
      <c r="U388">
        <f t="shared" si="63"/>
        <v>-222.64691358024689</v>
      </c>
      <c r="X388" s="9"/>
      <c r="Y388" s="21">
        <v>-0.10345500000000001</v>
      </c>
      <c r="Z388" s="21">
        <v>18.132899999999999</v>
      </c>
      <c r="AA388" s="21">
        <v>-1.65253E-2</v>
      </c>
      <c r="AB388" s="21">
        <v>378</v>
      </c>
      <c r="AC388" s="21">
        <v>-0.104004</v>
      </c>
      <c r="AD388">
        <f t="shared" si="64"/>
        <v>20.401604938271603</v>
      </c>
      <c r="AE388">
        <f t="shared" si="65"/>
        <v>-2.1106480388888889</v>
      </c>
      <c r="AF388" s="9"/>
      <c r="AG388" s="21">
        <v>1.8034399999999999</v>
      </c>
      <c r="AH388" s="21">
        <v>21.952100000000002</v>
      </c>
      <c r="AI388" s="21">
        <v>0.1</v>
      </c>
      <c r="AJ388" s="21">
        <v>378</v>
      </c>
      <c r="AK388" s="21">
        <v>8.1115699999999999E-2</v>
      </c>
      <c r="AL388">
        <f t="shared" si="66"/>
        <v>-123.45679012345678</v>
      </c>
      <c r="AM388">
        <f t="shared" si="67"/>
        <v>-222.64691358024689</v>
      </c>
      <c r="AP388" s="9"/>
      <c r="AQ388" s="21">
        <v>-0.10345500000000001</v>
      </c>
      <c r="AR388" s="21">
        <v>27.5046</v>
      </c>
      <c r="AS388" s="21">
        <v>-1.6448999999999998E-2</v>
      </c>
      <c r="AT388" s="21">
        <v>378</v>
      </c>
      <c r="AU388" s="21">
        <v>-0.103912</v>
      </c>
      <c r="AV388">
        <f t="shared" si="68"/>
        <v>20.307407407407403</v>
      </c>
      <c r="AW388">
        <f t="shared" si="69"/>
        <v>-2.1009028333333331</v>
      </c>
      <c r="AX388" s="9"/>
      <c r="AY388" s="21">
        <v>1.8034399999999999</v>
      </c>
      <c r="AZ388" s="21">
        <v>31.323799999999999</v>
      </c>
      <c r="BA388" s="21">
        <v>0.1</v>
      </c>
      <c r="BB388" s="21">
        <v>378</v>
      </c>
      <c r="BC388" s="21">
        <v>8.0871600000000002E-2</v>
      </c>
      <c r="BD388">
        <f t="shared" si="70"/>
        <v>-123.45679012345678</v>
      </c>
      <c r="BE388">
        <f t="shared" si="71"/>
        <v>-222.64691358024689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D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2644.9583225829592</v>
      </c>
      <c r="H2" s="2"/>
      <c r="I2" s="6" t="s">
        <v>12</v>
      </c>
      <c r="J2" s="2"/>
      <c r="K2" s="7" t="s">
        <v>13</v>
      </c>
      <c r="L2" s="3">
        <f>L4*I6*L9/100*100</f>
        <v>20.971826370370366</v>
      </c>
      <c r="M2" s="8" t="s">
        <v>14</v>
      </c>
      <c r="N2" s="9"/>
      <c r="O2" s="2">
        <f>ABS(S7-S6)/ABS(T7-T6)*1000</f>
        <v>446.84816043945926</v>
      </c>
      <c r="P2" s="2"/>
      <c r="Q2" s="6" t="s">
        <v>15</v>
      </c>
      <c r="R2" s="2"/>
      <c r="S2" s="7" t="s">
        <v>13</v>
      </c>
      <c r="T2" s="3">
        <f>T4*Q6*T9/100*100</f>
        <v>20.329686080246912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21.143030200000002</v>
      </c>
      <c r="AE2" s="8" t="s">
        <v>14</v>
      </c>
      <c r="AF2" s="9"/>
      <c r="AG2" s="2">
        <f>ABS(AK7-AK6)/ABS(AL7-AL6)*1000</f>
        <v>1346.5906081974283</v>
      </c>
      <c r="AH2" s="2"/>
      <c r="AI2" s="6" t="s">
        <v>15</v>
      </c>
      <c r="AJ2" s="2"/>
      <c r="AK2" s="7" t="s">
        <v>13</v>
      </c>
      <c r="AL2" s="3">
        <f>AL4*AI6*AL9/100*100</f>
        <v>20.317820644444446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21.062431822222219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-1.0311925925925924</v>
      </c>
      <c r="L3" s="26" t="s">
        <v>16</v>
      </c>
      <c r="M3" s="11">
        <f>M9</f>
        <v>20.971826370370366</v>
      </c>
      <c r="N3" s="9"/>
      <c r="O3" s="2" t="s">
        <v>44</v>
      </c>
      <c r="P3" s="2"/>
      <c r="Q3" s="2">
        <f>INDEX(S11:S1056,MATCH(0,T11:T1056,-1))</f>
        <v>1.7474400000000001</v>
      </c>
      <c r="R3" s="2"/>
      <c r="S3" s="10">
        <f>INDEX(T11:T1056,MATCH(Q3,S11:S1056,0))</f>
        <v>0.4544864197530864</v>
      </c>
      <c r="T3" s="26" t="s">
        <v>16</v>
      </c>
      <c r="U3" s="11">
        <f>U9</f>
        <v>20.329686080246912</v>
      </c>
      <c r="X3" s="9"/>
      <c r="Y3" s="2" t="s">
        <v>44</v>
      </c>
      <c r="Z3" s="2"/>
      <c r="AA3" s="2">
        <f>INDEX(AC11:AC856,MATCH(0,AD11:AD856,1))</f>
        <v>1.7639199999999999</v>
      </c>
      <c r="AB3" s="2"/>
      <c r="AC3" s="10">
        <f>INDEX(AD11:AD1056,MATCH(AA3,AC11:AC1056,0))</f>
        <v>-0.38580246913580246</v>
      </c>
      <c r="AD3" s="26" t="s">
        <v>16</v>
      </c>
      <c r="AE3" s="11">
        <f>AE9</f>
        <v>21.143030200000002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0.73543580246913587</v>
      </c>
      <c r="AL3" s="26" t="s">
        <v>16</v>
      </c>
      <c r="AM3" s="11">
        <f>AM9</f>
        <v>20.317820644444442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-1.4139753086419753</v>
      </c>
      <c r="AV3" s="26" t="s">
        <v>16</v>
      </c>
      <c r="AW3" s="11">
        <f>AW9</f>
        <v>21.062431822222219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0.45795185185185183</v>
      </c>
      <c r="BD3" s="26" t="s">
        <v>16</v>
      </c>
      <c r="BE3" s="11">
        <f>BE9</f>
        <v>20.463375666666664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3.6914395903142392</v>
      </c>
      <c r="H4" s="2"/>
      <c r="I4" s="2">
        <f>INDEX(K11:K1000,1+MATCH(0,L11:L856,1))</f>
        <v>1.7687999999999999</v>
      </c>
      <c r="J4" s="2"/>
      <c r="K4" s="10">
        <f>INDEX(L11:L1056,MATCH(I4,K11:K1056,0))</f>
        <v>0.37476296296296296</v>
      </c>
      <c r="L4" s="25">
        <f>M3/(I6*L9)</f>
        <v>0.65114498433485657</v>
      </c>
      <c r="M4" s="8" t="s">
        <v>17</v>
      </c>
      <c r="N4" s="9"/>
      <c r="O4" s="2">
        <f>ABS(Q3-Q4)/ABS(S3-S4)*1000</f>
        <v>4.6935405927834708</v>
      </c>
      <c r="P4" s="2"/>
      <c r="Q4" s="2">
        <f>INDEX(S11:S856,1+MATCH(0,T11:T856,-1))</f>
        <v>1.7526200000000001</v>
      </c>
      <c r="R4" s="2"/>
      <c r="S4" s="10">
        <f>INDEX(T11:T856,MATCH(Q4,S11:S856,0))</f>
        <v>-0.64915802469135808</v>
      </c>
      <c r="T4" s="25">
        <f>U3/(Q6*T9)</f>
        <v>0.63954989239193971</v>
      </c>
      <c r="U4" s="8" t="s">
        <v>17</v>
      </c>
      <c r="X4" s="9"/>
      <c r="Y4" s="2">
        <f>ABS(AA3-AA4)/ABS(AC3-AC4)*1000</f>
        <v>3.6747099169573167</v>
      </c>
      <c r="Z4" s="2"/>
      <c r="AA4" s="2">
        <f>INDEX(AC11:AC1000,1+MATCH(0,AD11:AD856,1))</f>
        <v>1.7590300000000001</v>
      </c>
      <c r="AB4" s="2"/>
      <c r="AC4" s="10">
        <f>INDEX(AD11:AD1056,MATCH(AA4,AC11:AC1056,0))</f>
        <v>0.94491481481481476</v>
      </c>
      <c r="AD4" s="25">
        <f>AE3/(AA6*AD9)</f>
        <v>0.66140167207911127</v>
      </c>
      <c r="AE4" s="8" t="s">
        <v>17</v>
      </c>
      <c r="AF4" s="9"/>
      <c r="AG4" s="2">
        <f>ABS(AI3-AI4)/ABS(AK3-AK4)*1000</f>
        <v>4.8641725040439576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-0.33154938271604939</v>
      </c>
      <c r="AL4" s="25">
        <f>AM3/(AI6*AL9)</f>
        <v>0.64403150284846122</v>
      </c>
      <c r="AM4" s="8" t="s">
        <v>17</v>
      </c>
      <c r="AP4" s="9"/>
      <c r="AQ4" s="2">
        <f>ABS(AS3-AS4)/ABS(AU3-AU4)*1000</f>
        <v>3.6654239008812342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1.9591481481481478E-3</v>
      </c>
      <c r="AV4" s="25">
        <f>AW3/(AS6*AV9)</f>
        <v>0.6596305173846897</v>
      </c>
      <c r="AW4" s="8" t="s">
        <v>17</v>
      </c>
      <c r="AX4" s="9"/>
      <c r="AY4" s="2">
        <f>ABS(BA3-BA4)/ABS(BC3-BC4)*1000</f>
        <v>4.7690300623936732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-0.63031975308641963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14.19259259259259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14.15864197530864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13.928765432098766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14.200123456790122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14.109629629629628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14.30185185185185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1.770183414838465</v>
      </c>
      <c r="J6" s="25"/>
      <c r="K6" s="2">
        <f>INDEX(K11:K1056,MATCH(L6,L11:L1056,0))</f>
        <v>2.1240199999999999E-3</v>
      </c>
      <c r="L6" s="10">
        <f>INDEX(L11:L1056,MATCH(0,K11:K1056,-1))</f>
        <v>18.193703703703704</v>
      </c>
      <c r="M6" s="8" t="s">
        <v>22</v>
      </c>
      <c r="N6" s="9"/>
      <c r="O6" s="2"/>
      <c r="P6" s="2"/>
      <c r="Q6" s="27">
        <f>(Q3-Q4)/(S3-S4)*(-S4)+Q4</f>
        <v>1.7495731504599801</v>
      </c>
      <c r="R6" s="27"/>
      <c r="S6" s="2">
        <f>INDEX(S11:S1056,MATCH(T6,T11:T1056,0))</f>
        <v>-4.4372600000000002E-3</v>
      </c>
      <c r="T6" s="10">
        <f>INDEX(T11:T1056,MATCH(0,S11:S1056,1))</f>
        <v>18.178641975308643</v>
      </c>
      <c r="U6" s="8" t="s">
        <v>22</v>
      </c>
      <c r="X6" s="9"/>
      <c r="Y6" s="2"/>
      <c r="Z6" s="2"/>
      <c r="AA6" s="25">
        <f>(AA3-AA4)/(AC3-AC4)*(-AC4)+AA4</f>
        <v>1.76250228784068</v>
      </c>
      <c r="AB6" s="25"/>
      <c r="AC6" s="2">
        <f>INDEX(AC11:AC1056,MATCH(AD6,AD11:AD1056,0))</f>
        <v>1.7242400000000001E-2</v>
      </c>
      <c r="AD6" s="10">
        <f>INDEX(AD11:AD1056,MATCH(0,AC11:AC1056,-1))</f>
        <v>18.137283950617284</v>
      </c>
      <c r="AE6" s="8" t="s">
        <v>22</v>
      </c>
      <c r="AF6" s="9"/>
      <c r="AG6" s="2"/>
      <c r="AH6" s="2"/>
      <c r="AI6" s="27">
        <f>(AI3-AI4)/(AK3-AK4)*(-AK4)+AI4</f>
        <v>1.74551728660886</v>
      </c>
      <c r="AJ6" s="27"/>
      <c r="AK6" s="2">
        <f>INDEX(AK11:AK1056,MATCH(AL6,AL11:AL1056,0))</f>
        <v>-9.5489500000000005E-3</v>
      </c>
      <c r="AL6" s="10">
        <f>INDEX(AL11:AL1056,MATCH(0,AK11:AK1056,1))</f>
        <v>18.080740740740737</v>
      </c>
      <c r="AM6" s="8" t="s">
        <v>22</v>
      </c>
      <c r="AP6" s="9"/>
      <c r="AQ6" s="2"/>
      <c r="AR6" s="2"/>
      <c r="AS6" s="25">
        <f>(AS3-AS4)/(AU3-AU4)*(-AU4)+AS4</f>
        <v>1.7590371811084478</v>
      </c>
      <c r="AT6" s="25"/>
      <c r="AU6" s="2">
        <f>INDEX(AU11:AU1056,MATCH(AV6,AV11:AV1056,0))</f>
        <v>2.15759E-3</v>
      </c>
      <c r="AV6" s="10">
        <f>INDEX(AV11:AV1056,MATCH(0,AU11:AU1056,-1))</f>
        <v>18.152345679012342</v>
      </c>
      <c r="AW6" s="8" t="s">
        <v>22</v>
      </c>
      <c r="AX6" s="9"/>
      <c r="AY6" s="2"/>
      <c r="AZ6" s="2"/>
      <c r="BA6" s="27">
        <f>(BA3-BA4)/(BC3-BC4)*(-BC4)+BA4</f>
        <v>1.7444339861486104</v>
      </c>
      <c r="BB6" s="27"/>
      <c r="BC6" s="2">
        <f>INDEX(BC11:BC1056,MATCH(BD6,BD11:BD1056,0))</f>
        <v>-4.5440699999999999E-3</v>
      </c>
      <c r="BD6" s="10">
        <f>INDEX(BD11:BD1056,MATCH(0,BC11:BC1056,1))</f>
        <v>18.088271604938271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-7.9986599999999995E-3</v>
      </c>
      <c r="L7" s="10">
        <f>INDEX(L11:L856,1+MATCH(0,K11:K856,-1))</f>
        <v>18.197530864197528</v>
      </c>
      <c r="M7" s="12">
        <f>INDEX(K11:K1056,MATCH(M9,M11:M1056,0))</f>
        <v>1.47705</v>
      </c>
      <c r="N7" s="9"/>
      <c r="O7" s="2"/>
      <c r="P7" s="2"/>
      <c r="Q7" s="2"/>
      <c r="R7" s="2"/>
      <c r="S7" s="2">
        <f>INDEX(S11:S1056,MATCH(T7,T11:T1056,0))</f>
        <v>5.8288600000000002E-4</v>
      </c>
      <c r="T7" s="10">
        <f>INDEX(T11:T1056,1+MATCH(0,S11:S1056,1))</f>
        <v>18.167407407407406</v>
      </c>
      <c r="U7" s="12">
        <f>INDEX(S11:S1056,MATCH(U9,U11:U1056,0))</f>
        <v>1.4346300000000001</v>
      </c>
      <c r="X7" s="9"/>
      <c r="Y7" s="2"/>
      <c r="Z7" s="2"/>
      <c r="AA7" s="2"/>
      <c r="AB7" s="2"/>
      <c r="AC7" s="2">
        <f>INDEX(AC11:AC856,MATCH(AD7,AD11:AD856,1))</f>
        <v>-2.94189E-3</v>
      </c>
      <c r="AD7" s="10">
        <f>INDEX(AD11:AD856,1+MATCH(0,AC11:AC856,-1))</f>
        <v>18.137283950617284</v>
      </c>
      <c r="AE7" s="12">
        <f>INDEX(AC11:AC1056,MATCH(AE9,AE11:AE1056,0))</f>
        <v>1.5170300000000001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18.07320987654321</v>
      </c>
      <c r="AM7" s="12">
        <f>INDEX(AK11:AK1056,MATCH(AM9,AM11:AM1056,0))</f>
        <v>1.42944</v>
      </c>
      <c r="AP7" s="9"/>
      <c r="AQ7" s="2"/>
      <c r="AR7" s="2"/>
      <c r="AS7" s="2"/>
      <c r="AT7" s="2"/>
      <c r="AU7" s="2">
        <f>INDEX(AU11:AU856,MATCH(AV7,AV11:AV856,1))</f>
        <v>-1.3021899999999999E-2</v>
      </c>
      <c r="AV7" s="10">
        <f>INDEX(AV11:AV856,1+MATCH(0,AU11:AU856,-1))</f>
        <v>18.152345679012342</v>
      </c>
      <c r="AW7" s="12">
        <f>INDEX(AU11:AU1056,MATCH(AW9,AW11:AW1056,0))</f>
        <v>1.492</v>
      </c>
      <c r="AX7" s="9"/>
      <c r="AY7" s="2"/>
      <c r="AZ7" s="2"/>
      <c r="BA7" s="2"/>
      <c r="BB7" s="2"/>
      <c r="BC7" s="2">
        <f>INDEX(BC11:BC1056,MATCH(BD7,BD11:BD1056,0))</f>
        <v>-4.5440699999999999E-3</v>
      </c>
      <c r="BD7" s="10">
        <f>INDEX(BD11:BD1056,1+MATCH(0,BC11:BC1056,1))</f>
        <v>18.088271604938271</v>
      </c>
      <c r="BE7" s="12">
        <f>INDEX(BC11:BC1056,MATCH(BE9,BE11:BE1056,0))</f>
        <v>1.4297500000000001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3.061918779905068</v>
      </c>
      <c r="J9" s="2"/>
      <c r="K9" s="2"/>
      <c r="L9" s="3">
        <f>(L6-L7)/(K6-K7)*(-K7)+L7</f>
        <v>18.194506748493435</v>
      </c>
      <c r="M9" s="15">
        <f>MAX(M11:M1056)</f>
        <v>20.971826370370366</v>
      </c>
      <c r="N9" s="9"/>
      <c r="O9" s="2"/>
      <c r="P9" s="2"/>
      <c r="Q9" s="2"/>
      <c r="R9" s="2"/>
      <c r="S9" s="2"/>
      <c r="T9" s="3">
        <f>(T6-T7)/(S6-S7)*(-S7)+T7</f>
        <v>18.168711846032433</v>
      </c>
      <c r="U9" s="15">
        <f>MAX(U11:U1056)</f>
        <v>20.329686080246912</v>
      </c>
      <c r="X9" s="9"/>
      <c r="Y9" s="2"/>
      <c r="Z9" s="2"/>
      <c r="AA9" s="14">
        <f>(MAX(AD2,AL2)-MIN(AD2,AL2))/MAX(AD2,AL2)%</f>
        <v>3.9029862216985163</v>
      </c>
      <c r="AB9" s="2"/>
      <c r="AC9" s="2"/>
      <c r="AD9" s="3">
        <f>(AD6-AD7)/(AC6-AC7)*(-AC7)+AD7</f>
        <v>18.137283950617284</v>
      </c>
      <c r="AE9" s="15">
        <f>MAX(AE11:AE1056)</f>
        <v>21.143030200000002</v>
      </c>
      <c r="AF9" s="9"/>
      <c r="AG9" s="2"/>
      <c r="AH9" s="2"/>
      <c r="AI9" s="2"/>
      <c r="AJ9" s="2"/>
      <c r="AK9" s="2"/>
      <c r="AL9" s="3">
        <f>(AL6-AL7)/(AK6-AK7)*(-AK7)+AL7</f>
        <v>18.073649535780692</v>
      </c>
      <c r="AM9" s="15">
        <f>MAX(AM11:AM1056)</f>
        <v>20.317820644444442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18.152345679012342</v>
      </c>
      <c r="AW9" s="15">
        <f>MAX(AW11:AW1056)</f>
        <v>21.062431822222219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20.463375666666664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1.770183414838465</v>
      </c>
      <c r="B11" s="18">
        <f>IFERROR(L9,0)</f>
        <v>18.194506748493435</v>
      </c>
      <c r="C11" s="19">
        <f>IFERROR(L4,0)</f>
        <v>0.65114498433485657</v>
      </c>
      <c r="D11" s="20">
        <f>IFERROR(L2,0)</f>
        <v>20.971826370370366</v>
      </c>
      <c r="E11" s="20">
        <f>IFERROR(I9,0)</f>
        <v>3.061918779905068</v>
      </c>
      <c r="F11" s="9"/>
      <c r="G11" s="21">
        <v>1.7948900000000001</v>
      </c>
      <c r="H11" s="21">
        <v>5.0123899999999999</v>
      </c>
      <c r="I11" s="21">
        <v>7.9711899999999995E-3</v>
      </c>
      <c r="J11" s="21">
        <v>1</v>
      </c>
      <c r="K11" s="21">
        <v>1.79413</v>
      </c>
      <c r="L11">
        <f>-I11/$F$2*1000</f>
        <v>-9.8409753086419745</v>
      </c>
      <c r="M11">
        <f>L11*G11</f>
        <v>-17.663468171728393</v>
      </c>
      <c r="N11" s="9"/>
      <c r="O11" s="21">
        <v>-9.49097E-2</v>
      </c>
      <c r="P11" s="21">
        <v>8.8315800000000007</v>
      </c>
      <c r="Q11" s="21">
        <v>-1.47552E-2</v>
      </c>
      <c r="R11" s="21">
        <v>1</v>
      </c>
      <c r="S11" s="21">
        <v>-9.5367400000000005E-2</v>
      </c>
      <c r="T11">
        <f>-Q11/$F$2*1000</f>
        <v>18.216296296296292</v>
      </c>
      <c r="U11">
        <f>T11*O11</f>
        <v>-1.7289032165925922</v>
      </c>
      <c r="V11" s="22"/>
      <c r="W11" s="23"/>
      <c r="X11" s="9"/>
      <c r="Y11" s="21">
        <v>1.7948900000000001</v>
      </c>
      <c r="Z11" s="21">
        <v>14.3626</v>
      </c>
      <c r="AA11" s="21">
        <v>1.2506099999999999E-2</v>
      </c>
      <c r="AB11" s="21">
        <v>1</v>
      </c>
      <c r="AC11" s="21">
        <v>1.79413</v>
      </c>
      <c r="AD11">
        <f>-AA11/$F$2*1000</f>
        <v>-15.439629629629628</v>
      </c>
      <c r="AE11">
        <f>AD11*Y11</f>
        <v>-27.712436825925927</v>
      </c>
      <c r="AF11" s="9"/>
      <c r="AG11" s="21">
        <v>-9.49097E-2</v>
      </c>
      <c r="AH11" s="21">
        <v>18.181799999999999</v>
      </c>
      <c r="AI11" s="21">
        <v>-1.46973E-2</v>
      </c>
      <c r="AJ11" s="21">
        <v>1</v>
      </c>
      <c r="AK11" s="21">
        <v>-9.5428499999999999E-2</v>
      </c>
      <c r="AL11">
        <f>-AI11/$F$2*1000</f>
        <v>18.144814814814815</v>
      </c>
      <c r="AM11">
        <f>AL11*AG11</f>
        <v>-1.7221189306296296</v>
      </c>
      <c r="AP11" s="9"/>
      <c r="AQ11" s="21">
        <v>1.7948900000000001</v>
      </c>
      <c r="AR11" s="21">
        <v>23.6798</v>
      </c>
      <c r="AS11" s="21">
        <v>1.40289E-2</v>
      </c>
      <c r="AT11" s="21">
        <v>1</v>
      </c>
      <c r="AU11" s="21">
        <v>1.79382</v>
      </c>
      <c r="AV11">
        <f>-AS11/$F$2*1000</f>
        <v>-17.319629629629631</v>
      </c>
      <c r="AW11">
        <f>AV11*AQ11</f>
        <v>-31.086830025925931</v>
      </c>
      <c r="AX11" s="9"/>
      <c r="AY11" s="21">
        <v>-9.49097E-2</v>
      </c>
      <c r="AZ11" s="21">
        <v>27.498999999999999</v>
      </c>
      <c r="BA11" s="21">
        <v>-1.4715600000000001E-2</v>
      </c>
      <c r="BB11" s="21">
        <v>1</v>
      </c>
      <c r="BC11" s="21">
        <v>-9.5336900000000002E-2</v>
      </c>
      <c r="BD11">
        <f>-BA11/$F$2*1000</f>
        <v>18.167407407407406</v>
      </c>
      <c r="BE11">
        <f>BD11*AY11</f>
        <v>-1.7242631868148146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1.7495731504599801</v>
      </c>
      <c r="B12" s="18">
        <f>IFERROR(T9,0)</f>
        <v>18.168711846032433</v>
      </c>
      <c r="C12" s="19">
        <f>IFERROR(T4,0)</f>
        <v>0.63954989239193971</v>
      </c>
      <c r="D12" s="20">
        <f>IFERROR(T2,0)</f>
        <v>20.329686080246912</v>
      </c>
      <c r="E12" s="20"/>
      <c r="F12" s="9"/>
      <c r="G12" s="21">
        <v>1.78986</v>
      </c>
      <c r="H12" s="21">
        <v>5.0224599999999997</v>
      </c>
      <c r="I12" s="21">
        <v>5.6366000000000003E-3</v>
      </c>
      <c r="J12" s="21">
        <v>2</v>
      </c>
      <c r="K12" s="21">
        <v>1.78955</v>
      </c>
      <c r="L12">
        <f t="shared" ref="L12:L75" si="0">-I12/$F$2*1000</f>
        <v>-6.9587654320987653</v>
      </c>
      <c r="M12">
        <f t="shared" ref="M12:M75" si="1">L12*G12</f>
        <v>-12.455215896296297</v>
      </c>
      <c r="N12" s="9"/>
      <c r="O12" s="21">
        <v>-8.9874300000000004E-2</v>
      </c>
      <c r="P12" s="21">
        <v>8.8416499999999996</v>
      </c>
      <c r="Q12" s="21">
        <v>-1.47583E-2</v>
      </c>
      <c r="R12" s="21">
        <v>2</v>
      </c>
      <c r="S12" s="21">
        <v>-9.0362499999999998E-2</v>
      </c>
      <c r="T12">
        <f t="shared" ref="T12:T75" si="2">-Q12/$F$2*1000</f>
        <v>18.22012345679012</v>
      </c>
      <c r="U12">
        <f t="shared" ref="U12:U75" si="3">T12*O12</f>
        <v>-1.6375208415925924</v>
      </c>
      <c r="V12" s="22"/>
      <c r="W12" s="23"/>
      <c r="X12" s="9"/>
      <c r="Y12" s="21">
        <v>1.78986</v>
      </c>
      <c r="Z12" s="21">
        <v>14.3727</v>
      </c>
      <c r="AA12" s="21">
        <v>9.3261699999999999E-3</v>
      </c>
      <c r="AB12" s="21">
        <v>2</v>
      </c>
      <c r="AC12" s="21">
        <v>1.78864</v>
      </c>
      <c r="AD12">
        <f t="shared" ref="AD12:AD75" si="4">-AA12/$F$2*1000</f>
        <v>-11.51379012345679</v>
      </c>
      <c r="AE12">
        <f t="shared" ref="AE12:AE75" si="5">AD12*Y12</f>
        <v>-20.608072390370371</v>
      </c>
      <c r="AF12" s="9"/>
      <c r="AG12" s="21">
        <v>-8.9874300000000004E-2</v>
      </c>
      <c r="AH12" s="21">
        <v>18.1919</v>
      </c>
      <c r="AI12" s="21">
        <v>-1.4694199999999999E-2</v>
      </c>
      <c r="AJ12" s="21">
        <v>2</v>
      </c>
      <c r="AK12" s="21">
        <v>-9.0362499999999998E-2</v>
      </c>
      <c r="AL12">
        <f t="shared" ref="AL12:AL75" si="6">-AI12/$F$2*1000</f>
        <v>18.140987654320988</v>
      </c>
      <c r="AM12">
        <f t="shared" ref="AM12:AM75" si="7">AL12*AG12</f>
        <v>-1.6304085667407409</v>
      </c>
      <c r="AP12" s="9"/>
      <c r="AQ12" s="21">
        <v>1.78986</v>
      </c>
      <c r="AR12" s="21">
        <v>23.689900000000002</v>
      </c>
      <c r="AS12" s="21">
        <v>1.0754400000000001E-2</v>
      </c>
      <c r="AT12" s="21">
        <v>2</v>
      </c>
      <c r="AU12" s="21">
        <v>1.78955</v>
      </c>
      <c r="AV12">
        <f t="shared" ref="AV12:AV75" si="8">-AS12/$F$2*1000</f>
        <v>-13.277037037037037</v>
      </c>
      <c r="AW12">
        <f t="shared" ref="AW12:AW75" si="9">AV12*AQ12</f>
        <v>-23.764037511111109</v>
      </c>
      <c r="AX12" s="9"/>
      <c r="AY12" s="21">
        <v>-8.9874300000000004E-2</v>
      </c>
      <c r="AZ12" s="21">
        <v>27.5091</v>
      </c>
      <c r="BA12" s="21">
        <v>-1.4715600000000001E-2</v>
      </c>
      <c r="BB12" s="21">
        <v>2</v>
      </c>
      <c r="BC12" s="21">
        <v>-9.0271000000000004E-2</v>
      </c>
      <c r="BD12">
        <f t="shared" ref="BD12:BD75" si="10">-BA12/$F$2*1000</f>
        <v>18.167407407407406</v>
      </c>
      <c r="BE12">
        <f t="shared" ref="BE12:BE75" si="11">BD12*AY12</f>
        <v>-1.6327830235555556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1.76250228784068</v>
      </c>
      <c r="B13" s="18">
        <f>IFERROR(AD9,0)</f>
        <v>18.137283950617284</v>
      </c>
      <c r="C13" s="19">
        <f>IFERROR(AD4,0)</f>
        <v>0.66140167207911127</v>
      </c>
      <c r="D13" s="20">
        <f>IFERROR(AD2,0)</f>
        <v>21.143030200000002</v>
      </c>
      <c r="E13" s="20">
        <f>IFERROR(AA9,0)</f>
        <v>3.9029862216985163</v>
      </c>
      <c r="F13" s="9"/>
      <c r="G13" s="21">
        <v>1.7848200000000001</v>
      </c>
      <c r="H13" s="21">
        <v>5.0325300000000004</v>
      </c>
      <c r="I13" s="21">
        <v>3.73749E-3</v>
      </c>
      <c r="J13" s="21">
        <v>3</v>
      </c>
      <c r="K13" s="21">
        <v>1.7837499999999999</v>
      </c>
      <c r="L13">
        <f t="shared" si="0"/>
        <v>-4.6141851851851845</v>
      </c>
      <c r="M13">
        <f t="shared" si="1"/>
        <v>-8.2354900022222211</v>
      </c>
      <c r="N13" s="9"/>
      <c r="O13" s="21">
        <v>-8.4838899999999995E-2</v>
      </c>
      <c r="P13" s="21">
        <v>8.8517200000000003</v>
      </c>
      <c r="Q13" s="21">
        <v>-1.4761399999999999E-2</v>
      </c>
      <c r="R13" s="21">
        <v>3</v>
      </c>
      <c r="S13" s="21">
        <v>-8.52966E-2</v>
      </c>
      <c r="T13">
        <f t="shared" si="2"/>
        <v>18.22395061728395</v>
      </c>
      <c r="U13">
        <f t="shared" si="3"/>
        <v>-1.5460999240246913</v>
      </c>
      <c r="V13" s="22"/>
      <c r="W13" s="23"/>
      <c r="X13" s="9"/>
      <c r="Y13" s="21">
        <v>1.7848200000000001</v>
      </c>
      <c r="Z13" s="21">
        <v>14.3828</v>
      </c>
      <c r="AA13" s="21">
        <v>6.8023700000000003E-3</v>
      </c>
      <c r="AB13" s="21">
        <v>3</v>
      </c>
      <c r="AC13" s="21">
        <v>1.7837499999999999</v>
      </c>
      <c r="AD13">
        <f t="shared" si="4"/>
        <v>-8.3979876543209873</v>
      </c>
      <c r="AE13">
        <f t="shared" si="5"/>
        <v>-14.988896325185186</v>
      </c>
      <c r="AF13" s="9"/>
      <c r="AG13" s="21">
        <v>-8.4838899999999995E-2</v>
      </c>
      <c r="AH13" s="21">
        <v>18.201899999999998</v>
      </c>
      <c r="AI13" s="21">
        <v>-1.46973E-2</v>
      </c>
      <c r="AJ13" s="21">
        <v>3</v>
      </c>
      <c r="AK13" s="21">
        <v>-8.52966E-2</v>
      </c>
      <c r="AL13">
        <f t="shared" si="6"/>
        <v>18.144814814814815</v>
      </c>
      <c r="AM13">
        <f t="shared" si="7"/>
        <v>-1.5393861295925926</v>
      </c>
      <c r="AP13" s="9"/>
      <c r="AQ13" s="21">
        <v>1.7848200000000001</v>
      </c>
      <c r="AR13" s="21">
        <v>23.7</v>
      </c>
      <c r="AS13" s="21">
        <v>8.1024200000000008E-3</v>
      </c>
      <c r="AT13" s="21">
        <v>3</v>
      </c>
      <c r="AU13" s="21">
        <v>1.78406</v>
      </c>
      <c r="AV13">
        <f t="shared" si="8"/>
        <v>-10.002987654320988</v>
      </c>
      <c r="AW13">
        <f t="shared" si="9"/>
        <v>-17.853532425185186</v>
      </c>
      <c r="AX13" s="9"/>
      <c r="AY13" s="21">
        <v>-8.4838899999999995E-2</v>
      </c>
      <c r="AZ13" s="21">
        <v>27.519200000000001</v>
      </c>
      <c r="BA13" s="21">
        <v>-1.47095E-2</v>
      </c>
      <c r="BB13" s="21">
        <v>3</v>
      </c>
      <c r="BC13" s="21">
        <v>-8.5357699999999995E-2</v>
      </c>
      <c r="BD13">
        <f t="shared" si="10"/>
        <v>18.159876543209876</v>
      </c>
      <c r="BE13">
        <f t="shared" si="11"/>
        <v>-1.5406639500617283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1.74551728660886</v>
      </c>
      <c r="B14" s="18">
        <f>IFERROR(AL9,0)</f>
        <v>18.073649535780692</v>
      </c>
      <c r="C14" s="19">
        <f>IFERROR(AL4,0)</f>
        <v>0.64403150284846122</v>
      </c>
      <c r="D14" s="20">
        <f>IFERROR(AL2,0)</f>
        <v>20.317820644444446</v>
      </c>
      <c r="E14" s="20"/>
      <c r="F14" s="9"/>
      <c r="G14" s="21">
        <v>1.77979</v>
      </c>
      <c r="H14" s="21">
        <v>5.0426000000000002</v>
      </c>
      <c r="I14" s="21">
        <v>2.1700999999999999E-3</v>
      </c>
      <c r="J14" s="21">
        <v>4</v>
      </c>
      <c r="K14" s="21">
        <v>1.7791699999999999</v>
      </c>
      <c r="L14">
        <f t="shared" si="0"/>
        <v>-2.6791358024691356</v>
      </c>
      <c r="M14">
        <f t="shared" si="1"/>
        <v>-4.7682991098765433</v>
      </c>
      <c r="N14" s="9"/>
      <c r="O14" s="21">
        <v>-7.9803499999999999E-2</v>
      </c>
      <c r="P14" s="21">
        <v>8.8618000000000006</v>
      </c>
      <c r="Q14" s="21">
        <v>-1.47644E-2</v>
      </c>
      <c r="R14" s="21">
        <v>4</v>
      </c>
      <c r="S14" s="21">
        <v>-8.0383300000000005E-2</v>
      </c>
      <c r="T14">
        <f t="shared" si="2"/>
        <v>18.227654320987654</v>
      </c>
      <c r="U14">
        <f t="shared" si="3"/>
        <v>-1.4546306116049381</v>
      </c>
      <c r="V14" s="22"/>
      <c r="W14" s="23"/>
      <c r="X14" s="9"/>
      <c r="Y14" s="21">
        <v>1.77979</v>
      </c>
      <c r="Z14" s="21">
        <v>14.392799999999999</v>
      </c>
      <c r="AA14" s="21">
        <v>4.7289999999999997E-3</v>
      </c>
      <c r="AB14" s="21">
        <v>4</v>
      </c>
      <c r="AC14" s="21">
        <v>1.7791699999999999</v>
      </c>
      <c r="AD14">
        <f t="shared" si="4"/>
        <v>-5.8382716049382717</v>
      </c>
      <c r="AE14">
        <f t="shared" si="5"/>
        <v>-10.390897419753086</v>
      </c>
      <c r="AF14" s="9"/>
      <c r="AG14" s="21">
        <v>-7.9803499999999999E-2</v>
      </c>
      <c r="AH14" s="21">
        <v>18.212</v>
      </c>
      <c r="AI14" s="21">
        <v>-1.46973E-2</v>
      </c>
      <c r="AJ14" s="21">
        <v>4</v>
      </c>
      <c r="AK14" s="21">
        <v>-8.0322299999999999E-2</v>
      </c>
      <c r="AL14">
        <f t="shared" si="6"/>
        <v>18.144814814814815</v>
      </c>
      <c r="AM14">
        <f t="shared" si="7"/>
        <v>-1.4480197290740742</v>
      </c>
      <c r="AP14" s="9"/>
      <c r="AQ14" s="21">
        <v>1.77979</v>
      </c>
      <c r="AR14" s="21">
        <v>23.71</v>
      </c>
      <c r="AS14" s="21">
        <v>5.9081999999999997E-3</v>
      </c>
      <c r="AT14" s="21">
        <v>4</v>
      </c>
      <c r="AU14" s="21">
        <v>1.77887</v>
      </c>
      <c r="AV14">
        <f t="shared" si="8"/>
        <v>-7.2940740740740733</v>
      </c>
      <c r="AW14">
        <f t="shared" si="9"/>
        <v>-12.981920096296294</v>
      </c>
      <c r="AX14" s="9"/>
      <c r="AY14" s="21">
        <v>-7.9803499999999999E-2</v>
      </c>
      <c r="AZ14" s="21">
        <v>27.529199999999999</v>
      </c>
      <c r="BA14" s="21">
        <v>-1.4715600000000001E-2</v>
      </c>
      <c r="BB14" s="21">
        <v>4</v>
      </c>
      <c r="BC14" s="21">
        <v>-8.0230700000000002E-2</v>
      </c>
      <c r="BD14">
        <f t="shared" si="10"/>
        <v>18.167407407407406</v>
      </c>
      <c r="BE14">
        <f t="shared" si="11"/>
        <v>-1.4498226970370369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1.7590371811084478</v>
      </c>
      <c r="B15" s="18">
        <f>IFERROR(AV9,0)</f>
        <v>18.152345679012342</v>
      </c>
      <c r="C15" s="19">
        <f>IFERROR(AV4,0)</f>
        <v>0.6596305173846897</v>
      </c>
      <c r="D15" s="20">
        <f>IFERROR(AV2,0)</f>
        <v>21.062431822222219</v>
      </c>
      <c r="E15" s="20">
        <f>IFERROR(AS9,0)</f>
        <v>0</v>
      </c>
      <c r="F15" s="9"/>
      <c r="G15" s="21">
        <v>1.77475</v>
      </c>
      <c r="H15" s="21">
        <v>5.0526799999999996</v>
      </c>
      <c r="I15" s="21">
        <v>8.3526599999999998E-4</v>
      </c>
      <c r="J15" s="21">
        <v>5</v>
      </c>
      <c r="K15" s="21">
        <v>1.77399</v>
      </c>
      <c r="L15">
        <f t="shared" si="0"/>
        <v>-1.0311925925925924</v>
      </c>
      <c r="M15">
        <f t="shared" si="1"/>
        <v>-1.8301090537037035</v>
      </c>
      <c r="N15" s="9"/>
      <c r="O15" s="21">
        <v>-7.4768100000000004E-2</v>
      </c>
      <c r="P15" s="21">
        <v>8.8718699999999995</v>
      </c>
      <c r="Q15" s="21">
        <v>-1.4761399999999999E-2</v>
      </c>
      <c r="R15" s="21">
        <v>5</v>
      </c>
      <c r="S15" s="21">
        <v>-7.5256299999999998E-2</v>
      </c>
      <c r="T15">
        <f t="shared" si="2"/>
        <v>18.22395061728395</v>
      </c>
      <c r="U15">
        <f t="shared" si="3"/>
        <v>-1.3625701621481483</v>
      </c>
      <c r="V15" s="22"/>
      <c r="W15" s="23"/>
      <c r="X15" s="9"/>
      <c r="Y15" s="21">
        <v>1.77475</v>
      </c>
      <c r="Z15" s="21">
        <v>14.402900000000001</v>
      </c>
      <c r="AA15" s="21">
        <v>3.0139199999999998E-3</v>
      </c>
      <c r="AB15" s="21">
        <v>5</v>
      </c>
      <c r="AC15" s="21">
        <v>1.77338</v>
      </c>
      <c r="AD15">
        <f t="shared" si="4"/>
        <v>-3.7208888888888887</v>
      </c>
      <c r="AE15">
        <f t="shared" si="5"/>
        <v>-6.6036475555555558</v>
      </c>
      <c r="AF15" s="9"/>
      <c r="AG15" s="21">
        <v>-7.4768100000000004E-2</v>
      </c>
      <c r="AH15" s="21">
        <v>18.222100000000001</v>
      </c>
      <c r="AI15" s="21">
        <v>-1.46912E-2</v>
      </c>
      <c r="AJ15" s="21">
        <v>5</v>
      </c>
      <c r="AK15" s="21">
        <v>-7.5225799999999995E-2</v>
      </c>
      <c r="AL15">
        <f t="shared" si="6"/>
        <v>18.137283950617284</v>
      </c>
      <c r="AM15">
        <f t="shared" si="7"/>
        <v>-1.3560902601481482</v>
      </c>
      <c r="AP15" s="9"/>
      <c r="AQ15" s="21">
        <v>1.77475</v>
      </c>
      <c r="AR15" s="21">
        <v>23.720099999999999</v>
      </c>
      <c r="AS15" s="21">
        <v>4.0515100000000004E-3</v>
      </c>
      <c r="AT15" s="21">
        <v>5</v>
      </c>
      <c r="AU15" s="21">
        <v>1.77338</v>
      </c>
      <c r="AV15">
        <f t="shared" si="8"/>
        <v>-5.001864197530864</v>
      </c>
      <c r="AW15">
        <f t="shared" si="9"/>
        <v>-8.8770584845679004</v>
      </c>
      <c r="AX15" s="9"/>
      <c r="AY15" s="21">
        <v>-7.4768100000000004E-2</v>
      </c>
      <c r="AZ15" s="21">
        <v>27.539300000000001</v>
      </c>
      <c r="BA15" s="21">
        <v>-1.47186E-2</v>
      </c>
      <c r="BB15" s="21">
        <v>5</v>
      </c>
      <c r="BC15" s="21">
        <v>-7.5164800000000004E-2</v>
      </c>
      <c r="BD15">
        <f t="shared" si="10"/>
        <v>18.171111111111109</v>
      </c>
      <c r="BE15">
        <f t="shared" si="11"/>
        <v>-1.3586194526666666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1.7444339861486104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1.7697099999999999</v>
      </c>
      <c r="H16" s="21">
        <v>5.0627500000000003</v>
      </c>
      <c r="I16" s="21">
        <v>-3.03558E-4</v>
      </c>
      <c r="J16" s="21">
        <v>6</v>
      </c>
      <c r="K16" s="21">
        <v>1.7687999999999999</v>
      </c>
      <c r="L16">
        <f t="shared" si="0"/>
        <v>0.37476296296296296</v>
      </c>
      <c r="M16">
        <f t="shared" si="1"/>
        <v>0.66322176318518511</v>
      </c>
      <c r="N16" s="9"/>
      <c r="O16" s="21">
        <v>-6.9732699999999995E-2</v>
      </c>
      <c r="P16" s="21">
        <v>8.8819400000000002</v>
      </c>
      <c r="Q16" s="21">
        <v>-1.4761399999999999E-2</v>
      </c>
      <c r="R16" s="21">
        <v>6</v>
      </c>
      <c r="S16" s="21">
        <v>-7.0220900000000003E-2</v>
      </c>
      <c r="T16">
        <f t="shared" si="2"/>
        <v>18.22395061728395</v>
      </c>
      <c r="U16">
        <f t="shared" si="3"/>
        <v>-1.2708052812098765</v>
      </c>
      <c r="V16" s="22"/>
      <c r="W16" s="23"/>
      <c r="X16" s="9"/>
      <c r="Y16" s="21">
        <v>1.7697099999999999</v>
      </c>
      <c r="Z16" s="21">
        <v>14.413</v>
      </c>
      <c r="AA16" s="21">
        <v>1.5506000000000001E-3</v>
      </c>
      <c r="AB16" s="21">
        <v>6</v>
      </c>
      <c r="AC16" s="21">
        <v>1.7687999999999999</v>
      </c>
      <c r="AD16">
        <f t="shared" si="4"/>
        <v>-1.914320987654321</v>
      </c>
      <c r="AE16">
        <f t="shared" si="5"/>
        <v>-3.3877929950617283</v>
      </c>
      <c r="AF16" s="9"/>
      <c r="AG16" s="21">
        <v>-6.9732699999999995E-2</v>
      </c>
      <c r="AH16" s="21">
        <v>18.232199999999999</v>
      </c>
      <c r="AI16" s="21">
        <v>-1.46912E-2</v>
      </c>
      <c r="AJ16" s="21">
        <v>6</v>
      </c>
      <c r="AK16" s="21">
        <v>-7.0159899999999997E-2</v>
      </c>
      <c r="AL16">
        <f t="shared" si="6"/>
        <v>18.137283950617284</v>
      </c>
      <c r="AM16">
        <f t="shared" si="7"/>
        <v>-1.2647617805432099</v>
      </c>
      <c r="AP16" s="9"/>
      <c r="AQ16" s="21">
        <v>1.7697099999999999</v>
      </c>
      <c r="AR16" s="21">
        <v>23.7302</v>
      </c>
      <c r="AS16" s="21">
        <v>2.4975599999999998E-3</v>
      </c>
      <c r="AT16" s="21">
        <v>6</v>
      </c>
      <c r="AU16" s="21">
        <v>1.7684899999999999</v>
      </c>
      <c r="AV16">
        <f t="shared" si="8"/>
        <v>-3.0834074074074072</v>
      </c>
      <c r="AW16">
        <f t="shared" si="9"/>
        <v>-5.4567369229629623</v>
      </c>
      <c r="AX16" s="9"/>
      <c r="AY16" s="21">
        <v>-6.9732699999999995E-2</v>
      </c>
      <c r="AZ16" s="21">
        <v>27.549399999999999</v>
      </c>
      <c r="BA16" s="21">
        <v>-1.47125E-2</v>
      </c>
      <c r="BB16" s="21">
        <v>6</v>
      </c>
      <c r="BC16" s="21">
        <v>-7.0220900000000003E-2</v>
      </c>
      <c r="BD16">
        <f t="shared" si="10"/>
        <v>18.163580246913579</v>
      </c>
      <c r="BE16">
        <f t="shared" si="11"/>
        <v>-1.2665954922839504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5.0728200000000001</v>
      </c>
      <c r="I17" s="21">
        <v>-1.2905900000000001E-3</v>
      </c>
      <c r="J17" s="21">
        <v>7</v>
      </c>
      <c r="K17" s="21">
        <v>1.7636099999999999</v>
      </c>
      <c r="L17">
        <f t="shared" si="0"/>
        <v>1.5933209876543211</v>
      </c>
      <c r="M17">
        <f t="shared" si="1"/>
        <v>2.8117016804938273</v>
      </c>
      <c r="N17" s="9"/>
      <c r="O17" s="21">
        <v>-6.4697299999999999E-2</v>
      </c>
      <c r="P17" s="21">
        <v>8.8920100000000009</v>
      </c>
      <c r="Q17" s="21">
        <v>-1.4761399999999999E-2</v>
      </c>
      <c r="R17" s="21">
        <v>7</v>
      </c>
      <c r="S17" s="21">
        <v>-6.5124500000000002E-2</v>
      </c>
      <c r="T17">
        <f t="shared" si="2"/>
        <v>18.22395061728395</v>
      </c>
      <c r="U17">
        <f t="shared" si="3"/>
        <v>-1.1790404002716048</v>
      </c>
      <c r="V17" s="22"/>
      <c r="W17" s="23"/>
      <c r="X17" s="9"/>
      <c r="Y17" s="21">
        <v>1.76468</v>
      </c>
      <c r="Z17" s="21">
        <v>14.423</v>
      </c>
      <c r="AA17" s="21">
        <v>3.1250000000000001E-4</v>
      </c>
      <c r="AB17" s="21">
        <v>7</v>
      </c>
      <c r="AC17" s="21">
        <v>1.7639199999999999</v>
      </c>
      <c r="AD17">
        <f t="shared" si="4"/>
        <v>-0.38580246913580246</v>
      </c>
      <c r="AE17">
        <f t="shared" si="5"/>
        <v>-0.68081790123456787</v>
      </c>
      <c r="AF17" s="9"/>
      <c r="AG17" s="21">
        <v>-6.4697299999999999E-2</v>
      </c>
      <c r="AH17" s="21">
        <v>18.2422</v>
      </c>
      <c r="AI17" s="21">
        <v>-1.4688100000000001E-2</v>
      </c>
      <c r="AJ17" s="21">
        <v>7</v>
      </c>
      <c r="AK17" s="21">
        <v>-6.5124500000000002E-2</v>
      </c>
      <c r="AL17">
        <f t="shared" si="6"/>
        <v>18.133456790123457</v>
      </c>
      <c r="AM17">
        <f t="shared" si="7"/>
        <v>-1.1731856939876544</v>
      </c>
      <c r="AP17" s="9"/>
      <c r="AQ17" s="21">
        <v>1.76468</v>
      </c>
      <c r="AR17" s="21">
        <v>23.740300000000001</v>
      </c>
      <c r="AS17" s="21">
        <v>1.14532E-3</v>
      </c>
      <c r="AT17" s="21">
        <v>7</v>
      </c>
      <c r="AU17" s="21">
        <v>1.7642199999999999</v>
      </c>
      <c r="AV17">
        <f t="shared" si="8"/>
        <v>-1.4139753086419753</v>
      </c>
      <c r="AW17">
        <f t="shared" si="9"/>
        <v>-2.4952139476543209</v>
      </c>
      <c r="AX17" s="9"/>
      <c r="AY17" s="21">
        <v>-6.4697299999999999E-2</v>
      </c>
      <c r="AZ17" s="21">
        <v>27.5594</v>
      </c>
      <c r="BA17" s="21">
        <v>-1.47064E-2</v>
      </c>
      <c r="BB17" s="21">
        <v>7</v>
      </c>
      <c r="BC17" s="21">
        <v>-6.5124500000000002E-2</v>
      </c>
      <c r="BD17">
        <f t="shared" si="10"/>
        <v>18.156049382716049</v>
      </c>
      <c r="BE17">
        <f t="shared" si="11"/>
        <v>-1.1746473737283949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5.0828899999999999</v>
      </c>
      <c r="I18" s="21">
        <v>-2.1255499999999999E-3</v>
      </c>
      <c r="J18" s="21">
        <v>8</v>
      </c>
      <c r="K18" s="21">
        <v>1.7587299999999999</v>
      </c>
      <c r="L18">
        <f t="shared" si="0"/>
        <v>2.6241358024691355</v>
      </c>
      <c r="M18">
        <f t="shared" si="1"/>
        <v>4.6175343234567894</v>
      </c>
      <c r="N18" s="9"/>
      <c r="O18" s="21">
        <v>-5.9661899999999997E-2</v>
      </c>
      <c r="P18" s="21">
        <v>8.9020799999999998</v>
      </c>
      <c r="Q18" s="21">
        <v>-1.47583E-2</v>
      </c>
      <c r="R18" s="21">
        <v>8</v>
      </c>
      <c r="S18" s="21">
        <v>-6.0180699999999997E-2</v>
      </c>
      <c r="T18">
        <f t="shared" si="2"/>
        <v>18.22012345679012</v>
      </c>
      <c r="U18">
        <f t="shared" si="3"/>
        <v>-1.0870471836666664</v>
      </c>
      <c r="V18" s="22"/>
      <c r="W18" s="23"/>
      <c r="X18" s="9"/>
      <c r="Y18" s="21">
        <v>1.7596400000000001</v>
      </c>
      <c r="Z18" s="21">
        <v>14.4331</v>
      </c>
      <c r="AA18" s="21">
        <v>-7.6538099999999998E-4</v>
      </c>
      <c r="AB18" s="21">
        <v>8</v>
      </c>
      <c r="AC18" s="21">
        <v>1.7590300000000001</v>
      </c>
      <c r="AD18">
        <f t="shared" si="4"/>
        <v>0.94491481481481476</v>
      </c>
      <c r="AE18">
        <f t="shared" si="5"/>
        <v>1.6627099047407408</v>
      </c>
      <c r="AF18" s="9"/>
      <c r="AG18" s="21">
        <v>-5.9661899999999997E-2</v>
      </c>
      <c r="AH18" s="21">
        <v>18.252300000000002</v>
      </c>
      <c r="AI18" s="21">
        <v>-1.4682000000000001E-2</v>
      </c>
      <c r="AJ18" s="21">
        <v>8</v>
      </c>
      <c r="AK18" s="21">
        <v>-6.0119600000000002E-2</v>
      </c>
      <c r="AL18">
        <f t="shared" si="6"/>
        <v>18.125925925925923</v>
      </c>
      <c r="AM18">
        <f t="shared" si="7"/>
        <v>-1.0814271799999997</v>
      </c>
      <c r="AP18" s="9"/>
      <c r="AQ18" s="21">
        <v>1.7596400000000001</v>
      </c>
      <c r="AR18" s="21">
        <v>23.750299999999999</v>
      </c>
      <c r="AS18" s="24">
        <v>-1.5869100000000001E-6</v>
      </c>
      <c r="AT18" s="21">
        <v>8</v>
      </c>
      <c r="AU18" s="21">
        <v>1.7590300000000001</v>
      </c>
      <c r="AV18">
        <f t="shared" si="8"/>
        <v>1.9591481481481478E-3</v>
      </c>
      <c r="AW18">
        <f t="shared" si="9"/>
        <v>3.4473954474074069E-3</v>
      </c>
      <c r="AX18" s="9"/>
      <c r="AY18" s="21">
        <v>-5.9661899999999997E-2</v>
      </c>
      <c r="AZ18" s="21">
        <v>27.569500000000001</v>
      </c>
      <c r="BA18" s="21">
        <v>-1.46973E-2</v>
      </c>
      <c r="BB18" s="21">
        <v>8</v>
      </c>
      <c r="BC18" s="21">
        <v>-6.0150099999999998E-2</v>
      </c>
      <c r="BD18">
        <f t="shared" si="10"/>
        <v>18.144814814814815</v>
      </c>
      <c r="BE18">
        <f t="shared" si="11"/>
        <v>-1.0825541269999999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5.0929599999999997</v>
      </c>
      <c r="I19" s="21">
        <v>-2.8860499999999998E-3</v>
      </c>
      <c r="J19" s="21">
        <v>9</v>
      </c>
      <c r="K19" s="21">
        <v>1.7538499999999999</v>
      </c>
      <c r="L19">
        <f t="shared" si="0"/>
        <v>3.5630246913580246</v>
      </c>
      <c r="M19">
        <f t="shared" si="1"/>
        <v>6.2517187537037033</v>
      </c>
      <c r="N19" s="9"/>
      <c r="O19" s="21">
        <v>-5.4626500000000001E-2</v>
      </c>
      <c r="P19" s="21">
        <v>8.9121500000000005</v>
      </c>
      <c r="Q19" s="21">
        <v>-1.47552E-2</v>
      </c>
      <c r="R19" s="21">
        <v>9</v>
      </c>
      <c r="S19" s="21">
        <v>-5.5053699999999997E-2</v>
      </c>
      <c r="T19">
        <f t="shared" si="2"/>
        <v>18.216296296296292</v>
      </c>
      <c r="U19">
        <f t="shared" si="3"/>
        <v>-0.99509250962962947</v>
      </c>
      <c r="V19" s="22"/>
      <c r="W19" s="23"/>
      <c r="X19" s="9"/>
      <c r="Y19" s="21">
        <v>1.75461</v>
      </c>
      <c r="Z19" s="21">
        <v>14.443199999999999</v>
      </c>
      <c r="AA19" s="21">
        <v>-1.69586E-3</v>
      </c>
      <c r="AB19" s="21">
        <v>9</v>
      </c>
      <c r="AC19" s="21">
        <v>1.7535400000000001</v>
      </c>
      <c r="AD19">
        <f t="shared" si="4"/>
        <v>2.0936543209876541</v>
      </c>
      <c r="AE19">
        <f t="shared" si="5"/>
        <v>3.6735468081481479</v>
      </c>
      <c r="AF19" s="9"/>
      <c r="AG19" s="21">
        <v>-5.4626500000000001E-2</v>
      </c>
      <c r="AH19" s="21">
        <v>18.2624</v>
      </c>
      <c r="AI19" s="21">
        <v>-1.4678999999999999E-2</v>
      </c>
      <c r="AJ19" s="21">
        <v>9</v>
      </c>
      <c r="AK19" s="21">
        <v>-5.5145300000000001E-2</v>
      </c>
      <c r="AL19">
        <f t="shared" si="6"/>
        <v>18.12222222222222</v>
      </c>
      <c r="AM19">
        <f t="shared" si="7"/>
        <v>-0.98995357222222213</v>
      </c>
      <c r="AP19" s="9"/>
      <c r="AQ19" s="21">
        <v>1.75461</v>
      </c>
      <c r="AR19" s="21">
        <v>23.760400000000001</v>
      </c>
      <c r="AS19" s="21">
        <v>-1.0119599999999999E-3</v>
      </c>
      <c r="AT19" s="21">
        <v>9</v>
      </c>
      <c r="AU19" s="21">
        <v>1.7535400000000001</v>
      </c>
      <c r="AV19">
        <f t="shared" si="8"/>
        <v>1.2493333333333332</v>
      </c>
      <c r="AW19">
        <f t="shared" si="9"/>
        <v>2.1920927599999995</v>
      </c>
      <c r="AX19" s="9"/>
      <c r="AY19" s="21">
        <v>-5.4626500000000001E-2</v>
      </c>
      <c r="AZ19" s="21">
        <v>27.579599999999999</v>
      </c>
      <c r="BA19" s="21">
        <v>-1.4682000000000001E-2</v>
      </c>
      <c r="BB19" s="21">
        <v>9</v>
      </c>
      <c r="BC19" s="21">
        <v>-5.5053699999999997E-2</v>
      </c>
      <c r="BD19">
        <f t="shared" si="10"/>
        <v>18.125925925925923</v>
      </c>
      <c r="BE19">
        <f t="shared" si="11"/>
        <v>-0.99015589259259251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5.1030300000000004</v>
      </c>
      <c r="I20" s="21">
        <v>-3.53973E-3</v>
      </c>
      <c r="J20" s="21">
        <v>10</v>
      </c>
      <c r="K20" s="21">
        <v>1.7486600000000001</v>
      </c>
      <c r="L20">
        <f t="shared" si="0"/>
        <v>4.3700370370370365</v>
      </c>
      <c r="M20">
        <f t="shared" si="1"/>
        <v>7.6456856988888884</v>
      </c>
      <c r="N20" s="9"/>
      <c r="O20" s="21">
        <v>-4.9591099999999999E-2</v>
      </c>
      <c r="P20" s="21">
        <v>8.9222199999999994</v>
      </c>
      <c r="Q20" s="21">
        <v>-1.47552E-2</v>
      </c>
      <c r="R20" s="21">
        <v>10</v>
      </c>
      <c r="S20" s="21">
        <v>-4.9987799999999999E-2</v>
      </c>
      <c r="T20">
        <f t="shared" si="2"/>
        <v>18.216296296296292</v>
      </c>
      <c r="U20">
        <f t="shared" si="3"/>
        <v>-0.903366171259259</v>
      </c>
      <c r="V20" s="22"/>
      <c r="W20" s="23"/>
      <c r="X20" s="9"/>
      <c r="Y20" s="21">
        <v>1.7495700000000001</v>
      </c>
      <c r="Z20" s="21">
        <v>14.453200000000001</v>
      </c>
      <c r="AA20" s="21">
        <v>-2.5109899999999998E-3</v>
      </c>
      <c r="AB20" s="21">
        <v>10</v>
      </c>
      <c r="AC20" s="21">
        <v>1.7483500000000001</v>
      </c>
      <c r="AD20">
        <f t="shared" si="4"/>
        <v>3.0999876543209872</v>
      </c>
      <c r="AE20">
        <f t="shared" si="5"/>
        <v>5.4236454003703702</v>
      </c>
      <c r="AF20" s="9"/>
      <c r="AG20" s="21">
        <v>-4.9591099999999999E-2</v>
      </c>
      <c r="AH20" s="21">
        <v>18.272400000000001</v>
      </c>
      <c r="AI20" s="21">
        <v>-1.46698E-2</v>
      </c>
      <c r="AJ20" s="21">
        <v>10</v>
      </c>
      <c r="AK20" s="21">
        <v>-4.9987799999999999E-2</v>
      </c>
      <c r="AL20">
        <f t="shared" si="6"/>
        <v>18.110864197530866</v>
      </c>
      <c r="AM20">
        <f t="shared" si="7"/>
        <v>-0.8981376775061729</v>
      </c>
      <c r="AP20" s="9"/>
      <c r="AQ20" s="21">
        <v>1.7495700000000001</v>
      </c>
      <c r="AR20" s="21">
        <v>23.770499999999998</v>
      </c>
      <c r="AS20" s="21">
        <v>-1.88232E-3</v>
      </c>
      <c r="AT20" s="21">
        <v>10</v>
      </c>
      <c r="AU20" s="21">
        <v>1.7489600000000001</v>
      </c>
      <c r="AV20">
        <f t="shared" si="8"/>
        <v>2.3238518518518516</v>
      </c>
      <c r="AW20">
        <f t="shared" si="9"/>
        <v>4.0657414844444446</v>
      </c>
      <c r="AX20" s="9"/>
      <c r="AY20" s="21">
        <v>-4.9591099999999999E-2</v>
      </c>
      <c r="AZ20" s="21">
        <v>27.589700000000001</v>
      </c>
      <c r="BA20" s="21">
        <v>-1.4672899999999999E-2</v>
      </c>
      <c r="BB20" s="21">
        <v>10</v>
      </c>
      <c r="BC20" s="21">
        <v>-5.0140400000000002E-2</v>
      </c>
      <c r="BD20">
        <f t="shared" si="10"/>
        <v>18.11469135802469</v>
      </c>
      <c r="BE20">
        <f t="shared" si="11"/>
        <v>-0.89832747060493812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5.1131000000000002</v>
      </c>
      <c r="I21" s="21">
        <v>-4.13452E-3</v>
      </c>
      <c r="J21" s="21">
        <v>11</v>
      </c>
      <c r="K21" s="21">
        <v>1.7440800000000001</v>
      </c>
      <c r="L21">
        <f t="shared" si="0"/>
        <v>5.1043456790123454</v>
      </c>
      <c r="M21">
        <f t="shared" si="1"/>
        <v>8.9047352108641977</v>
      </c>
      <c r="N21" s="9"/>
      <c r="O21" s="21">
        <v>-4.4555699999999997E-2</v>
      </c>
      <c r="P21" s="21">
        <v>8.9322900000000001</v>
      </c>
      <c r="Q21" s="21">
        <v>-1.47522E-2</v>
      </c>
      <c r="R21" s="21">
        <v>11</v>
      </c>
      <c r="S21" s="21">
        <v>-4.4888299999999999E-2</v>
      </c>
      <c r="T21">
        <f t="shared" si="2"/>
        <v>18.212592592592593</v>
      </c>
      <c r="U21">
        <f t="shared" si="3"/>
        <v>-0.81147481177777769</v>
      </c>
      <c r="V21" s="22"/>
      <c r="W21" s="23"/>
      <c r="X21" s="9"/>
      <c r="Y21" s="21">
        <v>1.74454</v>
      </c>
      <c r="Z21" s="21">
        <v>14.4633</v>
      </c>
      <c r="AA21" s="21">
        <v>-3.2128899999999999E-3</v>
      </c>
      <c r="AB21" s="21">
        <v>11</v>
      </c>
      <c r="AC21" s="21">
        <v>1.7434700000000001</v>
      </c>
      <c r="AD21">
        <f t="shared" si="4"/>
        <v>3.9665308641975305</v>
      </c>
      <c r="AE21">
        <f t="shared" si="5"/>
        <v>6.9197717538271597</v>
      </c>
      <c r="AF21" s="9"/>
      <c r="AG21" s="21">
        <v>-4.4555699999999997E-2</v>
      </c>
      <c r="AH21" s="21">
        <v>18.282499999999999</v>
      </c>
      <c r="AI21" s="21">
        <v>-1.46637E-2</v>
      </c>
      <c r="AJ21" s="21">
        <v>11</v>
      </c>
      <c r="AK21" s="21">
        <v>-4.4873000000000003E-2</v>
      </c>
      <c r="AL21">
        <f t="shared" si="6"/>
        <v>18.103333333333332</v>
      </c>
      <c r="AM21">
        <f t="shared" si="7"/>
        <v>-0.80660668899999988</v>
      </c>
      <c r="AP21" s="9"/>
      <c r="AQ21" s="21">
        <v>1.74454</v>
      </c>
      <c r="AR21" s="21">
        <v>23.7805</v>
      </c>
      <c r="AS21" s="21">
        <v>-2.6495400000000001E-3</v>
      </c>
      <c r="AT21" s="21">
        <v>11</v>
      </c>
      <c r="AU21" s="21">
        <v>1.74377</v>
      </c>
      <c r="AV21">
        <f t="shared" si="8"/>
        <v>3.2710370370370372</v>
      </c>
      <c r="AW21">
        <f t="shared" si="9"/>
        <v>5.7064549525925932</v>
      </c>
      <c r="AX21" s="9"/>
      <c r="AY21" s="21">
        <v>-4.4555699999999997E-2</v>
      </c>
      <c r="AZ21" s="21">
        <v>27.599699999999999</v>
      </c>
      <c r="BA21" s="21">
        <v>-1.46759E-2</v>
      </c>
      <c r="BB21" s="21">
        <v>11</v>
      </c>
      <c r="BC21" s="21">
        <v>-4.4839499999999997E-2</v>
      </c>
      <c r="BD21">
        <f t="shared" si="10"/>
        <v>18.118395061728396</v>
      </c>
      <c r="BE21">
        <f t="shared" si="11"/>
        <v>-0.80727777485185181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5.12317</v>
      </c>
      <c r="I22" s="21">
        <v>-4.6633899999999999E-3</v>
      </c>
      <c r="J22" s="21">
        <v>12</v>
      </c>
      <c r="K22" s="21">
        <v>1.7379800000000001</v>
      </c>
      <c r="L22">
        <f t="shared" si="0"/>
        <v>5.7572716049382713</v>
      </c>
      <c r="M22">
        <f t="shared" si="1"/>
        <v>10.014773956790123</v>
      </c>
      <c r="N22" s="9"/>
      <c r="O22" s="21">
        <v>-3.9520300000000001E-2</v>
      </c>
      <c r="P22" s="21">
        <v>8.9423600000000008</v>
      </c>
      <c r="Q22" s="21">
        <v>-1.47461E-2</v>
      </c>
      <c r="R22" s="21">
        <v>12</v>
      </c>
      <c r="S22" s="21">
        <v>-3.9819300000000002E-2</v>
      </c>
      <c r="T22">
        <f t="shared" si="2"/>
        <v>18.205061728395062</v>
      </c>
      <c r="U22">
        <f t="shared" si="3"/>
        <v>-0.71946950102469143</v>
      </c>
      <c r="V22" s="22"/>
      <c r="W22" s="23"/>
      <c r="X22" s="9"/>
      <c r="Y22" s="21">
        <v>1.7395</v>
      </c>
      <c r="Z22" s="21">
        <v>14.4734</v>
      </c>
      <c r="AA22" s="21">
        <v>-3.8552899999999999E-3</v>
      </c>
      <c r="AB22" s="21">
        <v>12</v>
      </c>
      <c r="AC22" s="21">
        <v>1.7392000000000001</v>
      </c>
      <c r="AD22">
        <f t="shared" si="4"/>
        <v>4.7596172839506172</v>
      </c>
      <c r="AE22">
        <f t="shared" si="5"/>
        <v>8.2793542654320991</v>
      </c>
      <c r="AF22" s="9"/>
      <c r="AG22" s="21">
        <v>-3.9520300000000001E-2</v>
      </c>
      <c r="AH22" s="21">
        <v>18.2926</v>
      </c>
      <c r="AI22" s="21">
        <v>-1.46667E-2</v>
      </c>
      <c r="AJ22" s="21">
        <v>12</v>
      </c>
      <c r="AK22" s="21">
        <v>-3.9822400000000001E-2</v>
      </c>
      <c r="AL22">
        <f t="shared" si="6"/>
        <v>18.107037037037035</v>
      </c>
      <c r="AM22">
        <f t="shared" si="7"/>
        <v>-0.71559553581481472</v>
      </c>
      <c r="AP22" s="9"/>
      <c r="AQ22" s="21">
        <v>1.7395</v>
      </c>
      <c r="AR22" s="21">
        <v>23.790600000000001</v>
      </c>
      <c r="AS22" s="21">
        <v>-3.3248900000000001E-3</v>
      </c>
      <c r="AT22" s="21">
        <v>12</v>
      </c>
      <c r="AU22" s="21">
        <v>1.7385900000000001</v>
      </c>
      <c r="AV22">
        <f t="shared" si="8"/>
        <v>4.1048024691358025</v>
      </c>
      <c r="AW22">
        <f t="shared" si="9"/>
        <v>7.140303895061729</v>
      </c>
      <c r="AX22" s="9"/>
      <c r="AY22" s="21">
        <v>-3.9520300000000001E-2</v>
      </c>
      <c r="AZ22" s="21">
        <v>27.6098</v>
      </c>
      <c r="BA22" s="21">
        <v>-1.46759E-2</v>
      </c>
      <c r="BB22" s="21">
        <v>12</v>
      </c>
      <c r="BC22" s="21">
        <v>-3.9819300000000002E-2</v>
      </c>
      <c r="BD22">
        <f t="shared" si="10"/>
        <v>18.118395061728396</v>
      </c>
      <c r="BE22">
        <f t="shared" si="11"/>
        <v>-0.71604440835802474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5.1332399999999998</v>
      </c>
      <c r="I23" s="21">
        <v>-5.1544199999999998E-3</v>
      </c>
      <c r="J23" s="21">
        <v>13</v>
      </c>
      <c r="K23" s="21">
        <v>1.7334000000000001</v>
      </c>
      <c r="L23">
        <f t="shared" si="0"/>
        <v>6.3634814814814815</v>
      </c>
      <c r="M23">
        <f t="shared" si="1"/>
        <v>11.037267725185185</v>
      </c>
      <c r="N23" s="9"/>
      <c r="O23" s="21">
        <v>-3.4484899999999999E-2</v>
      </c>
      <c r="P23" s="21">
        <v>8.9524299999999997</v>
      </c>
      <c r="Q23" s="21">
        <v>-1.47461E-2</v>
      </c>
      <c r="R23" s="21">
        <v>13</v>
      </c>
      <c r="S23" s="21">
        <v>-3.4726E-2</v>
      </c>
      <c r="T23">
        <f t="shared" si="2"/>
        <v>18.205061728395062</v>
      </c>
      <c r="U23">
        <f t="shared" si="3"/>
        <v>-0.62779973319753091</v>
      </c>
      <c r="V23" s="22"/>
      <c r="W23" s="23"/>
      <c r="X23" s="9"/>
      <c r="Y23" s="21">
        <v>1.73447</v>
      </c>
      <c r="Z23" s="21">
        <v>14.483499999999999</v>
      </c>
      <c r="AA23" s="21">
        <v>-4.4149799999999998E-3</v>
      </c>
      <c r="AB23" s="21">
        <v>13</v>
      </c>
      <c r="AC23" s="21">
        <v>1.7327900000000001</v>
      </c>
      <c r="AD23">
        <f t="shared" si="4"/>
        <v>5.4505925925925922</v>
      </c>
      <c r="AE23">
        <f t="shared" si="5"/>
        <v>9.4538893340740735</v>
      </c>
      <c r="AF23" s="9"/>
      <c r="AG23" s="21">
        <v>-3.4484899999999999E-2</v>
      </c>
      <c r="AH23" s="21">
        <v>18.302700000000002</v>
      </c>
      <c r="AI23" s="21">
        <v>-1.46667E-2</v>
      </c>
      <c r="AJ23" s="21">
        <v>13</v>
      </c>
      <c r="AK23" s="21">
        <v>-3.4722900000000001E-2</v>
      </c>
      <c r="AL23">
        <f t="shared" si="6"/>
        <v>18.107037037037035</v>
      </c>
      <c r="AM23">
        <f t="shared" si="7"/>
        <v>-0.6244193615185184</v>
      </c>
      <c r="AP23" s="9"/>
      <c r="AQ23" s="21">
        <v>1.73447</v>
      </c>
      <c r="AR23" s="21">
        <v>23.800699999999999</v>
      </c>
      <c r="AS23" s="21">
        <v>-3.9422600000000004E-3</v>
      </c>
      <c r="AT23" s="21">
        <v>13</v>
      </c>
      <c r="AU23" s="21">
        <v>1.7334000000000001</v>
      </c>
      <c r="AV23">
        <f t="shared" si="8"/>
        <v>4.8669876543209876</v>
      </c>
      <c r="AW23">
        <f t="shared" si="9"/>
        <v>8.4416440767901229</v>
      </c>
      <c r="AX23" s="9"/>
      <c r="AY23" s="21">
        <v>-3.4484899999999999E-2</v>
      </c>
      <c r="AZ23" s="21">
        <v>27.619900000000001</v>
      </c>
      <c r="BA23" s="21">
        <v>-1.46759E-2</v>
      </c>
      <c r="BB23" s="21">
        <v>13</v>
      </c>
      <c r="BC23" s="21">
        <v>-3.4744299999999999E-2</v>
      </c>
      <c r="BD23">
        <f t="shared" si="10"/>
        <v>18.118395061728396</v>
      </c>
      <c r="BE23">
        <f t="shared" si="11"/>
        <v>-0.62481104186419756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5.1433099999999996</v>
      </c>
      <c r="I24" s="21">
        <v>-5.5786100000000003E-3</v>
      </c>
      <c r="J24" s="21">
        <v>14</v>
      </c>
      <c r="K24" s="21">
        <v>1.72882</v>
      </c>
      <c r="L24">
        <f t="shared" si="0"/>
        <v>6.8871728395061727</v>
      </c>
      <c r="M24">
        <f t="shared" si="1"/>
        <v>11.910883323827161</v>
      </c>
      <c r="N24" s="9"/>
      <c r="O24" s="21">
        <v>-2.94495E-2</v>
      </c>
      <c r="P24" s="21">
        <v>8.96251</v>
      </c>
      <c r="Q24" s="21">
        <v>-1.4742999999999999E-2</v>
      </c>
      <c r="R24" s="21">
        <v>14</v>
      </c>
      <c r="S24" s="21">
        <v>-2.9754599999999999E-2</v>
      </c>
      <c r="T24">
        <f t="shared" si="2"/>
        <v>18.201234567901235</v>
      </c>
      <c r="U24">
        <f t="shared" si="3"/>
        <v>-0.53601725740740747</v>
      </c>
      <c r="V24" s="22"/>
      <c r="W24" s="23"/>
      <c r="X24" s="9"/>
      <c r="Y24" s="21">
        <v>1.72943</v>
      </c>
      <c r="Z24" s="21">
        <v>14.493499999999999</v>
      </c>
      <c r="AA24" s="21">
        <v>-4.9328599999999998E-3</v>
      </c>
      <c r="AB24" s="21">
        <v>14</v>
      </c>
      <c r="AC24" s="21">
        <v>1.7285200000000001</v>
      </c>
      <c r="AD24">
        <f t="shared" si="4"/>
        <v>6.0899506172839502</v>
      </c>
      <c r="AE24">
        <f t="shared" si="5"/>
        <v>10.532143296049382</v>
      </c>
      <c r="AF24" s="9"/>
      <c r="AG24" s="21">
        <v>-2.94495E-2</v>
      </c>
      <c r="AH24" s="21">
        <v>18.3127</v>
      </c>
      <c r="AI24" s="21">
        <v>-1.4660599999999999E-2</v>
      </c>
      <c r="AJ24" s="21">
        <v>14</v>
      </c>
      <c r="AK24" s="21">
        <v>-2.96844E-2</v>
      </c>
      <c r="AL24">
        <f t="shared" si="6"/>
        <v>18.099506172839504</v>
      </c>
      <c r="AM24">
        <f t="shared" si="7"/>
        <v>-0.53302140703703693</v>
      </c>
      <c r="AP24" s="9"/>
      <c r="AQ24" s="21">
        <v>1.72943</v>
      </c>
      <c r="AR24" s="21">
        <v>23.8108</v>
      </c>
      <c r="AS24" s="21">
        <v>-4.4869999999999997E-3</v>
      </c>
      <c r="AT24" s="21">
        <v>14</v>
      </c>
      <c r="AU24" s="21">
        <v>1.7285200000000001</v>
      </c>
      <c r="AV24">
        <f t="shared" si="8"/>
        <v>5.5395061728395056</v>
      </c>
      <c r="AW24">
        <f t="shared" si="9"/>
        <v>9.5801881604938259</v>
      </c>
      <c r="AX24" s="9"/>
      <c r="AY24" s="21">
        <v>-2.94495E-2</v>
      </c>
      <c r="AZ24" s="21">
        <v>27.629899999999999</v>
      </c>
      <c r="BA24" s="21">
        <v>-1.46759E-2</v>
      </c>
      <c r="BB24" s="21">
        <v>14</v>
      </c>
      <c r="BC24" s="21">
        <v>-2.9702800000000001E-2</v>
      </c>
      <c r="BD24">
        <f t="shared" si="10"/>
        <v>18.118395061728396</v>
      </c>
      <c r="BE24">
        <f t="shared" si="11"/>
        <v>-0.53357767537037037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5.1533899999999999</v>
      </c>
      <c r="I25" s="21">
        <v>-5.9722899999999999E-3</v>
      </c>
      <c r="J25" s="21">
        <v>15</v>
      </c>
      <c r="K25" s="21">
        <v>1.72363</v>
      </c>
      <c r="L25">
        <f t="shared" si="0"/>
        <v>7.3731975308641973</v>
      </c>
      <c r="M25">
        <f t="shared" si="1"/>
        <v>12.714341822222222</v>
      </c>
      <c r="N25" s="9"/>
      <c r="O25" s="21">
        <v>-2.4414100000000001E-2</v>
      </c>
      <c r="P25" s="21">
        <v>8.9725800000000007</v>
      </c>
      <c r="Q25" s="21">
        <v>-1.4736900000000001E-2</v>
      </c>
      <c r="R25" s="21">
        <v>15</v>
      </c>
      <c r="S25" s="21">
        <v>-2.46643E-2</v>
      </c>
      <c r="T25">
        <f t="shared" si="2"/>
        <v>18.193703703703704</v>
      </c>
      <c r="U25">
        <f t="shared" si="3"/>
        <v>-0.4441829015925926</v>
      </c>
      <c r="V25" s="22"/>
      <c r="W25" s="23"/>
      <c r="X25" s="9"/>
      <c r="Y25" s="21">
        <v>1.7243999999999999</v>
      </c>
      <c r="Z25" s="21">
        <v>14.5036</v>
      </c>
      <c r="AA25" s="21">
        <v>-5.3893999999999999E-3</v>
      </c>
      <c r="AB25" s="21">
        <v>15</v>
      </c>
      <c r="AC25" s="21">
        <v>1.72424</v>
      </c>
      <c r="AD25">
        <f t="shared" si="4"/>
        <v>6.6535802469135801</v>
      </c>
      <c r="AE25">
        <f t="shared" si="5"/>
        <v>11.473433777777776</v>
      </c>
      <c r="AF25" s="9"/>
      <c r="AG25" s="21">
        <v>-2.4414100000000001E-2</v>
      </c>
      <c r="AH25" s="21">
        <v>18.322800000000001</v>
      </c>
      <c r="AI25" s="21">
        <v>-1.4654500000000001E-2</v>
      </c>
      <c r="AJ25" s="21">
        <v>15</v>
      </c>
      <c r="AK25" s="21">
        <v>-2.4618500000000001E-2</v>
      </c>
      <c r="AL25">
        <f t="shared" si="6"/>
        <v>18.091975308641977</v>
      </c>
      <c r="AM25">
        <f t="shared" si="7"/>
        <v>-0.4416992943827161</v>
      </c>
      <c r="AP25" s="9"/>
      <c r="AQ25" s="21">
        <v>1.7243999999999999</v>
      </c>
      <c r="AR25" s="21">
        <v>23.820799999999998</v>
      </c>
      <c r="AS25" s="21">
        <v>-4.9841299999999998E-3</v>
      </c>
      <c r="AT25" s="21">
        <v>15</v>
      </c>
      <c r="AU25" s="21">
        <v>1.72333</v>
      </c>
      <c r="AV25">
        <f t="shared" si="8"/>
        <v>6.1532469135802463</v>
      </c>
      <c r="AW25">
        <f t="shared" si="9"/>
        <v>10.610658977777776</v>
      </c>
      <c r="AX25" s="9"/>
      <c r="AY25" s="21">
        <v>-2.4414100000000001E-2</v>
      </c>
      <c r="AZ25" s="21">
        <v>27.64</v>
      </c>
      <c r="BA25" s="21">
        <v>-1.4672899999999999E-2</v>
      </c>
      <c r="BB25" s="21">
        <v>15</v>
      </c>
      <c r="BC25" s="21">
        <v>-2.4673500000000001E-2</v>
      </c>
      <c r="BD25">
        <f t="shared" si="10"/>
        <v>18.11469135802469</v>
      </c>
      <c r="BE25">
        <f t="shared" si="11"/>
        <v>-0.44225388628395057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5.1634599999999997</v>
      </c>
      <c r="I26" s="21">
        <v>-6.3354500000000003E-3</v>
      </c>
      <c r="J26" s="21">
        <v>16</v>
      </c>
      <c r="K26" s="21">
        <v>1.71814</v>
      </c>
      <c r="L26">
        <f t="shared" si="0"/>
        <v>7.8215432098765438</v>
      </c>
      <c r="M26">
        <f t="shared" si="1"/>
        <v>13.448048533333335</v>
      </c>
      <c r="N26" s="9"/>
      <c r="O26" s="21">
        <v>-1.9378699999999999E-2</v>
      </c>
      <c r="P26" s="21">
        <v>8.9826499999999996</v>
      </c>
      <c r="Q26" s="21">
        <v>-1.4736900000000001E-2</v>
      </c>
      <c r="R26" s="21">
        <v>16</v>
      </c>
      <c r="S26" s="21">
        <v>-1.9662499999999999E-2</v>
      </c>
      <c r="T26">
        <f t="shared" si="2"/>
        <v>18.193703703703704</v>
      </c>
      <c r="U26">
        <f t="shared" si="3"/>
        <v>-0.35257032596296295</v>
      </c>
      <c r="V26" s="22"/>
      <c r="W26" s="23"/>
      <c r="X26" s="9"/>
      <c r="Y26" s="21">
        <v>1.71936</v>
      </c>
      <c r="Z26" s="21">
        <v>14.5137</v>
      </c>
      <c r="AA26" s="21">
        <v>-5.8044400000000001E-3</v>
      </c>
      <c r="AB26" s="21">
        <v>16</v>
      </c>
      <c r="AC26" s="21">
        <v>1.71875</v>
      </c>
      <c r="AD26">
        <f t="shared" si="4"/>
        <v>7.1659753086419746</v>
      </c>
      <c r="AE26">
        <f t="shared" si="5"/>
        <v>12.320891306666665</v>
      </c>
      <c r="AF26" s="9"/>
      <c r="AG26" s="21">
        <v>-1.9378699999999999E-2</v>
      </c>
      <c r="AH26" s="21">
        <v>18.332899999999999</v>
      </c>
      <c r="AI26" s="21">
        <v>-1.46515E-2</v>
      </c>
      <c r="AJ26" s="21">
        <v>16</v>
      </c>
      <c r="AK26" s="21">
        <v>-1.96594E-2</v>
      </c>
      <c r="AL26">
        <f t="shared" si="6"/>
        <v>18.088271604938271</v>
      </c>
      <c r="AM26">
        <f t="shared" si="7"/>
        <v>-0.35052718895061724</v>
      </c>
      <c r="AP26" s="9"/>
      <c r="AQ26" s="21">
        <v>1.71936</v>
      </c>
      <c r="AR26" s="21">
        <v>23.8309</v>
      </c>
      <c r="AS26" s="21">
        <v>-5.4321300000000003E-3</v>
      </c>
      <c r="AT26" s="21">
        <v>16</v>
      </c>
      <c r="AU26" s="21">
        <v>1.71875</v>
      </c>
      <c r="AV26">
        <f t="shared" si="8"/>
        <v>6.7063333333333333</v>
      </c>
      <c r="AW26">
        <f t="shared" si="9"/>
        <v>11.530601279999999</v>
      </c>
      <c r="AX26" s="9"/>
      <c r="AY26" s="21">
        <v>-1.9378699999999999E-2</v>
      </c>
      <c r="AZ26" s="21">
        <v>27.650099999999998</v>
      </c>
      <c r="BA26" s="21">
        <v>-1.46698E-2</v>
      </c>
      <c r="BB26" s="21">
        <v>16</v>
      </c>
      <c r="BC26" s="21">
        <v>-1.9638099999999999E-2</v>
      </c>
      <c r="BD26">
        <f t="shared" si="10"/>
        <v>18.110864197530866</v>
      </c>
      <c r="BE26">
        <f t="shared" si="11"/>
        <v>-0.35096500402469138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5.1735300000000004</v>
      </c>
      <c r="I27" s="21">
        <v>-6.6680899999999998E-3</v>
      </c>
      <c r="J27" s="21">
        <v>17</v>
      </c>
      <c r="K27" s="21">
        <v>1.71295</v>
      </c>
      <c r="L27">
        <f t="shared" si="0"/>
        <v>8.2322098765432088</v>
      </c>
      <c r="M27">
        <f t="shared" si="1"/>
        <v>14.112642035555554</v>
      </c>
      <c r="N27" s="9"/>
      <c r="O27" s="21">
        <v>-1.43433E-2</v>
      </c>
      <c r="P27" s="21">
        <v>8.9927200000000003</v>
      </c>
      <c r="Q27" s="21">
        <v>-1.4733899999999999E-2</v>
      </c>
      <c r="R27" s="21">
        <v>17</v>
      </c>
      <c r="S27" s="21">
        <v>-1.4572099999999999E-2</v>
      </c>
      <c r="T27">
        <f t="shared" si="2"/>
        <v>18.189999999999998</v>
      </c>
      <c r="U27">
        <f t="shared" si="3"/>
        <v>-0.26090462699999994</v>
      </c>
      <c r="X27" s="9"/>
      <c r="Y27" s="21">
        <v>1.7143200000000001</v>
      </c>
      <c r="Z27" s="21">
        <v>14.5237</v>
      </c>
      <c r="AA27" s="21">
        <v>-6.1828600000000001E-3</v>
      </c>
      <c r="AB27" s="21">
        <v>17</v>
      </c>
      <c r="AC27" s="21">
        <v>1.71356</v>
      </c>
      <c r="AD27">
        <f t="shared" si="4"/>
        <v>7.6331604938271607</v>
      </c>
      <c r="AE27">
        <f t="shared" si="5"/>
        <v>13.085679697777779</v>
      </c>
      <c r="AF27" s="9"/>
      <c r="AG27" s="21">
        <v>-1.43433E-2</v>
      </c>
      <c r="AH27" s="21">
        <v>18.3429</v>
      </c>
      <c r="AI27" s="21">
        <v>-1.46515E-2</v>
      </c>
      <c r="AJ27" s="21">
        <v>17</v>
      </c>
      <c r="AK27" s="21">
        <v>-1.4590499999999999E-2</v>
      </c>
      <c r="AL27">
        <f t="shared" si="6"/>
        <v>18.088271604938271</v>
      </c>
      <c r="AM27">
        <f t="shared" si="7"/>
        <v>-0.25944550611111111</v>
      </c>
      <c r="AP27" s="9"/>
      <c r="AQ27" s="21">
        <v>1.7143200000000001</v>
      </c>
      <c r="AR27" s="21">
        <v>23.841000000000001</v>
      </c>
      <c r="AS27" s="21">
        <v>-5.8349600000000001E-3</v>
      </c>
      <c r="AT27" s="21">
        <v>17</v>
      </c>
      <c r="AU27" s="21">
        <v>1.71356</v>
      </c>
      <c r="AV27">
        <f t="shared" si="8"/>
        <v>7.2036543209876545</v>
      </c>
      <c r="AW27">
        <f t="shared" si="9"/>
        <v>12.349368675555557</v>
      </c>
      <c r="AX27" s="9"/>
      <c r="AY27" s="21">
        <v>-1.43433E-2</v>
      </c>
      <c r="AZ27" s="21">
        <v>27.6602</v>
      </c>
      <c r="BA27" s="21">
        <v>-1.46637E-2</v>
      </c>
      <c r="BB27" s="21">
        <v>17</v>
      </c>
      <c r="BC27" s="21">
        <v>-1.45752E-2</v>
      </c>
      <c r="BD27">
        <f t="shared" si="10"/>
        <v>18.103333333333332</v>
      </c>
      <c r="BE27">
        <f t="shared" si="11"/>
        <v>-0.259661541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5.1836000000000002</v>
      </c>
      <c r="I28" s="21">
        <v>-6.9732700000000002E-3</v>
      </c>
      <c r="J28" s="21">
        <v>18</v>
      </c>
      <c r="K28" s="21">
        <v>1.70868</v>
      </c>
      <c r="L28">
        <f t="shared" si="0"/>
        <v>8.6089753086419751</v>
      </c>
      <c r="M28">
        <f t="shared" si="1"/>
        <v>14.715235405308642</v>
      </c>
      <c r="N28" s="9"/>
      <c r="O28" s="21">
        <v>-9.3078599999999994E-3</v>
      </c>
      <c r="P28" s="21">
        <v>9.0027899999999992</v>
      </c>
      <c r="Q28" s="21">
        <v>-1.47308E-2</v>
      </c>
      <c r="R28" s="21">
        <v>18</v>
      </c>
      <c r="S28" s="21">
        <v>-9.5214800000000006E-3</v>
      </c>
      <c r="T28">
        <f t="shared" si="2"/>
        <v>18.186172839506174</v>
      </c>
      <c r="U28">
        <f t="shared" si="3"/>
        <v>-0.16927435072592592</v>
      </c>
      <c r="X28" s="9"/>
      <c r="Y28" s="21">
        <v>1.70929</v>
      </c>
      <c r="Z28" s="21">
        <v>14.533799999999999</v>
      </c>
      <c r="AA28" s="21">
        <v>-6.5368700000000002E-3</v>
      </c>
      <c r="AB28" s="21">
        <v>18</v>
      </c>
      <c r="AC28" s="21">
        <v>1.7083699999999999</v>
      </c>
      <c r="AD28">
        <f t="shared" si="4"/>
        <v>8.0702098765432098</v>
      </c>
      <c r="AE28">
        <f t="shared" si="5"/>
        <v>13.794329039876542</v>
      </c>
      <c r="AF28" s="9"/>
      <c r="AG28" s="21">
        <v>-9.3078599999999994E-3</v>
      </c>
      <c r="AH28" s="21">
        <v>18.353000000000002</v>
      </c>
      <c r="AI28" s="21">
        <v>-1.4645399999999999E-2</v>
      </c>
      <c r="AJ28" s="21">
        <v>18</v>
      </c>
      <c r="AK28" s="21">
        <v>-9.5489500000000005E-3</v>
      </c>
      <c r="AL28">
        <f t="shared" si="6"/>
        <v>18.080740740740737</v>
      </c>
      <c r="AM28">
        <f t="shared" si="7"/>
        <v>-0.16829300351111107</v>
      </c>
      <c r="AP28" s="9"/>
      <c r="AQ28" s="21">
        <v>1.70929</v>
      </c>
      <c r="AR28" s="21">
        <v>23.850999999999999</v>
      </c>
      <c r="AS28" s="21">
        <v>-6.21033E-3</v>
      </c>
      <c r="AT28" s="21">
        <v>18</v>
      </c>
      <c r="AU28" s="21">
        <v>1.70868</v>
      </c>
      <c r="AV28">
        <f t="shared" si="8"/>
        <v>7.6670740740740735</v>
      </c>
      <c r="AW28">
        <f t="shared" si="9"/>
        <v>13.105253044074074</v>
      </c>
      <c r="AX28" s="9"/>
      <c r="AY28" s="21">
        <v>-9.3078599999999994E-3</v>
      </c>
      <c r="AZ28" s="21">
        <v>27.670200000000001</v>
      </c>
      <c r="BA28" s="21">
        <v>-1.46576E-2</v>
      </c>
      <c r="BB28" s="21">
        <v>18</v>
      </c>
      <c r="BC28" s="21">
        <v>-9.5001200000000008E-3</v>
      </c>
      <c r="BD28">
        <f t="shared" si="10"/>
        <v>18.095802469135801</v>
      </c>
      <c r="BE28">
        <f t="shared" si="11"/>
        <v>-0.16843319597037035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5.19367</v>
      </c>
      <c r="I29" s="21">
        <v>-7.2479199999999997E-3</v>
      </c>
      <c r="J29" s="21">
        <v>19</v>
      </c>
      <c r="K29" s="21">
        <v>1.7034899999999999</v>
      </c>
      <c r="L29">
        <f t="shared" si="0"/>
        <v>8.9480493827160483</v>
      </c>
      <c r="M29">
        <f t="shared" si="1"/>
        <v>15.249713160493826</v>
      </c>
      <c r="N29" s="9"/>
      <c r="O29" s="21">
        <v>-4.2724599999999996E-3</v>
      </c>
      <c r="P29" s="21">
        <v>9.0128599999999999</v>
      </c>
      <c r="Q29" s="21">
        <v>-1.47247E-2</v>
      </c>
      <c r="R29" s="21">
        <v>19</v>
      </c>
      <c r="S29" s="21">
        <v>-4.4372600000000002E-3</v>
      </c>
      <c r="T29">
        <f t="shared" si="2"/>
        <v>18.178641975308643</v>
      </c>
      <c r="U29">
        <f t="shared" si="3"/>
        <v>-7.7667520693827166E-2</v>
      </c>
      <c r="X29" s="9"/>
      <c r="Y29" s="21">
        <v>1.70425</v>
      </c>
      <c r="Z29" s="21">
        <v>14.543900000000001</v>
      </c>
      <c r="AA29" s="21">
        <v>-6.8634000000000004E-3</v>
      </c>
      <c r="AB29" s="21">
        <v>19</v>
      </c>
      <c r="AC29" s="21">
        <v>1.7040999999999999</v>
      </c>
      <c r="AD29">
        <f t="shared" si="4"/>
        <v>8.4733333333333327</v>
      </c>
      <c r="AE29">
        <f t="shared" si="5"/>
        <v>14.440678333333333</v>
      </c>
      <c r="AF29" s="9"/>
      <c r="AG29" s="21">
        <v>-4.2724599999999996E-3</v>
      </c>
      <c r="AH29" s="21">
        <v>18.363099999999999</v>
      </c>
      <c r="AI29" s="21">
        <v>-1.4645399999999999E-2</v>
      </c>
      <c r="AJ29" s="21">
        <v>19</v>
      </c>
      <c r="AK29" s="21">
        <v>-4.4677700000000002E-3</v>
      </c>
      <c r="AL29">
        <f t="shared" si="6"/>
        <v>18.080740740740737</v>
      </c>
      <c r="AM29">
        <f t="shared" si="7"/>
        <v>-7.724924158518516E-2</v>
      </c>
      <c r="AP29" s="9"/>
      <c r="AQ29" s="21">
        <v>1.70425</v>
      </c>
      <c r="AR29" s="21">
        <v>23.8611</v>
      </c>
      <c r="AS29" s="21">
        <v>-6.5521199999999998E-3</v>
      </c>
      <c r="AT29" s="21">
        <v>19</v>
      </c>
      <c r="AU29" s="21">
        <v>1.7034899999999999</v>
      </c>
      <c r="AV29">
        <f t="shared" si="8"/>
        <v>8.0890370370370377</v>
      </c>
      <c r="AW29">
        <f t="shared" si="9"/>
        <v>13.785741370370372</v>
      </c>
      <c r="AX29" s="9"/>
      <c r="AY29" s="21">
        <v>-4.2724599999999996E-3</v>
      </c>
      <c r="AZ29" s="21">
        <v>27.680299999999999</v>
      </c>
      <c r="BA29" s="21">
        <v>-1.46515E-2</v>
      </c>
      <c r="BB29" s="21">
        <v>19</v>
      </c>
      <c r="BC29" s="21">
        <v>-4.5440699999999999E-3</v>
      </c>
      <c r="BD29">
        <f t="shared" si="10"/>
        <v>18.088271604938271</v>
      </c>
      <c r="BE29">
        <f t="shared" si="11"/>
        <v>-7.7281416901234551E-2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5.2037399999999998</v>
      </c>
      <c r="I30" s="21">
        <v>-7.5012200000000003E-3</v>
      </c>
      <c r="J30" s="21">
        <v>20</v>
      </c>
      <c r="K30" s="21">
        <v>1.6982999999999999</v>
      </c>
      <c r="L30">
        <f t="shared" si="0"/>
        <v>9.2607654320987649</v>
      </c>
      <c r="M30">
        <f t="shared" si="1"/>
        <v>15.736077837530862</v>
      </c>
      <c r="N30" s="9"/>
      <c r="O30" s="21">
        <v>7.6293900000000002E-4</v>
      </c>
      <c r="P30" s="21">
        <v>9.0229300000000006</v>
      </c>
      <c r="Q30" s="21">
        <v>-1.4715600000000001E-2</v>
      </c>
      <c r="R30" s="21">
        <v>20</v>
      </c>
      <c r="S30" s="21">
        <v>5.8288600000000002E-4</v>
      </c>
      <c r="T30">
        <f t="shared" si="2"/>
        <v>18.167407407407406</v>
      </c>
      <c r="U30">
        <f t="shared" si="3"/>
        <v>1.386062364E-2</v>
      </c>
      <c r="X30" s="9"/>
      <c r="Y30" s="21">
        <v>1.69922</v>
      </c>
      <c r="Z30" s="21">
        <v>14.554</v>
      </c>
      <c r="AA30" s="21">
        <v>-7.1533200000000003E-3</v>
      </c>
      <c r="AB30" s="21">
        <v>20</v>
      </c>
      <c r="AC30" s="21">
        <v>1.698</v>
      </c>
      <c r="AD30">
        <f t="shared" si="4"/>
        <v>8.8312592592592587</v>
      </c>
      <c r="AE30">
        <f t="shared" si="5"/>
        <v>15.006252358518518</v>
      </c>
      <c r="AF30" s="9"/>
      <c r="AG30" s="21">
        <v>7.6293900000000002E-4</v>
      </c>
      <c r="AH30" s="21">
        <v>18.373100000000001</v>
      </c>
      <c r="AI30" s="21">
        <v>-1.4639299999999999E-2</v>
      </c>
      <c r="AJ30" s="21">
        <v>20</v>
      </c>
      <c r="AK30" s="21">
        <v>5.9204099999999996E-4</v>
      </c>
      <c r="AL30">
        <f t="shared" si="6"/>
        <v>18.07320987654321</v>
      </c>
      <c r="AM30">
        <f t="shared" si="7"/>
        <v>1.3788756670000001E-2</v>
      </c>
      <c r="AP30" s="9"/>
      <c r="AQ30" s="21">
        <v>1.69922</v>
      </c>
      <c r="AR30" s="21">
        <v>23.871200000000002</v>
      </c>
      <c r="AS30" s="21">
        <v>-6.8664599999999996E-3</v>
      </c>
      <c r="AT30" s="21">
        <v>20</v>
      </c>
      <c r="AU30" s="21">
        <v>1.69922</v>
      </c>
      <c r="AV30">
        <f t="shared" si="8"/>
        <v>8.4771111111111104</v>
      </c>
      <c r="AW30">
        <f t="shared" si="9"/>
        <v>14.40447674222222</v>
      </c>
      <c r="AX30" s="9"/>
      <c r="AY30" s="21">
        <v>7.6293900000000002E-4</v>
      </c>
      <c r="AZ30" s="21">
        <v>27.6904</v>
      </c>
      <c r="BA30" s="21">
        <v>-1.46515E-2</v>
      </c>
      <c r="BB30" s="21">
        <v>20</v>
      </c>
      <c r="BC30" s="21">
        <v>5.8898900000000005E-4</v>
      </c>
      <c r="BD30">
        <f t="shared" si="10"/>
        <v>18.088271604938271</v>
      </c>
      <c r="BE30">
        <f t="shared" si="11"/>
        <v>1.3800247849999999E-2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5.2138099999999996</v>
      </c>
      <c r="I31" s="21">
        <v>-7.7392600000000004E-3</v>
      </c>
      <c r="J31" s="21">
        <v>21</v>
      </c>
      <c r="K31" s="21">
        <v>1.69312</v>
      </c>
      <c r="L31">
        <f t="shared" si="0"/>
        <v>9.5546419753086411</v>
      </c>
      <c r="M31">
        <f t="shared" si="1"/>
        <v>16.187283341728392</v>
      </c>
      <c r="N31" s="9"/>
      <c r="O31" s="21">
        <v>5.7983399999999999E-3</v>
      </c>
      <c r="P31" s="21">
        <v>9.0329999999999995</v>
      </c>
      <c r="Q31" s="21">
        <v>-1.47034E-2</v>
      </c>
      <c r="R31" s="21">
        <v>21</v>
      </c>
      <c r="S31" s="21">
        <v>5.6304900000000001E-3</v>
      </c>
      <c r="T31">
        <f t="shared" si="2"/>
        <v>18.152345679012342</v>
      </c>
      <c r="U31">
        <f t="shared" si="3"/>
        <v>0.10525347204444442</v>
      </c>
      <c r="X31" s="9"/>
      <c r="Y31" s="21">
        <v>1.69418</v>
      </c>
      <c r="Z31" s="21">
        <v>14.564</v>
      </c>
      <c r="AA31" s="21">
        <v>-7.4249299999999997E-3</v>
      </c>
      <c r="AB31" s="21">
        <v>21</v>
      </c>
      <c r="AC31" s="21">
        <v>1.6940299999999999</v>
      </c>
      <c r="AD31">
        <f t="shared" si="4"/>
        <v>9.1665802469135791</v>
      </c>
      <c r="AE31">
        <f t="shared" si="5"/>
        <v>15.529836922716047</v>
      </c>
      <c r="AF31" s="9"/>
      <c r="AG31" s="21">
        <v>5.7983399999999999E-3</v>
      </c>
      <c r="AH31" s="21">
        <v>18.383199999999999</v>
      </c>
      <c r="AI31" s="21">
        <v>-1.4633200000000001E-2</v>
      </c>
      <c r="AJ31" s="21">
        <v>21</v>
      </c>
      <c r="AK31" s="21">
        <v>5.6396500000000004E-3</v>
      </c>
      <c r="AL31">
        <f t="shared" si="6"/>
        <v>18.065679012345679</v>
      </c>
      <c r="AM31">
        <f t="shared" si="7"/>
        <v>0.10475094924444445</v>
      </c>
      <c r="AP31" s="9"/>
      <c r="AQ31" s="21">
        <v>1.69418</v>
      </c>
      <c r="AR31" s="21">
        <v>23.8813</v>
      </c>
      <c r="AS31" s="21">
        <v>-7.1594199999999997E-3</v>
      </c>
      <c r="AT31" s="21">
        <v>21</v>
      </c>
      <c r="AU31" s="21">
        <v>1.6934199999999999</v>
      </c>
      <c r="AV31">
        <f t="shared" si="8"/>
        <v>8.8387901234567892</v>
      </c>
      <c r="AW31">
        <f t="shared" si="9"/>
        <v>14.974501451358023</v>
      </c>
      <c r="AX31" s="9"/>
      <c r="AY31" s="21">
        <v>5.7983399999999999E-3</v>
      </c>
      <c r="AZ31" s="21">
        <v>27.700399999999998</v>
      </c>
      <c r="BA31" s="21">
        <v>-1.4654500000000001E-2</v>
      </c>
      <c r="BB31" s="21">
        <v>21</v>
      </c>
      <c r="BC31" s="21">
        <v>5.6030300000000002E-3</v>
      </c>
      <c r="BD31">
        <f t="shared" si="10"/>
        <v>18.091975308641977</v>
      </c>
      <c r="BE31">
        <f t="shared" si="11"/>
        <v>0.10490342411111112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5.2238800000000003</v>
      </c>
      <c r="I32" s="21">
        <v>-7.9620400000000001E-3</v>
      </c>
      <c r="J32" s="21">
        <v>22</v>
      </c>
      <c r="K32" s="21">
        <v>1.6885399999999999</v>
      </c>
      <c r="L32">
        <f t="shared" si="0"/>
        <v>9.8296790123456788</v>
      </c>
      <c r="M32">
        <f t="shared" si="1"/>
        <v>16.603802303703702</v>
      </c>
      <c r="N32" s="9"/>
      <c r="O32" s="21">
        <v>1.08337E-2</v>
      </c>
      <c r="P32" s="21">
        <v>9.0430700000000002</v>
      </c>
      <c r="Q32" s="21">
        <v>-1.4694199999999999E-2</v>
      </c>
      <c r="R32" s="21">
        <v>22</v>
      </c>
      <c r="S32" s="21">
        <v>1.0665900000000001E-2</v>
      </c>
      <c r="T32">
        <f t="shared" si="2"/>
        <v>18.140987654320988</v>
      </c>
      <c r="U32">
        <f t="shared" si="3"/>
        <v>0.19653401795061728</v>
      </c>
      <c r="X32" s="9"/>
      <c r="Y32" s="21">
        <v>1.6891499999999999</v>
      </c>
      <c r="Z32" s="21">
        <v>14.5741</v>
      </c>
      <c r="AA32" s="21">
        <v>-7.6812699999999996E-3</v>
      </c>
      <c r="AB32" s="21">
        <v>22</v>
      </c>
      <c r="AC32" s="21">
        <v>1.6891499999999999</v>
      </c>
      <c r="AD32">
        <f t="shared" si="4"/>
        <v>9.4830493827160485</v>
      </c>
      <c r="AE32">
        <f t="shared" si="5"/>
        <v>16.018292864814814</v>
      </c>
      <c r="AF32" s="9"/>
      <c r="AG32" s="21">
        <v>1.08337E-2</v>
      </c>
      <c r="AH32" s="21">
        <v>18.3933</v>
      </c>
      <c r="AI32" s="21">
        <v>-1.4633200000000001E-2</v>
      </c>
      <c r="AJ32" s="21">
        <v>22</v>
      </c>
      <c r="AK32" s="21">
        <v>1.06812E-2</v>
      </c>
      <c r="AL32">
        <f t="shared" si="6"/>
        <v>18.065679012345679</v>
      </c>
      <c r="AM32">
        <f t="shared" si="7"/>
        <v>0.1957181467160494</v>
      </c>
      <c r="AP32" s="9"/>
      <c r="AQ32" s="21">
        <v>1.6891499999999999</v>
      </c>
      <c r="AR32" s="21">
        <v>23.891300000000001</v>
      </c>
      <c r="AS32" s="21">
        <v>-7.4432400000000003E-3</v>
      </c>
      <c r="AT32" s="21">
        <v>22</v>
      </c>
      <c r="AU32" s="21">
        <v>1.6882299999999999</v>
      </c>
      <c r="AV32">
        <f t="shared" si="8"/>
        <v>9.1891851851851865</v>
      </c>
      <c r="AW32">
        <f t="shared" si="9"/>
        <v>15.521912155555556</v>
      </c>
      <c r="AX32" s="9"/>
      <c r="AY32" s="21">
        <v>1.08337E-2</v>
      </c>
      <c r="AZ32" s="21">
        <v>27.7105</v>
      </c>
      <c r="BA32" s="21">
        <v>-1.46515E-2</v>
      </c>
      <c r="BB32" s="21">
        <v>22</v>
      </c>
      <c r="BC32" s="21">
        <v>1.06628E-2</v>
      </c>
      <c r="BD32">
        <f t="shared" si="10"/>
        <v>18.088271604938271</v>
      </c>
      <c r="BE32">
        <f t="shared" si="11"/>
        <v>0.19596290808641975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5.2339500000000001</v>
      </c>
      <c r="I33" s="21">
        <v>-8.1695599999999993E-3</v>
      </c>
      <c r="J33" s="21">
        <v>23</v>
      </c>
      <c r="K33" s="21">
        <v>1.6836500000000001</v>
      </c>
      <c r="L33">
        <f t="shared" si="0"/>
        <v>10.085876543209876</v>
      </c>
      <c r="M33">
        <f t="shared" si="1"/>
        <v>16.985725545185183</v>
      </c>
      <c r="N33" s="9"/>
      <c r="O33" s="21">
        <v>1.5869100000000001E-2</v>
      </c>
      <c r="P33" s="21">
        <v>9.0531400000000009</v>
      </c>
      <c r="Q33" s="21">
        <v>-1.46912E-2</v>
      </c>
      <c r="R33" s="21">
        <v>23</v>
      </c>
      <c r="S33" s="21">
        <v>1.5704300000000001E-2</v>
      </c>
      <c r="T33">
        <f t="shared" si="2"/>
        <v>18.137283950617284</v>
      </c>
      <c r="U33">
        <f t="shared" si="3"/>
        <v>0.28782237274074074</v>
      </c>
      <c r="X33" s="9"/>
      <c r="Y33" s="21">
        <v>1.68411</v>
      </c>
      <c r="Z33" s="21">
        <v>14.584199999999999</v>
      </c>
      <c r="AA33" s="21">
        <v>-7.9223599999999998E-3</v>
      </c>
      <c r="AB33" s="21">
        <v>23</v>
      </c>
      <c r="AC33" s="21">
        <v>1.6830400000000001</v>
      </c>
      <c r="AD33">
        <f t="shared" si="4"/>
        <v>9.7806913580246917</v>
      </c>
      <c r="AE33">
        <f t="shared" si="5"/>
        <v>16.471760122962962</v>
      </c>
      <c r="AF33" s="9"/>
      <c r="AG33" s="21">
        <v>1.5869100000000001E-2</v>
      </c>
      <c r="AH33" s="21">
        <v>18.403400000000001</v>
      </c>
      <c r="AI33" s="21">
        <v>-1.46301E-2</v>
      </c>
      <c r="AJ33" s="21">
        <v>23</v>
      </c>
      <c r="AK33" s="21">
        <v>1.57196E-2</v>
      </c>
      <c r="AL33">
        <f t="shared" si="6"/>
        <v>18.061851851851848</v>
      </c>
      <c r="AM33">
        <f t="shared" si="7"/>
        <v>0.28662533322222217</v>
      </c>
      <c r="AP33" s="9"/>
      <c r="AQ33" s="21">
        <v>1.68411</v>
      </c>
      <c r="AR33" s="21">
        <v>23.901399999999999</v>
      </c>
      <c r="AS33" s="21">
        <v>-7.69653E-3</v>
      </c>
      <c r="AT33" s="21">
        <v>23</v>
      </c>
      <c r="AU33" s="21">
        <v>1.6830400000000001</v>
      </c>
      <c r="AV33">
        <f t="shared" si="8"/>
        <v>9.5018888888888871</v>
      </c>
      <c r="AW33">
        <f t="shared" si="9"/>
        <v>16.002226096666664</v>
      </c>
      <c r="AX33" s="9"/>
      <c r="AY33" s="21">
        <v>1.5869100000000001E-2</v>
      </c>
      <c r="AZ33" s="21">
        <v>27.720600000000001</v>
      </c>
      <c r="BA33" s="21">
        <v>-1.4648400000000001E-2</v>
      </c>
      <c r="BB33" s="21">
        <v>23</v>
      </c>
      <c r="BC33" s="21">
        <v>1.5716600000000001E-2</v>
      </c>
      <c r="BD33">
        <f t="shared" si="10"/>
        <v>18.084444444444443</v>
      </c>
      <c r="BE33">
        <f t="shared" si="11"/>
        <v>0.28698385733333331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5.2440199999999999</v>
      </c>
      <c r="I34" s="21">
        <v>-8.3679199999999992E-3</v>
      </c>
      <c r="J34" s="21">
        <v>24</v>
      </c>
      <c r="K34" s="21">
        <v>1.6781600000000001</v>
      </c>
      <c r="L34">
        <f t="shared" si="0"/>
        <v>10.330765432098763</v>
      </c>
      <c r="M34">
        <f t="shared" si="1"/>
        <v>17.346181621728391</v>
      </c>
      <c r="N34" s="9"/>
      <c r="O34" s="21">
        <v>2.0904499999999999E-2</v>
      </c>
      <c r="P34" s="21">
        <v>9.0632199999999994</v>
      </c>
      <c r="Q34" s="21">
        <v>-1.4688100000000001E-2</v>
      </c>
      <c r="R34" s="21">
        <v>24</v>
      </c>
      <c r="S34" s="21">
        <v>2.0773300000000001E-2</v>
      </c>
      <c r="T34">
        <f t="shared" si="2"/>
        <v>18.133456790123457</v>
      </c>
      <c r="U34">
        <f t="shared" si="3"/>
        <v>0.37907084746913577</v>
      </c>
      <c r="X34" s="9"/>
      <c r="Y34" s="21">
        <v>1.6790799999999999</v>
      </c>
      <c r="Z34" s="21">
        <v>14.594200000000001</v>
      </c>
      <c r="AA34" s="21">
        <v>-8.1359899999999992E-3</v>
      </c>
      <c r="AB34" s="21">
        <v>24</v>
      </c>
      <c r="AC34" s="21">
        <v>1.6784699999999999</v>
      </c>
      <c r="AD34">
        <f t="shared" si="4"/>
        <v>10.04443209876543</v>
      </c>
      <c r="AE34">
        <f t="shared" si="5"/>
        <v>16.865405048395058</v>
      </c>
      <c r="AF34" s="9"/>
      <c r="AG34" s="21">
        <v>2.0904499999999999E-2</v>
      </c>
      <c r="AH34" s="21">
        <v>18.413399999999999</v>
      </c>
      <c r="AI34" s="21">
        <v>-1.4627100000000001E-2</v>
      </c>
      <c r="AJ34" s="21">
        <v>24</v>
      </c>
      <c r="AK34" s="21">
        <v>2.07916E-2</v>
      </c>
      <c r="AL34">
        <f t="shared" si="6"/>
        <v>18.058148148148145</v>
      </c>
      <c r="AM34">
        <f t="shared" si="7"/>
        <v>0.37749655796296289</v>
      </c>
      <c r="AP34" s="9"/>
      <c r="AQ34" s="21">
        <v>1.6790799999999999</v>
      </c>
      <c r="AR34" s="21">
        <v>23.9115</v>
      </c>
      <c r="AS34" s="21">
        <v>-7.9315199999999992E-3</v>
      </c>
      <c r="AT34" s="21">
        <v>24</v>
      </c>
      <c r="AU34" s="21">
        <v>1.6781600000000001</v>
      </c>
      <c r="AV34">
        <f t="shared" si="8"/>
        <v>9.791999999999998</v>
      </c>
      <c r="AW34">
        <f t="shared" si="9"/>
        <v>16.441551359999995</v>
      </c>
      <c r="AX34" s="9"/>
      <c r="AY34" s="21">
        <v>2.0904499999999999E-2</v>
      </c>
      <c r="AZ34" s="21">
        <v>27.730699999999999</v>
      </c>
      <c r="BA34" s="21">
        <v>-1.46515E-2</v>
      </c>
      <c r="BB34" s="21">
        <v>24</v>
      </c>
      <c r="BC34" s="21">
        <v>2.0800800000000001E-2</v>
      </c>
      <c r="BD34">
        <f t="shared" si="10"/>
        <v>18.088271604938271</v>
      </c>
      <c r="BE34">
        <f t="shared" si="11"/>
        <v>0.37812627376543206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5.2541000000000002</v>
      </c>
      <c r="I35" s="21">
        <v>-8.5632299999999998E-3</v>
      </c>
      <c r="J35" s="21">
        <v>25</v>
      </c>
      <c r="K35" s="21">
        <v>1.6732800000000001</v>
      </c>
      <c r="L35">
        <f t="shared" si="0"/>
        <v>10.571888888888887</v>
      </c>
      <c r="M35">
        <f t="shared" si="1"/>
        <v>17.697764875555553</v>
      </c>
      <c r="N35" s="9"/>
      <c r="O35" s="21">
        <v>2.5939899999999998E-2</v>
      </c>
      <c r="P35" s="21">
        <v>9.0732900000000001</v>
      </c>
      <c r="Q35" s="21">
        <v>-1.4688100000000001E-2</v>
      </c>
      <c r="R35" s="21">
        <v>25</v>
      </c>
      <c r="S35" s="21">
        <v>2.57935E-2</v>
      </c>
      <c r="T35">
        <f t="shared" si="2"/>
        <v>18.133456790123457</v>
      </c>
      <c r="U35">
        <f t="shared" si="3"/>
        <v>0.47038005579012343</v>
      </c>
      <c r="X35" s="9"/>
      <c r="Y35" s="21">
        <v>1.67404</v>
      </c>
      <c r="Z35" s="21">
        <v>14.6043</v>
      </c>
      <c r="AA35" s="21">
        <v>-8.3374E-3</v>
      </c>
      <c r="AB35" s="21">
        <v>25</v>
      </c>
      <c r="AC35" s="21">
        <v>1.6729700000000001</v>
      </c>
      <c r="AD35">
        <f t="shared" si="4"/>
        <v>10.293086419753086</v>
      </c>
      <c r="AE35">
        <f t="shared" si="5"/>
        <v>17.231038390123455</v>
      </c>
      <c r="AF35" s="9"/>
      <c r="AG35" s="21">
        <v>2.5939899999999998E-2</v>
      </c>
      <c r="AH35" s="21">
        <v>18.423500000000001</v>
      </c>
      <c r="AI35" s="21">
        <v>-1.4624E-2</v>
      </c>
      <c r="AJ35" s="21">
        <v>25</v>
      </c>
      <c r="AK35" s="21">
        <v>2.5805700000000001E-2</v>
      </c>
      <c r="AL35">
        <f t="shared" si="6"/>
        <v>18.054320987654318</v>
      </c>
      <c r="AM35">
        <f t="shared" si="7"/>
        <v>0.46832728098765419</v>
      </c>
      <c r="AP35" s="9"/>
      <c r="AQ35" s="21">
        <v>1.67404</v>
      </c>
      <c r="AR35" s="21">
        <v>23.921500000000002</v>
      </c>
      <c r="AS35" s="21">
        <v>-8.1481899999999996E-3</v>
      </c>
      <c r="AT35" s="21">
        <v>25</v>
      </c>
      <c r="AU35" s="21">
        <v>1.6726700000000001</v>
      </c>
      <c r="AV35">
        <f t="shared" si="8"/>
        <v>10.059493827160493</v>
      </c>
      <c r="AW35">
        <f t="shared" si="9"/>
        <v>16.839995046419752</v>
      </c>
      <c r="AX35" s="9"/>
      <c r="AY35" s="21">
        <v>2.5939899999999998E-2</v>
      </c>
      <c r="AZ35" s="21">
        <v>27.7407</v>
      </c>
      <c r="BA35" s="21">
        <v>-1.46515E-2</v>
      </c>
      <c r="BB35" s="21">
        <v>25</v>
      </c>
      <c r="BC35" s="21">
        <v>2.58514E-2</v>
      </c>
      <c r="BD35">
        <f t="shared" si="10"/>
        <v>18.088271604938271</v>
      </c>
      <c r="BE35">
        <f t="shared" si="11"/>
        <v>0.46920795660493825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5.26417</v>
      </c>
      <c r="I36" s="21">
        <v>-8.7310800000000004E-3</v>
      </c>
      <c r="J36" s="21">
        <v>26</v>
      </c>
      <c r="K36" s="21">
        <v>1.6677900000000001</v>
      </c>
      <c r="L36">
        <f t="shared" si="0"/>
        <v>10.77911111111111</v>
      </c>
      <c r="M36">
        <f t="shared" si="1"/>
        <v>17.990444235555554</v>
      </c>
      <c r="N36" s="9"/>
      <c r="O36" s="21">
        <v>3.0975300000000001E-2</v>
      </c>
      <c r="P36" s="21">
        <v>9.0833600000000008</v>
      </c>
      <c r="Q36" s="21">
        <v>-1.4688100000000001E-2</v>
      </c>
      <c r="R36" s="21">
        <v>26</v>
      </c>
      <c r="S36" s="21">
        <v>3.0835000000000001E-2</v>
      </c>
      <c r="T36">
        <f t="shared" si="2"/>
        <v>18.133456790123457</v>
      </c>
      <c r="U36">
        <f t="shared" si="3"/>
        <v>0.56168926411111109</v>
      </c>
      <c r="X36" s="9"/>
      <c r="Y36" s="21">
        <v>1.6690100000000001</v>
      </c>
      <c r="Z36" s="21">
        <v>14.6144</v>
      </c>
      <c r="AA36" s="21">
        <v>-8.5296599999999997E-3</v>
      </c>
      <c r="AB36" s="21">
        <v>26</v>
      </c>
      <c r="AC36" s="21">
        <v>1.6684000000000001</v>
      </c>
      <c r="AD36">
        <f t="shared" si="4"/>
        <v>10.530444444444443</v>
      </c>
      <c r="AE36">
        <f t="shared" si="5"/>
        <v>17.57541708222222</v>
      </c>
      <c r="AF36" s="9"/>
      <c r="AG36" s="21">
        <v>3.0975300000000001E-2</v>
      </c>
      <c r="AH36" s="21">
        <v>18.433599999999998</v>
      </c>
      <c r="AI36" s="21">
        <v>-1.4621E-2</v>
      </c>
      <c r="AJ36" s="21">
        <v>26</v>
      </c>
      <c r="AK36" s="21">
        <v>3.0905200000000001E-2</v>
      </c>
      <c r="AL36">
        <f t="shared" si="6"/>
        <v>18.050617283950618</v>
      </c>
      <c r="AM36">
        <f t="shared" si="7"/>
        <v>0.55912328555555557</v>
      </c>
      <c r="AP36" s="9"/>
      <c r="AQ36" s="21">
        <v>1.6690100000000001</v>
      </c>
      <c r="AR36" s="21">
        <v>23.9316</v>
      </c>
      <c r="AS36" s="21">
        <v>-8.3526599999999996E-3</v>
      </c>
      <c r="AT36" s="21">
        <v>26</v>
      </c>
      <c r="AU36" s="21">
        <v>1.6680900000000001</v>
      </c>
      <c r="AV36">
        <f t="shared" si="8"/>
        <v>10.311925925925925</v>
      </c>
      <c r="AW36">
        <f t="shared" si="9"/>
        <v>17.21070748962963</v>
      </c>
      <c r="AX36" s="9"/>
      <c r="AY36" s="21">
        <v>3.0975300000000001E-2</v>
      </c>
      <c r="AZ36" s="21">
        <v>27.750800000000002</v>
      </c>
      <c r="BA36" s="21">
        <v>-1.4648400000000001E-2</v>
      </c>
      <c r="BB36" s="21">
        <v>26</v>
      </c>
      <c r="BC36" s="21">
        <v>3.08685E-2</v>
      </c>
      <c r="BD36">
        <f t="shared" si="10"/>
        <v>18.084444444444443</v>
      </c>
      <c r="BE36">
        <f t="shared" si="11"/>
        <v>0.56017109200000004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5.2742399999999998</v>
      </c>
      <c r="I37" s="21">
        <v>-8.8958700000000002E-3</v>
      </c>
      <c r="J37" s="21">
        <v>27</v>
      </c>
      <c r="K37" s="21">
        <v>1.66351</v>
      </c>
      <c r="L37">
        <f t="shared" si="0"/>
        <v>10.982555555555555</v>
      </c>
      <c r="M37">
        <f t="shared" si="1"/>
        <v>18.274642967777776</v>
      </c>
      <c r="N37" s="9"/>
      <c r="O37" s="21">
        <v>3.60107E-2</v>
      </c>
      <c r="P37" s="21">
        <v>9.0934299999999997</v>
      </c>
      <c r="Q37" s="21">
        <v>-1.4682000000000001E-2</v>
      </c>
      <c r="R37" s="21">
        <v>27</v>
      </c>
      <c r="S37" s="21">
        <v>3.5968E-2</v>
      </c>
      <c r="T37">
        <f t="shared" si="2"/>
        <v>18.125925925925923</v>
      </c>
      <c r="U37">
        <f t="shared" si="3"/>
        <v>0.6527272807407406</v>
      </c>
      <c r="X37" s="9"/>
      <c r="Y37" s="21">
        <v>1.6639699999999999</v>
      </c>
      <c r="Z37" s="21">
        <v>14.624499999999999</v>
      </c>
      <c r="AA37" s="21">
        <v>-8.7036100000000005E-3</v>
      </c>
      <c r="AB37" s="21">
        <v>27</v>
      </c>
      <c r="AC37" s="21">
        <v>1.66351</v>
      </c>
      <c r="AD37">
        <f t="shared" si="4"/>
        <v>10.745197530864198</v>
      </c>
      <c r="AE37">
        <f t="shared" si="5"/>
        <v>17.879686335432098</v>
      </c>
      <c r="AF37" s="9"/>
      <c r="AG37" s="21">
        <v>3.60107E-2</v>
      </c>
      <c r="AH37" s="21">
        <v>18.4436</v>
      </c>
      <c r="AI37" s="21">
        <v>-1.4621E-2</v>
      </c>
      <c r="AJ37" s="21">
        <v>27</v>
      </c>
      <c r="AK37" s="21">
        <v>3.5900899999999999E-2</v>
      </c>
      <c r="AL37">
        <f t="shared" si="6"/>
        <v>18.050617283950618</v>
      </c>
      <c r="AM37">
        <f t="shared" si="7"/>
        <v>0.65001536382716052</v>
      </c>
      <c r="AP37" s="9"/>
      <c r="AQ37" s="21">
        <v>1.6639699999999999</v>
      </c>
      <c r="AR37" s="21">
        <v>23.941700000000001</v>
      </c>
      <c r="AS37" s="21">
        <v>-8.5540800000000004E-3</v>
      </c>
      <c r="AT37" s="21">
        <v>27</v>
      </c>
      <c r="AU37" s="21">
        <v>1.6632100000000001</v>
      </c>
      <c r="AV37">
        <f t="shared" si="8"/>
        <v>10.560592592592592</v>
      </c>
      <c r="AW37">
        <f t="shared" si="9"/>
        <v>17.572509256296293</v>
      </c>
      <c r="AX37" s="9"/>
      <c r="AY37" s="21">
        <v>3.60107E-2</v>
      </c>
      <c r="AZ37" s="21">
        <v>27.760899999999999</v>
      </c>
      <c r="BA37" s="21">
        <v>-1.46423E-2</v>
      </c>
      <c r="BB37" s="21">
        <v>27</v>
      </c>
      <c r="BC37" s="21">
        <v>3.5907000000000001E-2</v>
      </c>
      <c r="BD37">
        <f t="shared" si="10"/>
        <v>18.076913580246913</v>
      </c>
      <c r="BE37">
        <f t="shared" si="11"/>
        <v>0.65096231186419751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5.2843099999999996</v>
      </c>
      <c r="I38" s="21">
        <v>-9.0484599999999995E-3</v>
      </c>
      <c r="J38" s="21">
        <v>28</v>
      </c>
      <c r="K38" s="21">
        <v>1.65771</v>
      </c>
      <c r="L38">
        <f t="shared" si="0"/>
        <v>11.170938271604937</v>
      </c>
      <c r="M38">
        <f t="shared" si="1"/>
        <v>18.531916336296295</v>
      </c>
      <c r="N38" s="9"/>
      <c r="O38" s="21">
        <v>4.1046100000000002E-2</v>
      </c>
      <c r="P38" s="21">
        <v>9.1035000000000004</v>
      </c>
      <c r="Q38" s="21">
        <v>-1.46759E-2</v>
      </c>
      <c r="R38" s="21">
        <v>28</v>
      </c>
      <c r="S38" s="21">
        <v>4.09973E-2</v>
      </c>
      <c r="T38">
        <f t="shared" si="2"/>
        <v>18.118395061728396</v>
      </c>
      <c r="U38">
        <f t="shared" si="3"/>
        <v>0.74368945554320998</v>
      </c>
      <c r="X38" s="9"/>
      <c r="Y38" s="21">
        <v>1.6589400000000001</v>
      </c>
      <c r="Z38" s="21">
        <v>14.634499999999999</v>
      </c>
      <c r="AA38" s="21">
        <v>-8.8714599999999994E-3</v>
      </c>
      <c r="AB38" s="21">
        <v>28</v>
      </c>
      <c r="AC38" s="21">
        <v>1.6583300000000001</v>
      </c>
      <c r="AD38">
        <f t="shared" si="4"/>
        <v>10.952419753086417</v>
      </c>
      <c r="AE38">
        <f t="shared" si="5"/>
        <v>18.169407225185182</v>
      </c>
      <c r="AF38" s="9"/>
      <c r="AG38" s="21">
        <v>4.1046100000000002E-2</v>
      </c>
      <c r="AH38" s="21">
        <v>18.453700000000001</v>
      </c>
      <c r="AI38" s="21">
        <v>-1.4621E-2</v>
      </c>
      <c r="AJ38" s="21">
        <v>28</v>
      </c>
      <c r="AK38" s="21">
        <v>4.0936300000000002E-2</v>
      </c>
      <c r="AL38">
        <f t="shared" si="6"/>
        <v>18.050617283950618</v>
      </c>
      <c r="AM38">
        <f t="shared" si="7"/>
        <v>0.74090744209876547</v>
      </c>
      <c r="AP38" s="9"/>
      <c r="AQ38" s="21">
        <v>1.6589400000000001</v>
      </c>
      <c r="AR38" s="21">
        <v>23.951799999999999</v>
      </c>
      <c r="AS38" s="21">
        <v>-8.7280299999999995E-3</v>
      </c>
      <c r="AT38" s="21">
        <v>28</v>
      </c>
      <c r="AU38" s="21">
        <v>1.6583300000000001</v>
      </c>
      <c r="AV38">
        <f t="shared" si="8"/>
        <v>10.775345679012345</v>
      </c>
      <c r="AW38">
        <f t="shared" si="9"/>
        <v>17.87565196074074</v>
      </c>
      <c r="AX38" s="9"/>
      <c r="AY38" s="21">
        <v>4.1046100000000002E-2</v>
      </c>
      <c r="AZ38" s="21">
        <v>27.770900000000001</v>
      </c>
      <c r="BA38" s="21">
        <v>-1.46423E-2</v>
      </c>
      <c r="BB38" s="21">
        <v>28</v>
      </c>
      <c r="BC38" s="21">
        <v>4.0963699999999999E-2</v>
      </c>
      <c r="BD38">
        <f t="shared" si="10"/>
        <v>18.076913580246913</v>
      </c>
      <c r="BE38">
        <f t="shared" si="11"/>
        <v>0.74198680250617288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5.2943800000000003</v>
      </c>
      <c r="I39" s="21">
        <v>-9.1857899999999992E-3</v>
      </c>
      <c r="J39" s="21">
        <v>29</v>
      </c>
      <c r="K39" s="21">
        <v>1.6531400000000001</v>
      </c>
      <c r="L39">
        <f t="shared" si="0"/>
        <v>11.340481481481479</v>
      </c>
      <c r="M39">
        <f t="shared" si="1"/>
        <v>18.756022322222218</v>
      </c>
      <c r="N39" s="9"/>
      <c r="O39" s="21">
        <v>4.6081499999999997E-2</v>
      </c>
      <c r="P39" s="21">
        <v>9.1135699999999993</v>
      </c>
      <c r="Q39" s="21">
        <v>-1.46759E-2</v>
      </c>
      <c r="R39" s="21">
        <v>29</v>
      </c>
      <c r="S39" s="21">
        <v>4.6008300000000002E-2</v>
      </c>
      <c r="T39">
        <f t="shared" si="2"/>
        <v>18.118395061728396</v>
      </c>
      <c r="U39">
        <f t="shared" si="3"/>
        <v>0.83492282203703705</v>
      </c>
      <c r="X39" s="9"/>
      <c r="Y39" s="21">
        <v>1.6538999999999999</v>
      </c>
      <c r="Z39" s="21">
        <v>14.644600000000001</v>
      </c>
      <c r="AA39" s="21">
        <v>-9.0179400000000003E-3</v>
      </c>
      <c r="AB39" s="21">
        <v>29</v>
      </c>
      <c r="AC39" s="21">
        <v>1.6531400000000001</v>
      </c>
      <c r="AD39">
        <f t="shared" si="4"/>
        <v>11.13325925925926</v>
      </c>
      <c r="AE39">
        <f t="shared" si="5"/>
        <v>18.41329748888889</v>
      </c>
      <c r="AF39" s="9"/>
      <c r="AG39" s="21">
        <v>4.6081499999999997E-2</v>
      </c>
      <c r="AH39" s="21">
        <v>18.463799999999999</v>
      </c>
      <c r="AI39" s="21">
        <v>-1.46179E-2</v>
      </c>
      <c r="AJ39" s="21">
        <v>29</v>
      </c>
      <c r="AK39" s="21">
        <v>4.5980800000000002E-2</v>
      </c>
      <c r="AL39">
        <f t="shared" si="6"/>
        <v>18.046790123456791</v>
      </c>
      <c r="AM39">
        <f t="shared" si="7"/>
        <v>0.83162315907407403</v>
      </c>
      <c r="AP39" s="9"/>
      <c r="AQ39" s="21">
        <v>1.6538999999999999</v>
      </c>
      <c r="AR39" s="21">
        <v>23.9618</v>
      </c>
      <c r="AS39" s="21">
        <v>-8.9019800000000003E-3</v>
      </c>
      <c r="AT39" s="21">
        <v>29</v>
      </c>
      <c r="AU39" s="21">
        <v>1.65344</v>
      </c>
      <c r="AV39">
        <f t="shared" si="8"/>
        <v>10.990098765432098</v>
      </c>
      <c r="AW39">
        <f t="shared" si="9"/>
        <v>18.176524348148146</v>
      </c>
      <c r="AX39" s="9"/>
      <c r="AY39" s="21">
        <v>4.6081499999999997E-2</v>
      </c>
      <c r="AZ39" s="21">
        <v>27.780999999999999</v>
      </c>
      <c r="BA39" s="21">
        <v>-1.4645399999999999E-2</v>
      </c>
      <c r="BB39" s="21">
        <v>29</v>
      </c>
      <c r="BC39" s="21">
        <v>4.5986899999999997E-2</v>
      </c>
      <c r="BD39">
        <f t="shared" si="10"/>
        <v>18.080740740740737</v>
      </c>
      <c r="BE39">
        <f t="shared" si="11"/>
        <v>0.8331876544444442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5.3044500000000001</v>
      </c>
      <c r="I40" s="21">
        <v>-9.3170200000000005E-3</v>
      </c>
      <c r="J40" s="21">
        <v>30</v>
      </c>
      <c r="K40" s="21">
        <v>1.64795</v>
      </c>
      <c r="L40">
        <f t="shared" si="0"/>
        <v>11.502493827160494</v>
      </c>
      <c r="M40">
        <f t="shared" si="1"/>
        <v>18.966001971851853</v>
      </c>
      <c r="N40" s="9"/>
      <c r="O40" s="21">
        <v>5.11169E-2</v>
      </c>
      <c r="P40" s="21">
        <v>9.12364</v>
      </c>
      <c r="Q40" s="21">
        <v>-1.46759E-2</v>
      </c>
      <c r="R40" s="21">
        <v>30</v>
      </c>
      <c r="S40" s="21">
        <v>5.10315E-2</v>
      </c>
      <c r="T40">
        <f t="shared" si="2"/>
        <v>18.118395061728396</v>
      </c>
      <c r="U40">
        <f t="shared" si="3"/>
        <v>0.92615618853086423</v>
      </c>
      <c r="X40" s="9"/>
      <c r="Y40" s="21">
        <v>1.64886</v>
      </c>
      <c r="Z40" s="21">
        <v>14.6547</v>
      </c>
      <c r="AA40" s="21">
        <v>-9.1674800000000004E-3</v>
      </c>
      <c r="AB40" s="21">
        <v>30</v>
      </c>
      <c r="AC40" s="21">
        <v>1.64795</v>
      </c>
      <c r="AD40">
        <f t="shared" si="4"/>
        <v>11.317876543209875</v>
      </c>
      <c r="AE40">
        <f t="shared" si="5"/>
        <v>18.661593917037035</v>
      </c>
      <c r="AF40" s="9"/>
      <c r="AG40" s="21">
        <v>5.11169E-2</v>
      </c>
      <c r="AH40" s="21">
        <v>18.4739</v>
      </c>
      <c r="AI40" s="21">
        <v>-1.46301E-2</v>
      </c>
      <c r="AJ40" s="21">
        <v>30</v>
      </c>
      <c r="AK40" s="21">
        <v>5.05981E-2</v>
      </c>
      <c r="AL40">
        <f t="shared" si="6"/>
        <v>18.061851851851848</v>
      </c>
      <c r="AM40">
        <f t="shared" si="7"/>
        <v>0.92326587492592571</v>
      </c>
      <c r="AP40" s="9"/>
      <c r="AQ40" s="21">
        <v>1.64886</v>
      </c>
      <c r="AR40" s="21">
        <v>23.971900000000002</v>
      </c>
      <c r="AS40" s="21">
        <v>-9.0728800000000002E-3</v>
      </c>
      <c r="AT40" s="21">
        <v>30</v>
      </c>
      <c r="AU40" s="21">
        <v>1.64795</v>
      </c>
      <c r="AV40">
        <f t="shared" si="8"/>
        <v>11.201086419753086</v>
      </c>
      <c r="AW40">
        <f t="shared" si="9"/>
        <v>18.469023354074071</v>
      </c>
      <c r="AX40" s="9"/>
      <c r="AY40" s="21">
        <v>5.11169E-2</v>
      </c>
      <c r="AZ40" s="21">
        <v>27.7911</v>
      </c>
      <c r="BA40" s="21">
        <v>-1.4648400000000001E-2</v>
      </c>
      <c r="BB40" s="21">
        <v>30</v>
      </c>
      <c r="BC40" s="21">
        <v>5.0476100000000003E-2</v>
      </c>
      <c r="BD40">
        <f t="shared" si="10"/>
        <v>18.084444444444443</v>
      </c>
      <c r="BE40">
        <f t="shared" si="11"/>
        <v>0.92442073822222215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5.3145199999999999</v>
      </c>
      <c r="I41" s="21">
        <v>-9.4421399999999999E-3</v>
      </c>
      <c r="J41" s="21">
        <v>31</v>
      </c>
      <c r="K41" s="21">
        <v>1.64337</v>
      </c>
      <c r="L41">
        <f t="shared" si="0"/>
        <v>11.656962962962963</v>
      </c>
      <c r="M41">
        <f t="shared" si="1"/>
        <v>19.162065427407406</v>
      </c>
      <c r="N41" s="9"/>
      <c r="O41" s="21">
        <v>5.6152300000000002E-2</v>
      </c>
      <c r="P41" s="21">
        <v>9.1337100000000007</v>
      </c>
      <c r="Q41" s="21">
        <v>-1.46759E-2</v>
      </c>
      <c r="R41" s="21">
        <v>31</v>
      </c>
      <c r="S41" s="21">
        <v>5.5572499999999997E-2</v>
      </c>
      <c r="T41">
        <f t="shared" si="2"/>
        <v>18.118395061728396</v>
      </c>
      <c r="U41">
        <f t="shared" si="3"/>
        <v>1.0173895550246914</v>
      </c>
      <c r="X41" s="9"/>
      <c r="Y41" s="21">
        <v>1.6438299999999999</v>
      </c>
      <c r="Z41" s="21">
        <v>14.6647</v>
      </c>
      <c r="AA41" s="21">
        <v>-9.3078599999999994E-3</v>
      </c>
      <c r="AB41" s="21">
        <v>31</v>
      </c>
      <c r="AC41" s="21">
        <v>1.64246</v>
      </c>
      <c r="AD41">
        <f t="shared" si="4"/>
        <v>11.491185185185184</v>
      </c>
      <c r="AE41">
        <f t="shared" si="5"/>
        <v>18.88955494296296</v>
      </c>
      <c r="AF41" s="9"/>
      <c r="AG41" s="21">
        <v>5.6152300000000002E-2</v>
      </c>
      <c r="AH41" s="21">
        <v>18.483899999999998</v>
      </c>
      <c r="AI41" s="21">
        <v>-1.4627100000000001E-2</v>
      </c>
      <c r="AJ41" s="21">
        <v>31</v>
      </c>
      <c r="AK41" s="21">
        <v>5.5603E-2</v>
      </c>
      <c r="AL41">
        <f t="shared" si="6"/>
        <v>18.058148148148145</v>
      </c>
      <c r="AM41">
        <f t="shared" si="7"/>
        <v>1.0140065522592592</v>
      </c>
      <c r="AP41" s="9"/>
      <c r="AQ41" s="21">
        <v>1.6438299999999999</v>
      </c>
      <c r="AR41" s="21">
        <v>23.981999999999999</v>
      </c>
      <c r="AS41" s="21">
        <v>-9.2163100000000001E-3</v>
      </c>
      <c r="AT41" s="21">
        <v>31</v>
      </c>
      <c r="AU41" s="21">
        <v>1.64368</v>
      </c>
      <c r="AV41">
        <f t="shared" si="8"/>
        <v>11.37816049382716</v>
      </c>
      <c r="AW41">
        <f t="shared" si="9"/>
        <v>18.703761564567898</v>
      </c>
      <c r="AX41" s="9"/>
      <c r="AY41" s="21">
        <v>5.6152300000000002E-2</v>
      </c>
      <c r="AZ41" s="21">
        <v>27.801200000000001</v>
      </c>
      <c r="BA41" s="21">
        <v>-1.4639299999999999E-2</v>
      </c>
      <c r="BB41" s="21">
        <v>31</v>
      </c>
      <c r="BC41" s="21">
        <v>5.5633500000000002E-2</v>
      </c>
      <c r="BD41">
        <f t="shared" si="10"/>
        <v>18.07320987654321</v>
      </c>
      <c r="BE41">
        <f t="shared" si="11"/>
        <v>1.0148523029506173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5.3245899999999997</v>
      </c>
      <c r="I42" s="21">
        <v>-9.5642100000000001E-3</v>
      </c>
      <c r="J42" s="21">
        <v>32</v>
      </c>
      <c r="K42" s="21">
        <v>1.63818</v>
      </c>
      <c r="L42">
        <f t="shared" si="0"/>
        <v>11.807666666666666</v>
      </c>
      <c r="M42">
        <f t="shared" si="1"/>
        <v>19.350286056666665</v>
      </c>
      <c r="N42" s="9"/>
      <c r="O42" s="21">
        <v>6.1187699999999998E-2</v>
      </c>
      <c r="P42" s="21">
        <v>9.1437799999999996</v>
      </c>
      <c r="Q42" s="21">
        <v>-1.46667E-2</v>
      </c>
      <c r="R42" s="21">
        <v>32</v>
      </c>
      <c r="S42" s="21">
        <v>6.0638400000000002E-2</v>
      </c>
      <c r="T42">
        <f t="shared" si="2"/>
        <v>18.107037037037035</v>
      </c>
      <c r="U42">
        <f t="shared" si="3"/>
        <v>1.107927950111111</v>
      </c>
      <c r="X42" s="9"/>
      <c r="Y42" s="21">
        <v>1.63879</v>
      </c>
      <c r="Z42" s="21">
        <v>14.674799999999999</v>
      </c>
      <c r="AA42" s="21">
        <v>-9.4360399999999997E-3</v>
      </c>
      <c r="AB42" s="21">
        <v>32</v>
      </c>
      <c r="AC42" s="21">
        <v>1.63788</v>
      </c>
      <c r="AD42">
        <f t="shared" si="4"/>
        <v>11.649432098765431</v>
      </c>
      <c r="AE42">
        <f t="shared" si="5"/>
        <v>19.090972829135801</v>
      </c>
      <c r="AF42" s="9"/>
      <c r="AG42" s="21">
        <v>6.1187699999999998E-2</v>
      </c>
      <c r="AH42" s="21">
        <v>18.494</v>
      </c>
      <c r="AI42" s="21">
        <v>-1.4621E-2</v>
      </c>
      <c r="AJ42" s="21">
        <v>32</v>
      </c>
      <c r="AK42" s="21">
        <v>6.0607899999999999E-2</v>
      </c>
      <c r="AL42">
        <f t="shared" si="6"/>
        <v>18.050617283950618</v>
      </c>
      <c r="AM42">
        <f t="shared" si="7"/>
        <v>1.1044757551851851</v>
      </c>
      <c r="AP42" s="9"/>
      <c r="AQ42" s="21">
        <v>1.63879</v>
      </c>
      <c r="AR42" s="21">
        <v>23.992000000000001</v>
      </c>
      <c r="AS42" s="21">
        <v>-9.3536399999999999E-3</v>
      </c>
      <c r="AT42" s="21">
        <v>32</v>
      </c>
      <c r="AU42" s="21">
        <v>1.63757</v>
      </c>
      <c r="AV42">
        <f t="shared" si="8"/>
        <v>11.547703703703702</v>
      </c>
      <c r="AW42">
        <f t="shared" si="9"/>
        <v>18.924261352592588</v>
      </c>
      <c r="AX42" s="9"/>
      <c r="AY42" s="21">
        <v>6.1187699999999998E-2</v>
      </c>
      <c r="AZ42" s="21">
        <v>27.811199999999999</v>
      </c>
      <c r="BA42" s="21">
        <v>-1.46362E-2</v>
      </c>
      <c r="BB42" s="21">
        <v>32</v>
      </c>
      <c r="BC42" s="21">
        <v>6.0699500000000003E-2</v>
      </c>
      <c r="BD42">
        <f t="shared" si="10"/>
        <v>18.069382716049383</v>
      </c>
      <c r="BE42">
        <f t="shared" si="11"/>
        <v>1.1056239688148148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5.3346600000000004</v>
      </c>
      <c r="I43" s="21">
        <v>-9.6710200000000007E-3</v>
      </c>
      <c r="J43" s="21">
        <v>33</v>
      </c>
      <c r="K43" s="21">
        <v>1.63239</v>
      </c>
      <c r="L43">
        <f t="shared" si="0"/>
        <v>11.939530864197531</v>
      </c>
      <c r="M43">
        <f t="shared" si="1"/>
        <v>19.50632794469136</v>
      </c>
      <c r="N43" s="9"/>
      <c r="O43" s="21">
        <v>6.6223099999999993E-2</v>
      </c>
      <c r="P43" s="21">
        <v>9.1538500000000003</v>
      </c>
      <c r="Q43" s="21">
        <v>-1.4660599999999999E-2</v>
      </c>
      <c r="R43" s="21">
        <v>33</v>
      </c>
      <c r="S43" s="21">
        <v>6.5643300000000002E-2</v>
      </c>
      <c r="T43">
        <f t="shared" si="2"/>
        <v>18.099506172839504</v>
      </c>
      <c r="U43">
        <f t="shared" si="3"/>
        <v>1.1986054072345678</v>
      </c>
      <c r="X43" s="9"/>
      <c r="Y43" s="21">
        <v>1.6337600000000001</v>
      </c>
      <c r="Z43" s="21">
        <v>14.684900000000001</v>
      </c>
      <c r="AA43" s="21">
        <v>-9.5519999999999997E-3</v>
      </c>
      <c r="AB43" s="21">
        <v>33</v>
      </c>
      <c r="AC43" s="21">
        <v>1.63239</v>
      </c>
      <c r="AD43">
        <f t="shared" si="4"/>
        <v>11.792592592592591</v>
      </c>
      <c r="AE43">
        <f t="shared" si="5"/>
        <v>19.266266074074071</v>
      </c>
      <c r="AF43" s="9"/>
      <c r="AG43" s="21">
        <v>6.6223099999999993E-2</v>
      </c>
      <c r="AH43" s="21">
        <v>18.504100000000001</v>
      </c>
      <c r="AI43" s="21">
        <v>-1.46179E-2</v>
      </c>
      <c r="AJ43" s="21">
        <v>33</v>
      </c>
      <c r="AK43" s="21">
        <v>6.5673800000000004E-2</v>
      </c>
      <c r="AL43">
        <f t="shared" si="6"/>
        <v>18.046790123456791</v>
      </c>
      <c r="AM43">
        <f t="shared" si="7"/>
        <v>1.1951143870246912</v>
      </c>
      <c r="AP43" s="9"/>
      <c r="AQ43" s="21">
        <v>1.6337600000000001</v>
      </c>
      <c r="AR43" s="21">
        <v>24.002099999999999</v>
      </c>
      <c r="AS43" s="21">
        <v>-9.4787599999999993E-3</v>
      </c>
      <c r="AT43" s="21">
        <v>33</v>
      </c>
      <c r="AU43" s="21">
        <v>1.633</v>
      </c>
      <c r="AV43">
        <f t="shared" si="8"/>
        <v>11.702172839506172</v>
      </c>
      <c r="AW43">
        <f t="shared" si="9"/>
        <v>19.118541898271605</v>
      </c>
      <c r="AX43" s="9"/>
      <c r="AY43" s="21">
        <v>6.6223099999999993E-2</v>
      </c>
      <c r="AZ43" s="21">
        <v>27.821300000000001</v>
      </c>
      <c r="BA43" s="21">
        <v>-1.46301E-2</v>
      </c>
      <c r="BB43" s="21">
        <v>33</v>
      </c>
      <c r="BC43" s="21">
        <v>6.5673800000000004E-2</v>
      </c>
      <c r="BD43">
        <f t="shared" si="10"/>
        <v>18.061851851851848</v>
      </c>
      <c r="BE43">
        <f t="shared" si="11"/>
        <v>1.1961118213703701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5.3447300000000002</v>
      </c>
      <c r="I44" s="21">
        <v>-9.7839399999999997E-3</v>
      </c>
      <c r="J44" s="21">
        <v>34</v>
      </c>
      <c r="K44" s="21">
        <v>1.62781</v>
      </c>
      <c r="L44">
        <f t="shared" si="0"/>
        <v>12.078938271604937</v>
      </c>
      <c r="M44">
        <f t="shared" si="1"/>
        <v>19.67320834172839</v>
      </c>
      <c r="N44" s="9"/>
      <c r="O44" s="21">
        <v>7.1258500000000002E-2</v>
      </c>
      <c r="P44" s="21">
        <v>9.1639300000000006</v>
      </c>
      <c r="Q44" s="21">
        <v>-1.46515E-2</v>
      </c>
      <c r="R44" s="21">
        <v>34</v>
      </c>
      <c r="S44" s="21">
        <v>7.0770299999999994E-2</v>
      </c>
      <c r="T44">
        <f t="shared" si="2"/>
        <v>18.088271604938271</v>
      </c>
      <c r="U44">
        <f t="shared" si="3"/>
        <v>1.2889431021604938</v>
      </c>
      <c r="X44" s="9"/>
      <c r="Y44" s="21">
        <v>1.6287199999999999</v>
      </c>
      <c r="Z44" s="21">
        <v>14.695</v>
      </c>
      <c r="AA44" s="21">
        <v>-9.6649200000000005E-3</v>
      </c>
      <c r="AB44" s="21">
        <v>34</v>
      </c>
      <c r="AC44" s="21">
        <v>1.62781</v>
      </c>
      <c r="AD44">
        <f t="shared" si="4"/>
        <v>11.932</v>
      </c>
      <c r="AE44">
        <f t="shared" si="5"/>
        <v>19.433887039999998</v>
      </c>
      <c r="AF44" s="9"/>
      <c r="AG44" s="21">
        <v>7.1258500000000002E-2</v>
      </c>
      <c r="AH44" s="21">
        <v>18.514099999999999</v>
      </c>
      <c r="AI44" s="21">
        <v>-1.46149E-2</v>
      </c>
      <c r="AJ44" s="21">
        <v>34</v>
      </c>
      <c r="AK44" s="21">
        <v>7.0739700000000003E-2</v>
      </c>
      <c r="AL44">
        <f t="shared" si="6"/>
        <v>18.043086419753088</v>
      </c>
      <c r="AM44">
        <f t="shared" si="7"/>
        <v>1.2857232736419755</v>
      </c>
      <c r="AP44" s="9"/>
      <c r="AQ44" s="21">
        <v>1.6287199999999999</v>
      </c>
      <c r="AR44" s="21">
        <v>24.0122</v>
      </c>
      <c r="AS44" s="21">
        <v>-9.5916700000000001E-3</v>
      </c>
      <c r="AT44" s="21">
        <v>34</v>
      </c>
      <c r="AU44" s="21">
        <v>1.62781</v>
      </c>
      <c r="AV44">
        <f t="shared" si="8"/>
        <v>11.841567901234567</v>
      </c>
      <c r="AW44">
        <f t="shared" si="9"/>
        <v>19.286598472098763</v>
      </c>
      <c r="AX44" s="9"/>
      <c r="AY44" s="21">
        <v>7.1258500000000002E-2</v>
      </c>
      <c r="AZ44" s="21">
        <v>27.831399999999999</v>
      </c>
      <c r="BA44" s="21">
        <v>-1.4624E-2</v>
      </c>
      <c r="BB44" s="21">
        <v>34</v>
      </c>
      <c r="BC44" s="21">
        <v>7.0770299999999994E-2</v>
      </c>
      <c r="BD44">
        <f t="shared" si="10"/>
        <v>18.054320987654318</v>
      </c>
      <c r="BE44">
        <f t="shared" si="11"/>
        <v>1.2865238320987653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5.3548099999999996</v>
      </c>
      <c r="I45" s="21">
        <v>-9.8968500000000004E-3</v>
      </c>
      <c r="J45" s="21">
        <v>35</v>
      </c>
      <c r="K45" s="21">
        <v>1.62262</v>
      </c>
      <c r="L45">
        <f t="shared" si="0"/>
        <v>12.218333333333332</v>
      </c>
      <c r="M45">
        <f t="shared" si="1"/>
        <v>19.838785649999998</v>
      </c>
      <c r="N45" s="9"/>
      <c r="O45" s="21">
        <v>7.6293899999999998E-2</v>
      </c>
      <c r="P45" s="21">
        <v>9.1739999999999995</v>
      </c>
      <c r="Q45" s="21">
        <v>-1.46515E-2</v>
      </c>
      <c r="R45" s="21">
        <v>35</v>
      </c>
      <c r="S45" s="21">
        <v>7.5775099999999998E-2</v>
      </c>
      <c r="T45">
        <f t="shared" si="2"/>
        <v>18.088271604938271</v>
      </c>
      <c r="U45">
        <f t="shared" si="3"/>
        <v>1.3800247849999998</v>
      </c>
      <c r="X45" s="9"/>
      <c r="Y45" s="21">
        <v>1.6236900000000001</v>
      </c>
      <c r="Z45" s="21">
        <v>14.705</v>
      </c>
      <c r="AA45" s="21">
        <v>-9.7839399999999997E-3</v>
      </c>
      <c r="AB45" s="21">
        <v>35</v>
      </c>
      <c r="AC45" s="21">
        <v>1.6229199999999999</v>
      </c>
      <c r="AD45">
        <f t="shared" si="4"/>
        <v>12.078938271604937</v>
      </c>
      <c r="AE45">
        <f t="shared" si="5"/>
        <v>19.612451282222221</v>
      </c>
      <c r="AF45" s="9"/>
      <c r="AG45" s="21">
        <v>7.6293899999999998E-2</v>
      </c>
      <c r="AH45" s="21">
        <v>18.5242</v>
      </c>
      <c r="AI45" s="21">
        <v>-1.46088E-2</v>
      </c>
      <c r="AJ45" s="21">
        <v>35</v>
      </c>
      <c r="AK45" s="21">
        <v>7.5744599999999995E-2</v>
      </c>
      <c r="AL45">
        <f t="shared" si="6"/>
        <v>18.035555555555554</v>
      </c>
      <c r="AM45">
        <f t="shared" si="7"/>
        <v>1.3760028719999999</v>
      </c>
      <c r="AP45" s="9"/>
      <c r="AQ45" s="21">
        <v>1.6236900000000001</v>
      </c>
      <c r="AR45" s="21">
        <v>24.022200000000002</v>
      </c>
      <c r="AS45" s="21">
        <v>-9.7015399999999998E-3</v>
      </c>
      <c r="AT45" s="21">
        <v>35</v>
      </c>
      <c r="AU45" s="21">
        <v>1.6229199999999999</v>
      </c>
      <c r="AV45">
        <f t="shared" si="8"/>
        <v>11.977209876543208</v>
      </c>
      <c r="AW45">
        <f t="shared" si="9"/>
        <v>19.447275904444442</v>
      </c>
      <c r="AX45" s="9"/>
      <c r="AY45" s="21">
        <v>7.6293899999999998E-2</v>
      </c>
      <c r="AZ45" s="21">
        <v>27.8414</v>
      </c>
      <c r="BA45" s="21">
        <v>-1.4624E-2</v>
      </c>
      <c r="BB45" s="21">
        <v>35</v>
      </c>
      <c r="BC45" s="21">
        <v>7.5866699999999995E-2</v>
      </c>
      <c r="BD45">
        <f t="shared" si="10"/>
        <v>18.054320987654318</v>
      </c>
      <c r="BE45">
        <f t="shared" si="11"/>
        <v>1.3774345599999998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5.3648800000000003</v>
      </c>
      <c r="I46" s="21">
        <v>-9.9975600000000008E-3</v>
      </c>
      <c r="J46" s="21">
        <v>36</v>
      </c>
      <c r="K46" s="21">
        <v>1.61774</v>
      </c>
      <c r="L46">
        <f t="shared" si="0"/>
        <v>12.342666666666666</v>
      </c>
      <c r="M46">
        <f t="shared" si="1"/>
        <v>19.9784574</v>
      </c>
      <c r="N46" s="9"/>
      <c r="O46" s="21">
        <v>8.1329299999999993E-2</v>
      </c>
      <c r="P46" s="21">
        <v>9.1840700000000002</v>
      </c>
      <c r="Q46" s="21">
        <v>-1.4648400000000001E-2</v>
      </c>
      <c r="R46" s="21">
        <v>36</v>
      </c>
      <c r="S46" s="21">
        <v>8.0841099999999999E-2</v>
      </c>
      <c r="T46">
        <f t="shared" si="2"/>
        <v>18.084444444444443</v>
      </c>
      <c r="U46">
        <f t="shared" si="3"/>
        <v>1.4707952075555553</v>
      </c>
      <c r="X46" s="9"/>
      <c r="Y46" s="21">
        <v>1.6186499999999999</v>
      </c>
      <c r="Z46" s="21">
        <v>14.7151</v>
      </c>
      <c r="AA46" s="21">
        <v>-9.8998999999999997E-3</v>
      </c>
      <c r="AB46" s="21">
        <v>36</v>
      </c>
      <c r="AC46" s="21">
        <v>1.61774</v>
      </c>
      <c r="AD46">
        <f t="shared" si="4"/>
        <v>12.222098765432097</v>
      </c>
      <c r="AE46">
        <f t="shared" si="5"/>
        <v>19.783300166666663</v>
      </c>
      <c r="AF46" s="9"/>
      <c r="AG46" s="21">
        <v>8.1329299999999993E-2</v>
      </c>
      <c r="AH46" s="21">
        <v>18.534300000000002</v>
      </c>
      <c r="AI46" s="21">
        <v>-1.46027E-2</v>
      </c>
      <c r="AJ46" s="21">
        <v>36</v>
      </c>
      <c r="AK46" s="21">
        <v>8.0810499999999993E-2</v>
      </c>
      <c r="AL46">
        <f t="shared" si="6"/>
        <v>18.028024691358024</v>
      </c>
      <c r="AM46">
        <f t="shared" si="7"/>
        <v>1.4662066285308639</v>
      </c>
      <c r="AP46" s="9"/>
      <c r="AQ46" s="21">
        <v>1.6186499999999999</v>
      </c>
      <c r="AR46" s="21">
        <v>24.032299999999999</v>
      </c>
      <c r="AS46" s="21">
        <v>-9.8083500000000004E-3</v>
      </c>
      <c r="AT46" s="21">
        <v>36</v>
      </c>
      <c r="AU46" s="21">
        <v>1.6180399999999999</v>
      </c>
      <c r="AV46">
        <f t="shared" si="8"/>
        <v>12.109074074074075</v>
      </c>
      <c r="AW46">
        <f t="shared" si="9"/>
        <v>19.600352749999999</v>
      </c>
      <c r="AX46" s="9"/>
      <c r="AY46" s="21">
        <v>8.1329299999999993E-2</v>
      </c>
      <c r="AZ46" s="21">
        <v>27.851500000000001</v>
      </c>
      <c r="BA46" s="21">
        <v>-1.4621E-2</v>
      </c>
      <c r="BB46" s="21">
        <v>36</v>
      </c>
      <c r="BC46" s="21">
        <v>8.0841099999999999E-2</v>
      </c>
      <c r="BD46">
        <f t="shared" si="10"/>
        <v>18.050617283950618</v>
      </c>
      <c r="BE46">
        <f t="shared" si="11"/>
        <v>1.4680440682716049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5.3749500000000001</v>
      </c>
      <c r="I47" s="21">
        <v>-1.0098299999999999E-2</v>
      </c>
      <c r="J47" s="21">
        <v>37</v>
      </c>
      <c r="K47" s="21">
        <v>1.6128499999999999</v>
      </c>
      <c r="L47">
        <f t="shared" si="0"/>
        <v>12.467037037037036</v>
      </c>
      <c r="M47">
        <f t="shared" si="1"/>
        <v>20.117060303703703</v>
      </c>
      <c r="N47" s="9"/>
      <c r="O47" s="21">
        <v>8.6364700000000003E-2</v>
      </c>
      <c r="P47" s="21">
        <v>9.1941400000000009</v>
      </c>
      <c r="Q47" s="21">
        <v>-1.46515E-2</v>
      </c>
      <c r="R47" s="21">
        <v>37</v>
      </c>
      <c r="S47" s="21">
        <v>8.58154E-2</v>
      </c>
      <c r="T47">
        <f t="shared" si="2"/>
        <v>18.088271604938271</v>
      </c>
      <c r="U47">
        <f t="shared" si="3"/>
        <v>1.5621881506790123</v>
      </c>
      <c r="X47" s="9"/>
      <c r="Y47" s="21">
        <v>1.6136200000000001</v>
      </c>
      <c r="Z47" s="21">
        <v>14.725199999999999</v>
      </c>
      <c r="AA47" s="21">
        <v>-1.00067E-2</v>
      </c>
      <c r="AB47" s="21">
        <v>37</v>
      </c>
      <c r="AC47" s="21">
        <v>1.6122399999999999</v>
      </c>
      <c r="AD47">
        <f t="shared" si="4"/>
        <v>12.353950617283949</v>
      </c>
      <c r="AE47">
        <f t="shared" si="5"/>
        <v>19.934581795061728</v>
      </c>
      <c r="AF47" s="9"/>
      <c r="AG47" s="21">
        <v>8.6364700000000003E-2</v>
      </c>
      <c r="AH47" s="21">
        <v>18.5444</v>
      </c>
      <c r="AI47" s="21">
        <v>-1.45966E-2</v>
      </c>
      <c r="AJ47" s="21">
        <v>37</v>
      </c>
      <c r="AK47" s="21">
        <v>8.58154E-2</v>
      </c>
      <c r="AL47">
        <f t="shared" si="6"/>
        <v>18.020493827160493</v>
      </c>
      <c r="AM47">
        <f t="shared" si="7"/>
        <v>1.5563345432345679</v>
      </c>
      <c r="AP47" s="9"/>
      <c r="AQ47" s="21">
        <v>1.6136200000000001</v>
      </c>
      <c r="AR47" s="21">
        <v>24.042400000000001</v>
      </c>
      <c r="AS47" s="21">
        <v>-9.9151599999999993E-3</v>
      </c>
      <c r="AT47" s="21">
        <v>37</v>
      </c>
      <c r="AU47" s="21">
        <v>1.6125499999999999</v>
      </c>
      <c r="AV47">
        <f t="shared" si="8"/>
        <v>12.240938271604936</v>
      </c>
      <c r="AW47">
        <f t="shared" si="9"/>
        <v>19.752222813827157</v>
      </c>
      <c r="AX47" s="9"/>
      <c r="AY47" s="21">
        <v>8.6364700000000003E-2</v>
      </c>
      <c r="AZ47" s="21">
        <v>27.861599999999999</v>
      </c>
      <c r="BA47" s="21">
        <v>-1.46179E-2</v>
      </c>
      <c r="BB47" s="21">
        <v>37</v>
      </c>
      <c r="BC47" s="21">
        <v>8.5784899999999997E-2</v>
      </c>
      <c r="BD47">
        <f t="shared" si="10"/>
        <v>18.046790123456791</v>
      </c>
      <c r="BE47">
        <f t="shared" si="11"/>
        <v>1.5586056149753087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5.3850199999999999</v>
      </c>
      <c r="I48" s="21">
        <v>-1.0180700000000001E-2</v>
      </c>
      <c r="J48" s="21">
        <v>38</v>
      </c>
      <c r="K48" s="21">
        <v>1.6076699999999999</v>
      </c>
      <c r="L48">
        <f t="shared" si="0"/>
        <v>12.568765432098765</v>
      </c>
      <c r="M48">
        <f t="shared" si="1"/>
        <v>20.217864698765428</v>
      </c>
      <c r="N48" s="9"/>
      <c r="O48" s="21">
        <v>9.1400099999999998E-2</v>
      </c>
      <c r="P48" s="21">
        <v>9.2042099999999998</v>
      </c>
      <c r="Q48" s="21">
        <v>-1.4648400000000001E-2</v>
      </c>
      <c r="R48" s="21">
        <v>38</v>
      </c>
      <c r="S48" s="21">
        <v>9.0881299999999998E-2</v>
      </c>
      <c r="T48">
        <f t="shared" si="2"/>
        <v>18.084444444444443</v>
      </c>
      <c r="U48">
        <f t="shared" si="3"/>
        <v>1.6529200306666665</v>
      </c>
      <c r="X48" s="9"/>
      <c r="Y48" s="21">
        <v>1.6085799999999999</v>
      </c>
      <c r="Z48" s="21">
        <v>14.735200000000001</v>
      </c>
      <c r="AA48" s="21">
        <v>-1.01105E-2</v>
      </c>
      <c r="AB48" s="21">
        <v>38</v>
      </c>
      <c r="AC48" s="21">
        <v>1.6076699999999999</v>
      </c>
      <c r="AD48">
        <f t="shared" si="4"/>
        <v>12.482098765432099</v>
      </c>
      <c r="AE48">
        <f t="shared" si="5"/>
        <v>20.078454432098763</v>
      </c>
      <c r="AF48" s="9"/>
      <c r="AG48" s="21">
        <v>9.1400099999999998E-2</v>
      </c>
      <c r="AH48" s="21">
        <v>18.554400000000001</v>
      </c>
      <c r="AI48" s="21">
        <v>-1.45966E-2</v>
      </c>
      <c r="AJ48" s="21">
        <v>38</v>
      </c>
      <c r="AK48" s="21">
        <v>9.0942400000000007E-2</v>
      </c>
      <c r="AL48">
        <f t="shared" si="6"/>
        <v>18.020493827160493</v>
      </c>
      <c r="AM48">
        <f t="shared" si="7"/>
        <v>1.6470749378518517</v>
      </c>
      <c r="AP48" s="9"/>
      <c r="AQ48" s="21">
        <v>1.6085799999999999</v>
      </c>
      <c r="AR48" s="21">
        <v>24.052499999999998</v>
      </c>
      <c r="AS48" s="21">
        <v>-1.0022E-2</v>
      </c>
      <c r="AT48" s="21">
        <v>38</v>
      </c>
      <c r="AU48" s="21">
        <v>1.6076699999999999</v>
      </c>
      <c r="AV48">
        <f t="shared" si="8"/>
        <v>12.372839506172838</v>
      </c>
      <c r="AW48">
        <f t="shared" si="9"/>
        <v>19.902702172839501</v>
      </c>
      <c r="AX48" s="9"/>
      <c r="AY48" s="21">
        <v>9.1400099999999998E-2</v>
      </c>
      <c r="AZ48" s="21">
        <v>27.871600000000001</v>
      </c>
      <c r="BA48" s="21">
        <v>-1.46088E-2</v>
      </c>
      <c r="BB48" s="21">
        <v>38</v>
      </c>
      <c r="BC48" s="21">
        <v>9.0911900000000004E-2</v>
      </c>
      <c r="BD48">
        <f t="shared" si="10"/>
        <v>18.035555555555554</v>
      </c>
      <c r="BE48">
        <f t="shared" si="11"/>
        <v>1.6484515813333331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5.3950899999999997</v>
      </c>
      <c r="I49" s="21">
        <v>-1.0257E-2</v>
      </c>
      <c r="J49" s="21">
        <v>39</v>
      </c>
      <c r="K49" s="21">
        <v>1.6033900000000001</v>
      </c>
      <c r="L49">
        <f t="shared" si="0"/>
        <v>12.662962962962963</v>
      </c>
      <c r="M49">
        <f t="shared" si="1"/>
        <v>20.305694259259258</v>
      </c>
      <c r="N49" s="9"/>
      <c r="O49" s="21">
        <v>9.6435499999999993E-2</v>
      </c>
      <c r="P49" s="21">
        <v>9.2142800000000005</v>
      </c>
      <c r="Q49" s="21">
        <v>-1.4645399999999999E-2</v>
      </c>
      <c r="R49" s="21">
        <v>39</v>
      </c>
      <c r="S49" s="21">
        <v>9.5855700000000002E-2</v>
      </c>
      <c r="T49">
        <f t="shared" si="2"/>
        <v>18.080740740740737</v>
      </c>
      <c r="U49">
        <f t="shared" si="3"/>
        <v>1.7436252737037032</v>
      </c>
      <c r="X49" s="9"/>
      <c r="Y49" s="21">
        <v>1.60355</v>
      </c>
      <c r="Z49" s="21">
        <v>14.7453</v>
      </c>
      <c r="AA49" s="21">
        <v>-1.01929E-2</v>
      </c>
      <c r="AB49" s="21">
        <v>39</v>
      </c>
      <c r="AC49" s="21">
        <v>1.6030899999999999</v>
      </c>
      <c r="AD49">
        <f t="shared" si="4"/>
        <v>12.583827160493826</v>
      </c>
      <c r="AE49">
        <f t="shared" si="5"/>
        <v>20.178796043209875</v>
      </c>
      <c r="AF49" s="9"/>
      <c r="AG49" s="21">
        <v>9.6435499999999993E-2</v>
      </c>
      <c r="AH49" s="21">
        <v>18.564499999999999</v>
      </c>
      <c r="AI49" s="21">
        <v>-1.45966E-2</v>
      </c>
      <c r="AJ49" s="21">
        <v>39</v>
      </c>
      <c r="AK49" s="21">
        <v>9.5855700000000002E-2</v>
      </c>
      <c r="AL49">
        <f t="shared" si="6"/>
        <v>18.020493827160493</v>
      </c>
      <c r="AM49">
        <f t="shared" si="7"/>
        <v>1.7378153324691357</v>
      </c>
      <c r="AP49" s="9"/>
      <c r="AQ49" s="21">
        <v>1.60355</v>
      </c>
      <c r="AR49" s="21">
        <v>24.0625</v>
      </c>
      <c r="AS49" s="21">
        <v>-1.01288E-2</v>
      </c>
      <c r="AT49" s="21">
        <v>39</v>
      </c>
      <c r="AU49" s="21">
        <v>1.6027800000000001</v>
      </c>
      <c r="AV49">
        <f t="shared" si="8"/>
        <v>12.504691358024692</v>
      </c>
      <c r="AW49">
        <f t="shared" si="9"/>
        <v>20.051897827160495</v>
      </c>
      <c r="AX49" s="9"/>
      <c r="AY49" s="21">
        <v>9.6435499999999993E-2</v>
      </c>
      <c r="AZ49" s="21">
        <v>27.881699999999999</v>
      </c>
      <c r="BA49" s="21">
        <v>-1.4599600000000001E-2</v>
      </c>
      <c r="BB49" s="21">
        <v>39</v>
      </c>
      <c r="BC49" s="21">
        <v>9.5886200000000005E-2</v>
      </c>
      <c r="BD49">
        <f t="shared" si="10"/>
        <v>18.0241975308642</v>
      </c>
      <c r="BE49">
        <f t="shared" si="11"/>
        <v>1.7381725009876545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5.4051600000000004</v>
      </c>
      <c r="I50" s="21">
        <v>-1.0327100000000001E-2</v>
      </c>
      <c r="J50" s="21">
        <v>40</v>
      </c>
      <c r="K50" s="21">
        <v>1.5972900000000001</v>
      </c>
      <c r="L50">
        <f t="shared" si="0"/>
        <v>12.749506172839505</v>
      </c>
      <c r="M50">
        <f t="shared" si="1"/>
        <v>20.380213112345679</v>
      </c>
      <c r="N50" s="9"/>
      <c r="O50" s="21">
        <v>0.10147100000000001</v>
      </c>
      <c r="P50" s="21">
        <v>9.2243499999999994</v>
      </c>
      <c r="Q50" s="21">
        <v>-1.46362E-2</v>
      </c>
      <c r="R50" s="21">
        <v>40</v>
      </c>
      <c r="S50" s="21">
        <v>0.100922</v>
      </c>
      <c r="T50">
        <f t="shared" si="2"/>
        <v>18.069382716049383</v>
      </c>
      <c r="U50">
        <f t="shared" si="3"/>
        <v>1.833518333580247</v>
      </c>
      <c r="X50" s="9"/>
      <c r="Y50" s="21">
        <v>1.5985100000000001</v>
      </c>
      <c r="Z50" s="21">
        <v>14.7554</v>
      </c>
      <c r="AA50" s="21">
        <v>-1.02722E-2</v>
      </c>
      <c r="AB50" s="21">
        <v>40</v>
      </c>
      <c r="AC50" s="21">
        <v>1.5975999999999999</v>
      </c>
      <c r="AD50">
        <f t="shared" si="4"/>
        <v>12.681728395061727</v>
      </c>
      <c r="AE50">
        <f t="shared" si="5"/>
        <v>20.271869656790123</v>
      </c>
      <c r="AF50" s="9"/>
      <c r="AG50" s="21">
        <v>0.10147100000000001</v>
      </c>
      <c r="AH50" s="21">
        <v>18.5746</v>
      </c>
      <c r="AI50" s="21">
        <v>-1.4590499999999999E-2</v>
      </c>
      <c r="AJ50" s="21">
        <v>40</v>
      </c>
      <c r="AK50" s="21">
        <v>0.10089099999999999</v>
      </c>
      <c r="AL50">
        <f t="shared" si="6"/>
        <v>18.012962962962959</v>
      </c>
      <c r="AM50">
        <f t="shared" si="7"/>
        <v>1.8277933648148146</v>
      </c>
      <c r="AP50" s="9"/>
      <c r="AQ50" s="21">
        <v>1.5985100000000001</v>
      </c>
      <c r="AR50" s="21">
        <v>24.072600000000001</v>
      </c>
      <c r="AS50" s="21">
        <v>-1.0223400000000001E-2</v>
      </c>
      <c r="AT50" s="21">
        <v>40</v>
      </c>
      <c r="AU50" s="21">
        <v>1.5982099999999999</v>
      </c>
      <c r="AV50">
        <f t="shared" si="8"/>
        <v>12.621481481481482</v>
      </c>
      <c r="AW50">
        <f t="shared" si="9"/>
        <v>20.175564362962966</v>
      </c>
      <c r="AX50" s="9"/>
      <c r="AY50" s="21">
        <v>0.10147100000000001</v>
      </c>
      <c r="AZ50" s="21">
        <v>27.8918</v>
      </c>
      <c r="BA50" s="21">
        <v>-1.4590499999999999E-2</v>
      </c>
      <c r="BB50" s="21">
        <v>40</v>
      </c>
      <c r="BC50" s="21">
        <v>0.10086100000000001</v>
      </c>
      <c r="BD50">
        <f t="shared" si="10"/>
        <v>18.012962962962959</v>
      </c>
      <c r="BE50">
        <f t="shared" si="11"/>
        <v>1.8277933648148146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5.4152300000000002</v>
      </c>
      <c r="I51" s="21">
        <v>-1.03912E-2</v>
      </c>
      <c r="J51" s="21">
        <v>41</v>
      </c>
      <c r="K51" s="21">
        <v>1.5927100000000001</v>
      </c>
      <c r="L51">
        <f t="shared" si="0"/>
        <v>12.828641975308642</v>
      </c>
      <c r="M51">
        <f t="shared" si="1"/>
        <v>20.442184414814815</v>
      </c>
      <c r="N51" s="9"/>
      <c r="O51" s="21">
        <v>0.106506</v>
      </c>
      <c r="P51" s="21">
        <v>9.2344200000000001</v>
      </c>
      <c r="Q51" s="21">
        <v>-1.46301E-2</v>
      </c>
      <c r="R51" s="21">
        <v>41</v>
      </c>
      <c r="S51" s="21">
        <v>0.10592699999999999</v>
      </c>
      <c r="T51">
        <f t="shared" si="2"/>
        <v>18.061851851851848</v>
      </c>
      <c r="U51">
        <f t="shared" si="3"/>
        <v>1.9236955933333331</v>
      </c>
      <c r="X51" s="9"/>
      <c r="Y51" s="21">
        <v>1.59348</v>
      </c>
      <c r="Z51" s="21">
        <v>14.7654</v>
      </c>
      <c r="AA51" s="21">
        <v>-1.03546E-2</v>
      </c>
      <c r="AB51" s="21">
        <v>41</v>
      </c>
      <c r="AC51" s="21">
        <v>1.5927100000000001</v>
      </c>
      <c r="AD51">
        <f t="shared" si="4"/>
        <v>12.783456790123456</v>
      </c>
      <c r="AE51">
        <f t="shared" si="5"/>
        <v>20.370182725925925</v>
      </c>
      <c r="AF51" s="9"/>
      <c r="AG51" s="21">
        <v>0.106506</v>
      </c>
      <c r="AH51" s="21">
        <v>18.584599999999998</v>
      </c>
      <c r="AI51" s="21">
        <v>-1.4584400000000001E-2</v>
      </c>
      <c r="AJ51" s="21">
        <v>41</v>
      </c>
      <c r="AK51" s="21">
        <v>0.105957</v>
      </c>
      <c r="AL51">
        <f t="shared" si="6"/>
        <v>18.005432098765432</v>
      </c>
      <c r="AM51">
        <f t="shared" si="7"/>
        <v>1.9176865511111112</v>
      </c>
      <c r="AP51" s="9"/>
      <c r="AQ51" s="21">
        <v>1.59348</v>
      </c>
      <c r="AR51" s="21">
        <v>24.082699999999999</v>
      </c>
      <c r="AS51" s="21">
        <v>-1.03058E-2</v>
      </c>
      <c r="AT51" s="21">
        <v>41</v>
      </c>
      <c r="AU51" s="21">
        <v>1.5924100000000001</v>
      </c>
      <c r="AV51">
        <f t="shared" si="8"/>
        <v>12.723209876543208</v>
      </c>
      <c r="AW51">
        <f t="shared" si="9"/>
        <v>20.274180474074072</v>
      </c>
      <c r="AX51" s="9"/>
      <c r="AY51" s="21">
        <v>0.106506</v>
      </c>
      <c r="AZ51" s="21">
        <v>27.901900000000001</v>
      </c>
      <c r="BA51" s="21">
        <v>-1.4590499999999999E-2</v>
      </c>
      <c r="BB51" s="21">
        <v>41</v>
      </c>
      <c r="BC51" s="21">
        <v>0.105957</v>
      </c>
      <c r="BD51">
        <f t="shared" si="10"/>
        <v>18.012962962962959</v>
      </c>
      <c r="BE51">
        <f t="shared" si="11"/>
        <v>1.9184886333333331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5.4253</v>
      </c>
      <c r="I52" s="21">
        <v>-1.04584E-2</v>
      </c>
      <c r="J52" s="21">
        <v>42</v>
      </c>
      <c r="K52" s="21">
        <v>1.5878300000000001</v>
      </c>
      <c r="L52">
        <f t="shared" si="0"/>
        <v>12.911604938271603</v>
      </c>
      <c r="M52">
        <f t="shared" si="1"/>
        <v>20.509309748148148</v>
      </c>
      <c r="N52" s="9"/>
      <c r="O52" s="21">
        <v>0.111542</v>
      </c>
      <c r="P52" s="21">
        <v>9.2444900000000008</v>
      </c>
      <c r="Q52" s="21">
        <v>-1.4621E-2</v>
      </c>
      <c r="R52" s="21">
        <v>42</v>
      </c>
      <c r="S52" s="21">
        <v>0.11096200000000001</v>
      </c>
      <c r="T52">
        <f t="shared" si="2"/>
        <v>18.050617283950618</v>
      </c>
      <c r="U52">
        <f t="shared" si="3"/>
        <v>2.01340195308642</v>
      </c>
      <c r="X52" s="9"/>
      <c r="Y52" s="21">
        <v>1.5884400000000001</v>
      </c>
      <c r="Z52" s="21">
        <v>14.775499999999999</v>
      </c>
      <c r="AA52" s="21">
        <v>-1.0440100000000001E-2</v>
      </c>
      <c r="AB52" s="21">
        <v>42</v>
      </c>
      <c r="AC52" s="21">
        <v>1.5872200000000001</v>
      </c>
      <c r="AD52">
        <f t="shared" si="4"/>
        <v>12.889012345679014</v>
      </c>
      <c r="AE52">
        <f t="shared" si="5"/>
        <v>20.473422770370373</v>
      </c>
      <c r="AF52" s="9"/>
      <c r="AG52" s="21">
        <v>0.111542</v>
      </c>
      <c r="AH52" s="21">
        <v>18.5947</v>
      </c>
      <c r="AI52" s="21">
        <v>-1.45813E-2</v>
      </c>
      <c r="AJ52" s="21">
        <v>42</v>
      </c>
      <c r="AK52" s="21">
        <v>0.11096200000000001</v>
      </c>
      <c r="AL52">
        <f t="shared" si="6"/>
        <v>18.001604938271605</v>
      </c>
      <c r="AM52">
        <f t="shared" si="7"/>
        <v>2.0079350180246913</v>
      </c>
      <c r="AP52" s="9"/>
      <c r="AQ52" s="21">
        <v>1.5884400000000001</v>
      </c>
      <c r="AR52" s="21">
        <v>24.092700000000001</v>
      </c>
      <c r="AS52" s="21">
        <v>-1.03912E-2</v>
      </c>
      <c r="AT52" s="21">
        <v>42</v>
      </c>
      <c r="AU52" s="21">
        <v>1.5872200000000001</v>
      </c>
      <c r="AV52">
        <f t="shared" si="8"/>
        <v>12.828641975308642</v>
      </c>
      <c r="AW52">
        <f t="shared" si="9"/>
        <v>20.377528059259259</v>
      </c>
      <c r="AX52" s="9"/>
      <c r="AY52" s="21">
        <v>0.111542</v>
      </c>
      <c r="AZ52" s="21">
        <v>27.911899999999999</v>
      </c>
      <c r="BA52" s="21">
        <v>-1.4584400000000001E-2</v>
      </c>
      <c r="BB52" s="21">
        <v>42</v>
      </c>
      <c r="BC52" s="21">
        <v>0.11111500000000001</v>
      </c>
      <c r="BD52">
        <f t="shared" si="10"/>
        <v>18.005432098765432</v>
      </c>
      <c r="BE52">
        <f t="shared" si="11"/>
        <v>2.0083619071604937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5.4353699999999998</v>
      </c>
      <c r="I53" s="21">
        <v>-1.05164E-2</v>
      </c>
      <c r="J53" s="21">
        <v>43</v>
      </c>
      <c r="K53" s="21">
        <v>1.5829500000000001</v>
      </c>
      <c r="L53">
        <f t="shared" si="0"/>
        <v>12.98320987654321</v>
      </c>
      <c r="M53">
        <f t="shared" si="1"/>
        <v>20.557614518518516</v>
      </c>
      <c r="N53" s="9"/>
      <c r="O53" s="21">
        <v>0.116577</v>
      </c>
      <c r="P53" s="21">
        <v>9.2545599999999997</v>
      </c>
      <c r="Q53" s="21">
        <v>-1.46179E-2</v>
      </c>
      <c r="R53" s="21">
        <v>43</v>
      </c>
      <c r="S53" s="21">
        <v>0.11602800000000001</v>
      </c>
      <c r="T53">
        <f t="shared" si="2"/>
        <v>18.046790123456791</v>
      </c>
      <c r="U53">
        <f t="shared" si="3"/>
        <v>2.1038406522222224</v>
      </c>
      <c r="X53" s="9"/>
      <c r="Y53" s="21">
        <v>1.5833999999999999</v>
      </c>
      <c r="Z53" s="21">
        <v>14.785600000000001</v>
      </c>
      <c r="AA53" s="21">
        <v>-1.0522500000000001E-2</v>
      </c>
      <c r="AB53" s="21">
        <v>43</v>
      </c>
      <c r="AC53" s="21">
        <v>1.58264</v>
      </c>
      <c r="AD53">
        <f t="shared" si="4"/>
        <v>12.99074074074074</v>
      </c>
      <c r="AE53">
        <f t="shared" si="5"/>
        <v>20.569538888888886</v>
      </c>
      <c r="AF53" s="9"/>
      <c r="AG53" s="21">
        <v>0.116577</v>
      </c>
      <c r="AH53" s="21">
        <v>18.604800000000001</v>
      </c>
      <c r="AI53" s="21">
        <v>-1.45813E-2</v>
      </c>
      <c r="AJ53" s="21">
        <v>43</v>
      </c>
      <c r="AK53" s="21">
        <v>0.11602800000000001</v>
      </c>
      <c r="AL53">
        <f t="shared" si="6"/>
        <v>18.001604938271605</v>
      </c>
      <c r="AM53">
        <f t="shared" si="7"/>
        <v>2.0985730988888887</v>
      </c>
      <c r="AP53" s="9"/>
      <c r="AQ53" s="21">
        <v>1.5833999999999999</v>
      </c>
      <c r="AR53" s="21">
        <v>24.102799999999998</v>
      </c>
      <c r="AS53" s="21">
        <v>-1.0467499999999999E-2</v>
      </c>
      <c r="AT53" s="21">
        <v>43</v>
      </c>
      <c r="AU53" s="21">
        <v>1.5829500000000001</v>
      </c>
      <c r="AV53">
        <f t="shared" si="8"/>
        <v>12.922839506172838</v>
      </c>
      <c r="AW53">
        <f t="shared" si="9"/>
        <v>20.462024074074073</v>
      </c>
      <c r="AX53" s="9"/>
      <c r="AY53" s="21">
        <v>0.116577</v>
      </c>
      <c r="AZ53" s="21">
        <v>27.922000000000001</v>
      </c>
      <c r="BA53" s="21">
        <v>-1.45813E-2</v>
      </c>
      <c r="BB53" s="21">
        <v>43</v>
      </c>
      <c r="BC53" s="21">
        <v>0.116119</v>
      </c>
      <c r="BD53">
        <f t="shared" si="10"/>
        <v>18.001604938271605</v>
      </c>
      <c r="BE53">
        <f t="shared" si="11"/>
        <v>2.0985730988888887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5.4454399999999996</v>
      </c>
      <c r="I54" s="21">
        <v>-1.05804E-2</v>
      </c>
      <c r="J54" s="21">
        <v>44</v>
      </c>
      <c r="K54" s="21">
        <v>1.57745</v>
      </c>
      <c r="L54">
        <f t="shared" si="0"/>
        <v>13.062222222222221</v>
      </c>
      <c r="M54">
        <f t="shared" si="1"/>
        <v>20.617019688888888</v>
      </c>
      <c r="N54" s="9"/>
      <c r="O54" s="21">
        <v>0.121613</v>
      </c>
      <c r="P54" s="21">
        <v>9.26464</v>
      </c>
      <c r="Q54" s="21">
        <v>-1.46088E-2</v>
      </c>
      <c r="R54" s="21">
        <v>44</v>
      </c>
      <c r="S54" s="21">
        <v>0.121155</v>
      </c>
      <c r="T54">
        <f t="shared" si="2"/>
        <v>18.035555555555554</v>
      </c>
      <c r="U54">
        <f t="shared" si="3"/>
        <v>2.1933580177777774</v>
      </c>
      <c r="X54" s="9"/>
      <c r="Y54" s="21">
        <v>1.5783700000000001</v>
      </c>
      <c r="Z54" s="21">
        <v>14.7957</v>
      </c>
      <c r="AA54" s="21">
        <v>-1.06018E-2</v>
      </c>
      <c r="AB54" s="21">
        <v>44</v>
      </c>
      <c r="AC54" s="21">
        <v>1.57684</v>
      </c>
      <c r="AD54">
        <f t="shared" si="4"/>
        <v>13.088641975308642</v>
      </c>
      <c r="AE54">
        <f t="shared" si="5"/>
        <v>20.658719834567901</v>
      </c>
      <c r="AF54" s="9"/>
      <c r="AG54" s="21">
        <v>0.121613</v>
      </c>
      <c r="AH54" s="21">
        <v>18.614899999999999</v>
      </c>
      <c r="AI54" s="21">
        <v>-1.45813E-2</v>
      </c>
      <c r="AJ54" s="21">
        <v>44</v>
      </c>
      <c r="AK54" s="21">
        <v>0.12109399999999999</v>
      </c>
      <c r="AL54">
        <f t="shared" si="6"/>
        <v>18.001604938271605</v>
      </c>
      <c r="AM54">
        <f t="shared" si="7"/>
        <v>2.1892291813580247</v>
      </c>
      <c r="AP54" s="9"/>
      <c r="AQ54" s="21">
        <v>1.5783700000000001</v>
      </c>
      <c r="AR54" s="21">
        <v>24.1129</v>
      </c>
      <c r="AS54" s="21">
        <v>-1.0534699999999999E-2</v>
      </c>
      <c r="AT54" s="21">
        <v>44</v>
      </c>
      <c r="AU54" s="21">
        <v>1.5777600000000001</v>
      </c>
      <c r="AV54">
        <f t="shared" si="8"/>
        <v>13.0058024691358</v>
      </c>
      <c r="AW54">
        <f t="shared" si="9"/>
        <v>20.527968443209872</v>
      </c>
      <c r="AX54" s="9"/>
      <c r="AY54" s="21">
        <v>0.121613</v>
      </c>
      <c r="AZ54" s="21">
        <v>27.932099999999998</v>
      </c>
      <c r="BA54" s="21">
        <v>-1.45813E-2</v>
      </c>
      <c r="BB54" s="21">
        <v>44</v>
      </c>
      <c r="BC54" s="21">
        <v>0.121124</v>
      </c>
      <c r="BD54">
        <f t="shared" si="10"/>
        <v>18.001604938271605</v>
      </c>
      <c r="BE54">
        <f t="shared" si="11"/>
        <v>2.1892291813580247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5.4555199999999999</v>
      </c>
      <c r="I55" s="21">
        <v>-1.0638399999999999E-2</v>
      </c>
      <c r="J55" s="21">
        <v>45</v>
      </c>
      <c r="K55" s="21">
        <v>1.57196</v>
      </c>
      <c r="L55">
        <f t="shared" si="0"/>
        <v>13.133827160493826</v>
      </c>
      <c r="M55">
        <f t="shared" si="1"/>
        <v>20.663844286419749</v>
      </c>
      <c r="N55" s="9"/>
      <c r="O55" s="21">
        <v>0.12664800000000001</v>
      </c>
      <c r="P55" s="21">
        <v>9.2747100000000007</v>
      </c>
      <c r="Q55" s="21">
        <v>-1.4605699999999999E-2</v>
      </c>
      <c r="R55" s="21">
        <v>45</v>
      </c>
      <c r="S55" s="21">
        <v>0.12606800000000001</v>
      </c>
      <c r="T55">
        <f t="shared" si="2"/>
        <v>18.031728395061727</v>
      </c>
      <c r="U55">
        <f t="shared" si="3"/>
        <v>2.283682337777778</v>
      </c>
      <c r="X55" s="9"/>
      <c r="Y55" s="21">
        <v>1.5733299999999999</v>
      </c>
      <c r="Z55" s="21">
        <v>14.8057</v>
      </c>
      <c r="AA55" s="21">
        <v>-1.0678099999999999E-2</v>
      </c>
      <c r="AB55" s="21">
        <v>45</v>
      </c>
      <c r="AC55" s="21">
        <v>1.5722700000000001</v>
      </c>
      <c r="AD55">
        <f t="shared" si="4"/>
        <v>13.182839506172838</v>
      </c>
      <c r="AE55">
        <f t="shared" si="5"/>
        <v>20.740956880246909</v>
      </c>
      <c r="AF55" s="9"/>
      <c r="AG55" s="21">
        <v>0.12664800000000001</v>
      </c>
      <c r="AH55" s="21">
        <v>18.6249</v>
      </c>
      <c r="AI55" s="21">
        <v>-1.4572099999999999E-2</v>
      </c>
      <c r="AJ55" s="21">
        <v>45</v>
      </c>
      <c r="AK55" s="21">
        <v>0.12612899999999999</v>
      </c>
      <c r="AL55">
        <f t="shared" si="6"/>
        <v>17.990246913580243</v>
      </c>
      <c r="AM55">
        <f t="shared" si="7"/>
        <v>2.2784287911111107</v>
      </c>
      <c r="AP55" s="9"/>
      <c r="AQ55" s="21">
        <v>1.5733299999999999</v>
      </c>
      <c r="AR55" s="21">
        <v>24.123000000000001</v>
      </c>
      <c r="AS55" s="21">
        <v>-1.05957E-2</v>
      </c>
      <c r="AT55" s="21">
        <v>45</v>
      </c>
      <c r="AU55" s="21">
        <v>1.5722700000000001</v>
      </c>
      <c r="AV55">
        <f t="shared" si="8"/>
        <v>13.08111111111111</v>
      </c>
      <c r="AW55">
        <f t="shared" si="9"/>
        <v>20.58090454444444</v>
      </c>
      <c r="AX55" s="9"/>
      <c r="AY55" s="21">
        <v>0.12664800000000001</v>
      </c>
      <c r="AZ55" s="21">
        <v>27.9421</v>
      </c>
      <c r="BA55" s="21">
        <v>-1.4578199999999999E-2</v>
      </c>
      <c r="BB55" s="21">
        <v>45</v>
      </c>
      <c r="BC55" s="21">
        <v>0.12606800000000001</v>
      </c>
      <c r="BD55">
        <f t="shared" si="10"/>
        <v>17.997777777777777</v>
      </c>
      <c r="BE55">
        <f t="shared" si="11"/>
        <v>2.2793825600000002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5.4655899999999997</v>
      </c>
      <c r="I56" s="21">
        <v>-1.06903E-2</v>
      </c>
      <c r="J56" s="21">
        <v>46</v>
      </c>
      <c r="K56" s="21">
        <v>1.56677</v>
      </c>
      <c r="L56">
        <f t="shared" si="0"/>
        <v>13.197901234567899</v>
      </c>
      <c r="M56">
        <f t="shared" si="1"/>
        <v>20.698268506172838</v>
      </c>
      <c r="N56" s="9"/>
      <c r="O56" s="21">
        <v>0.13168299999999999</v>
      </c>
      <c r="P56" s="21">
        <v>9.2847799999999996</v>
      </c>
      <c r="Q56" s="21">
        <v>-1.46027E-2</v>
      </c>
      <c r="R56" s="21">
        <v>46</v>
      </c>
      <c r="S56" s="21">
        <v>0.131165</v>
      </c>
      <c r="T56">
        <f t="shared" si="2"/>
        <v>18.028024691358024</v>
      </c>
      <c r="U56">
        <f t="shared" si="3"/>
        <v>2.3739843754320984</v>
      </c>
      <c r="X56" s="9"/>
      <c r="Y56" s="21">
        <v>1.5683</v>
      </c>
      <c r="Z56" s="21">
        <v>14.815799999999999</v>
      </c>
      <c r="AA56" s="21">
        <v>-1.0748300000000001E-2</v>
      </c>
      <c r="AB56" s="21">
        <v>46</v>
      </c>
      <c r="AC56" s="21">
        <v>1.56708</v>
      </c>
      <c r="AD56">
        <f t="shared" si="4"/>
        <v>13.269506172839506</v>
      </c>
      <c r="AE56">
        <f t="shared" si="5"/>
        <v>20.810566530864197</v>
      </c>
      <c r="AF56" s="9"/>
      <c r="AG56" s="21">
        <v>0.13168299999999999</v>
      </c>
      <c r="AH56" s="21">
        <v>18.635000000000002</v>
      </c>
      <c r="AI56" s="21">
        <v>-1.4563E-2</v>
      </c>
      <c r="AJ56" s="21">
        <v>46</v>
      </c>
      <c r="AK56" s="21">
        <v>0.131165</v>
      </c>
      <c r="AL56">
        <f t="shared" si="6"/>
        <v>17.979012345679013</v>
      </c>
      <c r="AM56">
        <f t="shared" si="7"/>
        <v>2.3675302827160496</v>
      </c>
      <c r="AP56" s="9"/>
      <c r="AQ56" s="21">
        <v>1.5683</v>
      </c>
      <c r="AR56" s="21">
        <v>24.132999999999999</v>
      </c>
      <c r="AS56" s="21">
        <v>-1.0659800000000001E-2</v>
      </c>
      <c r="AT56" s="21">
        <v>46</v>
      </c>
      <c r="AU56" s="21">
        <v>1.56769</v>
      </c>
      <c r="AV56">
        <f t="shared" si="8"/>
        <v>13.160246913580247</v>
      </c>
      <c r="AW56">
        <f t="shared" si="9"/>
        <v>20.639215234567903</v>
      </c>
      <c r="AX56" s="9"/>
      <c r="AY56" s="21">
        <v>0.13168299999999999</v>
      </c>
      <c r="AZ56" s="21">
        <v>27.952200000000001</v>
      </c>
      <c r="BA56" s="21">
        <v>-1.4578199999999999E-2</v>
      </c>
      <c r="BB56" s="21">
        <v>46</v>
      </c>
      <c r="BC56" s="21">
        <v>0.131165</v>
      </c>
      <c r="BD56">
        <f t="shared" si="10"/>
        <v>17.997777777777777</v>
      </c>
      <c r="BE56">
        <f t="shared" si="11"/>
        <v>2.370001371111111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5.4756600000000004</v>
      </c>
      <c r="I57" s="21">
        <v>-1.07422E-2</v>
      </c>
      <c r="J57" s="21">
        <v>47</v>
      </c>
      <c r="K57" s="21">
        <v>1.5625</v>
      </c>
      <c r="L57">
        <f t="shared" si="0"/>
        <v>13.261975308641976</v>
      </c>
      <c r="M57">
        <f t="shared" si="1"/>
        <v>20.731915520987656</v>
      </c>
      <c r="N57" s="9"/>
      <c r="O57" s="21">
        <v>0.13671900000000001</v>
      </c>
      <c r="P57" s="21">
        <v>9.2948500000000003</v>
      </c>
      <c r="Q57" s="21">
        <v>-1.4599600000000001E-2</v>
      </c>
      <c r="R57" s="21">
        <v>47</v>
      </c>
      <c r="S57" s="21">
        <v>0.13619999999999999</v>
      </c>
      <c r="T57">
        <f t="shared" si="2"/>
        <v>18.0241975308642</v>
      </c>
      <c r="U57">
        <f t="shared" si="3"/>
        <v>2.4642502622222224</v>
      </c>
      <c r="X57" s="9"/>
      <c r="Y57" s="21">
        <v>1.5632600000000001</v>
      </c>
      <c r="Z57" s="21">
        <v>14.825900000000001</v>
      </c>
      <c r="AA57" s="21">
        <v>-1.0815399999999999E-2</v>
      </c>
      <c r="AB57" s="21">
        <v>47</v>
      </c>
      <c r="AC57" s="21">
        <v>1.56281</v>
      </c>
      <c r="AD57">
        <f t="shared" si="4"/>
        <v>13.352345679012345</v>
      </c>
      <c r="AE57">
        <f t="shared" si="5"/>
        <v>20.873187906172838</v>
      </c>
      <c r="AF57" s="9"/>
      <c r="AG57" s="21">
        <v>0.13671900000000001</v>
      </c>
      <c r="AH57" s="21">
        <v>18.645099999999999</v>
      </c>
      <c r="AI57" s="21">
        <v>-1.45538E-2</v>
      </c>
      <c r="AJ57" s="21">
        <v>47</v>
      </c>
      <c r="AK57" s="21">
        <v>0.13613900000000001</v>
      </c>
      <c r="AL57">
        <f t="shared" si="6"/>
        <v>17.967654320987652</v>
      </c>
      <c r="AM57">
        <f t="shared" si="7"/>
        <v>2.4565197311111109</v>
      </c>
      <c r="AP57" s="9"/>
      <c r="AQ57" s="21">
        <v>1.5632600000000001</v>
      </c>
      <c r="AR57" s="21">
        <v>24.1431</v>
      </c>
      <c r="AS57" s="21">
        <v>-1.07178E-2</v>
      </c>
      <c r="AT57" s="21">
        <v>47</v>
      </c>
      <c r="AU57" s="21">
        <v>1.5625</v>
      </c>
      <c r="AV57">
        <f t="shared" si="8"/>
        <v>13.23185185185185</v>
      </c>
      <c r="AW57">
        <f t="shared" si="9"/>
        <v>20.684824725925925</v>
      </c>
      <c r="AX57" s="9"/>
      <c r="AY57" s="21">
        <v>0.13671900000000001</v>
      </c>
      <c r="AZ57" s="21">
        <v>27.962299999999999</v>
      </c>
      <c r="BA57" s="21">
        <v>-1.45752E-2</v>
      </c>
      <c r="BB57" s="21">
        <v>47</v>
      </c>
      <c r="BC57" s="21">
        <v>0.13613900000000001</v>
      </c>
      <c r="BD57">
        <f t="shared" si="10"/>
        <v>17.994074074074071</v>
      </c>
      <c r="BE57">
        <f t="shared" si="11"/>
        <v>2.4601318133333332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5.4857300000000002</v>
      </c>
      <c r="I58" s="21">
        <v>-1.0791E-2</v>
      </c>
      <c r="J58" s="21">
        <v>48</v>
      </c>
      <c r="K58" s="21">
        <v>1.55762</v>
      </c>
      <c r="L58">
        <f t="shared" si="0"/>
        <v>13.322222222222221</v>
      </c>
      <c r="M58">
        <f t="shared" si="1"/>
        <v>20.759086333333332</v>
      </c>
      <c r="N58" s="9"/>
      <c r="O58" s="21">
        <v>0.14175399999999999</v>
      </c>
      <c r="P58" s="21">
        <v>9.3049199999999992</v>
      </c>
      <c r="Q58" s="21">
        <v>-1.4593500000000001E-2</v>
      </c>
      <c r="R58" s="21">
        <v>48</v>
      </c>
      <c r="S58" s="21">
        <v>0.141205</v>
      </c>
      <c r="T58">
        <f t="shared" si="2"/>
        <v>18.016666666666666</v>
      </c>
      <c r="U58">
        <f t="shared" si="3"/>
        <v>2.5539345666666664</v>
      </c>
      <c r="X58" s="9"/>
      <c r="Y58" s="21">
        <v>1.55823</v>
      </c>
      <c r="Z58" s="21">
        <v>14.835900000000001</v>
      </c>
      <c r="AA58" s="21">
        <v>-1.08795E-2</v>
      </c>
      <c r="AB58" s="21">
        <v>48</v>
      </c>
      <c r="AC58" s="21">
        <v>1.55701</v>
      </c>
      <c r="AD58">
        <f t="shared" si="4"/>
        <v>13.431481481481482</v>
      </c>
      <c r="AE58">
        <f t="shared" si="5"/>
        <v>20.929337388888889</v>
      </c>
      <c r="AF58" s="9"/>
      <c r="AG58" s="21">
        <v>0.14175399999999999</v>
      </c>
      <c r="AH58" s="21">
        <v>18.655100000000001</v>
      </c>
      <c r="AI58" s="21">
        <v>-1.4544700000000001E-2</v>
      </c>
      <c r="AJ58" s="21">
        <v>48</v>
      </c>
      <c r="AK58" s="21">
        <v>0.14117399999999999</v>
      </c>
      <c r="AL58">
        <f t="shared" si="6"/>
        <v>17.956419753086422</v>
      </c>
      <c r="AM58">
        <f t="shared" si="7"/>
        <v>2.5453943256790126</v>
      </c>
      <c r="AP58" s="9"/>
      <c r="AQ58" s="21">
        <v>1.55823</v>
      </c>
      <c r="AR58" s="21">
        <v>24.153199999999998</v>
      </c>
      <c r="AS58" s="21">
        <v>-1.0781900000000001E-2</v>
      </c>
      <c r="AT58" s="21">
        <v>48</v>
      </c>
      <c r="AU58" s="21">
        <v>1.55762</v>
      </c>
      <c r="AV58">
        <f t="shared" si="8"/>
        <v>13.310987654320988</v>
      </c>
      <c r="AW58">
        <f t="shared" si="9"/>
        <v>20.741580292592591</v>
      </c>
      <c r="AX58" s="9"/>
      <c r="AY58" s="21">
        <v>0.14175399999999999</v>
      </c>
      <c r="AZ58" s="21">
        <v>27.9724</v>
      </c>
      <c r="BA58" s="21">
        <v>-1.45691E-2</v>
      </c>
      <c r="BB58" s="21">
        <v>48</v>
      </c>
      <c r="BC58" s="21">
        <v>0.141205</v>
      </c>
      <c r="BD58">
        <f t="shared" si="10"/>
        <v>17.98654320987654</v>
      </c>
      <c r="BE58">
        <f t="shared" si="11"/>
        <v>2.549664446172839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5.4958</v>
      </c>
      <c r="I59" s="21">
        <v>-1.08459E-2</v>
      </c>
      <c r="J59" s="21">
        <v>49</v>
      </c>
      <c r="K59" s="21">
        <v>1.5515099999999999</v>
      </c>
      <c r="L59">
        <f t="shared" si="0"/>
        <v>13.389999999999999</v>
      </c>
      <c r="M59">
        <f t="shared" si="1"/>
        <v>20.797214099999998</v>
      </c>
      <c r="N59" s="9"/>
      <c r="O59" s="21">
        <v>0.14679</v>
      </c>
      <c r="P59" s="21">
        <v>9.3149899999999999</v>
      </c>
      <c r="Q59" s="21">
        <v>-1.4584400000000001E-2</v>
      </c>
      <c r="R59" s="21">
        <v>49</v>
      </c>
      <c r="S59" s="21">
        <v>0.14627100000000001</v>
      </c>
      <c r="T59">
        <f t="shared" si="2"/>
        <v>18.005432098765432</v>
      </c>
      <c r="U59">
        <f t="shared" si="3"/>
        <v>2.6430173777777779</v>
      </c>
      <c r="X59" s="9"/>
      <c r="Y59" s="21">
        <v>1.5531900000000001</v>
      </c>
      <c r="Z59" s="21">
        <v>14.846</v>
      </c>
      <c r="AA59" s="21">
        <v>-1.09436E-2</v>
      </c>
      <c r="AB59" s="21">
        <v>49</v>
      </c>
      <c r="AC59" s="21">
        <v>1.55243</v>
      </c>
      <c r="AD59">
        <f t="shared" si="4"/>
        <v>13.510617283950616</v>
      </c>
      <c r="AE59">
        <f t="shared" si="5"/>
        <v>20.984555659259257</v>
      </c>
      <c r="AF59" s="9"/>
      <c r="AG59" s="21">
        <v>0.14679</v>
      </c>
      <c r="AH59" s="21">
        <v>18.665199999999999</v>
      </c>
      <c r="AI59" s="21">
        <v>-1.45386E-2</v>
      </c>
      <c r="AJ59" s="21">
        <v>49</v>
      </c>
      <c r="AK59" s="21">
        <v>0.14630099999999999</v>
      </c>
      <c r="AL59">
        <f t="shared" si="6"/>
        <v>17.948888888888888</v>
      </c>
      <c r="AM59">
        <f t="shared" si="7"/>
        <v>2.6347174</v>
      </c>
      <c r="AP59" s="9"/>
      <c r="AQ59" s="21">
        <v>1.5531900000000001</v>
      </c>
      <c r="AR59" s="21">
        <v>24.1632</v>
      </c>
      <c r="AS59" s="21">
        <v>-1.08459E-2</v>
      </c>
      <c r="AT59" s="21">
        <v>49</v>
      </c>
      <c r="AU59" s="21">
        <v>1.5521199999999999</v>
      </c>
      <c r="AV59">
        <f t="shared" si="8"/>
        <v>13.389999999999999</v>
      </c>
      <c r="AW59">
        <f t="shared" si="9"/>
        <v>20.797214099999998</v>
      </c>
      <c r="AX59" s="9"/>
      <c r="AY59" s="21">
        <v>0.14679</v>
      </c>
      <c r="AZ59" s="21">
        <v>27.982399999999998</v>
      </c>
      <c r="BA59" s="21">
        <v>-1.45691E-2</v>
      </c>
      <c r="BB59" s="21">
        <v>49</v>
      </c>
      <c r="BC59" s="21">
        <v>0.14621000000000001</v>
      </c>
      <c r="BD59">
        <f t="shared" si="10"/>
        <v>17.98654320987654</v>
      </c>
      <c r="BE59">
        <f t="shared" si="11"/>
        <v>2.6402446777777775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5.5058699999999998</v>
      </c>
      <c r="I60" s="21">
        <v>-1.0888699999999999E-2</v>
      </c>
      <c r="J60" s="21">
        <v>50</v>
      </c>
      <c r="K60" s="21">
        <v>1.54694</v>
      </c>
      <c r="L60">
        <f t="shared" si="0"/>
        <v>13.442839506172838</v>
      </c>
      <c r="M60">
        <f t="shared" si="1"/>
        <v>20.81166640987654</v>
      </c>
      <c r="N60" s="9"/>
      <c r="O60" s="21">
        <v>0.15182499999999999</v>
      </c>
      <c r="P60" s="21">
        <v>9.3250600000000006</v>
      </c>
      <c r="Q60" s="21">
        <v>-1.4578199999999999E-2</v>
      </c>
      <c r="R60" s="21">
        <v>50</v>
      </c>
      <c r="S60" s="21">
        <v>0.151306</v>
      </c>
      <c r="T60">
        <f t="shared" si="2"/>
        <v>17.997777777777777</v>
      </c>
      <c r="U60">
        <f t="shared" si="3"/>
        <v>2.7325126111111109</v>
      </c>
      <c r="X60" s="9"/>
      <c r="Y60" s="21">
        <v>1.54816</v>
      </c>
      <c r="Z60" s="21">
        <v>14.8561</v>
      </c>
      <c r="AA60" s="21">
        <v>-1.10046E-2</v>
      </c>
      <c r="AB60" s="21">
        <v>50</v>
      </c>
      <c r="AC60" s="21">
        <v>1.5478499999999999</v>
      </c>
      <c r="AD60">
        <f t="shared" si="4"/>
        <v>13.585925925925926</v>
      </c>
      <c r="AE60">
        <f t="shared" si="5"/>
        <v>21.033187081481479</v>
      </c>
      <c r="AF60" s="9"/>
      <c r="AG60" s="21">
        <v>0.15182499999999999</v>
      </c>
      <c r="AH60" s="21">
        <v>18.6753</v>
      </c>
      <c r="AI60" s="21">
        <v>-1.45355E-2</v>
      </c>
      <c r="AJ60" s="21">
        <v>50</v>
      </c>
      <c r="AK60" s="21">
        <v>0.151306</v>
      </c>
      <c r="AL60">
        <f t="shared" si="6"/>
        <v>17.945061728395061</v>
      </c>
      <c r="AM60">
        <f t="shared" si="7"/>
        <v>2.7245089969135798</v>
      </c>
      <c r="AP60" s="9"/>
      <c r="AQ60" s="21">
        <v>1.54816</v>
      </c>
      <c r="AR60" s="21">
        <v>24.173300000000001</v>
      </c>
      <c r="AS60" s="21">
        <v>-1.08948E-2</v>
      </c>
      <c r="AT60" s="21">
        <v>50</v>
      </c>
      <c r="AU60" s="21">
        <v>1.54755</v>
      </c>
      <c r="AV60">
        <f t="shared" si="8"/>
        <v>13.45037037037037</v>
      </c>
      <c r="AW60">
        <f t="shared" si="9"/>
        <v>20.823325392592594</v>
      </c>
      <c r="AX60" s="9"/>
      <c r="AY60" s="21">
        <v>0.15182499999999999</v>
      </c>
      <c r="AZ60" s="21">
        <v>27.9925</v>
      </c>
      <c r="BA60" s="21">
        <v>-1.45691E-2</v>
      </c>
      <c r="BB60" s="21">
        <v>50</v>
      </c>
      <c r="BC60" s="21">
        <v>0.15121499999999999</v>
      </c>
      <c r="BD60">
        <f t="shared" si="10"/>
        <v>17.98654320987654</v>
      </c>
      <c r="BE60">
        <f t="shared" si="11"/>
        <v>2.7308069228395055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5.5159399999999996</v>
      </c>
      <c r="I61" s="21">
        <v>-1.0931400000000001E-2</v>
      </c>
      <c r="J61" s="21">
        <v>51</v>
      </c>
      <c r="K61" s="21">
        <v>1.54175</v>
      </c>
      <c r="L61">
        <f t="shared" si="0"/>
        <v>13.495555555555557</v>
      </c>
      <c r="M61">
        <f t="shared" si="1"/>
        <v>20.82526168888889</v>
      </c>
      <c r="N61" s="9"/>
      <c r="O61" s="21">
        <v>0.15686</v>
      </c>
      <c r="P61" s="21">
        <v>9.3351299999999995</v>
      </c>
      <c r="Q61" s="21">
        <v>-1.45752E-2</v>
      </c>
      <c r="R61" s="21">
        <v>51</v>
      </c>
      <c r="S61" s="21">
        <v>0.15625</v>
      </c>
      <c r="T61">
        <f t="shared" si="2"/>
        <v>17.994074074074071</v>
      </c>
      <c r="U61">
        <f t="shared" si="3"/>
        <v>2.8225504592592587</v>
      </c>
      <c r="X61" s="9"/>
      <c r="Y61" s="21">
        <v>1.54312</v>
      </c>
      <c r="Z61" s="21">
        <v>14.866199999999999</v>
      </c>
      <c r="AA61" s="21">
        <v>-1.10443E-2</v>
      </c>
      <c r="AB61" s="21">
        <v>51</v>
      </c>
      <c r="AC61" s="21">
        <v>1.5426599999999999</v>
      </c>
      <c r="AD61">
        <f t="shared" si="4"/>
        <v>13.634938271604938</v>
      </c>
      <c r="AE61">
        <f t="shared" si="5"/>
        <v>21.040345945679011</v>
      </c>
      <c r="AF61" s="9"/>
      <c r="AG61" s="21">
        <v>0.15686</v>
      </c>
      <c r="AH61" s="21">
        <v>18.685400000000001</v>
      </c>
      <c r="AI61" s="21">
        <v>-1.45325E-2</v>
      </c>
      <c r="AJ61" s="21">
        <v>51</v>
      </c>
      <c r="AK61" s="21">
        <v>0.15631100000000001</v>
      </c>
      <c r="AL61">
        <f t="shared" si="6"/>
        <v>17.941358024691358</v>
      </c>
      <c r="AM61">
        <f t="shared" si="7"/>
        <v>2.8142814197530863</v>
      </c>
      <c r="AP61" s="9"/>
      <c r="AQ61" s="21">
        <v>1.54312</v>
      </c>
      <c r="AR61" s="21">
        <v>24.183399999999999</v>
      </c>
      <c r="AS61" s="21">
        <v>-1.09406E-2</v>
      </c>
      <c r="AT61" s="21">
        <v>51</v>
      </c>
      <c r="AU61" s="21">
        <v>1.54175</v>
      </c>
      <c r="AV61">
        <f t="shared" si="8"/>
        <v>13.506913580246913</v>
      </c>
      <c r="AW61">
        <f t="shared" si="9"/>
        <v>20.842788483950617</v>
      </c>
      <c r="AX61" s="9"/>
      <c r="AY61" s="21">
        <v>0.15686</v>
      </c>
      <c r="AZ61" s="21">
        <v>28.002600000000001</v>
      </c>
      <c r="BA61" s="21">
        <v>-1.4566000000000001E-2</v>
      </c>
      <c r="BB61" s="21">
        <v>51</v>
      </c>
      <c r="BC61" s="21">
        <v>0.15625</v>
      </c>
      <c r="BD61">
        <f t="shared" si="10"/>
        <v>17.982716049382717</v>
      </c>
      <c r="BE61">
        <f t="shared" si="11"/>
        <v>2.8207688395061727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5.5260100000000003</v>
      </c>
      <c r="I62" s="21">
        <v>-1.09833E-2</v>
      </c>
      <c r="J62" s="21">
        <v>52</v>
      </c>
      <c r="K62" s="21">
        <v>1.5371699999999999</v>
      </c>
      <c r="L62">
        <f t="shared" si="0"/>
        <v>13.559629629629628</v>
      </c>
      <c r="M62">
        <f t="shared" si="1"/>
        <v>20.855930737037035</v>
      </c>
      <c r="N62" s="9"/>
      <c r="O62" s="21">
        <v>0.16189600000000001</v>
      </c>
      <c r="P62" s="21">
        <v>9.3452000000000002</v>
      </c>
      <c r="Q62" s="21">
        <v>-1.45691E-2</v>
      </c>
      <c r="R62" s="21">
        <v>52</v>
      </c>
      <c r="S62" s="21">
        <v>0.16134599999999999</v>
      </c>
      <c r="T62">
        <f t="shared" si="2"/>
        <v>17.98654320987654</v>
      </c>
      <c r="U62">
        <f t="shared" si="3"/>
        <v>2.9119493995061725</v>
      </c>
      <c r="X62" s="9"/>
      <c r="Y62" s="21">
        <v>1.53809</v>
      </c>
      <c r="Z62" s="21">
        <v>14.876200000000001</v>
      </c>
      <c r="AA62" s="21">
        <v>-1.1096200000000001E-2</v>
      </c>
      <c r="AB62" s="21">
        <v>52</v>
      </c>
      <c r="AC62" s="21">
        <v>1.5371699999999999</v>
      </c>
      <c r="AD62">
        <f t="shared" si="4"/>
        <v>13.699012345679012</v>
      </c>
      <c r="AE62">
        <f t="shared" si="5"/>
        <v>21.070313898765431</v>
      </c>
      <c r="AF62" s="9"/>
      <c r="AG62" s="21">
        <v>0.16189600000000001</v>
      </c>
      <c r="AH62" s="21">
        <v>18.695399999999999</v>
      </c>
      <c r="AI62" s="21">
        <v>-1.45355E-2</v>
      </c>
      <c r="AJ62" s="21">
        <v>52</v>
      </c>
      <c r="AK62" s="21">
        <v>0.16122400000000001</v>
      </c>
      <c r="AL62">
        <f t="shared" si="6"/>
        <v>17.945061728395061</v>
      </c>
      <c r="AM62">
        <f t="shared" si="7"/>
        <v>2.9052337135802468</v>
      </c>
      <c r="AP62" s="9"/>
      <c r="AQ62" s="21">
        <v>1.53809</v>
      </c>
      <c r="AR62" s="21">
        <v>24.1935</v>
      </c>
      <c r="AS62" s="21">
        <v>-1.0980200000000001E-2</v>
      </c>
      <c r="AT62" s="21">
        <v>52</v>
      </c>
      <c r="AU62" s="21">
        <v>1.53748</v>
      </c>
      <c r="AV62">
        <f t="shared" si="8"/>
        <v>13.555802469135802</v>
      </c>
      <c r="AW62">
        <f t="shared" si="9"/>
        <v>20.850044219753084</v>
      </c>
      <c r="AX62" s="9"/>
      <c r="AY62" s="21">
        <v>0.16189600000000001</v>
      </c>
      <c r="AZ62" s="21">
        <v>28.012599999999999</v>
      </c>
      <c r="BA62" s="21">
        <v>-1.4559900000000001E-2</v>
      </c>
      <c r="BB62" s="21">
        <v>52</v>
      </c>
      <c r="BC62" s="21">
        <v>0.16134599999999999</v>
      </c>
      <c r="BD62">
        <f t="shared" si="10"/>
        <v>17.975185185185186</v>
      </c>
      <c r="BE62">
        <f t="shared" si="11"/>
        <v>2.9101105807407412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5.5360800000000001</v>
      </c>
      <c r="I63" s="21">
        <v>-1.10382E-2</v>
      </c>
      <c r="J63" s="21">
        <v>53</v>
      </c>
      <c r="K63" s="21">
        <v>1.5325899999999999</v>
      </c>
      <c r="L63">
        <f t="shared" si="0"/>
        <v>13.627407407407405</v>
      </c>
      <c r="M63">
        <f t="shared" si="1"/>
        <v>20.891496925925924</v>
      </c>
      <c r="N63" s="9"/>
      <c r="O63" s="21">
        <v>0.166931</v>
      </c>
      <c r="P63" s="21">
        <v>9.3552700000000009</v>
      </c>
      <c r="Q63" s="21">
        <v>-1.4566000000000001E-2</v>
      </c>
      <c r="R63" s="21">
        <v>53</v>
      </c>
      <c r="S63" s="21">
        <v>0.16644300000000001</v>
      </c>
      <c r="T63">
        <f t="shared" si="2"/>
        <v>17.982716049382717</v>
      </c>
      <c r="U63">
        <f t="shared" si="3"/>
        <v>3.0018727728395063</v>
      </c>
      <c r="X63" s="9"/>
      <c r="Y63" s="21">
        <v>1.53305</v>
      </c>
      <c r="Z63" s="21">
        <v>14.8863</v>
      </c>
      <c r="AA63" s="21">
        <v>-1.1145E-2</v>
      </c>
      <c r="AB63" s="21">
        <v>53</v>
      </c>
      <c r="AC63" s="21">
        <v>1.5325899999999999</v>
      </c>
      <c r="AD63">
        <f t="shared" si="4"/>
        <v>13.75925925925926</v>
      </c>
      <c r="AE63">
        <f t="shared" si="5"/>
        <v>21.093632407407409</v>
      </c>
      <c r="AF63" s="9"/>
      <c r="AG63" s="21">
        <v>0.166931</v>
      </c>
      <c r="AH63" s="21">
        <v>18.705500000000001</v>
      </c>
      <c r="AI63" s="21">
        <v>-1.45355E-2</v>
      </c>
      <c r="AJ63" s="21">
        <v>53</v>
      </c>
      <c r="AK63" s="21">
        <v>0.166321</v>
      </c>
      <c r="AL63">
        <f t="shared" si="6"/>
        <v>17.945061728395061</v>
      </c>
      <c r="AM63">
        <f t="shared" si="7"/>
        <v>2.9955870993827158</v>
      </c>
      <c r="AP63" s="9"/>
      <c r="AQ63" s="21">
        <v>1.53305</v>
      </c>
      <c r="AR63" s="21">
        <v>24.203499999999998</v>
      </c>
      <c r="AS63" s="21">
        <v>-1.1025999999999999E-2</v>
      </c>
      <c r="AT63" s="21">
        <v>53</v>
      </c>
      <c r="AU63" s="21">
        <v>1.5325899999999999</v>
      </c>
      <c r="AV63">
        <f t="shared" si="8"/>
        <v>13.612345679012344</v>
      </c>
      <c r="AW63">
        <f t="shared" si="9"/>
        <v>20.868406543209876</v>
      </c>
      <c r="AX63" s="9"/>
      <c r="AY63" s="21">
        <v>0.166931</v>
      </c>
      <c r="AZ63" s="21">
        <v>28.0227</v>
      </c>
      <c r="BA63" s="21">
        <v>-1.45538E-2</v>
      </c>
      <c r="BB63" s="21">
        <v>53</v>
      </c>
      <c r="BC63" s="21">
        <v>0.166321</v>
      </c>
      <c r="BD63">
        <f t="shared" si="10"/>
        <v>17.967654320987652</v>
      </c>
      <c r="BE63">
        <f t="shared" si="11"/>
        <v>2.9993585034567896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5.5461499999999999</v>
      </c>
      <c r="I64" s="21">
        <v>-1.1084E-2</v>
      </c>
      <c r="J64" s="21">
        <v>54</v>
      </c>
      <c r="K64" s="21">
        <v>1.5280199999999999</v>
      </c>
      <c r="L64">
        <f t="shared" si="0"/>
        <v>13.68395061728395</v>
      </c>
      <c r="M64">
        <f t="shared" si="1"/>
        <v>20.909350222222219</v>
      </c>
      <c r="N64" s="9"/>
      <c r="O64" s="21">
        <v>0.17196700000000001</v>
      </c>
      <c r="P64" s="21">
        <v>9.3653499999999994</v>
      </c>
      <c r="Q64" s="21">
        <v>-1.45691E-2</v>
      </c>
      <c r="R64" s="21">
        <v>54</v>
      </c>
      <c r="S64" s="21">
        <v>0.17141700000000001</v>
      </c>
      <c r="T64">
        <f t="shared" si="2"/>
        <v>17.98654320987654</v>
      </c>
      <c r="U64">
        <f t="shared" si="3"/>
        <v>3.093091876172839</v>
      </c>
      <c r="X64" s="9"/>
      <c r="Y64" s="21">
        <v>1.5280199999999999</v>
      </c>
      <c r="Z64" s="21">
        <v>14.8964</v>
      </c>
      <c r="AA64" s="21">
        <v>-1.1196899999999999E-2</v>
      </c>
      <c r="AB64" s="21">
        <v>54</v>
      </c>
      <c r="AC64" s="21">
        <v>1.5270999999999999</v>
      </c>
      <c r="AD64">
        <f t="shared" si="4"/>
        <v>13.823333333333332</v>
      </c>
      <c r="AE64">
        <f t="shared" si="5"/>
        <v>21.122329799999999</v>
      </c>
      <c r="AF64" s="9"/>
      <c r="AG64" s="21">
        <v>0.17196700000000001</v>
      </c>
      <c r="AH64" s="21">
        <v>18.715599999999998</v>
      </c>
      <c r="AI64" s="21">
        <v>-1.45386E-2</v>
      </c>
      <c r="AJ64" s="21">
        <v>54</v>
      </c>
      <c r="AK64" s="21">
        <v>0.17138700000000001</v>
      </c>
      <c r="AL64">
        <f t="shared" si="6"/>
        <v>17.948888888888888</v>
      </c>
      <c r="AM64">
        <f t="shared" si="7"/>
        <v>3.0866165755555555</v>
      </c>
      <c r="AP64" s="9"/>
      <c r="AQ64" s="21">
        <v>1.5280199999999999</v>
      </c>
      <c r="AR64" s="21">
        <v>24.2136</v>
      </c>
      <c r="AS64" s="21">
        <v>-1.1074799999999999E-2</v>
      </c>
      <c r="AT64" s="21">
        <v>54</v>
      </c>
      <c r="AU64" s="21">
        <v>1.5267900000000001</v>
      </c>
      <c r="AV64">
        <f t="shared" si="8"/>
        <v>13.67259259259259</v>
      </c>
      <c r="AW64">
        <f t="shared" si="9"/>
        <v>20.891994933333329</v>
      </c>
      <c r="AX64" s="9"/>
      <c r="AY64" s="21">
        <v>0.17196700000000001</v>
      </c>
      <c r="AZ64" s="21">
        <v>28.032800000000002</v>
      </c>
      <c r="BA64" s="21">
        <v>-1.45477E-2</v>
      </c>
      <c r="BB64" s="21">
        <v>54</v>
      </c>
      <c r="BC64" s="21">
        <v>0.171295</v>
      </c>
      <c r="BD64">
        <f t="shared" si="10"/>
        <v>17.960123456790122</v>
      </c>
      <c r="BE64">
        <f t="shared" si="11"/>
        <v>3.0885485504938268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5.5562300000000002</v>
      </c>
      <c r="I65" s="21">
        <v>-1.11389E-2</v>
      </c>
      <c r="J65" s="21">
        <v>55</v>
      </c>
      <c r="K65" s="21">
        <v>1.5216099999999999</v>
      </c>
      <c r="L65">
        <f t="shared" si="0"/>
        <v>13.751728395061727</v>
      </c>
      <c r="M65">
        <f t="shared" si="1"/>
        <v>20.943607311111109</v>
      </c>
      <c r="N65" s="9"/>
      <c r="O65" s="21">
        <v>0.17700199999999999</v>
      </c>
      <c r="P65" s="21">
        <v>9.3754200000000001</v>
      </c>
      <c r="Q65" s="21">
        <v>-1.45691E-2</v>
      </c>
      <c r="R65" s="21">
        <v>55</v>
      </c>
      <c r="S65" s="21">
        <v>0.176514</v>
      </c>
      <c r="T65">
        <f t="shared" si="2"/>
        <v>17.98654320987654</v>
      </c>
      <c r="U65">
        <f t="shared" si="3"/>
        <v>3.183654121234567</v>
      </c>
      <c r="X65" s="9"/>
      <c r="Y65" s="21">
        <v>1.52298</v>
      </c>
      <c r="Z65" s="21">
        <v>14.9064</v>
      </c>
      <c r="AA65" s="21">
        <v>-1.1239600000000001E-2</v>
      </c>
      <c r="AB65" s="21">
        <v>55</v>
      </c>
      <c r="AC65" s="21">
        <v>1.5216099999999999</v>
      </c>
      <c r="AD65">
        <f t="shared" si="4"/>
        <v>13.876049382716049</v>
      </c>
      <c r="AE65">
        <f t="shared" si="5"/>
        <v>21.132945688888888</v>
      </c>
      <c r="AF65" s="9"/>
      <c r="AG65" s="21">
        <v>0.17700199999999999</v>
      </c>
      <c r="AH65" s="21">
        <v>18.7256</v>
      </c>
      <c r="AI65" s="21">
        <v>-1.45416E-2</v>
      </c>
      <c r="AJ65" s="21">
        <v>55</v>
      </c>
      <c r="AK65" s="21">
        <v>0.17636099999999999</v>
      </c>
      <c r="AL65">
        <f t="shared" si="6"/>
        <v>17.952592592592595</v>
      </c>
      <c r="AM65">
        <f t="shared" si="7"/>
        <v>3.1776447940740744</v>
      </c>
      <c r="AP65" s="9"/>
      <c r="AQ65" s="21">
        <v>1.52298</v>
      </c>
      <c r="AR65" s="21">
        <v>24.223700000000001</v>
      </c>
      <c r="AS65" s="21">
        <v>-1.11176E-2</v>
      </c>
      <c r="AT65" s="21">
        <v>55</v>
      </c>
      <c r="AU65" s="21">
        <v>1.5219100000000001</v>
      </c>
      <c r="AV65">
        <f t="shared" si="8"/>
        <v>13.725432098765431</v>
      </c>
      <c r="AW65">
        <f t="shared" si="9"/>
        <v>20.903558577777776</v>
      </c>
      <c r="AX65" s="9"/>
      <c r="AY65" s="21">
        <v>0.17700199999999999</v>
      </c>
      <c r="AZ65" s="21">
        <v>28.042899999999999</v>
      </c>
      <c r="BA65" s="21">
        <v>-1.45477E-2</v>
      </c>
      <c r="BB65" s="21">
        <v>55</v>
      </c>
      <c r="BC65" s="21">
        <v>0.176422</v>
      </c>
      <c r="BD65">
        <f t="shared" si="10"/>
        <v>17.960123456790122</v>
      </c>
      <c r="BE65">
        <f t="shared" si="11"/>
        <v>3.1789777720987651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5.5663</v>
      </c>
      <c r="I66" s="21">
        <v>-1.1184700000000001E-2</v>
      </c>
      <c r="J66" s="21">
        <v>56</v>
      </c>
      <c r="K66" s="21">
        <v>1.5170300000000001</v>
      </c>
      <c r="L66">
        <f t="shared" si="0"/>
        <v>13.808271604938271</v>
      </c>
      <c r="M66">
        <f t="shared" si="1"/>
        <v>20.960127800000002</v>
      </c>
      <c r="N66" s="9"/>
      <c r="O66" s="21">
        <v>0.182037</v>
      </c>
      <c r="P66" s="21">
        <v>9.3854900000000008</v>
      </c>
      <c r="Q66" s="21">
        <v>-1.4566000000000001E-2</v>
      </c>
      <c r="R66" s="21">
        <v>56</v>
      </c>
      <c r="S66" s="21">
        <v>0.18148800000000001</v>
      </c>
      <c r="T66">
        <f t="shared" si="2"/>
        <v>17.982716049382717</v>
      </c>
      <c r="U66">
        <f t="shared" si="3"/>
        <v>3.2735196814814818</v>
      </c>
      <c r="X66" s="9"/>
      <c r="Y66" s="21">
        <v>1.5179400000000001</v>
      </c>
      <c r="Z66" s="21">
        <v>14.916499999999999</v>
      </c>
      <c r="AA66" s="21">
        <v>-1.12823E-2</v>
      </c>
      <c r="AB66" s="21">
        <v>56</v>
      </c>
      <c r="AC66" s="21">
        <v>1.5170300000000001</v>
      </c>
      <c r="AD66">
        <f t="shared" si="4"/>
        <v>13.928765432098766</v>
      </c>
      <c r="AE66">
        <f t="shared" si="5"/>
        <v>21.143030200000002</v>
      </c>
      <c r="AF66" s="9"/>
      <c r="AG66" s="21">
        <v>0.182037</v>
      </c>
      <c r="AH66" s="21">
        <v>18.735700000000001</v>
      </c>
      <c r="AI66" s="21">
        <v>-1.45355E-2</v>
      </c>
      <c r="AJ66" s="21">
        <v>56</v>
      </c>
      <c r="AK66" s="21">
        <v>0.181427</v>
      </c>
      <c r="AL66">
        <f t="shared" si="6"/>
        <v>17.945061728395061</v>
      </c>
      <c r="AM66">
        <f t="shared" si="7"/>
        <v>3.2666652018518518</v>
      </c>
      <c r="AP66" s="9"/>
      <c r="AQ66" s="21">
        <v>1.5179400000000001</v>
      </c>
      <c r="AR66" s="21">
        <v>24.233699999999999</v>
      </c>
      <c r="AS66" s="21">
        <v>-1.11786E-2</v>
      </c>
      <c r="AT66" s="21">
        <v>56</v>
      </c>
      <c r="AU66" s="21">
        <v>1.5167200000000001</v>
      </c>
      <c r="AV66">
        <f t="shared" si="8"/>
        <v>13.800740740740741</v>
      </c>
      <c r="AW66">
        <f t="shared" si="9"/>
        <v>20.948696400000003</v>
      </c>
      <c r="AX66" s="9"/>
      <c r="AY66" s="21">
        <v>0.182037</v>
      </c>
      <c r="AZ66" s="21">
        <v>28.052900000000001</v>
      </c>
      <c r="BA66" s="21">
        <v>-1.4544700000000001E-2</v>
      </c>
      <c r="BB66" s="21">
        <v>56</v>
      </c>
      <c r="BC66" s="21">
        <v>0.18148800000000001</v>
      </c>
      <c r="BD66">
        <f t="shared" si="10"/>
        <v>17.956419753086422</v>
      </c>
      <c r="BE66">
        <f t="shared" si="11"/>
        <v>3.2687327825925929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5.5763699999999998</v>
      </c>
      <c r="I67" s="21">
        <v>-1.12274E-2</v>
      </c>
      <c r="J67" s="21">
        <v>57</v>
      </c>
      <c r="K67" s="21">
        <v>1.5118400000000001</v>
      </c>
      <c r="L67">
        <f t="shared" si="0"/>
        <v>13.860987654320986</v>
      </c>
      <c r="M67">
        <f t="shared" si="1"/>
        <v>20.970426832098763</v>
      </c>
      <c r="N67" s="9"/>
      <c r="O67" s="21">
        <v>0.18707299999999999</v>
      </c>
      <c r="P67" s="21">
        <v>9.3955599999999997</v>
      </c>
      <c r="Q67" s="21">
        <v>-1.4559900000000001E-2</v>
      </c>
      <c r="R67" s="21">
        <v>57</v>
      </c>
      <c r="S67" s="21">
        <v>0.186554</v>
      </c>
      <c r="T67">
        <f t="shared" si="2"/>
        <v>17.975185185185186</v>
      </c>
      <c r="U67">
        <f t="shared" si="3"/>
        <v>3.3626718181481481</v>
      </c>
      <c r="X67" s="9"/>
      <c r="Y67" s="21">
        <v>1.51291</v>
      </c>
      <c r="Z67" s="21">
        <v>14.926600000000001</v>
      </c>
      <c r="AA67" s="21">
        <v>-1.1318999999999999E-2</v>
      </c>
      <c r="AB67" s="21">
        <v>57</v>
      </c>
      <c r="AC67" s="21">
        <v>1.5115400000000001</v>
      </c>
      <c r="AD67">
        <f t="shared" si="4"/>
        <v>13.974074074074073</v>
      </c>
      <c r="AE67">
        <f t="shared" si="5"/>
        <v>21.141516407407405</v>
      </c>
      <c r="AF67" s="9"/>
      <c r="AG67" s="21">
        <v>0.18707299999999999</v>
      </c>
      <c r="AH67" s="21">
        <v>18.745799999999999</v>
      </c>
      <c r="AI67" s="21">
        <v>-1.45264E-2</v>
      </c>
      <c r="AJ67" s="21">
        <v>57</v>
      </c>
      <c r="AK67" s="21">
        <v>0.18652299999999999</v>
      </c>
      <c r="AL67">
        <f t="shared" si="6"/>
        <v>17.933827160493827</v>
      </c>
      <c r="AM67">
        <f t="shared" si="7"/>
        <v>3.3549348483950614</v>
      </c>
      <c r="AP67" s="9"/>
      <c r="AQ67" s="21">
        <v>1.51291</v>
      </c>
      <c r="AR67" s="21">
        <v>24.2438</v>
      </c>
      <c r="AS67" s="21">
        <v>-1.12335E-2</v>
      </c>
      <c r="AT67" s="21">
        <v>57</v>
      </c>
      <c r="AU67" s="21">
        <v>1.5115400000000001</v>
      </c>
      <c r="AV67">
        <f t="shared" si="8"/>
        <v>13.868518518518519</v>
      </c>
      <c r="AW67">
        <f t="shared" si="9"/>
        <v>20.981820351851852</v>
      </c>
      <c r="AX67" s="9"/>
      <c r="AY67" s="21">
        <v>0.18707299999999999</v>
      </c>
      <c r="AZ67" s="21">
        <v>28.062999999999999</v>
      </c>
      <c r="BA67" s="21">
        <v>-1.45386E-2</v>
      </c>
      <c r="BB67" s="21">
        <v>57</v>
      </c>
      <c r="BC67" s="21">
        <v>0.186584</v>
      </c>
      <c r="BD67">
        <f t="shared" si="10"/>
        <v>17.948888888888888</v>
      </c>
      <c r="BE67">
        <f t="shared" si="11"/>
        <v>3.357752491111111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5.5864399999999996</v>
      </c>
      <c r="I68" s="21">
        <v>-1.1261E-2</v>
      </c>
      <c r="J68" s="21">
        <v>58</v>
      </c>
      <c r="K68" s="21">
        <v>1.5075700000000001</v>
      </c>
      <c r="L68">
        <f t="shared" si="0"/>
        <v>13.90246913580247</v>
      </c>
      <c r="M68">
        <f t="shared" si="1"/>
        <v>20.963116135802469</v>
      </c>
      <c r="N68" s="9"/>
      <c r="O68" s="21">
        <v>0.192108</v>
      </c>
      <c r="P68" s="21">
        <v>9.4056300000000004</v>
      </c>
      <c r="Q68" s="21">
        <v>-1.45538E-2</v>
      </c>
      <c r="R68" s="21">
        <v>58</v>
      </c>
      <c r="S68" s="21">
        <v>0.191498</v>
      </c>
      <c r="T68">
        <f t="shared" si="2"/>
        <v>17.967654320987652</v>
      </c>
      <c r="U68">
        <f t="shared" si="3"/>
        <v>3.451730136296296</v>
      </c>
      <c r="X68" s="9"/>
      <c r="Y68" s="21">
        <v>1.50787</v>
      </c>
      <c r="Z68" s="21">
        <v>14.9367</v>
      </c>
      <c r="AA68" s="21">
        <v>-1.13556E-2</v>
      </c>
      <c r="AB68" s="21">
        <v>58</v>
      </c>
      <c r="AC68" s="21">
        <v>1.50665</v>
      </c>
      <c r="AD68">
        <f t="shared" si="4"/>
        <v>14.019259259259259</v>
      </c>
      <c r="AE68">
        <f t="shared" si="5"/>
        <v>21.13922045925926</v>
      </c>
      <c r="AF68" s="9"/>
      <c r="AG68" s="21">
        <v>0.192108</v>
      </c>
      <c r="AH68" s="21">
        <v>18.755800000000001</v>
      </c>
      <c r="AI68" s="21">
        <v>-1.4523299999999999E-2</v>
      </c>
      <c r="AJ68" s="21">
        <v>58</v>
      </c>
      <c r="AK68" s="21">
        <v>0.19158900000000001</v>
      </c>
      <c r="AL68">
        <f t="shared" si="6"/>
        <v>17.93</v>
      </c>
      <c r="AM68">
        <f t="shared" si="7"/>
        <v>3.44449644</v>
      </c>
      <c r="AP68" s="9"/>
      <c r="AQ68" s="21">
        <v>1.50787</v>
      </c>
      <c r="AR68" s="21">
        <v>24.253900000000002</v>
      </c>
      <c r="AS68" s="21">
        <v>-1.1285399999999999E-2</v>
      </c>
      <c r="AT68" s="21">
        <v>58</v>
      </c>
      <c r="AU68" s="21">
        <v>1.50665</v>
      </c>
      <c r="AV68">
        <f t="shared" si="8"/>
        <v>13.93259259259259</v>
      </c>
      <c r="AW68">
        <f t="shared" si="9"/>
        <v>21.008538392592587</v>
      </c>
      <c r="AX68" s="9"/>
      <c r="AY68" s="21">
        <v>0.192108</v>
      </c>
      <c r="AZ68" s="21">
        <v>28.0731</v>
      </c>
      <c r="BA68" s="21">
        <v>-1.45325E-2</v>
      </c>
      <c r="BB68" s="21">
        <v>58</v>
      </c>
      <c r="BC68" s="21">
        <v>0.19155900000000001</v>
      </c>
      <c r="BD68">
        <f t="shared" si="10"/>
        <v>17.941358024691358</v>
      </c>
      <c r="BE68">
        <f t="shared" si="11"/>
        <v>3.4466784074074073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5.5965100000000003</v>
      </c>
      <c r="I69" s="21">
        <v>-1.12976E-2</v>
      </c>
      <c r="J69" s="21">
        <v>59</v>
      </c>
      <c r="K69" s="21">
        <v>1.5020800000000001</v>
      </c>
      <c r="L69">
        <f t="shared" si="0"/>
        <v>13.947654320987654</v>
      </c>
      <c r="M69">
        <f t="shared" si="1"/>
        <v>20.961092819753084</v>
      </c>
      <c r="N69" s="9"/>
      <c r="O69" s="21">
        <v>0.19714400000000001</v>
      </c>
      <c r="P69" s="21">
        <v>9.4156999999999993</v>
      </c>
      <c r="Q69" s="21">
        <v>-1.45477E-2</v>
      </c>
      <c r="R69" s="21">
        <v>59</v>
      </c>
      <c r="S69" s="21">
        <v>0.19659399999999999</v>
      </c>
      <c r="T69">
        <f t="shared" si="2"/>
        <v>17.960123456790122</v>
      </c>
      <c r="U69">
        <f t="shared" si="3"/>
        <v>3.540730578765432</v>
      </c>
      <c r="X69" s="9"/>
      <c r="Y69" s="21">
        <v>1.50284</v>
      </c>
      <c r="Z69" s="21">
        <v>14.9467</v>
      </c>
      <c r="AA69" s="21">
        <v>-1.1395300000000001E-2</v>
      </c>
      <c r="AB69" s="21">
        <v>59</v>
      </c>
      <c r="AC69" s="21">
        <v>1.5020800000000001</v>
      </c>
      <c r="AD69">
        <f t="shared" si="4"/>
        <v>14.068271604938271</v>
      </c>
      <c r="AE69">
        <f t="shared" si="5"/>
        <v>21.142361298765429</v>
      </c>
      <c r="AF69" s="9"/>
      <c r="AG69" s="21">
        <v>0.19714400000000001</v>
      </c>
      <c r="AH69" s="21">
        <v>18.765899999999998</v>
      </c>
      <c r="AI69" s="21">
        <v>-1.45203E-2</v>
      </c>
      <c r="AJ69" s="21">
        <v>59</v>
      </c>
      <c r="AK69" s="21">
        <v>0.19659399999999999</v>
      </c>
      <c r="AL69">
        <f t="shared" si="6"/>
        <v>17.926296296296293</v>
      </c>
      <c r="AM69">
        <f t="shared" si="7"/>
        <v>3.5340617570370365</v>
      </c>
      <c r="AP69" s="9"/>
      <c r="AQ69" s="21">
        <v>1.50284</v>
      </c>
      <c r="AR69" s="21">
        <v>24.263999999999999</v>
      </c>
      <c r="AS69" s="21">
        <v>-1.1340299999999999E-2</v>
      </c>
      <c r="AT69" s="21">
        <v>59</v>
      </c>
      <c r="AU69" s="21">
        <v>1.50177</v>
      </c>
      <c r="AV69">
        <f t="shared" si="8"/>
        <v>14.000370370370367</v>
      </c>
      <c r="AW69">
        <f t="shared" si="9"/>
        <v>21.040316607407402</v>
      </c>
      <c r="AX69" s="9"/>
      <c r="AY69" s="21">
        <v>0.19714400000000001</v>
      </c>
      <c r="AZ69" s="21">
        <v>28.083100000000002</v>
      </c>
      <c r="BA69" s="21">
        <v>-1.4523299999999999E-2</v>
      </c>
      <c r="BB69" s="21">
        <v>59</v>
      </c>
      <c r="BC69" s="21">
        <v>0.19659399999999999</v>
      </c>
      <c r="BD69">
        <f t="shared" si="10"/>
        <v>17.93</v>
      </c>
      <c r="BE69">
        <f t="shared" si="11"/>
        <v>3.53479192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5.6065800000000001</v>
      </c>
      <c r="I70" s="21">
        <v>-1.1334199999999999E-2</v>
      </c>
      <c r="J70" s="21">
        <v>60</v>
      </c>
      <c r="K70" s="21">
        <v>1.4968900000000001</v>
      </c>
      <c r="L70">
        <f t="shared" si="0"/>
        <v>13.992839506172839</v>
      </c>
      <c r="M70">
        <f t="shared" si="1"/>
        <v>20.958475012345676</v>
      </c>
      <c r="N70" s="9"/>
      <c r="O70" s="21">
        <v>0.202179</v>
      </c>
      <c r="P70" s="21">
        <v>9.42577</v>
      </c>
      <c r="Q70" s="21">
        <v>-1.45416E-2</v>
      </c>
      <c r="R70" s="21">
        <v>60</v>
      </c>
      <c r="S70" s="21">
        <v>0.20163</v>
      </c>
      <c r="T70">
        <f t="shared" si="2"/>
        <v>17.952592592592595</v>
      </c>
      <c r="U70">
        <f t="shared" si="3"/>
        <v>3.6296372177777783</v>
      </c>
      <c r="X70" s="9"/>
      <c r="Y70" s="21">
        <v>1.4978</v>
      </c>
      <c r="Z70" s="21">
        <v>14.956799999999999</v>
      </c>
      <c r="AA70" s="21">
        <v>-1.1428799999999999E-2</v>
      </c>
      <c r="AB70" s="21">
        <v>60</v>
      </c>
      <c r="AC70" s="21">
        <v>1.4968900000000001</v>
      </c>
      <c r="AD70">
        <f t="shared" si="4"/>
        <v>14.109629629629628</v>
      </c>
      <c r="AE70">
        <f t="shared" si="5"/>
        <v>21.133403259259257</v>
      </c>
      <c r="AF70" s="9"/>
      <c r="AG70" s="21">
        <v>0.202179</v>
      </c>
      <c r="AH70" s="21">
        <v>18.776</v>
      </c>
      <c r="AI70" s="21">
        <v>-1.45203E-2</v>
      </c>
      <c r="AJ70" s="21">
        <v>60</v>
      </c>
      <c r="AK70" s="21">
        <v>0.20163</v>
      </c>
      <c r="AL70">
        <f t="shared" si="6"/>
        <v>17.926296296296293</v>
      </c>
      <c r="AM70">
        <f t="shared" si="7"/>
        <v>3.6243206588888883</v>
      </c>
      <c r="AP70" s="9"/>
      <c r="AQ70" s="21">
        <v>1.4978</v>
      </c>
      <c r="AR70" s="21">
        <v>24.274000000000001</v>
      </c>
      <c r="AS70" s="21">
        <v>-1.13861E-2</v>
      </c>
      <c r="AT70" s="21">
        <v>60</v>
      </c>
      <c r="AU70" s="21">
        <v>1.4968900000000001</v>
      </c>
      <c r="AV70">
        <f t="shared" si="8"/>
        <v>14.056913580246912</v>
      </c>
      <c r="AW70">
        <f t="shared" si="9"/>
        <v>21.054445160493824</v>
      </c>
      <c r="AX70" s="9"/>
      <c r="AY70" s="21">
        <v>0.202179</v>
      </c>
      <c r="AZ70" s="21">
        <v>28.0932</v>
      </c>
      <c r="BA70" s="21">
        <v>-1.45142E-2</v>
      </c>
      <c r="BB70" s="21">
        <v>60</v>
      </c>
      <c r="BC70" s="21">
        <v>0.20163</v>
      </c>
      <c r="BD70">
        <f t="shared" si="10"/>
        <v>17.918765432098763</v>
      </c>
      <c r="BE70">
        <f t="shared" si="11"/>
        <v>3.6227980762962955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5.6166499999999999</v>
      </c>
      <c r="I71" s="21">
        <v>-1.1367800000000001E-2</v>
      </c>
      <c r="J71" s="21">
        <v>61</v>
      </c>
      <c r="K71" s="21">
        <v>1.492</v>
      </c>
      <c r="L71">
        <f t="shared" si="0"/>
        <v>14.03432098765432</v>
      </c>
      <c r="M71">
        <f t="shared" si="1"/>
        <v>20.950013340740739</v>
      </c>
      <c r="N71" s="9"/>
      <c r="O71" s="21">
        <v>0.20721400000000001</v>
      </c>
      <c r="P71" s="21">
        <v>9.4358400000000007</v>
      </c>
      <c r="Q71" s="21">
        <v>-1.45386E-2</v>
      </c>
      <c r="R71" s="21">
        <v>61</v>
      </c>
      <c r="S71" s="21">
        <v>0.20672599999999999</v>
      </c>
      <c r="T71">
        <f t="shared" si="2"/>
        <v>17.948888888888888</v>
      </c>
      <c r="U71">
        <f t="shared" si="3"/>
        <v>3.7192610622222224</v>
      </c>
      <c r="X71" s="9"/>
      <c r="Y71" s="21">
        <v>1.4927699999999999</v>
      </c>
      <c r="Z71" s="21">
        <v>14.966900000000001</v>
      </c>
      <c r="AA71" s="21">
        <v>-1.1462399999999999E-2</v>
      </c>
      <c r="AB71" s="21">
        <v>61</v>
      </c>
      <c r="AC71" s="21">
        <v>1.49139</v>
      </c>
      <c r="AD71">
        <f t="shared" si="4"/>
        <v>14.15111111111111</v>
      </c>
      <c r="AE71">
        <f t="shared" si="5"/>
        <v>21.12435413333333</v>
      </c>
      <c r="AF71" s="9"/>
      <c r="AG71" s="21">
        <v>0.20721400000000001</v>
      </c>
      <c r="AH71" s="21">
        <v>18.786100000000001</v>
      </c>
      <c r="AI71" s="21">
        <v>-1.4517199999999999E-2</v>
      </c>
      <c r="AJ71" s="21">
        <v>61</v>
      </c>
      <c r="AK71" s="21">
        <v>0.20669599999999999</v>
      </c>
      <c r="AL71">
        <f t="shared" si="6"/>
        <v>17.922469135802466</v>
      </c>
      <c r="AM71">
        <f t="shared" si="7"/>
        <v>3.7137865195061721</v>
      </c>
      <c r="AP71" s="9"/>
      <c r="AQ71" s="21">
        <v>1.4927699999999999</v>
      </c>
      <c r="AR71" s="21">
        <v>24.284099999999999</v>
      </c>
      <c r="AS71" s="21">
        <v>-1.1428799999999999E-2</v>
      </c>
      <c r="AT71" s="21">
        <v>61</v>
      </c>
      <c r="AU71" s="21">
        <v>1.492</v>
      </c>
      <c r="AV71">
        <f t="shared" si="8"/>
        <v>14.109629629629628</v>
      </c>
      <c r="AW71">
        <f t="shared" si="9"/>
        <v>21.062431822222219</v>
      </c>
      <c r="AX71" s="9"/>
      <c r="AY71" s="21">
        <v>0.20721400000000001</v>
      </c>
      <c r="AZ71" s="21">
        <v>28.103300000000001</v>
      </c>
      <c r="BA71" s="21">
        <v>-1.4511100000000001E-2</v>
      </c>
      <c r="BB71" s="21">
        <v>61</v>
      </c>
      <c r="BC71" s="21">
        <v>0.20657300000000001</v>
      </c>
      <c r="BD71">
        <f t="shared" si="10"/>
        <v>17.914938271604939</v>
      </c>
      <c r="BE71">
        <f t="shared" si="11"/>
        <v>3.7122260190123462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5.6267199999999997</v>
      </c>
      <c r="I72" s="21">
        <v>-1.1407499999999999E-2</v>
      </c>
      <c r="J72" s="21">
        <v>62</v>
      </c>
      <c r="K72" s="21">
        <v>1.48712</v>
      </c>
      <c r="L72">
        <f t="shared" si="0"/>
        <v>14.083333333333332</v>
      </c>
      <c r="M72">
        <f t="shared" si="1"/>
        <v>20.952197499999997</v>
      </c>
      <c r="N72" s="9"/>
      <c r="O72" s="21">
        <v>0.21224999999999999</v>
      </c>
      <c r="P72" s="21">
        <v>9.4459099999999996</v>
      </c>
      <c r="Q72" s="21">
        <v>-1.45355E-2</v>
      </c>
      <c r="R72" s="21">
        <v>62</v>
      </c>
      <c r="S72" s="21">
        <v>0.21160899999999999</v>
      </c>
      <c r="T72">
        <f t="shared" si="2"/>
        <v>17.945061728395061</v>
      </c>
      <c r="U72">
        <f t="shared" si="3"/>
        <v>3.8088393518518515</v>
      </c>
      <c r="X72" s="9"/>
      <c r="Y72" s="21">
        <v>1.48773</v>
      </c>
      <c r="Z72" s="21">
        <v>14.976900000000001</v>
      </c>
      <c r="AA72" s="21">
        <v>-1.1499000000000001E-2</v>
      </c>
      <c r="AB72" s="21">
        <v>62</v>
      </c>
      <c r="AC72" s="21">
        <v>1.48743</v>
      </c>
      <c r="AD72">
        <f t="shared" si="4"/>
        <v>14.196296296296296</v>
      </c>
      <c r="AE72">
        <f t="shared" si="5"/>
        <v>21.120255888888888</v>
      </c>
      <c r="AF72" s="9"/>
      <c r="AG72" s="21">
        <v>0.21224999999999999</v>
      </c>
      <c r="AH72" s="21">
        <v>18.796099999999999</v>
      </c>
      <c r="AI72" s="21">
        <v>-1.45203E-2</v>
      </c>
      <c r="AJ72" s="21">
        <v>62</v>
      </c>
      <c r="AK72" s="21">
        <v>0.2117</v>
      </c>
      <c r="AL72">
        <f t="shared" si="6"/>
        <v>17.926296296296293</v>
      </c>
      <c r="AM72">
        <f t="shared" si="7"/>
        <v>3.8048563888888882</v>
      </c>
      <c r="AP72" s="9"/>
      <c r="AQ72" s="21">
        <v>1.48773</v>
      </c>
      <c r="AR72" s="21">
        <v>24.2942</v>
      </c>
      <c r="AS72" s="21">
        <v>-1.14655E-2</v>
      </c>
      <c r="AT72" s="21">
        <v>62</v>
      </c>
      <c r="AU72" s="21">
        <v>1.48651</v>
      </c>
      <c r="AV72">
        <f t="shared" si="8"/>
        <v>14.154938271604937</v>
      </c>
      <c r="AW72">
        <f t="shared" si="9"/>
        <v>21.058726314814812</v>
      </c>
      <c r="AX72" s="9"/>
      <c r="AY72" s="21">
        <v>0.21224999999999999</v>
      </c>
      <c r="AZ72" s="21">
        <v>28.113399999999999</v>
      </c>
      <c r="BA72" s="21">
        <v>-1.4508099999999999E-2</v>
      </c>
      <c r="BB72" s="21">
        <v>62</v>
      </c>
      <c r="BC72" s="21">
        <v>0.2117</v>
      </c>
      <c r="BD72">
        <f t="shared" si="10"/>
        <v>17.911234567901232</v>
      </c>
      <c r="BE72">
        <f t="shared" si="11"/>
        <v>3.8016595370370365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5.6367900000000004</v>
      </c>
      <c r="I73" s="21">
        <v>-1.1456300000000001E-2</v>
      </c>
      <c r="J73" s="21">
        <v>63</v>
      </c>
      <c r="K73" s="21">
        <v>1.48193</v>
      </c>
      <c r="L73">
        <f t="shared" si="0"/>
        <v>14.143580246913581</v>
      </c>
      <c r="M73">
        <f t="shared" si="1"/>
        <v>20.970686432098766</v>
      </c>
      <c r="N73" s="9"/>
      <c r="O73" s="21">
        <v>0.21728500000000001</v>
      </c>
      <c r="P73" s="21">
        <v>9.4559800000000003</v>
      </c>
      <c r="Q73" s="21">
        <v>-1.45325E-2</v>
      </c>
      <c r="R73" s="21">
        <v>63</v>
      </c>
      <c r="S73" s="21">
        <v>0.21670500000000001</v>
      </c>
      <c r="T73">
        <f t="shared" si="2"/>
        <v>17.941358024691358</v>
      </c>
      <c r="U73">
        <f t="shared" si="3"/>
        <v>3.8983879783950619</v>
      </c>
      <c r="X73" s="9"/>
      <c r="Y73" s="21">
        <v>1.4826999999999999</v>
      </c>
      <c r="Z73" s="21">
        <v>14.987</v>
      </c>
      <c r="AA73" s="21">
        <v>-1.15356E-2</v>
      </c>
      <c r="AB73" s="21">
        <v>63</v>
      </c>
      <c r="AC73" s="21">
        <v>1.48224</v>
      </c>
      <c r="AD73">
        <f t="shared" si="4"/>
        <v>14.241481481481481</v>
      </c>
      <c r="AE73">
        <f t="shared" si="5"/>
        <v>21.115844592592591</v>
      </c>
      <c r="AF73" s="9"/>
      <c r="AG73" s="21">
        <v>0.21728500000000001</v>
      </c>
      <c r="AH73" s="21">
        <v>18.8062</v>
      </c>
      <c r="AI73" s="21">
        <v>-1.4511100000000001E-2</v>
      </c>
      <c r="AJ73" s="21">
        <v>63</v>
      </c>
      <c r="AK73" s="21">
        <v>0.21673600000000001</v>
      </c>
      <c r="AL73">
        <f t="shared" si="6"/>
        <v>17.914938271604939</v>
      </c>
      <c r="AM73">
        <f t="shared" si="7"/>
        <v>3.8926473623456794</v>
      </c>
      <c r="AP73" s="9"/>
      <c r="AQ73" s="21">
        <v>1.4826999999999999</v>
      </c>
      <c r="AR73" s="21">
        <v>24.304200000000002</v>
      </c>
      <c r="AS73" s="21">
        <v>-1.1499000000000001E-2</v>
      </c>
      <c r="AT73" s="21">
        <v>63</v>
      </c>
      <c r="AU73" s="21">
        <v>1.48193</v>
      </c>
      <c r="AV73">
        <f t="shared" si="8"/>
        <v>14.196296296296296</v>
      </c>
      <c r="AW73">
        <f t="shared" si="9"/>
        <v>21.048848518518518</v>
      </c>
      <c r="AX73" s="9"/>
      <c r="AY73" s="21">
        <v>0.21728500000000001</v>
      </c>
      <c r="AZ73" s="21">
        <v>28.1234</v>
      </c>
      <c r="BA73" s="21">
        <v>-1.4501999999999999E-2</v>
      </c>
      <c r="BB73" s="21">
        <v>63</v>
      </c>
      <c r="BC73" s="21">
        <v>0.21670500000000001</v>
      </c>
      <c r="BD73">
        <f t="shared" si="10"/>
        <v>17.903703703703702</v>
      </c>
      <c r="BE73">
        <f t="shared" si="11"/>
        <v>3.890206259259259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5.6468600000000002</v>
      </c>
      <c r="I74" s="21">
        <v>-1.1495999999999999E-2</v>
      </c>
      <c r="J74" s="21">
        <v>64</v>
      </c>
      <c r="K74" s="21">
        <v>1.47705</v>
      </c>
      <c r="L74">
        <f t="shared" si="0"/>
        <v>14.19259259259259</v>
      </c>
      <c r="M74">
        <f t="shared" si="1"/>
        <v>20.971826370370366</v>
      </c>
      <c r="N74" s="9"/>
      <c r="O74" s="21">
        <v>0.22232099999999999</v>
      </c>
      <c r="P74" s="21">
        <v>9.4660600000000006</v>
      </c>
      <c r="Q74" s="21">
        <v>-1.45355E-2</v>
      </c>
      <c r="R74" s="21">
        <v>64</v>
      </c>
      <c r="S74" s="21">
        <v>0.22174099999999999</v>
      </c>
      <c r="T74">
        <f t="shared" si="2"/>
        <v>17.945061728395061</v>
      </c>
      <c r="U74">
        <f t="shared" si="3"/>
        <v>3.9895640685185181</v>
      </c>
      <c r="X74" s="9"/>
      <c r="Y74" s="21">
        <v>1.47766</v>
      </c>
      <c r="Z74" s="21">
        <v>14.9971</v>
      </c>
      <c r="AA74" s="21">
        <v>-1.1584499999999999E-2</v>
      </c>
      <c r="AB74" s="21">
        <v>64</v>
      </c>
      <c r="AC74" s="21">
        <v>1.47644</v>
      </c>
      <c r="AD74">
        <f t="shared" si="4"/>
        <v>14.30185185185185</v>
      </c>
      <c r="AE74">
        <f t="shared" si="5"/>
        <v>21.133274407407406</v>
      </c>
      <c r="AF74" s="9"/>
      <c r="AG74" s="21">
        <v>0.22232099999999999</v>
      </c>
      <c r="AH74" s="21">
        <v>18.816299999999998</v>
      </c>
      <c r="AI74" s="21">
        <v>-1.4508099999999999E-2</v>
      </c>
      <c r="AJ74" s="21">
        <v>64</v>
      </c>
      <c r="AK74" s="21">
        <v>0.221832</v>
      </c>
      <c r="AL74">
        <f t="shared" si="6"/>
        <v>17.911234567901232</v>
      </c>
      <c r="AM74">
        <f t="shared" si="7"/>
        <v>3.9820435803703695</v>
      </c>
      <c r="AP74" s="9"/>
      <c r="AQ74" s="21">
        <v>1.47766</v>
      </c>
      <c r="AR74" s="21">
        <v>24.314299999999999</v>
      </c>
      <c r="AS74" s="21">
        <v>-1.1538700000000001E-2</v>
      </c>
      <c r="AT74" s="21">
        <v>64</v>
      </c>
      <c r="AU74" s="21">
        <v>1.47675</v>
      </c>
      <c r="AV74">
        <f t="shared" si="8"/>
        <v>14.245308641975308</v>
      </c>
      <c r="AW74">
        <f t="shared" si="9"/>
        <v>21.049722767901233</v>
      </c>
      <c r="AX74" s="9"/>
      <c r="AY74" s="21">
        <v>0.22232099999999999</v>
      </c>
      <c r="AZ74" s="21">
        <v>28.133500000000002</v>
      </c>
      <c r="BA74" s="21">
        <v>-1.4501999999999999E-2</v>
      </c>
      <c r="BB74" s="21">
        <v>64</v>
      </c>
      <c r="BC74" s="21">
        <v>0.221771</v>
      </c>
      <c r="BD74">
        <f t="shared" si="10"/>
        <v>17.903703703703702</v>
      </c>
      <c r="BE74">
        <f t="shared" si="11"/>
        <v>3.9803693111111107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5.6569399999999996</v>
      </c>
      <c r="I75" s="21">
        <v>-1.15265E-2</v>
      </c>
      <c r="J75" s="21">
        <v>65</v>
      </c>
      <c r="K75" s="21">
        <v>1.4718599999999999</v>
      </c>
      <c r="L75">
        <f t="shared" si="0"/>
        <v>14.230246913580247</v>
      </c>
      <c r="M75">
        <f t="shared" si="1"/>
        <v>20.95588851234568</v>
      </c>
      <c r="N75" s="9"/>
      <c r="O75" s="21">
        <v>0.227356</v>
      </c>
      <c r="P75" s="21">
        <v>9.4761299999999995</v>
      </c>
      <c r="Q75" s="21">
        <v>-1.45355E-2</v>
      </c>
      <c r="R75" s="21">
        <v>65</v>
      </c>
      <c r="S75" s="21">
        <v>0.226746</v>
      </c>
      <c r="T75">
        <f t="shared" si="2"/>
        <v>17.945061728395061</v>
      </c>
      <c r="U75">
        <f t="shared" si="3"/>
        <v>4.0799174543209871</v>
      </c>
      <c r="X75" s="9"/>
      <c r="Y75" s="21">
        <v>1.4726300000000001</v>
      </c>
      <c r="Z75" s="21">
        <v>15.007199999999999</v>
      </c>
      <c r="AA75" s="21">
        <v>-1.1627200000000001E-2</v>
      </c>
      <c r="AB75" s="21">
        <v>65</v>
      </c>
      <c r="AC75" s="21">
        <v>1.47217</v>
      </c>
      <c r="AD75">
        <f t="shared" si="4"/>
        <v>14.354567901234569</v>
      </c>
      <c r="AE75">
        <f t="shared" si="5"/>
        <v>21.138967328395065</v>
      </c>
      <c r="AF75" s="9"/>
      <c r="AG75" s="21">
        <v>0.227356</v>
      </c>
      <c r="AH75" s="21">
        <v>18.8263</v>
      </c>
      <c r="AI75" s="21">
        <v>-1.4501999999999999E-2</v>
      </c>
      <c r="AJ75" s="21">
        <v>65</v>
      </c>
      <c r="AK75" s="21">
        <v>0.22680700000000001</v>
      </c>
      <c r="AL75">
        <f t="shared" si="6"/>
        <v>17.903703703703702</v>
      </c>
      <c r="AM75">
        <f t="shared" si="7"/>
        <v>4.0705144592592593</v>
      </c>
      <c r="AP75" s="9"/>
      <c r="AQ75" s="21">
        <v>1.4726300000000001</v>
      </c>
      <c r="AR75" s="21">
        <v>24.324400000000001</v>
      </c>
      <c r="AS75" s="21">
        <v>-1.15814E-2</v>
      </c>
      <c r="AT75" s="21">
        <v>65</v>
      </c>
      <c r="AU75" s="21">
        <v>1.4718599999999999</v>
      </c>
      <c r="AV75">
        <f t="shared" si="8"/>
        <v>14.298024691358025</v>
      </c>
      <c r="AW75">
        <f t="shared" si="9"/>
        <v>21.055700101234571</v>
      </c>
      <c r="AX75" s="9"/>
      <c r="AY75" s="21">
        <v>0.227356</v>
      </c>
      <c r="AZ75" s="21">
        <v>28.143599999999999</v>
      </c>
      <c r="BA75" s="21">
        <v>-1.44958E-2</v>
      </c>
      <c r="BB75" s="21">
        <v>65</v>
      </c>
      <c r="BC75" s="21">
        <v>0.22677600000000001</v>
      </c>
      <c r="BD75">
        <f t="shared" si="10"/>
        <v>17.896049382716047</v>
      </c>
      <c r="BE75">
        <f t="shared" si="11"/>
        <v>4.0687742034567895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5.6670100000000003</v>
      </c>
      <c r="I76" s="21">
        <v>-1.15631E-2</v>
      </c>
      <c r="J76" s="21">
        <v>66</v>
      </c>
      <c r="K76" s="21">
        <v>1.4666699999999999</v>
      </c>
      <c r="L76">
        <f t="shared" ref="L76:L139" si="12">-I76/$F$2*1000</f>
        <v>14.275432098765432</v>
      </c>
      <c r="M76">
        <f t="shared" ref="M76:M139" si="13">L76*G76</f>
        <v>20.950481393827161</v>
      </c>
      <c r="N76" s="9"/>
      <c r="O76" s="21">
        <v>0.23239099999999999</v>
      </c>
      <c r="P76" s="21">
        <v>9.4862000000000002</v>
      </c>
      <c r="Q76" s="21">
        <v>-1.45355E-2</v>
      </c>
      <c r="R76" s="21">
        <v>66</v>
      </c>
      <c r="S76" s="21">
        <v>0.23181199999999999</v>
      </c>
      <c r="T76">
        <f t="shared" ref="T76:T139" si="14">-Q76/$F$2*1000</f>
        <v>17.945061728395061</v>
      </c>
      <c r="U76">
        <f t="shared" ref="U76:U139" si="15">T76*O76</f>
        <v>4.1702708401234565</v>
      </c>
      <c r="X76" s="9"/>
      <c r="Y76" s="21">
        <v>1.46759</v>
      </c>
      <c r="Z76" s="21">
        <v>15.017200000000001</v>
      </c>
      <c r="AA76" s="21">
        <v>-1.16516E-2</v>
      </c>
      <c r="AB76" s="21">
        <v>66</v>
      </c>
      <c r="AC76" s="21">
        <v>1.46637</v>
      </c>
      <c r="AD76">
        <f t="shared" ref="AD76:AD139" si="16">-AA76/$F$2*1000</f>
        <v>14.384691358024689</v>
      </c>
      <c r="AE76">
        <f t="shared" ref="AE76:AE139" si="17">AD76*Y76</f>
        <v>21.110829190123454</v>
      </c>
      <c r="AF76" s="9"/>
      <c r="AG76" s="21">
        <v>0.23239099999999999</v>
      </c>
      <c r="AH76" s="21">
        <v>18.836400000000001</v>
      </c>
      <c r="AI76" s="21">
        <v>-1.44989E-2</v>
      </c>
      <c r="AJ76" s="21">
        <v>66</v>
      </c>
      <c r="AK76" s="21">
        <v>0.23181199999999999</v>
      </c>
      <c r="AL76">
        <f t="shared" ref="AL76:AL139" si="18">-AI76/$F$2*1000</f>
        <v>17.899876543209874</v>
      </c>
      <c r="AM76">
        <f t="shared" ref="AM76:AM139" si="19">AL76*AG76</f>
        <v>4.159770209753086</v>
      </c>
      <c r="AP76" s="9"/>
      <c r="AQ76" s="21">
        <v>1.46759</v>
      </c>
      <c r="AR76" s="21">
        <v>24.334499999999998</v>
      </c>
      <c r="AS76" s="21">
        <v>-1.1615E-2</v>
      </c>
      <c r="AT76" s="21">
        <v>66</v>
      </c>
      <c r="AU76" s="21">
        <v>1.4666699999999999</v>
      </c>
      <c r="AV76">
        <f t="shared" ref="AV76:AV139" si="20">-AS76/$F$2*1000</f>
        <v>14.339506172839505</v>
      </c>
      <c r="AW76">
        <f t="shared" ref="AW76:AW139" si="21">AV76*AQ76</f>
        <v>21.044515864197528</v>
      </c>
      <c r="AX76" s="9"/>
      <c r="AY76" s="21">
        <v>0.23239099999999999</v>
      </c>
      <c r="AZ76" s="21">
        <v>28.153600000000001</v>
      </c>
      <c r="BA76" s="21">
        <v>-1.4489699999999999E-2</v>
      </c>
      <c r="BB76" s="21">
        <v>66</v>
      </c>
      <c r="BC76" s="21">
        <v>0.23184199999999999</v>
      </c>
      <c r="BD76">
        <f t="shared" ref="BD76:BD139" si="22">-BA76/$F$2*1000</f>
        <v>17.888518518518516</v>
      </c>
      <c r="BE76">
        <f t="shared" ref="BE76:BE139" si="23">BD76*AY76</f>
        <v>4.1571307070370365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5.6770800000000001</v>
      </c>
      <c r="I77" s="21">
        <v>-1.1593600000000001E-2</v>
      </c>
      <c r="J77" s="21">
        <v>67</v>
      </c>
      <c r="K77" s="21">
        <v>1.4617899999999999</v>
      </c>
      <c r="L77">
        <f t="shared" si="12"/>
        <v>14.313086419753086</v>
      </c>
      <c r="M77">
        <f t="shared" si="13"/>
        <v>20.933604543209874</v>
      </c>
      <c r="N77" s="9"/>
      <c r="O77" s="21">
        <v>0.237427</v>
      </c>
      <c r="P77" s="21">
        <v>9.4962700000000009</v>
      </c>
      <c r="Q77" s="21">
        <v>-1.45355E-2</v>
      </c>
      <c r="R77" s="21">
        <v>67</v>
      </c>
      <c r="S77" s="21">
        <v>0.236847</v>
      </c>
      <c r="T77">
        <f t="shared" si="14"/>
        <v>17.945061728395061</v>
      </c>
      <c r="U77">
        <f t="shared" si="15"/>
        <v>4.2606421709876541</v>
      </c>
      <c r="X77" s="9"/>
      <c r="Y77" s="21">
        <v>1.46255</v>
      </c>
      <c r="Z77" s="21">
        <v>15.0273</v>
      </c>
      <c r="AA77" s="21">
        <v>-1.16852E-2</v>
      </c>
      <c r="AB77" s="21">
        <v>67</v>
      </c>
      <c r="AC77" s="21">
        <v>1.4621</v>
      </c>
      <c r="AD77">
        <f t="shared" si="16"/>
        <v>14.426172839506172</v>
      </c>
      <c r="AE77">
        <f t="shared" si="17"/>
        <v>21.098999086419752</v>
      </c>
      <c r="AF77" s="9"/>
      <c r="AG77" s="21">
        <v>0.237427</v>
      </c>
      <c r="AH77" s="21">
        <v>18.846499999999999</v>
      </c>
      <c r="AI77" s="21">
        <v>-1.44958E-2</v>
      </c>
      <c r="AJ77" s="21">
        <v>67</v>
      </c>
      <c r="AK77" s="21">
        <v>0.23690800000000001</v>
      </c>
      <c r="AL77">
        <f t="shared" si="18"/>
        <v>17.896049382716047</v>
      </c>
      <c r="AM77">
        <f t="shared" si="19"/>
        <v>4.2490053167901225</v>
      </c>
      <c r="AP77" s="9"/>
      <c r="AQ77" s="21">
        <v>1.46255</v>
      </c>
      <c r="AR77" s="21">
        <v>24.3445</v>
      </c>
      <c r="AS77" s="21">
        <v>-1.16425E-2</v>
      </c>
      <c r="AT77" s="21">
        <v>67</v>
      </c>
      <c r="AU77" s="21">
        <v>1.4617899999999999</v>
      </c>
      <c r="AV77">
        <f t="shared" si="20"/>
        <v>14.373456790123456</v>
      </c>
      <c r="AW77">
        <f t="shared" si="21"/>
        <v>21.021899228395061</v>
      </c>
      <c r="AX77" s="9"/>
      <c r="AY77" s="21">
        <v>0.237427</v>
      </c>
      <c r="AZ77" s="21">
        <v>28.163699999999999</v>
      </c>
      <c r="BA77" s="21">
        <v>-1.44928E-2</v>
      </c>
      <c r="BB77" s="21">
        <v>67</v>
      </c>
      <c r="BC77" s="21">
        <v>0.236877</v>
      </c>
      <c r="BD77">
        <f t="shared" si="22"/>
        <v>17.892345679012344</v>
      </c>
      <c r="BE77">
        <f t="shared" si="23"/>
        <v>4.2481259575308634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5.6871499999999999</v>
      </c>
      <c r="I78" s="21">
        <v>-1.1615E-2</v>
      </c>
      <c r="J78" s="21">
        <v>68</v>
      </c>
      <c r="K78" s="21">
        <v>1.4556899999999999</v>
      </c>
      <c r="L78">
        <f t="shared" si="12"/>
        <v>14.339506172839505</v>
      </c>
      <c r="M78">
        <f t="shared" si="13"/>
        <v>20.900117037037035</v>
      </c>
      <c r="N78" s="9"/>
      <c r="O78" s="21">
        <v>0.24246200000000001</v>
      </c>
      <c r="P78" s="21">
        <v>9.5063399999999998</v>
      </c>
      <c r="Q78" s="21">
        <v>-1.45355E-2</v>
      </c>
      <c r="R78" s="21">
        <v>68</v>
      </c>
      <c r="S78" s="21">
        <v>0.24185200000000001</v>
      </c>
      <c r="T78">
        <f t="shared" si="14"/>
        <v>17.945061728395061</v>
      </c>
      <c r="U78">
        <f t="shared" si="15"/>
        <v>4.3509955567901235</v>
      </c>
      <c r="X78" s="9"/>
      <c r="Y78" s="21">
        <v>1.4575199999999999</v>
      </c>
      <c r="Z78" s="21">
        <v>15.0374</v>
      </c>
      <c r="AA78" s="21">
        <v>-1.1721799999999999E-2</v>
      </c>
      <c r="AB78" s="21">
        <v>68</v>
      </c>
      <c r="AC78" s="21">
        <v>1.4572099999999999</v>
      </c>
      <c r="AD78">
        <f t="shared" si="16"/>
        <v>14.471358024691357</v>
      </c>
      <c r="AE78">
        <f t="shared" si="17"/>
        <v>21.092293748148144</v>
      </c>
      <c r="AF78" s="9"/>
      <c r="AG78" s="21">
        <v>0.24246200000000001</v>
      </c>
      <c r="AH78" s="21">
        <v>18.8566</v>
      </c>
      <c r="AI78" s="21">
        <v>-1.44928E-2</v>
      </c>
      <c r="AJ78" s="21">
        <v>68</v>
      </c>
      <c r="AK78" s="21">
        <v>0.24185200000000001</v>
      </c>
      <c r="AL78">
        <f t="shared" si="18"/>
        <v>17.892345679012344</v>
      </c>
      <c r="AM78">
        <f t="shared" si="19"/>
        <v>4.3382139180246915</v>
      </c>
      <c r="AP78" s="9"/>
      <c r="AQ78" s="21">
        <v>1.4575199999999999</v>
      </c>
      <c r="AR78" s="21">
        <v>24.354600000000001</v>
      </c>
      <c r="AS78" s="21">
        <v>-1.16699E-2</v>
      </c>
      <c r="AT78" s="21">
        <v>68</v>
      </c>
      <c r="AU78" s="21">
        <v>1.4569099999999999</v>
      </c>
      <c r="AV78">
        <f t="shared" si="20"/>
        <v>14.407283950617282</v>
      </c>
      <c r="AW78">
        <f t="shared" si="21"/>
        <v>20.998904503703699</v>
      </c>
      <c r="AX78" s="9"/>
      <c r="AY78" s="21">
        <v>0.24246200000000001</v>
      </c>
      <c r="AZ78" s="21">
        <v>28.1738</v>
      </c>
      <c r="BA78" s="21">
        <v>-1.44867E-2</v>
      </c>
      <c r="BB78" s="21">
        <v>68</v>
      </c>
      <c r="BC78" s="21">
        <v>0.24188200000000001</v>
      </c>
      <c r="BD78">
        <f t="shared" si="22"/>
        <v>17.884814814814817</v>
      </c>
      <c r="BE78">
        <f t="shared" si="23"/>
        <v>4.3363879696296301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5.6972199999999997</v>
      </c>
      <c r="I79" s="21">
        <v>-1.16516E-2</v>
      </c>
      <c r="J79" s="21">
        <v>69</v>
      </c>
      <c r="K79" s="21">
        <v>1.4517199999999999</v>
      </c>
      <c r="L79">
        <f t="shared" si="12"/>
        <v>14.384691358024689</v>
      </c>
      <c r="M79">
        <f t="shared" si="13"/>
        <v>20.893476503703699</v>
      </c>
      <c r="N79" s="9"/>
      <c r="O79" s="21">
        <v>0.247498</v>
      </c>
      <c r="P79" s="21">
        <v>9.5164100000000005</v>
      </c>
      <c r="Q79" s="21">
        <v>-1.45294E-2</v>
      </c>
      <c r="R79" s="21">
        <v>69</v>
      </c>
      <c r="S79" s="21">
        <v>0.246887</v>
      </c>
      <c r="T79">
        <f t="shared" si="14"/>
        <v>17.93753086419753</v>
      </c>
      <c r="U79">
        <f t="shared" si="15"/>
        <v>4.4395030138271601</v>
      </c>
      <c r="X79" s="9"/>
      <c r="Y79" s="21">
        <v>1.45248</v>
      </c>
      <c r="Z79" s="21">
        <v>15.0474</v>
      </c>
      <c r="AA79" s="21">
        <v>-1.17462E-2</v>
      </c>
      <c r="AB79" s="21">
        <v>69</v>
      </c>
      <c r="AC79" s="21">
        <v>1.4514199999999999</v>
      </c>
      <c r="AD79">
        <f t="shared" si="16"/>
        <v>14.501481481481481</v>
      </c>
      <c r="AE79">
        <f t="shared" si="17"/>
        <v>21.063111822222222</v>
      </c>
      <c r="AF79" s="9"/>
      <c r="AG79" s="21">
        <v>0.247498</v>
      </c>
      <c r="AH79" s="21">
        <v>18.866599999999998</v>
      </c>
      <c r="AI79" s="21">
        <v>-1.44928E-2</v>
      </c>
      <c r="AJ79" s="21">
        <v>69</v>
      </c>
      <c r="AK79" s="21">
        <v>0.246979</v>
      </c>
      <c r="AL79">
        <f t="shared" si="18"/>
        <v>17.892345679012344</v>
      </c>
      <c r="AM79">
        <f t="shared" si="19"/>
        <v>4.4283197708641966</v>
      </c>
      <c r="AP79" s="9"/>
      <c r="AQ79" s="21">
        <v>1.45248</v>
      </c>
      <c r="AR79" s="21">
        <v>24.364699999999999</v>
      </c>
      <c r="AS79" s="21">
        <v>-1.1694299999999999E-2</v>
      </c>
      <c r="AT79" s="21">
        <v>69</v>
      </c>
      <c r="AU79" s="21">
        <v>1.4520299999999999</v>
      </c>
      <c r="AV79">
        <f t="shared" si="20"/>
        <v>14.437407407407406</v>
      </c>
      <c r="AW79">
        <f t="shared" si="21"/>
        <v>20.97004551111111</v>
      </c>
      <c r="AX79" s="9"/>
      <c r="AY79" s="21">
        <v>0.247498</v>
      </c>
      <c r="AZ79" s="21">
        <v>28.183900000000001</v>
      </c>
      <c r="BA79" s="21">
        <v>-1.4483599999999999E-2</v>
      </c>
      <c r="BB79" s="21">
        <v>69</v>
      </c>
      <c r="BC79" s="21">
        <v>0.246979</v>
      </c>
      <c r="BD79">
        <f t="shared" si="22"/>
        <v>17.880987654320986</v>
      </c>
      <c r="BE79">
        <f t="shared" si="23"/>
        <v>4.4255086824691352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5.7072900000000004</v>
      </c>
      <c r="I80" s="21">
        <v>-1.16791E-2</v>
      </c>
      <c r="J80" s="21">
        <v>70</v>
      </c>
      <c r="K80" s="21">
        <v>1.4468399999999999</v>
      </c>
      <c r="L80">
        <f t="shared" si="12"/>
        <v>14.41864197530864</v>
      </c>
      <c r="M80">
        <f t="shared" si="13"/>
        <v>20.87026332716049</v>
      </c>
      <c r="N80" s="9"/>
      <c r="O80" s="21">
        <v>0.25253300000000001</v>
      </c>
      <c r="P80" s="21">
        <v>9.5264799999999994</v>
      </c>
      <c r="Q80" s="21">
        <v>-1.45203E-2</v>
      </c>
      <c r="R80" s="21">
        <v>70</v>
      </c>
      <c r="S80" s="21">
        <v>0.25192300000000001</v>
      </c>
      <c r="T80">
        <f t="shared" si="14"/>
        <v>17.926296296296293</v>
      </c>
      <c r="U80">
        <f t="shared" si="15"/>
        <v>4.5269813825925915</v>
      </c>
      <c r="X80" s="9"/>
      <c r="Y80" s="21">
        <v>1.4474499999999999</v>
      </c>
      <c r="Z80" s="21">
        <v>15.057499999999999</v>
      </c>
      <c r="AA80" s="21">
        <v>-1.17737E-2</v>
      </c>
      <c r="AB80" s="21">
        <v>70</v>
      </c>
      <c r="AC80" s="21">
        <v>1.4471400000000001</v>
      </c>
      <c r="AD80">
        <f t="shared" si="16"/>
        <v>14.535432098765432</v>
      </c>
      <c r="AE80">
        <f t="shared" si="17"/>
        <v>21.039311191358024</v>
      </c>
      <c r="AF80" s="9"/>
      <c r="AG80" s="21">
        <v>0.25253300000000001</v>
      </c>
      <c r="AH80" s="21">
        <v>18.8767</v>
      </c>
      <c r="AI80" s="21">
        <v>-1.44928E-2</v>
      </c>
      <c r="AJ80" s="21">
        <v>70</v>
      </c>
      <c r="AK80" s="21">
        <v>0.25192300000000001</v>
      </c>
      <c r="AL80">
        <f t="shared" si="18"/>
        <v>17.892345679012344</v>
      </c>
      <c r="AM80">
        <f t="shared" si="19"/>
        <v>4.5184077313580246</v>
      </c>
      <c r="AP80" s="9"/>
      <c r="AQ80" s="21">
        <v>1.4474499999999999</v>
      </c>
      <c r="AR80" s="21">
        <v>24.374700000000001</v>
      </c>
      <c r="AS80" s="21">
        <v>-1.1715700000000001E-2</v>
      </c>
      <c r="AT80" s="21">
        <v>70</v>
      </c>
      <c r="AU80" s="21">
        <v>1.4468399999999999</v>
      </c>
      <c r="AV80">
        <f t="shared" si="20"/>
        <v>14.463827160493826</v>
      </c>
      <c r="AW80">
        <f t="shared" si="21"/>
        <v>20.935666623456786</v>
      </c>
      <c r="AX80" s="9"/>
      <c r="AY80" s="21">
        <v>0.25253300000000001</v>
      </c>
      <c r="AZ80" s="21">
        <v>28.193899999999999</v>
      </c>
      <c r="BA80" s="21">
        <v>-1.4477500000000001E-2</v>
      </c>
      <c r="BB80" s="21">
        <v>70</v>
      </c>
      <c r="BC80" s="21">
        <v>0.25192300000000001</v>
      </c>
      <c r="BD80">
        <f t="shared" si="22"/>
        <v>17.873456790123456</v>
      </c>
      <c r="BE80">
        <f t="shared" si="23"/>
        <v>4.5136376635802469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5.7173600000000002</v>
      </c>
      <c r="I81" s="21">
        <v>-1.1709600000000001E-2</v>
      </c>
      <c r="J81" s="21">
        <v>71</v>
      </c>
      <c r="K81" s="21">
        <v>1.4416500000000001</v>
      </c>
      <c r="L81">
        <f t="shared" si="12"/>
        <v>14.456296296296296</v>
      </c>
      <c r="M81">
        <f t="shared" si="13"/>
        <v>20.85190634074074</v>
      </c>
      <c r="N81" s="9"/>
      <c r="O81" s="21">
        <v>0.25756800000000002</v>
      </c>
      <c r="P81" s="21">
        <v>9.5365500000000001</v>
      </c>
      <c r="Q81" s="21">
        <v>-1.4517199999999999E-2</v>
      </c>
      <c r="R81" s="21">
        <v>71</v>
      </c>
      <c r="S81" s="21">
        <v>0.25698900000000002</v>
      </c>
      <c r="T81">
        <f t="shared" si="14"/>
        <v>17.922469135802466</v>
      </c>
      <c r="U81">
        <f t="shared" si="15"/>
        <v>4.6162545303703695</v>
      </c>
      <c r="X81" s="9"/>
      <c r="Y81" s="21">
        <v>1.44241</v>
      </c>
      <c r="Z81" s="21">
        <v>15.067600000000001</v>
      </c>
      <c r="AA81" s="21">
        <v>-1.18134E-2</v>
      </c>
      <c r="AB81" s="21">
        <v>71</v>
      </c>
      <c r="AC81" s="21">
        <v>1.4413499999999999</v>
      </c>
      <c r="AD81">
        <f t="shared" si="16"/>
        <v>14.584444444444443</v>
      </c>
      <c r="AE81">
        <f t="shared" si="17"/>
        <v>21.03674851111111</v>
      </c>
      <c r="AF81" s="9"/>
      <c r="AG81" s="21">
        <v>0.25756800000000002</v>
      </c>
      <c r="AH81" s="21">
        <v>18.886800000000001</v>
      </c>
      <c r="AI81" s="21">
        <v>-1.44867E-2</v>
      </c>
      <c r="AJ81" s="21">
        <v>71</v>
      </c>
      <c r="AK81" s="21">
        <v>0.25689699999999999</v>
      </c>
      <c r="AL81">
        <f t="shared" si="18"/>
        <v>17.884814814814817</v>
      </c>
      <c r="AM81">
        <f t="shared" si="19"/>
        <v>4.6065559822222228</v>
      </c>
      <c r="AP81" s="9"/>
      <c r="AQ81" s="21">
        <v>1.44241</v>
      </c>
      <c r="AR81" s="21">
        <v>24.384799999999998</v>
      </c>
      <c r="AS81" s="21">
        <v>-1.17462E-2</v>
      </c>
      <c r="AT81" s="21">
        <v>71</v>
      </c>
      <c r="AU81" s="21">
        <v>1.4416500000000001</v>
      </c>
      <c r="AV81">
        <f t="shared" si="20"/>
        <v>14.501481481481481</v>
      </c>
      <c r="AW81">
        <f t="shared" si="21"/>
        <v>20.917081903703703</v>
      </c>
      <c r="AX81" s="9"/>
      <c r="AY81" s="21">
        <v>0.25756800000000002</v>
      </c>
      <c r="AZ81" s="21">
        <v>28.204000000000001</v>
      </c>
      <c r="BA81" s="21">
        <v>-1.44745E-2</v>
      </c>
      <c r="BB81" s="21">
        <v>71</v>
      </c>
      <c r="BC81" s="21">
        <v>0.25695800000000002</v>
      </c>
      <c r="BD81">
        <f t="shared" si="22"/>
        <v>17.869753086419752</v>
      </c>
      <c r="BE81">
        <f t="shared" si="23"/>
        <v>4.6026765629629631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5.72743</v>
      </c>
      <c r="I82" s="21">
        <v>-1.1731E-2</v>
      </c>
      <c r="J82" s="21">
        <v>72</v>
      </c>
      <c r="K82" s="21">
        <v>1.4361600000000001</v>
      </c>
      <c r="L82">
        <f t="shared" si="12"/>
        <v>14.482716049382715</v>
      </c>
      <c r="M82">
        <f t="shared" si="13"/>
        <v>20.817166395061729</v>
      </c>
      <c r="N82" s="9"/>
      <c r="O82" s="21">
        <v>0.262604</v>
      </c>
      <c r="P82" s="21">
        <v>9.5466200000000008</v>
      </c>
      <c r="Q82" s="21">
        <v>-1.4511100000000001E-2</v>
      </c>
      <c r="R82" s="21">
        <v>72</v>
      </c>
      <c r="S82" s="21">
        <v>0.26199299999999998</v>
      </c>
      <c r="T82">
        <f t="shared" si="14"/>
        <v>17.914938271604939</v>
      </c>
      <c r="U82">
        <f t="shared" si="15"/>
        <v>4.7045344498765438</v>
      </c>
      <c r="X82" s="9"/>
      <c r="Y82" s="21">
        <v>1.4373800000000001</v>
      </c>
      <c r="Z82" s="21">
        <v>15.0777</v>
      </c>
      <c r="AA82" s="21">
        <v>-1.1853000000000001E-2</v>
      </c>
      <c r="AB82" s="21">
        <v>72</v>
      </c>
      <c r="AC82" s="21">
        <v>1.4367700000000001</v>
      </c>
      <c r="AD82">
        <f t="shared" si="16"/>
        <v>14.633333333333333</v>
      </c>
      <c r="AE82">
        <f t="shared" si="17"/>
        <v>21.033660666666666</v>
      </c>
      <c r="AF82" s="9"/>
      <c r="AG82" s="21">
        <v>0.262604</v>
      </c>
      <c r="AH82" s="21">
        <v>18.896799999999999</v>
      </c>
      <c r="AI82" s="21">
        <v>-1.44806E-2</v>
      </c>
      <c r="AJ82" s="21">
        <v>72</v>
      </c>
      <c r="AK82" s="21">
        <v>0.26199299999999998</v>
      </c>
      <c r="AL82">
        <f t="shared" si="18"/>
        <v>17.877283950617283</v>
      </c>
      <c r="AM82">
        <f t="shared" si="19"/>
        <v>4.6946462745679014</v>
      </c>
      <c r="AP82" s="9"/>
      <c r="AQ82" s="21">
        <v>1.4373800000000001</v>
      </c>
      <c r="AR82" s="21">
        <v>24.3949</v>
      </c>
      <c r="AS82" s="21">
        <v>-1.17798E-2</v>
      </c>
      <c r="AT82" s="21">
        <v>72</v>
      </c>
      <c r="AU82" s="21">
        <v>1.4364600000000001</v>
      </c>
      <c r="AV82">
        <f t="shared" si="20"/>
        <v>14.542962962962962</v>
      </c>
      <c r="AW82">
        <f t="shared" si="21"/>
        <v>20.903764103703704</v>
      </c>
      <c r="AX82" s="9"/>
      <c r="AY82" s="21">
        <v>0.262604</v>
      </c>
      <c r="AZ82" s="21">
        <v>28.214099999999998</v>
      </c>
      <c r="BA82" s="21">
        <v>-1.4468399999999999E-2</v>
      </c>
      <c r="BB82" s="21">
        <v>72</v>
      </c>
      <c r="BC82" s="21">
        <v>0.26202399999999998</v>
      </c>
      <c r="BD82">
        <f t="shared" si="22"/>
        <v>17.862222222222222</v>
      </c>
      <c r="BE82">
        <f t="shared" si="23"/>
        <v>4.6906910044444441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5.7374999999999998</v>
      </c>
      <c r="I83" s="21">
        <v>-1.1764500000000001E-2</v>
      </c>
      <c r="J83" s="21">
        <v>73</v>
      </c>
      <c r="K83" s="21">
        <v>1.43188</v>
      </c>
      <c r="L83">
        <f t="shared" si="12"/>
        <v>14.524074074074075</v>
      </c>
      <c r="M83">
        <f t="shared" si="13"/>
        <v>20.803412259259261</v>
      </c>
      <c r="N83" s="9"/>
      <c r="O83" s="21">
        <v>0.26763900000000002</v>
      </c>
      <c r="P83" s="21">
        <v>9.5566899999999997</v>
      </c>
      <c r="Q83" s="21">
        <v>-1.4508099999999999E-2</v>
      </c>
      <c r="R83" s="21">
        <v>73</v>
      </c>
      <c r="S83" s="21">
        <v>0.26699800000000001</v>
      </c>
      <c r="T83">
        <f t="shared" si="14"/>
        <v>17.911234567901232</v>
      </c>
      <c r="U83">
        <f t="shared" si="15"/>
        <v>4.7937449085185184</v>
      </c>
      <c r="X83" s="9"/>
      <c r="Y83" s="21">
        <v>1.4323399999999999</v>
      </c>
      <c r="Z83" s="21">
        <v>15.0877</v>
      </c>
      <c r="AA83" s="21">
        <v>-1.1898799999999999E-2</v>
      </c>
      <c r="AB83" s="21">
        <v>73</v>
      </c>
      <c r="AC83" s="21">
        <v>1.43127</v>
      </c>
      <c r="AD83">
        <f t="shared" si="16"/>
        <v>14.689876543209873</v>
      </c>
      <c r="AE83">
        <f t="shared" si="17"/>
        <v>21.040897767901228</v>
      </c>
      <c r="AF83" s="9"/>
      <c r="AG83" s="21">
        <v>0.26763900000000002</v>
      </c>
      <c r="AH83" s="21">
        <v>18.9069</v>
      </c>
      <c r="AI83" s="21">
        <v>-1.4471400000000001E-2</v>
      </c>
      <c r="AJ83" s="21">
        <v>73</v>
      </c>
      <c r="AK83" s="21">
        <v>0.26705899999999999</v>
      </c>
      <c r="AL83">
        <f t="shared" si="18"/>
        <v>17.865925925925925</v>
      </c>
      <c r="AM83">
        <f t="shared" si="19"/>
        <v>4.7816185488888889</v>
      </c>
      <c r="AP83" s="9"/>
      <c r="AQ83" s="21">
        <v>1.4323399999999999</v>
      </c>
      <c r="AR83" s="21">
        <v>24.404900000000001</v>
      </c>
      <c r="AS83" s="21">
        <v>-1.1816399999999999E-2</v>
      </c>
      <c r="AT83" s="21">
        <v>73</v>
      </c>
      <c r="AU83" s="21">
        <v>1.43127</v>
      </c>
      <c r="AV83">
        <f t="shared" si="20"/>
        <v>14.588148148148147</v>
      </c>
      <c r="AW83">
        <f t="shared" si="21"/>
        <v>20.895188118518515</v>
      </c>
      <c r="AX83" s="9"/>
      <c r="AY83" s="21">
        <v>0.26763900000000002</v>
      </c>
      <c r="AZ83" s="21">
        <v>28.2241</v>
      </c>
      <c r="BA83" s="21">
        <v>-1.44592E-2</v>
      </c>
      <c r="BB83" s="21">
        <v>73</v>
      </c>
      <c r="BC83" s="21">
        <v>0.26702900000000002</v>
      </c>
      <c r="BD83">
        <f t="shared" si="22"/>
        <v>17.850864197530864</v>
      </c>
      <c r="BE83">
        <f t="shared" si="23"/>
        <v>4.7775874429629637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5.7475699999999996</v>
      </c>
      <c r="I84" s="21">
        <v>-1.1792E-2</v>
      </c>
      <c r="J84" s="21">
        <v>74</v>
      </c>
      <c r="K84" s="21">
        <v>1.4267000000000001</v>
      </c>
      <c r="L84">
        <f t="shared" si="12"/>
        <v>14.558024691358025</v>
      </c>
      <c r="M84">
        <f t="shared" si="13"/>
        <v>20.778814222222223</v>
      </c>
      <c r="N84" s="9"/>
      <c r="O84" s="21">
        <v>0.272675</v>
      </c>
      <c r="P84" s="21">
        <v>9.56677</v>
      </c>
      <c r="Q84" s="21">
        <v>-1.44989E-2</v>
      </c>
      <c r="R84" s="21">
        <v>74</v>
      </c>
      <c r="S84" s="21">
        <v>0.27206399999999997</v>
      </c>
      <c r="T84">
        <f t="shared" si="14"/>
        <v>17.899876543209874</v>
      </c>
      <c r="U84">
        <f t="shared" si="15"/>
        <v>4.8808488364197524</v>
      </c>
      <c r="X84" s="9"/>
      <c r="Y84" s="21">
        <v>1.4273100000000001</v>
      </c>
      <c r="Z84" s="21">
        <v>15.097799999999999</v>
      </c>
      <c r="AA84" s="21">
        <v>-1.1947599999999999E-2</v>
      </c>
      <c r="AB84" s="21">
        <v>74</v>
      </c>
      <c r="AC84" s="21">
        <v>1.42639</v>
      </c>
      <c r="AD84">
        <f t="shared" si="16"/>
        <v>14.750123456790122</v>
      </c>
      <c r="AE84">
        <f t="shared" si="17"/>
        <v>21.052998711111112</v>
      </c>
      <c r="AF84" s="9"/>
      <c r="AG84" s="21">
        <v>0.272675</v>
      </c>
      <c r="AH84" s="21">
        <v>18.917000000000002</v>
      </c>
      <c r="AI84" s="21">
        <v>-1.4468399999999999E-2</v>
      </c>
      <c r="AJ84" s="21">
        <v>74</v>
      </c>
      <c r="AK84" s="21">
        <v>0.27209499999999998</v>
      </c>
      <c r="AL84">
        <f t="shared" si="18"/>
        <v>17.862222222222222</v>
      </c>
      <c r="AM84">
        <f t="shared" si="19"/>
        <v>4.8705814444444444</v>
      </c>
      <c r="AP84" s="9"/>
      <c r="AQ84" s="21">
        <v>1.4273100000000001</v>
      </c>
      <c r="AR84" s="21">
        <v>24.414999999999999</v>
      </c>
      <c r="AS84" s="21">
        <v>-1.1843899999999999E-2</v>
      </c>
      <c r="AT84" s="21">
        <v>74</v>
      </c>
      <c r="AU84" s="21">
        <v>1.42639</v>
      </c>
      <c r="AV84">
        <f t="shared" si="20"/>
        <v>14.622098765432096</v>
      </c>
      <c r="AW84">
        <f t="shared" si="21"/>
        <v>20.870267788888885</v>
      </c>
      <c r="AX84" s="9"/>
      <c r="AY84" s="21">
        <v>0.272675</v>
      </c>
      <c r="AZ84" s="21">
        <v>28.234200000000001</v>
      </c>
      <c r="BA84" s="21">
        <v>-1.44592E-2</v>
      </c>
      <c r="BB84" s="21">
        <v>74</v>
      </c>
      <c r="BC84" s="21">
        <v>0.272034</v>
      </c>
      <c r="BD84">
        <f t="shared" si="22"/>
        <v>17.850864197530864</v>
      </c>
      <c r="BE84">
        <f t="shared" si="23"/>
        <v>4.8674843950617284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5.7576499999999999</v>
      </c>
      <c r="I85" s="21">
        <v>-1.18256E-2</v>
      </c>
      <c r="J85" s="21">
        <v>75</v>
      </c>
      <c r="K85" s="21">
        <v>1.4215100000000001</v>
      </c>
      <c r="L85">
        <f t="shared" si="12"/>
        <v>14.599506172839504</v>
      </c>
      <c r="M85">
        <f t="shared" si="13"/>
        <v>20.76443964444444</v>
      </c>
      <c r="N85" s="9"/>
      <c r="O85" s="21">
        <v>0.27771000000000001</v>
      </c>
      <c r="P85" s="21">
        <v>9.5768400000000007</v>
      </c>
      <c r="Q85" s="21">
        <v>-1.44867E-2</v>
      </c>
      <c r="R85" s="21">
        <v>75</v>
      </c>
      <c r="S85" s="21">
        <v>0.27719100000000002</v>
      </c>
      <c r="T85">
        <f t="shared" si="14"/>
        <v>17.884814814814817</v>
      </c>
      <c r="U85">
        <f t="shared" si="15"/>
        <v>4.9667919222222228</v>
      </c>
      <c r="X85" s="9"/>
      <c r="Y85" s="21">
        <v>1.4222699999999999</v>
      </c>
      <c r="Z85" s="21">
        <v>15.107900000000001</v>
      </c>
      <c r="AA85" s="21">
        <v>-1.19843E-2</v>
      </c>
      <c r="AB85" s="21">
        <v>75</v>
      </c>
      <c r="AC85" s="21">
        <v>1.4215100000000001</v>
      </c>
      <c r="AD85">
        <f t="shared" si="16"/>
        <v>14.795432098765431</v>
      </c>
      <c r="AE85">
        <f t="shared" si="17"/>
        <v>21.043099211111109</v>
      </c>
      <c r="AF85" s="9"/>
      <c r="AG85" s="21">
        <v>0.27771000000000001</v>
      </c>
      <c r="AH85" s="21">
        <v>18.927099999999999</v>
      </c>
      <c r="AI85" s="21">
        <v>-1.4462300000000001E-2</v>
      </c>
      <c r="AJ85" s="21">
        <v>75</v>
      </c>
      <c r="AK85" s="21">
        <v>0.27722200000000002</v>
      </c>
      <c r="AL85">
        <f t="shared" si="18"/>
        <v>17.854691358024692</v>
      </c>
      <c r="AM85">
        <f t="shared" si="19"/>
        <v>4.9584263370370376</v>
      </c>
      <c r="AP85" s="9"/>
      <c r="AQ85" s="21">
        <v>1.4222699999999999</v>
      </c>
      <c r="AR85" s="21">
        <v>24.4251</v>
      </c>
      <c r="AS85" s="21">
        <v>-1.18744E-2</v>
      </c>
      <c r="AT85" s="21">
        <v>75</v>
      </c>
      <c r="AU85" s="21">
        <v>1.4212</v>
      </c>
      <c r="AV85">
        <f t="shared" si="20"/>
        <v>14.659753086419753</v>
      </c>
      <c r="AW85">
        <f t="shared" si="21"/>
        <v>20.850127022222221</v>
      </c>
      <c r="AX85" s="9"/>
      <c r="AY85" s="21">
        <v>0.27771000000000001</v>
      </c>
      <c r="AZ85" s="21">
        <v>28.244299999999999</v>
      </c>
      <c r="BA85" s="21">
        <v>-1.4456200000000001E-2</v>
      </c>
      <c r="BB85" s="21">
        <v>75</v>
      </c>
      <c r="BC85" s="21">
        <v>0.27716099999999999</v>
      </c>
      <c r="BD85">
        <f t="shared" si="22"/>
        <v>17.847160493827161</v>
      </c>
      <c r="BE85">
        <f t="shared" si="23"/>
        <v>4.9563349407407413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5.7677199999999997</v>
      </c>
      <c r="I86" s="21">
        <v>-1.1853000000000001E-2</v>
      </c>
      <c r="J86" s="21">
        <v>76</v>
      </c>
      <c r="K86" s="21">
        <v>1.4160200000000001</v>
      </c>
      <c r="L86">
        <f t="shared" si="12"/>
        <v>14.633333333333333</v>
      </c>
      <c r="M86">
        <f t="shared" si="13"/>
        <v>20.738945333333334</v>
      </c>
      <c r="N86" s="9"/>
      <c r="O86" s="21">
        <v>0.28274500000000002</v>
      </c>
      <c r="P86" s="21">
        <v>9.5869099999999996</v>
      </c>
      <c r="Q86" s="21">
        <v>-1.4483599999999999E-2</v>
      </c>
      <c r="R86" s="21">
        <v>76</v>
      </c>
      <c r="S86" s="21">
        <v>0.28207399999999999</v>
      </c>
      <c r="T86">
        <f t="shared" si="14"/>
        <v>17.880987654320986</v>
      </c>
      <c r="U86">
        <f t="shared" si="15"/>
        <v>5.0557598543209874</v>
      </c>
      <c r="X86" s="9"/>
      <c r="Y86" s="21">
        <v>1.4172400000000001</v>
      </c>
      <c r="Z86" s="21">
        <v>15.117900000000001</v>
      </c>
      <c r="AA86" s="21">
        <v>-1.2008700000000001E-2</v>
      </c>
      <c r="AB86" s="21">
        <v>76</v>
      </c>
      <c r="AC86" s="21">
        <v>1.4160200000000001</v>
      </c>
      <c r="AD86">
        <f t="shared" si="16"/>
        <v>14.825555555555555</v>
      </c>
      <c r="AE86">
        <f t="shared" si="17"/>
        <v>21.011370355555556</v>
      </c>
      <c r="AF86" s="9"/>
      <c r="AG86" s="21">
        <v>0.28274500000000002</v>
      </c>
      <c r="AH86" s="21">
        <v>18.937100000000001</v>
      </c>
      <c r="AI86" s="21">
        <v>-1.4462300000000001E-2</v>
      </c>
      <c r="AJ86" s="21">
        <v>76</v>
      </c>
      <c r="AK86" s="21">
        <v>0.28213500000000002</v>
      </c>
      <c r="AL86">
        <f t="shared" si="18"/>
        <v>17.854691358024692</v>
      </c>
      <c r="AM86">
        <f t="shared" si="19"/>
        <v>5.0483247080246922</v>
      </c>
      <c r="AP86" s="9"/>
      <c r="AQ86" s="21">
        <v>1.4172400000000001</v>
      </c>
      <c r="AR86" s="21">
        <v>24.435199999999998</v>
      </c>
      <c r="AS86" s="21">
        <v>-1.1908E-2</v>
      </c>
      <c r="AT86" s="21">
        <v>76</v>
      </c>
      <c r="AU86" s="21">
        <v>1.4172400000000001</v>
      </c>
      <c r="AV86">
        <f t="shared" si="20"/>
        <v>14.701234567901233</v>
      </c>
      <c r="AW86">
        <f t="shared" si="21"/>
        <v>20.835177679012343</v>
      </c>
      <c r="AX86" s="9"/>
      <c r="AY86" s="21">
        <v>0.28274500000000002</v>
      </c>
      <c r="AZ86" s="21">
        <v>28.254300000000001</v>
      </c>
      <c r="BA86" s="21">
        <v>-1.4447E-2</v>
      </c>
      <c r="BB86" s="21">
        <v>76</v>
      </c>
      <c r="BC86" s="21">
        <v>0.28210400000000002</v>
      </c>
      <c r="BD86">
        <f t="shared" si="22"/>
        <v>17.8358024691358</v>
      </c>
      <c r="BE86">
        <f t="shared" si="23"/>
        <v>5.0429839691358023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5.7777900000000004</v>
      </c>
      <c r="I87" s="21">
        <v>-1.18744E-2</v>
      </c>
      <c r="J87" s="21">
        <v>77</v>
      </c>
      <c r="K87" s="21">
        <v>1.41113</v>
      </c>
      <c r="L87">
        <f t="shared" si="12"/>
        <v>14.659753086419753</v>
      </c>
      <c r="M87">
        <f t="shared" si="13"/>
        <v>20.702503308641973</v>
      </c>
      <c r="N87" s="9"/>
      <c r="O87" s="21">
        <v>0.28778100000000001</v>
      </c>
      <c r="P87" s="21">
        <v>9.5969800000000003</v>
      </c>
      <c r="Q87" s="21">
        <v>-1.4483599999999999E-2</v>
      </c>
      <c r="R87" s="21">
        <v>77</v>
      </c>
      <c r="S87" s="21">
        <v>0.28707899999999997</v>
      </c>
      <c r="T87">
        <f t="shared" si="14"/>
        <v>17.880987654320986</v>
      </c>
      <c r="U87">
        <f t="shared" si="15"/>
        <v>5.1458085081481482</v>
      </c>
      <c r="X87" s="9"/>
      <c r="Y87" s="21">
        <v>1.4121999999999999</v>
      </c>
      <c r="Z87" s="21">
        <v>15.128</v>
      </c>
      <c r="AA87" s="21">
        <v>-1.20392E-2</v>
      </c>
      <c r="AB87" s="21">
        <v>77</v>
      </c>
      <c r="AC87" s="21">
        <v>1.41144</v>
      </c>
      <c r="AD87">
        <f t="shared" si="16"/>
        <v>14.863209876543209</v>
      </c>
      <c r="AE87">
        <f t="shared" si="17"/>
        <v>20.98982498765432</v>
      </c>
      <c r="AF87" s="9"/>
      <c r="AG87" s="21">
        <v>0.28778100000000001</v>
      </c>
      <c r="AH87" s="21">
        <v>18.947199999999999</v>
      </c>
      <c r="AI87" s="21">
        <v>-1.4462300000000001E-2</v>
      </c>
      <c r="AJ87" s="21">
        <v>77</v>
      </c>
      <c r="AK87" s="21">
        <v>0.28720099999999998</v>
      </c>
      <c r="AL87">
        <f t="shared" si="18"/>
        <v>17.854691358024692</v>
      </c>
      <c r="AM87">
        <f t="shared" si="19"/>
        <v>5.1382409337037043</v>
      </c>
      <c r="AP87" s="9"/>
      <c r="AQ87" s="21">
        <v>1.4121999999999999</v>
      </c>
      <c r="AR87" s="21">
        <v>24.4452</v>
      </c>
      <c r="AS87" s="21">
        <v>-1.19446E-2</v>
      </c>
      <c r="AT87" s="21">
        <v>77</v>
      </c>
      <c r="AU87" s="21">
        <v>1.41144</v>
      </c>
      <c r="AV87">
        <f t="shared" si="20"/>
        <v>14.746419753086418</v>
      </c>
      <c r="AW87">
        <f t="shared" si="21"/>
        <v>20.824893975308637</v>
      </c>
      <c r="AX87" s="9"/>
      <c r="AY87" s="21">
        <v>0.28778100000000001</v>
      </c>
      <c r="AZ87" s="21">
        <v>28.264399999999998</v>
      </c>
      <c r="BA87" s="21">
        <v>-1.44409E-2</v>
      </c>
      <c r="BB87" s="21">
        <v>77</v>
      </c>
      <c r="BC87" s="21">
        <v>0.28723100000000001</v>
      </c>
      <c r="BD87">
        <f t="shared" si="22"/>
        <v>17.828271604938269</v>
      </c>
      <c r="BE87">
        <f t="shared" si="23"/>
        <v>5.1306378307407403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5.7878600000000002</v>
      </c>
      <c r="I88" s="21">
        <v>-1.19019E-2</v>
      </c>
      <c r="J88" s="21">
        <v>78</v>
      </c>
      <c r="K88" s="21">
        <v>1.40594</v>
      </c>
      <c r="L88">
        <f t="shared" si="12"/>
        <v>14.693703703703703</v>
      </c>
      <c r="M88">
        <f t="shared" si="13"/>
        <v>20.676539040740739</v>
      </c>
      <c r="N88" s="9"/>
      <c r="O88" s="21">
        <v>0.29281600000000002</v>
      </c>
      <c r="P88" s="21">
        <v>9.6070499999999992</v>
      </c>
      <c r="Q88" s="21">
        <v>-1.44867E-2</v>
      </c>
      <c r="R88" s="21">
        <v>78</v>
      </c>
      <c r="S88" s="21">
        <v>0.29220600000000002</v>
      </c>
      <c r="T88">
        <f t="shared" si="14"/>
        <v>17.884814814814817</v>
      </c>
      <c r="U88">
        <f t="shared" si="15"/>
        <v>5.2369599348148155</v>
      </c>
      <c r="X88" s="9"/>
      <c r="Y88" s="21">
        <v>1.40717</v>
      </c>
      <c r="Z88" s="21">
        <v>15.1381</v>
      </c>
      <c r="AA88" s="21">
        <v>-1.20667E-2</v>
      </c>
      <c r="AB88" s="21">
        <v>78</v>
      </c>
      <c r="AC88" s="21">
        <v>1.40625</v>
      </c>
      <c r="AD88">
        <f t="shared" si="16"/>
        <v>14.89716049382716</v>
      </c>
      <c r="AE88">
        <f t="shared" si="17"/>
        <v>20.962837332098765</v>
      </c>
      <c r="AF88" s="9"/>
      <c r="AG88" s="21">
        <v>0.29281600000000002</v>
      </c>
      <c r="AH88" s="21">
        <v>18.9573</v>
      </c>
      <c r="AI88" s="21">
        <v>-1.4462300000000001E-2</v>
      </c>
      <c r="AJ88" s="21">
        <v>78</v>
      </c>
      <c r="AK88" s="21">
        <v>0.29211399999999998</v>
      </c>
      <c r="AL88">
        <f t="shared" si="18"/>
        <v>17.854691358024692</v>
      </c>
      <c r="AM88">
        <f t="shared" si="19"/>
        <v>5.228139304691358</v>
      </c>
      <c r="AP88" s="9"/>
      <c r="AQ88" s="21">
        <v>1.40717</v>
      </c>
      <c r="AR88" s="21">
        <v>24.455300000000001</v>
      </c>
      <c r="AS88" s="21">
        <v>-1.19843E-2</v>
      </c>
      <c r="AT88" s="21">
        <v>78</v>
      </c>
      <c r="AU88" s="21">
        <v>1.40625</v>
      </c>
      <c r="AV88">
        <f t="shared" si="20"/>
        <v>14.795432098765431</v>
      </c>
      <c r="AW88">
        <f t="shared" si="21"/>
        <v>20.819688186419754</v>
      </c>
      <c r="AX88" s="9"/>
      <c r="AY88" s="21">
        <v>0.29281600000000002</v>
      </c>
      <c r="AZ88" s="21">
        <v>28.2745</v>
      </c>
      <c r="BA88" s="21">
        <v>-1.4428699999999999E-2</v>
      </c>
      <c r="BB88" s="21">
        <v>78</v>
      </c>
      <c r="BC88" s="21">
        <v>0.29220600000000002</v>
      </c>
      <c r="BD88">
        <f t="shared" si="22"/>
        <v>17.813209876543205</v>
      </c>
      <c r="BE88">
        <f t="shared" si="23"/>
        <v>5.2159928632098751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5.79793</v>
      </c>
      <c r="I89" s="21">
        <v>-1.1935400000000001E-2</v>
      </c>
      <c r="J89" s="21">
        <v>79</v>
      </c>
      <c r="K89" s="21">
        <v>1.40167</v>
      </c>
      <c r="L89">
        <f t="shared" si="12"/>
        <v>14.735061728395062</v>
      </c>
      <c r="M89">
        <f t="shared" si="13"/>
        <v>20.660472101234568</v>
      </c>
      <c r="N89" s="9"/>
      <c r="O89" s="21">
        <v>0.29785200000000001</v>
      </c>
      <c r="P89" s="21">
        <v>9.6171199999999999</v>
      </c>
      <c r="Q89" s="21">
        <v>-1.44806E-2</v>
      </c>
      <c r="R89" s="21">
        <v>79</v>
      </c>
      <c r="S89" s="21">
        <v>0.29724099999999998</v>
      </c>
      <c r="T89">
        <f t="shared" si="14"/>
        <v>17.877283950617283</v>
      </c>
      <c r="U89">
        <f t="shared" si="15"/>
        <v>5.3247847792592591</v>
      </c>
      <c r="X89" s="9"/>
      <c r="Y89" s="21">
        <v>1.4021300000000001</v>
      </c>
      <c r="Z89" s="21">
        <v>15.148099999999999</v>
      </c>
      <c r="AA89" s="21">
        <v>-1.20911E-2</v>
      </c>
      <c r="AB89" s="21">
        <v>79</v>
      </c>
      <c r="AC89" s="21">
        <v>1.40167</v>
      </c>
      <c r="AD89">
        <f t="shared" si="16"/>
        <v>14.927283950617284</v>
      </c>
      <c r="AE89">
        <f t="shared" si="17"/>
        <v>20.929992645679015</v>
      </c>
      <c r="AF89" s="9"/>
      <c r="AG89" s="21">
        <v>0.29785200000000001</v>
      </c>
      <c r="AH89" s="21">
        <v>18.967300000000002</v>
      </c>
      <c r="AI89" s="21">
        <v>-1.44592E-2</v>
      </c>
      <c r="AJ89" s="21">
        <v>79</v>
      </c>
      <c r="AK89" s="21">
        <v>0.29727199999999998</v>
      </c>
      <c r="AL89">
        <f t="shared" si="18"/>
        <v>17.850864197530864</v>
      </c>
      <c r="AM89">
        <f t="shared" si="19"/>
        <v>5.316915602962963</v>
      </c>
      <c r="AP89" s="9"/>
      <c r="AQ89" s="21">
        <v>1.4021300000000001</v>
      </c>
      <c r="AR89" s="21">
        <v>24.465399999999999</v>
      </c>
      <c r="AS89" s="21">
        <v>-1.2014800000000001E-2</v>
      </c>
      <c r="AT89" s="21">
        <v>79</v>
      </c>
      <c r="AU89" s="21">
        <v>1.40167</v>
      </c>
      <c r="AV89">
        <f t="shared" si="20"/>
        <v>14.833086419753087</v>
      </c>
      <c r="AW89">
        <f t="shared" si="21"/>
        <v>20.797915461728397</v>
      </c>
      <c r="AX89" s="9"/>
      <c r="AY89" s="21">
        <v>0.29785200000000001</v>
      </c>
      <c r="AZ89" s="21">
        <v>28.284600000000001</v>
      </c>
      <c r="BA89" s="21">
        <v>-1.4419599999999999E-2</v>
      </c>
      <c r="BB89" s="21">
        <v>79</v>
      </c>
      <c r="BC89" s="21">
        <v>0.29724099999999998</v>
      </c>
      <c r="BD89">
        <f t="shared" si="22"/>
        <v>17.801975308641975</v>
      </c>
      <c r="BE89">
        <f t="shared" si="23"/>
        <v>5.3023539496296292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5.8079999999999998</v>
      </c>
      <c r="I90" s="21">
        <v>-1.1969E-2</v>
      </c>
      <c r="J90" s="21">
        <v>80</v>
      </c>
      <c r="K90" s="21">
        <v>1.39618</v>
      </c>
      <c r="L90">
        <f t="shared" si="12"/>
        <v>14.776543209876543</v>
      </c>
      <c r="M90">
        <f t="shared" si="13"/>
        <v>20.644160753086418</v>
      </c>
      <c r="N90" s="9"/>
      <c r="O90" s="21">
        <v>0.30288700000000002</v>
      </c>
      <c r="P90" s="21">
        <v>9.6271900000000006</v>
      </c>
      <c r="Q90" s="21">
        <v>-1.4468399999999999E-2</v>
      </c>
      <c r="R90" s="21">
        <v>80</v>
      </c>
      <c r="S90" s="21">
        <v>0.302338</v>
      </c>
      <c r="T90">
        <f t="shared" si="14"/>
        <v>17.862222222222222</v>
      </c>
      <c r="U90">
        <f t="shared" si="15"/>
        <v>5.4102349022222223</v>
      </c>
      <c r="X90" s="9"/>
      <c r="Y90" s="21">
        <v>1.3970899999999999</v>
      </c>
      <c r="Z90" s="21">
        <v>15.158200000000001</v>
      </c>
      <c r="AA90" s="21">
        <v>-1.2112400000000001E-2</v>
      </c>
      <c r="AB90" s="21">
        <v>80</v>
      </c>
      <c r="AC90" s="21">
        <v>1.39618</v>
      </c>
      <c r="AD90">
        <f t="shared" si="16"/>
        <v>14.95358024691358</v>
      </c>
      <c r="AE90">
        <f t="shared" si="17"/>
        <v>20.891497427160491</v>
      </c>
      <c r="AF90" s="9"/>
      <c r="AG90" s="21">
        <v>0.30288700000000002</v>
      </c>
      <c r="AH90" s="21">
        <v>18.977399999999999</v>
      </c>
      <c r="AI90" s="21">
        <v>-1.44531E-2</v>
      </c>
      <c r="AJ90" s="21">
        <v>80</v>
      </c>
      <c r="AK90" s="21">
        <v>0.30224600000000001</v>
      </c>
      <c r="AL90">
        <f t="shared" si="18"/>
        <v>17.843333333333334</v>
      </c>
      <c r="AM90">
        <f t="shared" si="19"/>
        <v>5.4045137033333335</v>
      </c>
      <c r="AP90" s="9"/>
      <c r="AQ90" s="21">
        <v>1.3970899999999999</v>
      </c>
      <c r="AR90" s="21">
        <v>24.4754</v>
      </c>
      <c r="AS90" s="21">
        <v>-1.2063600000000001E-2</v>
      </c>
      <c r="AT90" s="21">
        <v>80</v>
      </c>
      <c r="AU90" s="21">
        <v>1.39618</v>
      </c>
      <c r="AV90">
        <f t="shared" si="20"/>
        <v>14.893333333333333</v>
      </c>
      <c r="AW90">
        <f t="shared" si="21"/>
        <v>20.807327066666666</v>
      </c>
      <c r="AX90" s="9"/>
      <c r="AY90" s="21">
        <v>0.30288700000000002</v>
      </c>
      <c r="AZ90" s="21">
        <v>28.294599999999999</v>
      </c>
      <c r="BA90" s="21">
        <v>-1.4419599999999999E-2</v>
      </c>
      <c r="BB90" s="21">
        <v>80</v>
      </c>
      <c r="BC90" s="21">
        <v>0.30230699999999999</v>
      </c>
      <c r="BD90">
        <f t="shared" si="22"/>
        <v>17.801975308641975</v>
      </c>
      <c r="BE90">
        <f t="shared" si="23"/>
        <v>5.3919868953086425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5.8180699999999996</v>
      </c>
      <c r="I91" s="21">
        <v>-1.20117E-2</v>
      </c>
      <c r="J91" s="21">
        <v>81</v>
      </c>
      <c r="K91" s="21">
        <v>1.3913</v>
      </c>
      <c r="L91">
        <f t="shared" si="12"/>
        <v>14.82925925925926</v>
      </c>
      <c r="M91">
        <f t="shared" si="13"/>
        <v>20.643218644444445</v>
      </c>
      <c r="N91" s="9"/>
      <c r="O91" s="21">
        <v>0.30792199999999997</v>
      </c>
      <c r="P91" s="21">
        <v>9.6372599999999995</v>
      </c>
      <c r="Q91" s="21">
        <v>-1.44653E-2</v>
      </c>
      <c r="R91" s="21">
        <v>81</v>
      </c>
      <c r="S91" s="21">
        <v>0.30728100000000003</v>
      </c>
      <c r="T91">
        <f t="shared" si="14"/>
        <v>17.858395061728395</v>
      </c>
      <c r="U91">
        <f t="shared" si="15"/>
        <v>5.4989927241975298</v>
      </c>
      <c r="X91" s="9"/>
      <c r="Y91" s="21">
        <v>1.3920600000000001</v>
      </c>
      <c r="Z91" s="21">
        <v>15.1683</v>
      </c>
      <c r="AA91" s="21">
        <v>-1.2130699999999999E-2</v>
      </c>
      <c r="AB91" s="21">
        <v>81</v>
      </c>
      <c r="AC91" s="21">
        <v>1.3909899999999999</v>
      </c>
      <c r="AD91">
        <f t="shared" si="16"/>
        <v>14.976172839506171</v>
      </c>
      <c r="AE91">
        <f t="shared" si="17"/>
        <v>20.847731162962962</v>
      </c>
      <c r="AF91" s="9"/>
      <c r="AG91" s="21">
        <v>0.30792199999999997</v>
      </c>
      <c r="AH91" s="21">
        <v>18.987500000000001</v>
      </c>
      <c r="AI91" s="21">
        <v>-1.44501E-2</v>
      </c>
      <c r="AJ91" s="21">
        <v>81</v>
      </c>
      <c r="AK91" s="21">
        <v>0.30731199999999997</v>
      </c>
      <c r="AL91">
        <f t="shared" si="18"/>
        <v>17.839629629629631</v>
      </c>
      <c r="AM91">
        <f t="shared" si="19"/>
        <v>5.4932144348148144</v>
      </c>
      <c r="AP91" s="9"/>
      <c r="AQ91" s="21">
        <v>1.3920600000000001</v>
      </c>
      <c r="AR91" s="21">
        <v>24.485499999999998</v>
      </c>
      <c r="AS91" s="21">
        <v>-1.20941E-2</v>
      </c>
      <c r="AT91" s="21">
        <v>81</v>
      </c>
      <c r="AU91" s="21">
        <v>1.3909899999999999</v>
      </c>
      <c r="AV91">
        <f t="shared" si="20"/>
        <v>14.930987654320987</v>
      </c>
      <c r="AW91">
        <f t="shared" si="21"/>
        <v>20.784830674074072</v>
      </c>
      <c r="AX91" s="9"/>
      <c r="AY91" s="21">
        <v>0.30792199999999997</v>
      </c>
      <c r="AZ91" s="21">
        <v>28.3047</v>
      </c>
      <c r="BA91" s="21">
        <v>-1.4419599999999999E-2</v>
      </c>
      <c r="BB91" s="21">
        <v>81</v>
      </c>
      <c r="BC91" s="21">
        <v>0.30734299999999998</v>
      </c>
      <c r="BD91">
        <f t="shared" si="22"/>
        <v>17.801975308641975</v>
      </c>
      <c r="BE91">
        <f t="shared" si="23"/>
        <v>5.481619840987654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5.8281400000000003</v>
      </c>
      <c r="I92" s="21">
        <v>-1.20514E-2</v>
      </c>
      <c r="J92" s="21">
        <v>82</v>
      </c>
      <c r="K92" s="21">
        <v>1.38672</v>
      </c>
      <c r="L92">
        <f t="shared" si="12"/>
        <v>14.878271604938272</v>
      </c>
      <c r="M92">
        <f t="shared" si="13"/>
        <v>20.636460281481479</v>
      </c>
      <c r="N92" s="9"/>
      <c r="O92" s="21">
        <v>0.31295800000000001</v>
      </c>
      <c r="P92" s="21">
        <v>9.6473300000000002</v>
      </c>
      <c r="Q92" s="21">
        <v>-1.4456200000000001E-2</v>
      </c>
      <c r="R92" s="21">
        <v>82</v>
      </c>
      <c r="S92" s="21">
        <v>0.31243900000000002</v>
      </c>
      <c r="T92">
        <f t="shared" si="14"/>
        <v>17.847160493827161</v>
      </c>
      <c r="U92">
        <f t="shared" si="15"/>
        <v>5.585411653827161</v>
      </c>
      <c r="X92" s="9"/>
      <c r="Y92" s="21">
        <v>1.3870199999999999</v>
      </c>
      <c r="Z92" s="21">
        <v>15.1784</v>
      </c>
      <c r="AA92" s="21">
        <v>-1.2152100000000001E-2</v>
      </c>
      <c r="AB92" s="21">
        <v>82</v>
      </c>
      <c r="AC92" s="21">
        <v>1.3855</v>
      </c>
      <c r="AD92">
        <f t="shared" si="16"/>
        <v>15.002592592592592</v>
      </c>
      <c r="AE92">
        <f t="shared" si="17"/>
        <v>20.808895977777777</v>
      </c>
      <c r="AF92" s="9"/>
      <c r="AG92" s="21">
        <v>0.31295800000000001</v>
      </c>
      <c r="AH92" s="21">
        <v>18.997599999999998</v>
      </c>
      <c r="AI92" s="21">
        <v>-1.44501E-2</v>
      </c>
      <c r="AJ92" s="21">
        <v>82</v>
      </c>
      <c r="AK92" s="21">
        <v>0.31234699999999999</v>
      </c>
      <c r="AL92">
        <f t="shared" si="18"/>
        <v>17.839629629629631</v>
      </c>
      <c r="AM92">
        <f t="shared" si="19"/>
        <v>5.5830548096296297</v>
      </c>
      <c r="AP92" s="9"/>
      <c r="AQ92" s="21">
        <v>1.3870199999999999</v>
      </c>
      <c r="AR92" s="21">
        <v>24.4956</v>
      </c>
      <c r="AS92" s="21">
        <v>-1.2130699999999999E-2</v>
      </c>
      <c r="AT92" s="21">
        <v>82</v>
      </c>
      <c r="AU92" s="21">
        <v>1.3864099999999999</v>
      </c>
      <c r="AV92">
        <f t="shared" si="20"/>
        <v>14.976172839506171</v>
      </c>
      <c r="AW92">
        <f t="shared" si="21"/>
        <v>20.772251251851849</v>
      </c>
      <c r="AX92" s="9"/>
      <c r="AY92" s="21">
        <v>0.31295800000000001</v>
      </c>
      <c r="AZ92" s="21">
        <v>28.314800000000002</v>
      </c>
      <c r="BA92" s="21">
        <v>-1.4422600000000001E-2</v>
      </c>
      <c r="BB92" s="21">
        <v>82</v>
      </c>
      <c r="BC92" s="21">
        <v>0.31231700000000001</v>
      </c>
      <c r="BD92">
        <f t="shared" si="22"/>
        <v>17.805679012345678</v>
      </c>
      <c r="BE92">
        <f t="shared" si="23"/>
        <v>5.5724296923456791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5.8382100000000001</v>
      </c>
      <c r="I93" s="21">
        <v>-1.20819E-2</v>
      </c>
      <c r="J93" s="21">
        <v>83</v>
      </c>
      <c r="K93" s="21">
        <v>1.3809199999999999</v>
      </c>
      <c r="L93">
        <f t="shared" si="12"/>
        <v>14.915925925925924</v>
      </c>
      <c r="M93">
        <f t="shared" si="13"/>
        <v>20.61366047037037</v>
      </c>
      <c r="N93" s="9"/>
      <c r="O93" s="21">
        <v>0.31799300000000003</v>
      </c>
      <c r="P93" s="21">
        <v>9.6574000000000009</v>
      </c>
      <c r="Q93" s="21">
        <v>-1.44501E-2</v>
      </c>
      <c r="R93" s="21">
        <v>83</v>
      </c>
      <c r="S93" s="21">
        <v>0.31735200000000002</v>
      </c>
      <c r="T93">
        <f t="shared" si="14"/>
        <v>17.839629629629631</v>
      </c>
      <c r="U93">
        <f t="shared" si="15"/>
        <v>5.6728773448148155</v>
      </c>
      <c r="X93" s="9"/>
      <c r="Y93" s="21">
        <v>1.3819900000000001</v>
      </c>
      <c r="Z93" s="21">
        <v>15.1884</v>
      </c>
      <c r="AA93" s="21">
        <v>-1.21674E-2</v>
      </c>
      <c r="AB93" s="21">
        <v>83</v>
      </c>
      <c r="AC93" s="21">
        <v>1.38123</v>
      </c>
      <c r="AD93">
        <f t="shared" si="16"/>
        <v>15.021481481481482</v>
      </c>
      <c r="AE93">
        <f t="shared" si="17"/>
        <v>20.759537192592592</v>
      </c>
      <c r="AF93" s="9"/>
      <c r="AG93" s="21">
        <v>0.31799300000000003</v>
      </c>
      <c r="AH93" s="21">
        <v>19.0076</v>
      </c>
      <c r="AI93" s="21">
        <v>-1.44409E-2</v>
      </c>
      <c r="AJ93" s="21">
        <v>83</v>
      </c>
      <c r="AK93" s="21">
        <v>0.317413</v>
      </c>
      <c r="AL93">
        <f t="shared" si="18"/>
        <v>17.828271604938269</v>
      </c>
      <c r="AM93">
        <f t="shared" si="19"/>
        <v>5.6692655724691354</v>
      </c>
      <c r="AP93" s="9"/>
      <c r="AQ93" s="21">
        <v>1.3819900000000001</v>
      </c>
      <c r="AR93" s="21">
        <v>24.505700000000001</v>
      </c>
      <c r="AS93" s="21">
        <v>-1.21552E-2</v>
      </c>
      <c r="AT93" s="21">
        <v>83</v>
      </c>
      <c r="AU93" s="21">
        <v>1.38123</v>
      </c>
      <c r="AV93">
        <f t="shared" si="20"/>
        <v>15.006419753086417</v>
      </c>
      <c r="AW93">
        <f t="shared" si="21"/>
        <v>20.7387220345679</v>
      </c>
      <c r="AX93" s="9"/>
      <c r="AY93" s="21">
        <v>0.31799300000000003</v>
      </c>
      <c r="AZ93" s="21">
        <v>28.3248</v>
      </c>
      <c r="BA93" s="21">
        <v>-1.4422600000000001E-2</v>
      </c>
      <c r="BB93" s="21">
        <v>83</v>
      </c>
      <c r="BC93" s="21">
        <v>0.31738300000000003</v>
      </c>
      <c r="BD93">
        <f t="shared" si="22"/>
        <v>17.805679012345678</v>
      </c>
      <c r="BE93">
        <f t="shared" si="23"/>
        <v>5.6620812861728398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5.8482799999999999</v>
      </c>
      <c r="I94" s="21">
        <v>-1.2103300000000001E-2</v>
      </c>
      <c r="J94" s="21">
        <v>84</v>
      </c>
      <c r="K94" s="21">
        <v>1.3763399999999999</v>
      </c>
      <c r="L94">
        <f t="shared" si="12"/>
        <v>14.942345679012346</v>
      </c>
      <c r="M94">
        <f t="shared" si="13"/>
        <v>20.574862882716047</v>
      </c>
      <c r="N94" s="9"/>
      <c r="O94" s="21">
        <v>0.32302900000000001</v>
      </c>
      <c r="P94" s="21">
        <v>9.6674799999999994</v>
      </c>
      <c r="Q94" s="21">
        <v>-1.4447E-2</v>
      </c>
      <c r="R94" s="21">
        <v>84</v>
      </c>
      <c r="S94" s="21">
        <v>0.322357</v>
      </c>
      <c r="T94">
        <f t="shared" si="14"/>
        <v>17.8358024691358</v>
      </c>
      <c r="U94">
        <f t="shared" si="15"/>
        <v>5.7614814358024686</v>
      </c>
      <c r="X94" s="9"/>
      <c r="Y94" s="21">
        <v>1.3769499999999999</v>
      </c>
      <c r="Z94" s="21">
        <v>15.198499999999999</v>
      </c>
      <c r="AA94" s="21">
        <v>-1.2191799999999999E-2</v>
      </c>
      <c r="AB94" s="21">
        <v>84</v>
      </c>
      <c r="AC94" s="21">
        <v>1.3760399999999999</v>
      </c>
      <c r="AD94">
        <f t="shared" si="16"/>
        <v>15.051604938271602</v>
      </c>
      <c r="AE94">
        <f t="shared" si="17"/>
        <v>20.725307419753079</v>
      </c>
      <c r="AF94" s="9"/>
      <c r="AG94" s="21">
        <v>0.32302900000000001</v>
      </c>
      <c r="AH94" s="21">
        <v>19.017700000000001</v>
      </c>
      <c r="AI94" s="21">
        <v>-1.44379E-2</v>
      </c>
      <c r="AJ94" s="21">
        <v>84</v>
      </c>
      <c r="AK94" s="21">
        <v>0.32247900000000002</v>
      </c>
      <c r="AL94">
        <f t="shared" si="18"/>
        <v>17.824567901234566</v>
      </c>
      <c r="AM94">
        <f t="shared" si="19"/>
        <v>5.7578523445679011</v>
      </c>
      <c r="AP94" s="9"/>
      <c r="AQ94" s="21">
        <v>1.3769499999999999</v>
      </c>
      <c r="AR94" s="21">
        <v>24.515699999999999</v>
      </c>
      <c r="AS94" s="21">
        <v>-1.21796E-2</v>
      </c>
      <c r="AT94" s="21">
        <v>84</v>
      </c>
      <c r="AU94" s="21">
        <v>1.3751199999999999</v>
      </c>
      <c r="AV94">
        <f t="shared" si="20"/>
        <v>15.036543209876543</v>
      </c>
      <c r="AW94">
        <f t="shared" si="21"/>
        <v>20.704568172839505</v>
      </c>
      <c r="AX94" s="9"/>
      <c r="AY94" s="21">
        <v>0.32302900000000001</v>
      </c>
      <c r="AZ94" s="21">
        <v>28.334900000000001</v>
      </c>
      <c r="BA94" s="21">
        <v>-1.4419599999999999E-2</v>
      </c>
      <c r="BB94" s="21">
        <v>84</v>
      </c>
      <c r="BC94" s="21">
        <v>0.322357</v>
      </c>
      <c r="BD94">
        <f t="shared" si="22"/>
        <v>17.801975308641975</v>
      </c>
      <c r="BE94">
        <f t="shared" si="23"/>
        <v>5.750554281975309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5.8583600000000002</v>
      </c>
      <c r="I95" s="21">
        <v>-1.2130699999999999E-2</v>
      </c>
      <c r="J95" s="21">
        <v>85</v>
      </c>
      <c r="K95" s="21">
        <v>1.3711500000000001</v>
      </c>
      <c r="L95">
        <f t="shared" si="12"/>
        <v>14.976172839506171</v>
      </c>
      <c r="M95">
        <f t="shared" si="13"/>
        <v>20.546111041975308</v>
      </c>
      <c r="N95" s="9"/>
      <c r="O95" s="21">
        <v>0.32806400000000002</v>
      </c>
      <c r="P95" s="21">
        <v>9.6775500000000001</v>
      </c>
      <c r="Q95" s="21">
        <v>-1.44409E-2</v>
      </c>
      <c r="R95" s="21">
        <v>85</v>
      </c>
      <c r="S95" s="21">
        <v>0.32742300000000002</v>
      </c>
      <c r="T95">
        <f t="shared" si="14"/>
        <v>17.828271604938269</v>
      </c>
      <c r="U95">
        <f t="shared" si="15"/>
        <v>5.848814095802469</v>
      </c>
      <c r="X95" s="9"/>
      <c r="Y95" s="21">
        <v>1.37192</v>
      </c>
      <c r="Z95" s="21">
        <v>15.208600000000001</v>
      </c>
      <c r="AA95" s="21">
        <v>-1.22253E-2</v>
      </c>
      <c r="AB95" s="21">
        <v>85</v>
      </c>
      <c r="AC95" s="21">
        <v>1.3708499999999999</v>
      </c>
      <c r="AD95">
        <f t="shared" si="16"/>
        <v>15.092962962962961</v>
      </c>
      <c r="AE95">
        <f t="shared" si="17"/>
        <v>20.706337748148147</v>
      </c>
      <c r="AF95" s="9"/>
      <c r="AG95" s="21">
        <v>0.32806400000000002</v>
      </c>
      <c r="AH95" s="21">
        <v>19.027799999999999</v>
      </c>
      <c r="AI95" s="21">
        <v>-1.44318E-2</v>
      </c>
      <c r="AJ95" s="21">
        <v>85</v>
      </c>
      <c r="AK95" s="21">
        <v>0.327515</v>
      </c>
      <c r="AL95">
        <f t="shared" si="18"/>
        <v>17.817037037037036</v>
      </c>
      <c r="AM95">
        <f t="shared" si="19"/>
        <v>5.8451284385185183</v>
      </c>
      <c r="AP95" s="9"/>
      <c r="AQ95" s="21">
        <v>1.37192</v>
      </c>
      <c r="AR95" s="21">
        <v>24.5258</v>
      </c>
      <c r="AS95" s="21">
        <v>-1.2200900000000001E-2</v>
      </c>
      <c r="AT95" s="21">
        <v>85</v>
      </c>
      <c r="AU95" s="21">
        <v>1.3711500000000001</v>
      </c>
      <c r="AV95">
        <f t="shared" si="20"/>
        <v>15.062839506172839</v>
      </c>
      <c r="AW95">
        <f t="shared" si="21"/>
        <v>20.665010775308641</v>
      </c>
      <c r="AX95" s="9"/>
      <c r="AY95" s="21">
        <v>0.32806400000000002</v>
      </c>
      <c r="AZ95" s="21">
        <v>28.344999999999999</v>
      </c>
      <c r="BA95" s="21">
        <v>-1.4419599999999999E-2</v>
      </c>
      <c r="BB95" s="21">
        <v>85</v>
      </c>
      <c r="BC95" s="21">
        <v>0.32730100000000001</v>
      </c>
      <c r="BD95">
        <f t="shared" si="22"/>
        <v>17.801975308641975</v>
      </c>
      <c r="BE95">
        <f t="shared" si="23"/>
        <v>5.8401872276543214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5.86843</v>
      </c>
      <c r="I96" s="21">
        <v>-1.21613E-2</v>
      </c>
      <c r="J96" s="21">
        <v>86</v>
      </c>
      <c r="K96" s="21">
        <v>1.3656600000000001</v>
      </c>
      <c r="L96">
        <f t="shared" si="12"/>
        <v>15.01395061728395</v>
      </c>
      <c r="M96">
        <f t="shared" si="13"/>
        <v>20.522268819753087</v>
      </c>
      <c r="N96" s="9"/>
      <c r="O96" s="21">
        <v>0.33309899999999998</v>
      </c>
      <c r="P96" s="21">
        <v>9.6876200000000008</v>
      </c>
      <c r="Q96" s="21">
        <v>-1.4434799999999999E-2</v>
      </c>
      <c r="R96" s="21">
        <v>86</v>
      </c>
      <c r="S96" s="21">
        <v>0.33251999999999998</v>
      </c>
      <c r="T96">
        <f t="shared" si="14"/>
        <v>17.820740740740739</v>
      </c>
      <c r="U96">
        <f t="shared" si="15"/>
        <v>5.9360709199999988</v>
      </c>
      <c r="X96" s="9"/>
      <c r="Y96" s="21">
        <v>1.3668800000000001</v>
      </c>
      <c r="Z96" s="21">
        <v>15.2186</v>
      </c>
      <c r="AA96" s="21">
        <v>-1.2252799999999999E-2</v>
      </c>
      <c r="AB96" s="21">
        <v>86</v>
      </c>
      <c r="AC96" s="21">
        <v>1.3662700000000001</v>
      </c>
      <c r="AD96">
        <f t="shared" si="16"/>
        <v>15.126913580246912</v>
      </c>
      <c r="AE96">
        <f t="shared" si="17"/>
        <v>20.6766756345679</v>
      </c>
      <c r="AF96" s="9"/>
      <c r="AG96" s="21">
        <v>0.33309899999999998</v>
      </c>
      <c r="AH96" s="21">
        <v>19.037800000000001</v>
      </c>
      <c r="AI96" s="21">
        <v>-1.4428699999999999E-2</v>
      </c>
      <c r="AJ96" s="21">
        <v>86</v>
      </c>
      <c r="AK96" s="21">
        <v>0.33233600000000002</v>
      </c>
      <c r="AL96">
        <f t="shared" si="18"/>
        <v>17.813209876543205</v>
      </c>
      <c r="AM96">
        <f t="shared" si="19"/>
        <v>5.9335623966666642</v>
      </c>
      <c r="AP96" s="9"/>
      <c r="AQ96" s="21">
        <v>1.3668800000000001</v>
      </c>
      <c r="AR96" s="21">
        <v>24.535900000000002</v>
      </c>
      <c r="AS96" s="21">
        <v>-1.22162E-2</v>
      </c>
      <c r="AT96" s="21">
        <v>86</v>
      </c>
      <c r="AU96" s="21">
        <v>1.3662700000000001</v>
      </c>
      <c r="AV96">
        <f t="shared" si="20"/>
        <v>15.081728395061727</v>
      </c>
      <c r="AW96">
        <f t="shared" si="21"/>
        <v>20.614912908641976</v>
      </c>
      <c r="AX96" s="9"/>
      <c r="AY96" s="21">
        <v>0.33309899999999998</v>
      </c>
      <c r="AZ96" s="21">
        <v>28.3551</v>
      </c>
      <c r="BA96" s="21">
        <v>-1.44104E-2</v>
      </c>
      <c r="BB96" s="21">
        <v>86</v>
      </c>
      <c r="BC96" s="21">
        <v>0.332428</v>
      </c>
      <c r="BD96">
        <f t="shared" si="22"/>
        <v>17.790617283950617</v>
      </c>
      <c r="BE96">
        <f t="shared" si="23"/>
        <v>5.9260368266666665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5.8784999999999998</v>
      </c>
      <c r="I97" s="21">
        <v>-1.2185700000000001E-2</v>
      </c>
      <c r="J97" s="21">
        <v>87</v>
      </c>
      <c r="K97" s="21">
        <v>1.3610800000000001</v>
      </c>
      <c r="L97">
        <f t="shared" si="12"/>
        <v>15.044074074074075</v>
      </c>
      <c r="M97">
        <f t="shared" si="13"/>
        <v>20.487772277777779</v>
      </c>
      <c r="N97" s="9"/>
      <c r="O97" s="21">
        <v>0.33813500000000002</v>
      </c>
      <c r="P97" s="21">
        <v>9.6976899999999997</v>
      </c>
      <c r="Q97" s="21">
        <v>-1.4428699999999999E-2</v>
      </c>
      <c r="R97" s="21">
        <v>87</v>
      </c>
      <c r="S97" s="21">
        <v>0.33755499999999999</v>
      </c>
      <c r="T97">
        <f t="shared" si="14"/>
        <v>17.813209876543205</v>
      </c>
      <c r="U97">
        <f t="shared" si="15"/>
        <v>6.0232697216049367</v>
      </c>
      <c r="X97" s="9"/>
      <c r="Y97" s="21">
        <v>1.36185</v>
      </c>
      <c r="Z97" s="21">
        <v>15.2287</v>
      </c>
      <c r="AA97" s="21">
        <v>-1.2280299999999999E-2</v>
      </c>
      <c r="AB97" s="21">
        <v>87</v>
      </c>
      <c r="AC97" s="21">
        <v>1.3607800000000001</v>
      </c>
      <c r="AD97">
        <f t="shared" si="16"/>
        <v>15.160864197530863</v>
      </c>
      <c r="AE97">
        <f t="shared" si="17"/>
        <v>20.646822907407405</v>
      </c>
      <c r="AF97" s="9"/>
      <c r="AG97" s="21">
        <v>0.33813500000000002</v>
      </c>
      <c r="AH97" s="21">
        <v>19.047899999999998</v>
      </c>
      <c r="AI97" s="21">
        <v>-1.4422600000000001E-2</v>
      </c>
      <c r="AJ97" s="21">
        <v>87</v>
      </c>
      <c r="AK97" s="21">
        <v>0.33752399999999999</v>
      </c>
      <c r="AL97">
        <f t="shared" si="18"/>
        <v>17.805679012345678</v>
      </c>
      <c r="AM97">
        <f t="shared" si="19"/>
        <v>6.0207232728395059</v>
      </c>
      <c r="AP97" s="9"/>
      <c r="AQ97" s="21">
        <v>1.36185</v>
      </c>
      <c r="AR97" s="21">
        <v>24.5459</v>
      </c>
      <c r="AS97" s="21">
        <v>-1.22375E-2</v>
      </c>
      <c r="AT97" s="21">
        <v>87</v>
      </c>
      <c r="AU97" s="21">
        <v>1.3610800000000001</v>
      </c>
      <c r="AV97">
        <f t="shared" si="20"/>
        <v>15.108024691358024</v>
      </c>
      <c r="AW97">
        <f t="shared" si="21"/>
        <v>20.574863425925926</v>
      </c>
      <c r="AX97" s="9"/>
      <c r="AY97" s="21">
        <v>0.33813500000000002</v>
      </c>
      <c r="AZ97" s="21">
        <v>28.365100000000002</v>
      </c>
      <c r="BA97" s="21">
        <v>-1.44073E-2</v>
      </c>
      <c r="BB97" s="21">
        <v>87</v>
      </c>
      <c r="BC97" s="21">
        <v>0.33746300000000001</v>
      </c>
      <c r="BD97">
        <f t="shared" si="22"/>
        <v>17.78679012345679</v>
      </c>
      <c r="BE97">
        <f t="shared" si="23"/>
        <v>6.0143362783950618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5.8885699999999996</v>
      </c>
      <c r="I98" s="21">
        <v>-1.2197899999999999E-2</v>
      </c>
      <c r="J98" s="21">
        <v>88</v>
      </c>
      <c r="K98" s="21">
        <v>1.3559000000000001</v>
      </c>
      <c r="L98">
        <f t="shared" si="12"/>
        <v>15.059135802469134</v>
      </c>
      <c r="M98">
        <f t="shared" si="13"/>
        <v>20.432386048148146</v>
      </c>
      <c r="N98" s="9"/>
      <c r="O98" s="21">
        <v>0.34316999999999998</v>
      </c>
      <c r="P98" s="21">
        <v>9.7077600000000004</v>
      </c>
      <c r="Q98" s="21">
        <v>-1.4428699999999999E-2</v>
      </c>
      <c r="R98" s="21">
        <v>88</v>
      </c>
      <c r="S98" s="21">
        <v>0.34252899999999997</v>
      </c>
      <c r="T98">
        <f t="shared" si="14"/>
        <v>17.813209876543205</v>
      </c>
      <c r="U98">
        <f t="shared" si="15"/>
        <v>6.1129592333333314</v>
      </c>
      <c r="X98" s="9"/>
      <c r="Y98" s="21">
        <v>1.3568100000000001</v>
      </c>
      <c r="Z98" s="21">
        <v>15.238799999999999</v>
      </c>
      <c r="AA98" s="21">
        <v>-1.2289400000000001E-2</v>
      </c>
      <c r="AB98" s="21">
        <v>88</v>
      </c>
      <c r="AC98" s="21">
        <v>1.3559000000000001</v>
      </c>
      <c r="AD98">
        <f t="shared" si="16"/>
        <v>15.172098765432098</v>
      </c>
      <c r="AE98">
        <f t="shared" si="17"/>
        <v>20.585655325925927</v>
      </c>
      <c r="AF98" s="9"/>
      <c r="AG98" s="21">
        <v>0.34316999999999998</v>
      </c>
      <c r="AH98" s="21">
        <v>19.058</v>
      </c>
      <c r="AI98" s="21">
        <v>-1.44165E-2</v>
      </c>
      <c r="AJ98" s="21">
        <v>88</v>
      </c>
      <c r="AK98" s="21">
        <v>0.342499</v>
      </c>
      <c r="AL98">
        <f t="shared" si="18"/>
        <v>17.798148148148147</v>
      </c>
      <c r="AM98">
        <f t="shared" si="19"/>
        <v>6.1077904999999992</v>
      </c>
      <c r="AP98" s="9"/>
      <c r="AQ98" s="21">
        <v>1.3568100000000001</v>
      </c>
      <c r="AR98" s="21">
        <v>24.556000000000001</v>
      </c>
      <c r="AS98" s="21">
        <v>-1.2262E-2</v>
      </c>
      <c r="AT98" s="21">
        <v>88</v>
      </c>
      <c r="AU98" s="21">
        <v>1.3565100000000001</v>
      </c>
      <c r="AV98">
        <f t="shared" si="20"/>
        <v>15.138271604938272</v>
      </c>
      <c r="AW98">
        <f t="shared" si="21"/>
        <v>20.539758296296299</v>
      </c>
      <c r="AX98" s="9"/>
      <c r="AY98" s="21">
        <v>0.34316999999999998</v>
      </c>
      <c r="AZ98" s="21">
        <v>28.3752</v>
      </c>
      <c r="BA98" s="21">
        <v>-1.43982E-2</v>
      </c>
      <c r="BB98" s="21">
        <v>88</v>
      </c>
      <c r="BC98" s="21">
        <v>0.34259000000000001</v>
      </c>
      <c r="BD98">
        <f t="shared" si="22"/>
        <v>17.775555555555556</v>
      </c>
      <c r="BE98">
        <f t="shared" si="23"/>
        <v>6.1000373999999997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5.8986400000000003</v>
      </c>
      <c r="I99" s="21">
        <v>-1.2204E-2</v>
      </c>
      <c r="J99" s="21">
        <v>89</v>
      </c>
      <c r="K99" s="21">
        <v>1.3507100000000001</v>
      </c>
      <c r="L99">
        <f t="shared" si="12"/>
        <v>15.066666666666666</v>
      </c>
      <c r="M99">
        <f t="shared" si="13"/>
        <v>20.366818666666667</v>
      </c>
      <c r="N99" s="9"/>
      <c r="O99" s="21">
        <v>0.34820600000000002</v>
      </c>
      <c r="P99" s="21">
        <v>9.7178299999999993</v>
      </c>
      <c r="Q99" s="21">
        <v>-1.44257E-2</v>
      </c>
      <c r="R99" s="21">
        <v>89</v>
      </c>
      <c r="S99" s="21">
        <v>0.34756500000000001</v>
      </c>
      <c r="T99">
        <f t="shared" si="14"/>
        <v>17.809506172839505</v>
      </c>
      <c r="U99">
        <f t="shared" si="15"/>
        <v>6.2013769064197533</v>
      </c>
      <c r="X99" s="9"/>
      <c r="Y99" s="21">
        <v>1.35178</v>
      </c>
      <c r="Z99" s="21">
        <v>15.248900000000001</v>
      </c>
      <c r="AA99" s="21">
        <v>-1.2286399999999999E-2</v>
      </c>
      <c r="AB99" s="21">
        <v>89</v>
      </c>
      <c r="AC99" s="21">
        <v>1.3507100000000001</v>
      </c>
      <c r="AD99">
        <f t="shared" si="16"/>
        <v>15.168395061728393</v>
      </c>
      <c r="AE99">
        <f t="shared" si="17"/>
        <v>20.504333076543208</v>
      </c>
      <c r="AF99" s="9"/>
      <c r="AG99" s="21">
        <v>0.34820600000000002</v>
      </c>
      <c r="AH99" s="21">
        <v>19.068000000000001</v>
      </c>
      <c r="AI99" s="21">
        <v>-1.44104E-2</v>
      </c>
      <c r="AJ99" s="21">
        <v>89</v>
      </c>
      <c r="AK99" s="21">
        <v>0.34756500000000001</v>
      </c>
      <c r="AL99">
        <f t="shared" si="18"/>
        <v>17.790617283950617</v>
      </c>
      <c r="AM99">
        <f t="shared" si="19"/>
        <v>6.1947996819753088</v>
      </c>
      <c r="AP99" s="9"/>
      <c r="AQ99" s="21">
        <v>1.35178</v>
      </c>
      <c r="AR99" s="21">
        <v>24.566099999999999</v>
      </c>
      <c r="AS99" s="21">
        <v>-1.22925E-2</v>
      </c>
      <c r="AT99" s="21">
        <v>89</v>
      </c>
      <c r="AU99" s="21">
        <v>1.35101</v>
      </c>
      <c r="AV99">
        <f t="shared" si="20"/>
        <v>15.175925925925924</v>
      </c>
      <c r="AW99">
        <f t="shared" si="21"/>
        <v>20.514513148148144</v>
      </c>
      <c r="AX99" s="9"/>
      <c r="AY99" s="21">
        <v>0.34820600000000002</v>
      </c>
      <c r="AZ99" s="21">
        <v>28.385300000000001</v>
      </c>
      <c r="BA99" s="21">
        <v>-1.4382900000000001E-2</v>
      </c>
      <c r="BB99" s="21">
        <v>89</v>
      </c>
      <c r="BC99" s="21">
        <v>0.34759499999999999</v>
      </c>
      <c r="BD99">
        <f t="shared" si="22"/>
        <v>17.756666666666668</v>
      </c>
      <c r="BE99">
        <f t="shared" si="23"/>
        <v>6.1829778733333338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5.9087100000000001</v>
      </c>
      <c r="I100" s="21">
        <v>-1.22253E-2</v>
      </c>
      <c r="J100" s="21">
        <v>90</v>
      </c>
      <c r="K100" s="21">
        <v>1.34552</v>
      </c>
      <c r="L100">
        <f t="shared" si="12"/>
        <v>15.092962962962961</v>
      </c>
      <c r="M100">
        <f t="shared" si="13"/>
        <v>20.32629694074074</v>
      </c>
      <c r="N100" s="9"/>
      <c r="O100" s="21">
        <v>0.35324100000000003</v>
      </c>
      <c r="P100" s="21">
        <v>9.7279</v>
      </c>
      <c r="Q100" s="21">
        <v>-1.4422600000000001E-2</v>
      </c>
      <c r="R100" s="21">
        <v>90</v>
      </c>
      <c r="S100" s="21">
        <v>0.35253899999999999</v>
      </c>
      <c r="T100">
        <f t="shared" si="14"/>
        <v>17.805679012345678</v>
      </c>
      <c r="U100">
        <f t="shared" si="15"/>
        <v>6.2896958600000001</v>
      </c>
      <c r="X100" s="9"/>
      <c r="Y100" s="21">
        <v>1.34674</v>
      </c>
      <c r="Z100" s="21">
        <v>15.258900000000001</v>
      </c>
      <c r="AA100" s="21">
        <v>-1.22925E-2</v>
      </c>
      <c r="AB100" s="21">
        <v>90</v>
      </c>
      <c r="AC100" s="21">
        <v>1.3458300000000001</v>
      </c>
      <c r="AD100">
        <f t="shared" si="16"/>
        <v>15.175925925925924</v>
      </c>
      <c r="AE100">
        <f t="shared" si="17"/>
        <v>20.438026481481479</v>
      </c>
      <c r="AF100" s="9"/>
      <c r="AG100" s="21">
        <v>0.35324100000000003</v>
      </c>
      <c r="AH100" s="21">
        <v>19.078099999999999</v>
      </c>
      <c r="AI100" s="21">
        <v>-1.44073E-2</v>
      </c>
      <c r="AJ100" s="21">
        <v>90</v>
      </c>
      <c r="AK100" s="21">
        <v>0.35263100000000003</v>
      </c>
      <c r="AL100">
        <f t="shared" si="18"/>
        <v>17.78679012345679</v>
      </c>
      <c r="AM100">
        <f t="shared" si="19"/>
        <v>6.2830235300000004</v>
      </c>
      <c r="AP100" s="9"/>
      <c r="AQ100" s="21">
        <v>1.34674</v>
      </c>
      <c r="AR100" s="21">
        <v>24.5762</v>
      </c>
      <c r="AS100" s="21">
        <v>-1.23199E-2</v>
      </c>
      <c r="AT100" s="21">
        <v>90</v>
      </c>
      <c r="AU100" s="21">
        <v>1.34552</v>
      </c>
      <c r="AV100">
        <f t="shared" si="20"/>
        <v>15.209753086419752</v>
      </c>
      <c r="AW100">
        <f t="shared" si="21"/>
        <v>20.483582871604938</v>
      </c>
      <c r="AX100" s="9"/>
      <c r="AY100" s="21">
        <v>0.35324100000000003</v>
      </c>
      <c r="AZ100" s="21">
        <v>28.395299999999999</v>
      </c>
      <c r="BA100" s="21">
        <v>-1.4373800000000001E-2</v>
      </c>
      <c r="BB100" s="21">
        <v>90</v>
      </c>
      <c r="BC100" s="21">
        <v>0.35263100000000003</v>
      </c>
      <c r="BD100">
        <f t="shared" si="22"/>
        <v>17.745432098765431</v>
      </c>
      <c r="BE100">
        <f t="shared" si="23"/>
        <v>6.2684141799999997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5.9187799999999999</v>
      </c>
      <c r="I101" s="21">
        <v>-1.22498E-2</v>
      </c>
      <c r="J101" s="21">
        <v>91</v>
      </c>
      <c r="K101" s="21">
        <v>1.3412500000000001</v>
      </c>
      <c r="L101">
        <f t="shared" si="12"/>
        <v>15.123209876543209</v>
      </c>
      <c r="M101">
        <f t="shared" si="13"/>
        <v>20.290961923456788</v>
      </c>
      <c r="N101" s="9"/>
      <c r="O101" s="21">
        <v>0.35827599999999998</v>
      </c>
      <c r="P101" s="21">
        <v>9.7379700000000007</v>
      </c>
      <c r="Q101" s="21">
        <v>-1.44165E-2</v>
      </c>
      <c r="R101" s="21">
        <v>91</v>
      </c>
      <c r="S101" s="21">
        <v>0.35760500000000001</v>
      </c>
      <c r="T101">
        <f t="shared" si="14"/>
        <v>17.798148148148147</v>
      </c>
      <c r="U101">
        <f t="shared" si="15"/>
        <v>6.3766493259259249</v>
      </c>
      <c r="X101" s="9"/>
      <c r="Y101" s="21">
        <v>1.34171</v>
      </c>
      <c r="Z101" s="21">
        <v>15.269</v>
      </c>
      <c r="AA101" s="21">
        <v>-1.23138E-2</v>
      </c>
      <c r="AB101" s="21">
        <v>91</v>
      </c>
      <c r="AC101" s="21">
        <v>1.34094</v>
      </c>
      <c r="AD101">
        <f t="shared" si="16"/>
        <v>15.202222222222222</v>
      </c>
      <c r="AE101">
        <f t="shared" si="17"/>
        <v>20.396973577777775</v>
      </c>
      <c r="AF101" s="9"/>
      <c r="AG101" s="21">
        <v>0.35827599999999998</v>
      </c>
      <c r="AH101" s="21">
        <v>19.088200000000001</v>
      </c>
      <c r="AI101" s="21">
        <v>-1.43921E-2</v>
      </c>
      <c r="AJ101" s="21">
        <v>91</v>
      </c>
      <c r="AK101" s="21">
        <v>0.35763499999999998</v>
      </c>
      <c r="AL101">
        <f t="shared" si="18"/>
        <v>17.768024691358022</v>
      </c>
      <c r="AM101">
        <f t="shared" si="19"/>
        <v>6.3658568143209866</v>
      </c>
      <c r="AP101" s="9"/>
      <c r="AQ101" s="21">
        <v>1.34171</v>
      </c>
      <c r="AR101" s="21">
        <v>24.586200000000002</v>
      </c>
      <c r="AS101" s="21">
        <v>-1.23383E-2</v>
      </c>
      <c r="AT101" s="21">
        <v>91</v>
      </c>
      <c r="AU101" s="21">
        <v>1.34094</v>
      </c>
      <c r="AV101">
        <f t="shared" si="20"/>
        <v>15.232469135802468</v>
      </c>
      <c r="AW101">
        <f t="shared" si="21"/>
        <v>20.437556164197527</v>
      </c>
      <c r="AX101" s="9"/>
      <c r="AY101" s="21">
        <v>0.35827599999999998</v>
      </c>
      <c r="AZ101" s="21">
        <v>28.4054</v>
      </c>
      <c r="BA101" s="21">
        <v>-1.43707E-2</v>
      </c>
      <c r="BB101" s="21">
        <v>91</v>
      </c>
      <c r="BC101" s="21">
        <v>0.35766599999999998</v>
      </c>
      <c r="BD101">
        <f t="shared" si="22"/>
        <v>17.741604938271603</v>
      </c>
      <c r="BE101">
        <f t="shared" si="23"/>
        <v>6.3563912508641964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5.9288499999999997</v>
      </c>
      <c r="I102" s="21">
        <v>-1.2280299999999999E-2</v>
      </c>
      <c r="J102" s="21">
        <v>92</v>
      </c>
      <c r="K102" s="21">
        <v>1.33545</v>
      </c>
      <c r="L102">
        <f t="shared" si="12"/>
        <v>15.160864197530863</v>
      </c>
      <c r="M102">
        <f t="shared" si="13"/>
        <v>20.265072346913581</v>
      </c>
      <c r="N102" s="9"/>
      <c r="O102" s="21">
        <v>0.36331200000000002</v>
      </c>
      <c r="P102" s="21">
        <v>9.7480399999999996</v>
      </c>
      <c r="Q102" s="21">
        <v>-1.4413499999999999E-2</v>
      </c>
      <c r="R102" s="21">
        <v>92</v>
      </c>
      <c r="S102" s="21">
        <v>0.362732</v>
      </c>
      <c r="T102">
        <f t="shared" si="14"/>
        <v>17.794444444444444</v>
      </c>
      <c r="U102">
        <f t="shared" si="15"/>
        <v>6.4649352000000002</v>
      </c>
      <c r="X102" s="9"/>
      <c r="Y102" s="21">
        <v>1.33667</v>
      </c>
      <c r="Z102" s="21">
        <v>15.2791</v>
      </c>
      <c r="AA102" s="21">
        <v>-1.2335199999999999E-2</v>
      </c>
      <c r="AB102" s="21">
        <v>92</v>
      </c>
      <c r="AC102" s="21">
        <v>1.33606</v>
      </c>
      <c r="AD102">
        <f t="shared" si="16"/>
        <v>15.228641975308641</v>
      </c>
      <c r="AE102">
        <f t="shared" si="17"/>
        <v>20.355668869135801</v>
      </c>
      <c r="AF102" s="9"/>
      <c r="AG102" s="21">
        <v>0.36331200000000002</v>
      </c>
      <c r="AH102" s="21">
        <v>19.098299999999998</v>
      </c>
      <c r="AI102" s="21">
        <v>-1.4382900000000001E-2</v>
      </c>
      <c r="AJ102" s="21">
        <v>92</v>
      </c>
      <c r="AK102" s="21">
        <v>0.36264000000000002</v>
      </c>
      <c r="AL102">
        <f t="shared" si="18"/>
        <v>17.756666666666668</v>
      </c>
      <c r="AM102">
        <f t="shared" si="19"/>
        <v>6.451210080000001</v>
      </c>
      <c r="AP102" s="9"/>
      <c r="AQ102" s="21">
        <v>1.33667</v>
      </c>
      <c r="AR102" s="21">
        <v>24.596299999999999</v>
      </c>
      <c r="AS102" s="21">
        <v>-1.2356600000000001E-2</v>
      </c>
      <c r="AT102" s="21">
        <v>92</v>
      </c>
      <c r="AU102" s="21">
        <v>1.33545</v>
      </c>
      <c r="AV102">
        <f t="shared" si="20"/>
        <v>15.255061728395061</v>
      </c>
      <c r="AW102">
        <f t="shared" si="21"/>
        <v>20.390983360493827</v>
      </c>
      <c r="AX102" s="9"/>
      <c r="AY102" s="21">
        <v>0.36331200000000002</v>
      </c>
      <c r="AZ102" s="21">
        <v>28.415500000000002</v>
      </c>
      <c r="BA102" s="21">
        <v>-1.43707E-2</v>
      </c>
      <c r="BB102" s="21">
        <v>92</v>
      </c>
      <c r="BC102" s="21">
        <v>0.36267100000000002</v>
      </c>
      <c r="BD102">
        <f t="shared" si="22"/>
        <v>17.741604938271603</v>
      </c>
      <c r="BE102">
        <f t="shared" si="23"/>
        <v>6.4457379733333333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5.9389200000000004</v>
      </c>
      <c r="I103" s="21">
        <v>-1.2301599999999999E-2</v>
      </c>
      <c r="J103" s="21">
        <v>93</v>
      </c>
      <c r="K103" s="21">
        <v>1.33087</v>
      </c>
      <c r="L103">
        <f t="shared" si="12"/>
        <v>15.187160493827157</v>
      </c>
      <c r="M103">
        <f t="shared" si="13"/>
        <v>20.223678528395059</v>
      </c>
      <c r="N103" s="9"/>
      <c r="O103" s="21">
        <v>0.36834699999999998</v>
      </c>
      <c r="P103" s="21">
        <v>9.7581100000000003</v>
      </c>
      <c r="Q103" s="21">
        <v>-1.44165E-2</v>
      </c>
      <c r="R103" s="21">
        <v>93</v>
      </c>
      <c r="S103" s="21">
        <v>0.36773699999999998</v>
      </c>
      <c r="T103">
        <f t="shared" si="14"/>
        <v>17.798148148148147</v>
      </c>
      <c r="U103">
        <f t="shared" si="15"/>
        <v>6.5558944759259257</v>
      </c>
      <c r="X103" s="9"/>
      <c r="Y103" s="21">
        <v>1.3316300000000001</v>
      </c>
      <c r="Z103" s="21">
        <v>15.289099999999999</v>
      </c>
      <c r="AA103" s="21">
        <v>-1.23657E-2</v>
      </c>
      <c r="AB103" s="21">
        <v>93</v>
      </c>
      <c r="AC103" s="21">
        <v>1.33087</v>
      </c>
      <c r="AD103">
        <f t="shared" si="16"/>
        <v>15.266296296296295</v>
      </c>
      <c r="AE103">
        <f t="shared" si="17"/>
        <v>20.329058137037038</v>
      </c>
      <c r="AF103" s="9"/>
      <c r="AG103" s="21">
        <v>0.36834699999999998</v>
      </c>
      <c r="AH103" s="21">
        <v>19.1083</v>
      </c>
      <c r="AI103" s="21">
        <v>-1.43768E-2</v>
      </c>
      <c r="AJ103" s="21">
        <v>93</v>
      </c>
      <c r="AK103" s="21">
        <v>0.36773699999999998</v>
      </c>
      <c r="AL103">
        <f t="shared" si="18"/>
        <v>17.749135802469137</v>
      </c>
      <c r="AM103">
        <f t="shared" si="19"/>
        <v>6.537840925432099</v>
      </c>
      <c r="AP103" s="9"/>
      <c r="AQ103" s="21">
        <v>1.3316300000000001</v>
      </c>
      <c r="AR103" s="21">
        <v>24.606400000000001</v>
      </c>
      <c r="AS103" s="21">
        <v>-1.2374899999999999E-2</v>
      </c>
      <c r="AT103" s="21">
        <v>93</v>
      </c>
      <c r="AU103" s="21">
        <v>1.33057</v>
      </c>
      <c r="AV103">
        <f t="shared" si="20"/>
        <v>15.277654320987653</v>
      </c>
      <c r="AW103">
        <f t="shared" si="21"/>
        <v>20.344182823456791</v>
      </c>
      <c r="AX103" s="9"/>
      <c r="AY103" s="21">
        <v>0.36834699999999998</v>
      </c>
      <c r="AZ103" s="21">
        <v>28.425599999999999</v>
      </c>
      <c r="BA103" s="21">
        <v>-1.4373800000000001E-2</v>
      </c>
      <c r="BB103" s="21">
        <v>93</v>
      </c>
      <c r="BC103" s="21">
        <v>0.36773699999999998</v>
      </c>
      <c r="BD103">
        <f t="shared" si="22"/>
        <v>17.745432098765431</v>
      </c>
      <c r="BE103">
        <f t="shared" si="23"/>
        <v>6.5364766772839493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5.9489900000000002</v>
      </c>
      <c r="I104" s="21">
        <v>-1.2329100000000001E-2</v>
      </c>
      <c r="J104" s="21">
        <v>94</v>
      </c>
      <c r="K104" s="21">
        <v>1.32599</v>
      </c>
      <c r="L104">
        <f t="shared" si="12"/>
        <v>15.22111111111111</v>
      </c>
      <c r="M104">
        <f t="shared" si="13"/>
        <v>20.192325999999998</v>
      </c>
      <c r="N104" s="9"/>
      <c r="O104" s="21">
        <v>0.37338300000000002</v>
      </c>
      <c r="P104" s="21">
        <v>9.7681900000000006</v>
      </c>
      <c r="Q104" s="21">
        <v>-1.44104E-2</v>
      </c>
      <c r="R104" s="21">
        <v>94</v>
      </c>
      <c r="S104" s="21">
        <v>0.37274200000000002</v>
      </c>
      <c r="T104">
        <f t="shared" si="14"/>
        <v>17.790617283950617</v>
      </c>
      <c r="U104">
        <f t="shared" si="15"/>
        <v>6.642714053333334</v>
      </c>
      <c r="X104" s="9"/>
      <c r="Y104" s="21">
        <v>1.3266</v>
      </c>
      <c r="Z104" s="21">
        <v>15.299200000000001</v>
      </c>
      <c r="AA104" s="21">
        <v>-1.2383999999999999E-2</v>
      </c>
      <c r="AB104" s="21">
        <v>94</v>
      </c>
      <c r="AC104" s="21">
        <v>1.32538</v>
      </c>
      <c r="AD104">
        <f t="shared" si="16"/>
        <v>15.288888888888886</v>
      </c>
      <c r="AE104">
        <f t="shared" si="17"/>
        <v>20.282239999999998</v>
      </c>
      <c r="AF104" s="9"/>
      <c r="AG104" s="21">
        <v>0.37338300000000002</v>
      </c>
      <c r="AH104" s="21">
        <v>19.118400000000001</v>
      </c>
      <c r="AI104" s="21">
        <v>-1.43707E-2</v>
      </c>
      <c r="AJ104" s="21">
        <v>94</v>
      </c>
      <c r="AK104" s="21">
        <v>0.37274200000000002</v>
      </c>
      <c r="AL104">
        <f t="shared" si="18"/>
        <v>17.741604938271603</v>
      </c>
      <c r="AM104">
        <f t="shared" si="19"/>
        <v>6.6244136766666664</v>
      </c>
      <c r="AP104" s="9"/>
      <c r="AQ104" s="21">
        <v>1.3266</v>
      </c>
      <c r="AR104" s="21">
        <v>24.616399999999999</v>
      </c>
      <c r="AS104" s="21">
        <v>-1.23932E-2</v>
      </c>
      <c r="AT104" s="21">
        <v>94</v>
      </c>
      <c r="AU104" s="21">
        <v>1.32629</v>
      </c>
      <c r="AV104">
        <f t="shared" si="20"/>
        <v>15.300246913580246</v>
      </c>
      <c r="AW104">
        <f t="shared" si="21"/>
        <v>20.297307555555555</v>
      </c>
      <c r="AX104" s="9"/>
      <c r="AY104" s="21">
        <v>0.37338300000000002</v>
      </c>
      <c r="AZ104" s="21">
        <v>28.435600000000001</v>
      </c>
      <c r="BA104" s="21">
        <v>-1.4382900000000001E-2</v>
      </c>
      <c r="BB104" s="21">
        <v>94</v>
      </c>
      <c r="BC104" s="21">
        <v>0.37277199999999999</v>
      </c>
      <c r="BD104">
        <f t="shared" si="22"/>
        <v>17.756666666666668</v>
      </c>
      <c r="BE104">
        <f t="shared" si="23"/>
        <v>6.6300374700000004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5.9590699999999996</v>
      </c>
      <c r="I105" s="21">
        <v>-1.23657E-2</v>
      </c>
      <c r="J105" s="21">
        <v>95</v>
      </c>
      <c r="K105" s="21">
        <v>1.3205</v>
      </c>
      <c r="L105">
        <f t="shared" si="12"/>
        <v>15.266296296296295</v>
      </c>
      <c r="M105">
        <f t="shared" si="13"/>
        <v>20.175326533333333</v>
      </c>
      <c r="N105" s="9"/>
      <c r="O105" s="21">
        <v>0.37841799999999998</v>
      </c>
      <c r="P105" s="21">
        <v>9.7782599999999995</v>
      </c>
      <c r="Q105" s="21">
        <v>-1.44104E-2</v>
      </c>
      <c r="R105" s="21">
        <v>95</v>
      </c>
      <c r="S105" s="21">
        <v>0.37780799999999998</v>
      </c>
      <c r="T105">
        <f t="shared" si="14"/>
        <v>17.790617283950617</v>
      </c>
      <c r="U105">
        <f t="shared" si="15"/>
        <v>6.7322898113580241</v>
      </c>
      <c r="X105" s="9"/>
      <c r="Y105" s="21">
        <v>1.3215600000000001</v>
      </c>
      <c r="Z105" s="21">
        <v>15.3093</v>
      </c>
      <c r="AA105" s="21">
        <v>-1.2411500000000001E-2</v>
      </c>
      <c r="AB105" s="21">
        <v>95</v>
      </c>
      <c r="AC105" s="21">
        <v>1.3208</v>
      </c>
      <c r="AD105">
        <f t="shared" si="16"/>
        <v>15.322839506172839</v>
      </c>
      <c r="AE105">
        <f t="shared" si="17"/>
        <v>20.250051777777777</v>
      </c>
      <c r="AF105" s="9"/>
      <c r="AG105" s="21">
        <v>0.37841799999999998</v>
      </c>
      <c r="AH105" s="21">
        <v>19.128499999999999</v>
      </c>
      <c r="AI105" s="21">
        <v>-1.4373800000000001E-2</v>
      </c>
      <c r="AJ105" s="21">
        <v>95</v>
      </c>
      <c r="AK105" s="21">
        <v>0.37786900000000001</v>
      </c>
      <c r="AL105">
        <f t="shared" si="18"/>
        <v>17.745432098765431</v>
      </c>
      <c r="AM105">
        <f t="shared" si="19"/>
        <v>6.7151909239506162</v>
      </c>
      <c r="AP105" s="9"/>
      <c r="AQ105" s="21">
        <v>1.3215600000000001</v>
      </c>
      <c r="AR105" s="21">
        <v>24.6265</v>
      </c>
      <c r="AS105" s="21">
        <v>-1.2411500000000001E-2</v>
      </c>
      <c r="AT105" s="21">
        <v>95</v>
      </c>
      <c r="AU105" s="21">
        <v>1.3205</v>
      </c>
      <c r="AV105">
        <f t="shared" si="20"/>
        <v>15.322839506172839</v>
      </c>
      <c r="AW105">
        <f t="shared" si="21"/>
        <v>20.250051777777777</v>
      </c>
      <c r="AX105" s="9"/>
      <c r="AY105" s="21">
        <v>0.37841799999999998</v>
      </c>
      <c r="AZ105" s="21">
        <v>28.445699999999999</v>
      </c>
      <c r="BA105" s="21">
        <v>-1.43768E-2</v>
      </c>
      <c r="BB105" s="21">
        <v>95</v>
      </c>
      <c r="BC105" s="21">
        <v>0.37780799999999998</v>
      </c>
      <c r="BD105">
        <f t="shared" si="22"/>
        <v>17.749135802469137</v>
      </c>
      <c r="BE105">
        <f t="shared" si="23"/>
        <v>6.7165924720987658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5.9691400000000003</v>
      </c>
      <c r="I106" s="21">
        <v>-1.2390099999999999E-2</v>
      </c>
      <c r="J106" s="21">
        <v>96</v>
      </c>
      <c r="K106" s="21">
        <v>1.3162199999999999</v>
      </c>
      <c r="L106">
        <f t="shared" si="12"/>
        <v>15.296419753086418</v>
      </c>
      <c r="M106">
        <f t="shared" si="13"/>
        <v>20.138195497530862</v>
      </c>
      <c r="N106" s="9"/>
      <c r="O106" s="21">
        <v>0.38345299999999999</v>
      </c>
      <c r="P106" s="21">
        <v>9.7883300000000002</v>
      </c>
      <c r="Q106" s="21">
        <v>-1.44043E-2</v>
      </c>
      <c r="R106" s="21">
        <v>96</v>
      </c>
      <c r="S106" s="21">
        <v>0.38281300000000001</v>
      </c>
      <c r="T106">
        <f t="shared" si="14"/>
        <v>17.783086419753086</v>
      </c>
      <c r="U106">
        <f t="shared" si="15"/>
        <v>6.8189778369135796</v>
      </c>
      <c r="X106" s="9"/>
      <c r="Y106" s="21">
        <v>1.31653</v>
      </c>
      <c r="Z106" s="21">
        <v>15.3194</v>
      </c>
      <c r="AA106" s="21">
        <v>-1.24298E-2</v>
      </c>
      <c r="AB106" s="21">
        <v>96</v>
      </c>
      <c r="AC106" s="21">
        <v>1.31592</v>
      </c>
      <c r="AD106">
        <f t="shared" si="16"/>
        <v>15.34543209876543</v>
      </c>
      <c r="AE106">
        <f t="shared" si="17"/>
        <v>20.20272172098765</v>
      </c>
      <c r="AF106" s="9"/>
      <c r="AG106" s="21">
        <v>0.38345299999999999</v>
      </c>
      <c r="AH106" s="21">
        <v>19.138500000000001</v>
      </c>
      <c r="AI106" s="21">
        <v>-1.4373800000000001E-2</v>
      </c>
      <c r="AJ106" s="21">
        <v>96</v>
      </c>
      <c r="AK106" s="21">
        <v>0.38290400000000002</v>
      </c>
      <c r="AL106">
        <f t="shared" si="18"/>
        <v>17.745432098765431</v>
      </c>
      <c r="AM106">
        <f t="shared" si="19"/>
        <v>6.8045391745679007</v>
      </c>
      <c r="AP106" s="9"/>
      <c r="AQ106" s="21">
        <v>1.31653</v>
      </c>
      <c r="AR106" s="21">
        <v>24.636600000000001</v>
      </c>
      <c r="AS106" s="21">
        <v>-1.24329E-2</v>
      </c>
      <c r="AT106" s="21">
        <v>96</v>
      </c>
      <c r="AU106" s="21">
        <v>1.3156099999999999</v>
      </c>
      <c r="AV106">
        <f t="shared" si="20"/>
        <v>15.349259259259259</v>
      </c>
      <c r="AW106">
        <f t="shared" si="21"/>
        <v>20.207760292592592</v>
      </c>
      <c r="AX106" s="9"/>
      <c r="AY106" s="21">
        <v>0.38345299999999999</v>
      </c>
      <c r="AZ106" s="21">
        <v>28.4558</v>
      </c>
      <c r="BA106" s="21">
        <v>-1.43616E-2</v>
      </c>
      <c r="BB106" s="21">
        <v>96</v>
      </c>
      <c r="BC106" s="21">
        <v>0.38287399999999999</v>
      </c>
      <c r="BD106">
        <f t="shared" si="22"/>
        <v>17.73037037037037</v>
      </c>
      <c r="BE106">
        <f t="shared" si="23"/>
        <v>6.7987637096296289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5.9792100000000001</v>
      </c>
      <c r="I107" s="21">
        <v>-1.24146E-2</v>
      </c>
      <c r="J107" s="21">
        <v>97</v>
      </c>
      <c r="K107" s="21">
        <v>1.31073</v>
      </c>
      <c r="L107">
        <f t="shared" si="12"/>
        <v>15.326666666666666</v>
      </c>
      <c r="M107">
        <f t="shared" si="13"/>
        <v>20.100770066666666</v>
      </c>
      <c r="N107" s="9"/>
      <c r="O107" s="21">
        <v>0.38848899999999997</v>
      </c>
      <c r="P107" s="21">
        <v>9.7984000000000009</v>
      </c>
      <c r="Q107" s="21">
        <v>-1.4401199999999999E-2</v>
      </c>
      <c r="R107" s="21">
        <v>97</v>
      </c>
      <c r="S107" s="21">
        <v>0.387878</v>
      </c>
      <c r="T107">
        <f t="shared" si="14"/>
        <v>17.779259259259259</v>
      </c>
      <c r="U107">
        <f t="shared" si="15"/>
        <v>6.9070466503703702</v>
      </c>
      <c r="X107" s="9"/>
      <c r="Y107" s="21">
        <v>1.31149</v>
      </c>
      <c r="Z107" s="21">
        <v>15.3294</v>
      </c>
      <c r="AA107" s="21">
        <v>-1.24542E-2</v>
      </c>
      <c r="AB107" s="21">
        <v>97</v>
      </c>
      <c r="AC107" s="21">
        <v>1.3104199999999999</v>
      </c>
      <c r="AD107">
        <f t="shared" si="16"/>
        <v>15.375555555555556</v>
      </c>
      <c r="AE107">
        <f t="shared" si="17"/>
        <v>20.164887355555557</v>
      </c>
      <c r="AF107" s="9"/>
      <c r="AG107" s="21">
        <v>0.38848899999999997</v>
      </c>
      <c r="AH107" s="21">
        <v>19.148599999999998</v>
      </c>
      <c r="AI107" s="21">
        <v>-1.4367700000000001E-2</v>
      </c>
      <c r="AJ107" s="21">
        <v>97</v>
      </c>
      <c r="AK107" s="21">
        <v>0.38784800000000003</v>
      </c>
      <c r="AL107">
        <f t="shared" si="18"/>
        <v>17.7379012345679</v>
      </c>
      <c r="AM107">
        <f t="shared" si="19"/>
        <v>6.8909795127160489</v>
      </c>
      <c r="AP107" s="9"/>
      <c r="AQ107" s="21">
        <v>1.31149</v>
      </c>
      <c r="AR107" s="21">
        <v>24.646699999999999</v>
      </c>
      <c r="AS107" s="21">
        <v>-1.2451200000000001E-2</v>
      </c>
      <c r="AT107" s="21">
        <v>97</v>
      </c>
      <c r="AU107" s="21">
        <v>1.31104</v>
      </c>
      <c r="AV107">
        <f t="shared" si="20"/>
        <v>15.371851851851853</v>
      </c>
      <c r="AW107">
        <f t="shared" si="21"/>
        <v>20.160029985185187</v>
      </c>
      <c r="AX107" s="9"/>
      <c r="AY107" s="21">
        <v>0.38848899999999997</v>
      </c>
      <c r="AZ107" s="21">
        <v>28.465800000000002</v>
      </c>
      <c r="BA107" s="21">
        <v>-1.43616E-2</v>
      </c>
      <c r="BB107" s="21">
        <v>97</v>
      </c>
      <c r="BC107" s="21">
        <v>0.38775599999999999</v>
      </c>
      <c r="BD107">
        <f t="shared" si="22"/>
        <v>17.73037037037037</v>
      </c>
      <c r="BE107">
        <f t="shared" si="23"/>
        <v>6.8880538548148138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5.9892799999999999</v>
      </c>
      <c r="I108" s="21">
        <v>-1.24329E-2</v>
      </c>
      <c r="J108" s="21">
        <v>98</v>
      </c>
      <c r="K108" s="21">
        <v>1.3061499999999999</v>
      </c>
      <c r="L108">
        <f t="shared" si="12"/>
        <v>15.349259259259259</v>
      </c>
      <c r="M108">
        <f t="shared" si="13"/>
        <v>20.053193251851852</v>
      </c>
      <c r="N108" s="9"/>
      <c r="O108" s="21">
        <v>0.39352399999999998</v>
      </c>
      <c r="P108" s="21">
        <v>9.8084699999999998</v>
      </c>
      <c r="Q108" s="21">
        <v>-1.43921E-2</v>
      </c>
      <c r="R108" s="21">
        <v>98</v>
      </c>
      <c r="S108" s="21">
        <v>0.39300499999999999</v>
      </c>
      <c r="T108">
        <f t="shared" si="14"/>
        <v>17.768024691358022</v>
      </c>
      <c r="U108">
        <f t="shared" si="15"/>
        <v>6.992144148641974</v>
      </c>
      <c r="X108" s="9"/>
      <c r="Y108" s="21">
        <v>1.30646</v>
      </c>
      <c r="Z108" s="21">
        <v>15.339499999999999</v>
      </c>
      <c r="AA108" s="21">
        <v>-1.2478599999999999E-2</v>
      </c>
      <c r="AB108" s="21">
        <v>98</v>
      </c>
      <c r="AC108" s="21">
        <v>1.3055399999999999</v>
      </c>
      <c r="AD108">
        <f t="shared" si="16"/>
        <v>15.405679012345677</v>
      </c>
      <c r="AE108">
        <f t="shared" si="17"/>
        <v>20.126903402469132</v>
      </c>
      <c r="AF108" s="9"/>
      <c r="AG108" s="21">
        <v>0.39352399999999998</v>
      </c>
      <c r="AH108" s="21">
        <v>19.1587</v>
      </c>
      <c r="AI108" s="21">
        <v>-1.4367700000000001E-2</v>
      </c>
      <c r="AJ108" s="21">
        <v>98</v>
      </c>
      <c r="AK108" s="21">
        <v>0.39294400000000002</v>
      </c>
      <c r="AL108">
        <f t="shared" si="18"/>
        <v>17.7379012345679</v>
      </c>
      <c r="AM108">
        <f t="shared" si="19"/>
        <v>6.9802898454320976</v>
      </c>
      <c r="AP108" s="9"/>
      <c r="AQ108" s="21">
        <v>1.30646</v>
      </c>
      <c r="AR108" s="21">
        <v>24.656700000000001</v>
      </c>
      <c r="AS108" s="21">
        <v>-1.2460300000000001E-2</v>
      </c>
      <c r="AT108" s="21">
        <v>98</v>
      </c>
      <c r="AU108" s="21">
        <v>1.30524</v>
      </c>
      <c r="AV108">
        <f t="shared" si="20"/>
        <v>15.383086419753086</v>
      </c>
      <c r="AW108">
        <f t="shared" si="21"/>
        <v>20.097387083950615</v>
      </c>
      <c r="AX108" s="9"/>
      <c r="AY108" s="21">
        <v>0.39352399999999998</v>
      </c>
      <c r="AZ108" s="21">
        <v>28.475899999999999</v>
      </c>
      <c r="BA108" s="21">
        <v>-1.43555E-2</v>
      </c>
      <c r="BB108" s="21">
        <v>98</v>
      </c>
      <c r="BC108" s="21">
        <v>0.39285300000000001</v>
      </c>
      <c r="BD108">
        <f t="shared" si="22"/>
        <v>17.722839506172836</v>
      </c>
      <c r="BE108">
        <f t="shared" si="23"/>
        <v>6.9743626938271586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5.9993499999999997</v>
      </c>
      <c r="I109" s="21">
        <v>-1.24542E-2</v>
      </c>
      <c r="J109" s="21">
        <v>99</v>
      </c>
      <c r="K109" s="21">
        <v>1.3006599999999999</v>
      </c>
      <c r="L109">
        <f t="shared" si="12"/>
        <v>15.375555555555556</v>
      </c>
      <c r="M109">
        <f t="shared" si="13"/>
        <v>20.010055511111112</v>
      </c>
      <c r="N109" s="9"/>
      <c r="O109" s="21">
        <v>0.39856000000000003</v>
      </c>
      <c r="P109" s="21">
        <v>9.8185400000000005</v>
      </c>
      <c r="Q109" s="21">
        <v>-1.4379899999999999E-2</v>
      </c>
      <c r="R109" s="21">
        <v>99</v>
      </c>
      <c r="S109" s="21">
        <v>0.39798</v>
      </c>
      <c r="T109">
        <f t="shared" si="14"/>
        <v>17.752962962962961</v>
      </c>
      <c r="U109">
        <f t="shared" si="15"/>
        <v>7.0756209185185179</v>
      </c>
      <c r="X109" s="9"/>
      <c r="Y109" s="21">
        <v>1.30142</v>
      </c>
      <c r="Z109" s="21">
        <v>15.349600000000001</v>
      </c>
      <c r="AA109" s="21">
        <v>-1.24908E-2</v>
      </c>
      <c r="AB109" s="21">
        <v>99</v>
      </c>
      <c r="AC109" s="21">
        <v>1.3009599999999999</v>
      </c>
      <c r="AD109">
        <f t="shared" si="16"/>
        <v>15.42074074074074</v>
      </c>
      <c r="AE109">
        <f t="shared" si="17"/>
        <v>20.068860414814814</v>
      </c>
      <c r="AF109" s="9"/>
      <c r="AG109" s="21">
        <v>0.39856000000000003</v>
      </c>
      <c r="AH109" s="21">
        <v>19.168800000000001</v>
      </c>
      <c r="AI109" s="21">
        <v>-1.43646E-2</v>
      </c>
      <c r="AJ109" s="21">
        <v>99</v>
      </c>
      <c r="AK109" s="21">
        <v>0.39791900000000002</v>
      </c>
      <c r="AL109">
        <f t="shared" si="18"/>
        <v>17.734074074074073</v>
      </c>
      <c r="AM109">
        <f t="shared" si="19"/>
        <v>7.0680925629629625</v>
      </c>
      <c r="AP109" s="9"/>
      <c r="AQ109" s="21">
        <v>1.30142</v>
      </c>
      <c r="AR109" s="21">
        <v>24.666799999999999</v>
      </c>
      <c r="AS109" s="21">
        <v>-1.24695E-2</v>
      </c>
      <c r="AT109" s="21">
        <v>99</v>
      </c>
      <c r="AU109" s="21">
        <v>1.3012699999999999</v>
      </c>
      <c r="AV109">
        <f t="shared" si="20"/>
        <v>15.394444444444444</v>
      </c>
      <c r="AW109">
        <f t="shared" si="21"/>
        <v>20.034637888888888</v>
      </c>
      <c r="AX109" s="9"/>
      <c r="AY109" s="21">
        <v>0.39856000000000003</v>
      </c>
      <c r="AZ109" s="21">
        <v>28.486000000000001</v>
      </c>
      <c r="BA109" s="21">
        <v>-1.43524E-2</v>
      </c>
      <c r="BB109" s="21">
        <v>99</v>
      </c>
      <c r="BC109" s="21">
        <v>0.39785799999999999</v>
      </c>
      <c r="BD109">
        <f t="shared" si="22"/>
        <v>17.719012345679008</v>
      </c>
      <c r="BE109">
        <f t="shared" si="23"/>
        <v>7.0620895604938259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6.0094200000000004</v>
      </c>
      <c r="I110" s="21">
        <v>-1.24695E-2</v>
      </c>
      <c r="J110" s="21">
        <v>100</v>
      </c>
      <c r="K110" s="21">
        <v>1.2960799999999999</v>
      </c>
      <c r="L110">
        <f t="shared" si="12"/>
        <v>15.394444444444444</v>
      </c>
      <c r="M110">
        <f t="shared" si="13"/>
        <v>19.957203833333331</v>
      </c>
      <c r="N110" s="9"/>
      <c r="O110" s="21">
        <v>0.40359499999999998</v>
      </c>
      <c r="P110" s="21">
        <v>9.8286099999999994</v>
      </c>
      <c r="Q110" s="21">
        <v>-1.4379899999999999E-2</v>
      </c>
      <c r="R110" s="21">
        <v>100</v>
      </c>
      <c r="S110" s="21">
        <v>0.40295399999999998</v>
      </c>
      <c r="T110">
        <f t="shared" si="14"/>
        <v>17.752962962962961</v>
      </c>
      <c r="U110">
        <f t="shared" si="15"/>
        <v>7.1650070870370364</v>
      </c>
      <c r="X110" s="9"/>
      <c r="Y110" s="21">
        <v>1.2963899999999999</v>
      </c>
      <c r="Z110" s="21">
        <v>15.3596</v>
      </c>
      <c r="AA110" s="21">
        <v>-1.25092E-2</v>
      </c>
      <c r="AB110" s="21">
        <v>100</v>
      </c>
      <c r="AC110" s="21">
        <v>1.2960799999999999</v>
      </c>
      <c r="AD110">
        <f t="shared" si="16"/>
        <v>15.443456790123456</v>
      </c>
      <c r="AE110">
        <f t="shared" si="17"/>
        <v>20.020742948148147</v>
      </c>
      <c r="AF110" s="9"/>
      <c r="AG110" s="21">
        <v>0.40359499999999998</v>
      </c>
      <c r="AH110" s="21">
        <v>19.178799999999999</v>
      </c>
      <c r="AI110" s="21">
        <v>-1.43555E-2</v>
      </c>
      <c r="AJ110" s="21">
        <v>100</v>
      </c>
      <c r="AK110" s="21">
        <v>0.40295399999999998</v>
      </c>
      <c r="AL110">
        <f t="shared" si="18"/>
        <v>17.722839506172836</v>
      </c>
      <c r="AM110">
        <f t="shared" si="19"/>
        <v>7.1528494104938254</v>
      </c>
      <c r="AP110" s="9"/>
      <c r="AQ110" s="21">
        <v>1.2963899999999999</v>
      </c>
      <c r="AR110" s="21">
        <v>24.6769</v>
      </c>
      <c r="AS110" s="21">
        <v>-1.24908E-2</v>
      </c>
      <c r="AT110" s="21">
        <v>100</v>
      </c>
      <c r="AU110" s="21">
        <v>1.2957799999999999</v>
      </c>
      <c r="AV110">
        <f t="shared" si="20"/>
        <v>15.42074074074074</v>
      </c>
      <c r="AW110">
        <f t="shared" si="21"/>
        <v>19.991294088888885</v>
      </c>
      <c r="AX110" s="9"/>
      <c r="AY110" s="21">
        <v>0.40359499999999998</v>
      </c>
      <c r="AZ110" s="21">
        <v>28.496099999999998</v>
      </c>
      <c r="BA110" s="21">
        <v>-1.4346299999999999E-2</v>
      </c>
      <c r="BB110" s="21">
        <v>100</v>
      </c>
      <c r="BC110" s="21">
        <v>0.40295399999999998</v>
      </c>
      <c r="BD110">
        <f t="shared" si="22"/>
        <v>17.711481481481481</v>
      </c>
      <c r="BE110">
        <f t="shared" si="23"/>
        <v>7.1482653685185182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6.0194900000000002</v>
      </c>
      <c r="I111" s="21">
        <v>-1.24817E-2</v>
      </c>
      <c r="J111" s="21">
        <v>101</v>
      </c>
      <c r="K111" s="21">
        <v>1.2905899999999999</v>
      </c>
      <c r="L111">
        <f t="shared" si="12"/>
        <v>15.409506172839505</v>
      </c>
      <c r="M111">
        <f t="shared" si="13"/>
        <v>19.899065796296295</v>
      </c>
      <c r="N111" s="9"/>
      <c r="O111" s="21">
        <v>0.40862999999999999</v>
      </c>
      <c r="P111" s="21">
        <v>9.8386800000000001</v>
      </c>
      <c r="Q111" s="21">
        <v>-1.4385999999999999E-2</v>
      </c>
      <c r="R111" s="21">
        <v>101</v>
      </c>
      <c r="S111" s="21">
        <v>0.40795900000000002</v>
      </c>
      <c r="T111">
        <f t="shared" si="14"/>
        <v>17.760493827160492</v>
      </c>
      <c r="U111">
        <f t="shared" si="15"/>
        <v>7.2574705925925915</v>
      </c>
      <c r="X111" s="9"/>
      <c r="Y111" s="21">
        <v>1.29135</v>
      </c>
      <c r="Z111" s="21">
        <v>15.3697</v>
      </c>
      <c r="AA111" s="21">
        <v>-1.25366E-2</v>
      </c>
      <c r="AB111" s="21">
        <v>101</v>
      </c>
      <c r="AC111" s="21">
        <v>1.2908900000000001</v>
      </c>
      <c r="AD111">
        <f t="shared" si="16"/>
        <v>15.477283950617283</v>
      </c>
      <c r="AE111">
        <f t="shared" si="17"/>
        <v>19.986590629629628</v>
      </c>
      <c r="AF111" s="9"/>
      <c r="AG111" s="21">
        <v>0.40862999999999999</v>
      </c>
      <c r="AH111" s="21">
        <v>19.1889</v>
      </c>
      <c r="AI111" s="21">
        <v>-1.43524E-2</v>
      </c>
      <c r="AJ111" s="21">
        <v>101</v>
      </c>
      <c r="AK111" s="21">
        <v>0.40801999999999999</v>
      </c>
      <c r="AL111">
        <f t="shared" si="18"/>
        <v>17.719012345679008</v>
      </c>
      <c r="AM111">
        <f t="shared" si="19"/>
        <v>7.2405200148148134</v>
      </c>
      <c r="AP111" s="9"/>
      <c r="AQ111" s="21">
        <v>1.29135</v>
      </c>
      <c r="AR111" s="21">
        <v>24.686900000000001</v>
      </c>
      <c r="AS111" s="21">
        <v>-1.25244E-2</v>
      </c>
      <c r="AT111" s="21">
        <v>101</v>
      </c>
      <c r="AU111" s="21">
        <v>1.2905899999999999</v>
      </c>
      <c r="AV111">
        <f t="shared" si="20"/>
        <v>15.462222222222222</v>
      </c>
      <c r="AW111">
        <f t="shared" si="21"/>
        <v>19.967140666666666</v>
      </c>
      <c r="AX111" s="9"/>
      <c r="AY111" s="21">
        <v>0.40862999999999999</v>
      </c>
      <c r="AZ111" s="21">
        <v>28.5061</v>
      </c>
      <c r="BA111" s="21">
        <v>-1.43433E-2</v>
      </c>
      <c r="BB111" s="21">
        <v>101</v>
      </c>
      <c r="BC111" s="21">
        <v>0.40792800000000001</v>
      </c>
      <c r="BD111">
        <f t="shared" si="22"/>
        <v>17.707777777777778</v>
      </c>
      <c r="BE111">
        <f t="shared" si="23"/>
        <v>7.2359292333333336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6.02956</v>
      </c>
      <c r="I112" s="21">
        <v>-1.25092E-2</v>
      </c>
      <c r="J112" s="21">
        <v>102</v>
      </c>
      <c r="K112" s="21">
        <v>1.2854000000000001</v>
      </c>
      <c r="L112">
        <f t="shared" si="12"/>
        <v>15.443456790123456</v>
      </c>
      <c r="M112">
        <f t="shared" si="13"/>
        <v>19.865227338271602</v>
      </c>
      <c r="N112" s="9"/>
      <c r="O112" s="21">
        <v>0.41366599999999998</v>
      </c>
      <c r="P112" s="21">
        <v>9.8487500000000008</v>
      </c>
      <c r="Q112" s="21">
        <v>-1.4389000000000001E-2</v>
      </c>
      <c r="R112" s="21">
        <v>102</v>
      </c>
      <c r="S112" s="21">
        <v>0.41293299999999999</v>
      </c>
      <c r="T112">
        <f t="shared" si="14"/>
        <v>17.764197530864198</v>
      </c>
      <c r="U112">
        <f t="shared" si="15"/>
        <v>7.3484445358024688</v>
      </c>
      <c r="X112" s="9"/>
      <c r="Y112" s="21">
        <v>1.2863199999999999</v>
      </c>
      <c r="Z112" s="21">
        <v>15.379799999999999</v>
      </c>
      <c r="AA112" s="21">
        <v>-1.2558E-2</v>
      </c>
      <c r="AB112" s="21">
        <v>102</v>
      </c>
      <c r="AC112" s="21">
        <v>1.2854000000000001</v>
      </c>
      <c r="AD112">
        <f t="shared" si="16"/>
        <v>15.503703703703701</v>
      </c>
      <c r="AE112">
        <f t="shared" si="17"/>
        <v>19.942724148148145</v>
      </c>
      <c r="AF112" s="9"/>
      <c r="AG112" s="21">
        <v>0.41366599999999998</v>
      </c>
      <c r="AH112" s="21">
        <v>19.199000000000002</v>
      </c>
      <c r="AI112" s="21">
        <v>-1.43524E-2</v>
      </c>
      <c r="AJ112" s="21">
        <v>102</v>
      </c>
      <c r="AK112" s="21">
        <v>0.41302499999999998</v>
      </c>
      <c r="AL112">
        <f t="shared" si="18"/>
        <v>17.719012345679008</v>
      </c>
      <c r="AM112">
        <f t="shared" si="19"/>
        <v>7.3297529609876522</v>
      </c>
      <c r="AP112" s="9"/>
      <c r="AQ112" s="21">
        <v>1.2863199999999999</v>
      </c>
      <c r="AR112" s="21">
        <v>24.696999999999999</v>
      </c>
      <c r="AS112" s="21">
        <v>-1.2545799999999999E-2</v>
      </c>
      <c r="AT112" s="21">
        <v>102</v>
      </c>
      <c r="AU112" s="21">
        <v>1.2860100000000001</v>
      </c>
      <c r="AV112">
        <f t="shared" si="20"/>
        <v>15.48864197530864</v>
      </c>
      <c r="AW112">
        <f t="shared" si="21"/>
        <v>19.923349945679011</v>
      </c>
      <c r="AX112" s="9"/>
      <c r="AY112" s="21">
        <v>0.41366599999999998</v>
      </c>
      <c r="AZ112" s="21">
        <v>28.516200000000001</v>
      </c>
      <c r="BA112" s="21">
        <v>-1.4346299999999999E-2</v>
      </c>
      <c r="BB112" s="21">
        <v>102</v>
      </c>
      <c r="BC112" s="21">
        <v>0.41302499999999998</v>
      </c>
      <c r="BD112">
        <f t="shared" si="22"/>
        <v>17.711481481481481</v>
      </c>
      <c r="BE112">
        <f t="shared" si="23"/>
        <v>7.3266376985185184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6.0396299999999998</v>
      </c>
      <c r="I113" s="21">
        <v>-1.2533600000000001E-2</v>
      </c>
      <c r="J113" s="21">
        <v>103</v>
      </c>
      <c r="K113" s="21">
        <v>1.2802100000000001</v>
      </c>
      <c r="L113">
        <f t="shared" si="12"/>
        <v>15.473580246913581</v>
      </c>
      <c r="M113">
        <f t="shared" si="13"/>
        <v>19.825988898765434</v>
      </c>
      <c r="N113" s="9"/>
      <c r="O113" s="21">
        <v>0.41870099999999999</v>
      </c>
      <c r="P113" s="21">
        <v>9.8588199999999997</v>
      </c>
      <c r="Q113" s="21">
        <v>-1.4379899999999999E-2</v>
      </c>
      <c r="R113" s="21">
        <v>103</v>
      </c>
      <c r="S113" s="21">
        <v>0.41809099999999999</v>
      </c>
      <c r="T113">
        <f t="shared" si="14"/>
        <v>17.752962962962961</v>
      </c>
      <c r="U113">
        <f t="shared" si="15"/>
        <v>7.4331833455555545</v>
      </c>
      <c r="X113" s="9"/>
      <c r="Y113" s="21">
        <v>1.28128</v>
      </c>
      <c r="Z113" s="21">
        <v>15.389900000000001</v>
      </c>
      <c r="AA113" s="21">
        <v>-1.25732E-2</v>
      </c>
      <c r="AB113" s="21">
        <v>103</v>
      </c>
      <c r="AC113" s="21">
        <v>1.2796000000000001</v>
      </c>
      <c r="AD113">
        <f t="shared" si="16"/>
        <v>15.522469135802467</v>
      </c>
      <c r="AE113">
        <f t="shared" si="17"/>
        <v>19.888629254320985</v>
      </c>
      <c r="AF113" s="9"/>
      <c r="AG113" s="21">
        <v>0.41870099999999999</v>
      </c>
      <c r="AH113" s="21">
        <v>19.209</v>
      </c>
      <c r="AI113" s="21">
        <v>-1.43494E-2</v>
      </c>
      <c r="AJ113" s="21">
        <v>103</v>
      </c>
      <c r="AK113" s="21">
        <v>0.41803000000000001</v>
      </c>
      <c r="AL113">
        <f t="shared" si="18"/>
        <v>17.715308641975309</v>
      </c>
      <c r="AM113">
        <f t="shared" si="19"/>
        <v>7.4174174437037035</v>
      </c>
      <c r="AP113" s="9"/>
      <c r="AQ113" s="21">
        <v>1.28128</v>
      </c>
      <c r="AR113" s="21">
        <v>24.707100000000001</v>
      </c>
      <c r="AS113" s="21">
        <v>-1.25519E-2</v>
      </c>
      <c r="AT113" s="21">
        <v>103</v>
      </c>
      <c r="AU113" s="21">
        <v>1.2802100000000001</v>
      </c>
      <c r="AV113">
        <f t="shared" si="20"/>
        <v>15.496172839506173</v>
      </c>
      <c r="AW113">
        <f t="shared" si="21"/>
        <v>19.854936335802467</v>
      </c>
      <c r="AX113" s="9"/>
      <c r="AY113" s="21">
        <v>0.41870099999999999</v>
      </c>
      <c r="AZ113" s="21">
        <v>28.526299999999999</v>
      </c>
      <c r="BA113" s="21">
        <v>-1.4340200000000001E-2</v>
      </c>
      <c r="BB113" s="21">
        <v>103</v>
      </c>
      <c r="BC113" s="21">
        <v>0.41803000000000001</v>
      </c>
      <c r="BD113">
        <f t="shared" si="22"/>
        <v>17.703950617283951</v>
      </c>
      <c r="BE113">
        <f t="shared" si="23"/>
        <v>7.4126618274074074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6.0496999999999996</v>
      </c>
      <c r="I114" s="21">
        <v>-1.2567099999999999E-2</v>
      </c>
      <c r="J114" s="21">
        <v>104</v>
      </c>
      <c r="K114" s="21">
        <v>1.27502</v>
      </c>
      <c r="L114">
        <f t="shared" si="12"/>
        <v>15.514938271604937</v>
      </c>
      <c r="M114">
        <f t="shared" si="13"/>
        <v>19.800939969135801</v>
      </c>
      <c r="N114" s="9"/>
      <c r="O114" s="21">
        <v>0.42373699999999997</v>
      </c>
      <c r="P114" s="21">
        <v>9.8689</v>
      </c>
      <c r="Q114" s="21">
        <v>-1.4373800000000001E-2</v>
      </c>
      <c r="R114" s="21">
        <v>104</v>
      </c>
      <c r="S114" s="21">
        <v>0.42306500000000002</v>
      </c>
      <c r="T114">
        <f t="shared" si="14"/>
        <v>17.745432098765431</v>
      </c>
      <c r="U114">
        <f t="shared" si="15"/>
        <v>7.5193961612345666</v>
      </c>
      <c r="X114" s="9"/>
      <c r="Y114" s="21">
        <v>1.2762500000000001</v>
      </c>
      <c r="Z114" s="21">
        <v>15.399900000000001</v>
      </c>
      <c r="AA114" s="21">
        <v>-1.2594599999999999E-2</v>
      </c>
      <c r="AB114" s="21">
        <v>104</v>
      </c>
      <c r="AC114" s="21">
        <v>1.27563</v>
      </c>
      <c r="AD114">
        <f t="shared" si="16"/>
        <v>15.548888888888886</v>
      </c>
      <c r="AE114">
        <f t="shared" si="17"/>
        <v>19.844269444444443</v>
      </c>
      <c r="AF114" s="9"/>
      <c r="AG114" s="21">
        <v>0.42373699999999997</v>
      </c>
      <c r="AH114" s="21">
        <v>19.219100000000001</v>
      </c>
      <c r="AI114" s="21">
        <v>-1.43494E-2</v>
      </c>
      <c r="AJ114" s="21">
        <v>104</v>
      </c>
      <c r="AK114" s="21">
        <v>0.42309600000000003</v>
      </c>
      <c r="AL114">
        <f t="shared" si="18"/>
        <v>17.715308641975309</v>
      </c>
      <c r="AM114">
        <f t="shared" si="19"/>
        <v>7.5066317380246907</v>
      </c>
      <c r="AP114" s="9"/>
      <c r="AQ114" s="21">
        <v>1.2762500000000001</v>
      </c>
      <c r="AR114" s="21">
        <v>24.717099999999999</v>
      </c>
      <c r="AS114" s="21">
        <v>-1.2582400000000001E-2</v>
      </c>
      <c r="AT114" s="21">
        <v>104</v>
      </c>
      <c r="AU114" s="21">
        <v>1.2753300000000001</v>
      </c>
      <c r="AV114">
        <f t="shared" si="20"/>
        <v>15.533827160493827</v>
      </c>
      <c r="AW114">
        <f t="shared" si="21"/>
        <v>19.825046913580248</v>
      </c>
      <c r="AX114" s="9"/>
      <c r="AY114" s="21">
        <v>0.42373699999999997</v>
      </c>
      <c r="AZ114" s="21">
        <v>28.536300000000001</v>
      </c>
      <c r="BA114" s="21">
        <v>-1.4331099999999999E-2</v>
      </c>
      <c r="BB114" s="21">
        <v>104</v>
      </c>
      <c r="BC114" s="21">
        <v>0.42309600000000003</v>
      </c>
      <c r="BD114">
        <f t="shared" si="22"/>
        <v>17.692716049382714</v>
      </c>
      <c r="BE114">
        <f t="shared" si="23"/>
        <v>7.4970584206172823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6.0597799999999999</v>
      </c>
      <c r="I115" s="21">
        <v>-1.25916E-2</v>
      </c>
      <c r="J115" s="21">
        <v>105</v>
      </c>
      <c r="K115" s="21">
        <v>1.27014</v>
      </c>
      <c r="L115">
        <f t="shared" si="12"/>
        <v>15.545185185185185</v>
      </c>
      <c r="M115">
        <f t="shared" si="13"/>
        <v>19.761194859259259</v>
      </c>
      <c r="N115" s="9"/>
      <c r="O115" s="21">
        <v>0.42877199999999999</v>
      </c>
      <c r="P115" s="21">
        <v>9.8789700000000007</v>
      </c>
      <c r="Q115" s="21">
        <v>-1.43707E-2</v>
      </c>
      <c r="R115" s="21">
        <v>105</v>
      </c>
      <c r="S115" s="21">
        <v>0.42819200000000002</v>
      </c>
      <c r="T115">
        <f t="shared" si="14"/>
        <v>17.741604938271603</v>
      </c>
      <c r="U115">
        <f t="shared" si="15"/>
        <v>7.6071034325925915</v>
      </c>
      <c r="X115" s="9"/>
      <c r="Y115" s="21">
        <v>1.27121</v>
      </c>
      <c r="Z115" s="21">
        <v>15.41</v>
      </c>
      <c r="AA115" s="21">
        <v>-1.26099E-2</v>
      </c>
      <c r="AB115" s="21">
        <v>105</v>
      </c>
      <c r="AC115" s="21">
        <v>1.2704500000000001</v>
      </c>
      <c r="AD115">
        <f t="shared" si="16"/>
        <v>15.567777777777778</v>
      </c>
      <c r="AE115">
        <f t="shared" si="17"/>
        <v>19.78991478888889</v>
      </c>
      <c r="AF115" s="9"/>
      <c r="AG115" s="21">
        <v>0.42877199999999999</v>
      </c>
      <c r="AH115" s="21">
        <v>19.229199999999999</v>
      </c>
      <c r="AI115" s="21">
        <v>-1.43585E-2</v>
      </c>
      <c r="AJ115" s="21">
        <v>105</v>
      </c>
      <c r="AK115" s="21">
        <v>0.42816199999999999</v>
      </c>
      <c r="AL115">
        <f t="shared" si="18"/>
        <v>17.726543209876542</v>
      </c>
      <c r="AM115">
        <f t="shared" si="19"/>
        <v>7.6006453851851843</v>
      </c>
      <c r="AP115" s="9"/>
      <c r="AQ115" s="21">
        <v>1.27121</v>
      </c>
      <c r="AR115" s="21">
        <v>24.7272</v>
      </c>
      <c r="AS115" s="21">
        <v>-1.26038E-2</v>
      </c>
      <c r="AT115" s="21">
        <v>105</v>
      </c>
      <c r="AU115" s="21">
        <v>1.27075</v>
      </c>
      <c r="AV115">
        <f t="shared" si="20"/>
        <v>15.560246913580245</v>
      </c>
      <c r="AW115">
        <f t="shared" si="21"/>
        <v>19.780341479012343</v>
      </c>
      <c r="AX115" s="9"/>
      <c r="AY115" s="21">
        <v>0.42877199999999999</v>
      </c>
      <c r="AZ115" s="21">
        <v>28.546399999999998</v>
      </c>
      <c r="BA115" s="21">
        <v>-1.43219E-2</v>
      </c>
      <c r="BB115" s="21">
        <v>105</v>
      </c>
      <c r="BC115" s="21">
        <v>0.42810100000000001</v>
      </c>
      <c r="BD115">
        <f t="shared" si="22"/>
        <v>17.68135802469136</v>
      </c>
      <c r="BE115">
        <f t="shared" si="23"/>
        <v>7.5812712429629636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6.0698499999999997</v>
      </c>
      <c r="I116" s="21">
        <v>-1.26068E-2</v>
      </c>
      <c r="J116" s="21">
        <v>106</v>
      </c>
      <c r="K116" s="21">
        <v>1.26495</v>
      </c>
      <c r="L116">
        <f t="shared" si="12"/>
        <v>15.56395061728395</v>
      </c>
      <c r="M116">
        <f t="shared" si="13"/>
        <v>19.706607353086419</v>
      </c>
      <c r="N116" s="9"/>
      <c r="O116" s="21">
        <v>0.433807</v>
      </c>
      <c r="P116" s="21">
        <v>9.8890399999999996</v>
      </c>
      <c r="Q116" s="21">
        <v>-1.43646E-2</v>
      </c>
      <c r="R116" s="21">
        <v>106</v>
      </c>
      <c r="S116" s="21">
        <v>0.43328899999999998</v>
      </c>
      <c r="T116">
        <f t="shared" si="14"/>
        <v>17.734074074074073</v>
      </c>
      <c r="U116">
        <f t="shared" si="15"/>
        <v>7.6931654718518514</v>
      </c>
      <c r="X116" s="9"/>
      <c r="Y116" s="21">
        <v>1.26617</v>
      </c>
      <c r="Z116" s="21">
        <v>15.4201</v>
      </c>
      <c r="AA116" s="21">
        <v>-1.2622100000000001E-2</v>
      </c>
      <c r="AB116" s="21">
        <v>106</v>
      </c>
      <c r="AC116" s="21">
        <v>1.26495</v>
      </c>
      <c r="AD116">
        <f t="shared" si="16"/>
        <v>15.582839506172839</v>
      </c>
      <c r="AE116">
        <f t="shared" si="17"/>
        <v>19.730523897530862</v>
      </c>
      <c r="AF116" s="9"/>
      <c r="AG116" s="21">
        <v>0.433807</v>
      </c>
      <c r="AH116" s="21">
        <v>19.2393</v>
      </c>
      <c r="AI116" s="21">
        <v>-1.43585E-2</v>
      </c>
      <c r="AJ116" s="21">
        <v>106</v>
      </c>
      <c r="AK116" s="21">
        <v>0.433228</v>
      </c>
      <c r="AL116">
        <f t="shared" si="18"/>
        <v>17.726543209876542</v>
      </c>
      <c r="AM116">
        <f t="shared" si="19"/>
        <v>7.6898985302469134</v>
      </c>
      <c r="AP116" s="9"/>
      <c r="AQ116" s="21">
        <v>1.26617</v>
      </c>
      <c r="AR116" s="21">
        <v>24.737300000000001</v>
      </c>
      <c r="AS116" s="21">
        <v>-1.2637300000000001E-2</v>
      </c>
      <c r="AT116" s="21">
        <v>106</v>
      </c>
      <c r="AU116" s="21">
        <v>1.26556</v>
      </c>
      <c r="AV116">
        <f t="shared" si="20"/>
        <v>15.601604938271604</v>
      </c>
      <c r="AW116">
        <f t="shared" si="21"/>
        <v>19.754284124691356</v>
      </c>
      <c r="AX116" s="9"/>
      <c r="AY116" s="21">
        <v>0.433807</v>
      </c>
      <c r="AZ116" s="21">
        <v>28.5565</v>
      </c>
      <c r="BA116" s="21">
        <v>-1.43097E-2</v>
      </c>
      <c r="BB116" s="21">
        <v>106</v>
      </c>
      <c r="BC116" s="21">
        <v>0.43328899999999998</v>
      </c>
      <c r="BD116">
        <f t="shared" si="22"/>
        <v>17.666296296296295</v>
      </c>
      <c r="BE116">
        <f t="shared" si="23"/>
        <v>7.6637629974074066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6.0799200000000004</v>
      </c>
      <c r="I117" s="21">
        <v>-1.2616E-2</v>
      </c>
      <c r="J117" s="21">
        <v>107</v>
      </c>
      <c r="K117" s="21">
        <v>1.26007</v>
      </c>
      <c r="L117">
        <f t="shared" si="12"/>
        <v>15.575308641975308</v>
      </c>
      <c r="M117">
        <f t="shared" si="13"/>
        <v>19.642644740740739</v>
      </c>
      <c r="N117" s="9"/>
      <c r="O117" s="21">
        <v>0.43884299999999998</v>
      </c>
      <c r="P117" s="21">
        <v>9.8991100000000003</v>
      </c>
      <c r="Q117" s="21">
        <v>-1.43616E-2</v>
      </c>
      <c r="R117" s="21">
        <v>107</v>
      </c>
      <c r="S117" s="21">
        <v>0.43817099999999998</v>
      </c>
      <c r="T117">
        <f t="shared" si="14"/>
        <v>17.73037037037037</v>
      </c>
      <c r="U117">
        <f t="shared" si="15"/>
        <v>7.7808489244444434</v>
      </c>
      <c r="X117" s="9"/>
      <c r="Y117" s="21">
        <v>1.2611399999999999</v>
      </c>
      <c r="Z117" s="21">
        <v>15.430099999999999</v>
      </c>
      <c r="AA117" s="21">
        <v>-1.2637300000000001E-2</v>
      </c>
      <c r="AB117" s="21">
        <v>107</v>
      </c>
      <c r="AC117" s="21">
        <v>1.2603800000000001</v>
      </c>
      <c r="AD117">
        <f t="shared" si="16"/>
        <v>15.601604938271604</v>
      </c>
      <c r="AE117">
        <f t="shared" si="17"/>
        <v>19.675808051851849</v>
      </c>
      <c r="AF117" s="9"/>
      <c r="AG117" s="21">
        <v>0.43884299999999998</v>
      </c>
      <c r="AH117" s="21">
        <v>19.249300000000002</v>
      </c>
      <c r="AI117" s="21">
        <v>-1.43585E-2</v>
      </c>
      <c r="AJ117" s="21">
        <v>107</v>
      </c>
      <c r="AK117" s="21">
        <v>0.43826300000000001</v>
      </c>
      <c r="AL117">
        <f t="shared" si="18"/>
        <v>17.726543209876542</v>
      </c>
      <c r="AM117">
        <f t="shared" si="19"/>
        <v>7.7791694018518509</v>
      </c>
      <c r="AP117" s="9"/>
      <c r="AQ117" s="21">
        <v>1.2611399999999999</v>
      </c>
      <c r="AR117" s="21">
        <v>24.747399999999999</v>
      </c>
      <c r="AS117" s="21">
        <v>-1.26678E-2</v>
      </c>
      <c r="AT117" s="21">
        <v>107</v>
      </c>
      <c r="AU117" s="21">
        <v>1.2603800000000001</v>
      </c>
      <c r="AV117">
        <f t="shared" si="20"/>
        <v>15.639259259259259</v>
      </c>
      <c r="AW117">
        <f t="shared" si="21"/>
        <v>19.723295422222222</v>
      </c>
      <c r="AX117" s="9"/>
      <c r="AY117" s="21">
        <v>0.43884299999999998</v>
      </c>
      <c r="AZ117" s="21">
        <v>28.566500000000001</v>
      </c>
      <c r="BA117" s="21">
        <v>-1.4297499999999999E-2</v>
      </c>
      <c r="BB117" s="21">
        <v>107</v>
      </c>
      <c r="BC117" s="21">
        <v>0.43826300000000001</v>
      </c>
      <c r="BD117">
        <f t="shared" si="22"/>
        <v>17.651234567901231</v>
      </c>
      <c r="BE117">
        <f t="shared" si="23"/>
        <v>7.7461207314814793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6.0899900000000002</v>
      </c>
      <c r="I118" s="21">
        <v>-1.2637300000000001E-2</v>
      </c>
      <c r="J118" s="21">
        <v>108</v>
      </c>
      <c r="K118" s="21">
        <v>1.25519</v>
      </c>
      <c r="L118">
        <f t="shared" si="12"/>
        <v>15.601604938271604</v>
      </c>
      <c r="M118">
        <f t="shared" si="13"/>
        <v>19.597175962962961</v>
      </c>
      <c r="N118" s="9"/>
      <c r="O118" s="21">
        <v>0.44387799999999999</v>
      </c>
      <c r="P118" s="21">
        <v>9.9091799999999992</v>
      </c>
      <c r="Q118" s="21">
        <v>-1.43585E-2</v>
      </c>
      <c r="R118" s="21">
        <v>108</v>
      </c>
      <c r="S118" s="21">
        <v>0.44332899999999997</v>
      </c>
      <c r="T118">
        <f t="shared" si="14"/>
        <v>17.726543209876542</v>
      </c>
      <c r="U118">
        <f t="shared" si="15"/>
        <v>7.86842254691358</v>
      </c>
      <c r="X118" s="9"/>
      <c r="Y118" s="21">
        <v>1.2561</v>
      </c>
      <c r="Z118" s="21">
        <v>15.440200000000001</v>
      </c>
      <c r="AA118" s="21">
        <v>-1.26465E-2</v>
      </c>
      <c r="AB118" s="21">
        <v>108</v>
      </c>
      <c r="AC118" s="21">
        <v>1.25458</v>
      </c>
      <c r="AD118">
        <f t="shared" si="16"/>
        <v>15.612962962962962</v>
      </c>
      <c r="AE118">
        <f t="shared" si="17"/>
        <v>19.611442777777778</v>
      </c>
      <c r="AF118" s="9"/>
      <c r="AG118" s="21">
        <v>0.44387799999999999</v>
      </c>
      <c r="AH118" s="21">
        <v>19.259399999999999</v>
      </c>
      <c r="AI118" s="21">
        <v>-1.43494E-2</v>
      </c>
      <c r="AJ118" s="21">
        <v>108</v>
      </c>
      <c r="AK118" s="21">
        <v>0.44320700000000002</v>
      </c>
      <c r="AL118">
        <f t="shared" si="18"/>
        <v>17.715308641975309</v>
      </c>
      <c r="AM118">
        <f t="shared" si="19"/>
        <v>7.8634357693827157</v>
      </c>
      <c r="AP118" s="9"/>
      <c r="AQ118" s="21">
        <v>1.2561</v>
      </c>
      <c r="AR118" s="21">
        <v>24.757400000000001</v>
      </c>
      <c r="AS118" s="21">
        <v>-1.26953E-2</v>
      </c>
      <c r="AT118" s="21">
        <v>108</v>
      </c>
      <c r="AU118" s="21">
        <v>1.2558</v>
      </c>
      <c r="AV118">
        <f t="shared" si="20"/>
        <v>15.67320987654321</v>
      </c>
      <c r="AW118">
        <f t="shared" si="21"/>
        <v>19.687118925925926</v>
      </c>
      <c r="AX118" s="9"/>
      <c r="AY118" s="21">
        <v>0.44387799999999999</v>
      </c>
      <c r="AZ118" s="21">
        <v>28.576599999999999</v>
      </c>
      <c r="BA118" s="21">
        <v>-1.4291399999999999E-2</v>
      </c>
      <c r="BB118" s="21">
        <v>108</v>
      </c>
      <c r="BC118" s="21">
        <v>0.44329800000000003</v>
      </c>
      <c r="BD118">
        <f t="shared" si="22"/>
        <v>17.643703703703704</v>
      </c>
      <c r="BE118">
        <f t="shared" si="23"/>
        <v>7.8316519125925925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6.10006</v>
      </c>
      <c r="I119" s="21">
        <v>-1.26587E-2</v>
      </c>
      <c r="J119" s="21">
        <v>109</v>
      </c>
      <c r="K119" s="21">
        <v>1.25</v>
      </c>
      <c r="L119">
        <f t="shared" si="12"/>
        <v>15.628024691358023</v>
      </c>
      <c r="M119">
        <f t="shared" si="13"/>
        <v>19.55175285061728</v>
      </c>
      <c r="N119" s="9"/>
      <c r="O119" s="21">
        <v>0.44891399999999998</v>
      </c>
      <c r="P119" s="21">
        <v>9.9192499999999999</v>
      </c>
      <c r="Q119" s="21">
        <v>-1.43585E-2</v>
      </c>
      <c r="R119" s="21">
        <v>109</v>
      </c>
      <c r="S119" s="21">
        <v>0.44827299999999998</v>
      </c>
      <c r="T119">
        <f t="shared" si="14"/>
        <v>17.726543209876542</v>
      </c>
      <c r="U119">
        <f t="shared" si="15"/>
        <v>7.9576934185185175</v>
      </c>
      <c r="X119" s="9"/>
      <c r="Y119" s="21">
        <v>1.2510699999999999</v>
      </c>
      <c r="Z119" s="21">
        <v>15.4503</v>
      </c>
      <c r="AA119" s="21">
        <v>-1.26648E-2</v>
      </c>
      <c r="AB119" s="21">
        <v>109</v>
      </c>
      <c r="AC119" s="21">
        <v>1.25</v>
      </c>
      <c r="AD119">
        <f t="shared" si="16"/>
        <v>15.635555555555555</v>
      </c>
      <c r="AE119">
        <f t="shared" si="17"/>
        <v>19.561174488888888</v>
      </c>
      <c r="AF119" s="9"/>
      <c r="AG119" s="21">
        <v>0.44891399999999998</v>
      </c>
      <c r="AH119" s="21">
        <v>19.269500000000001</v>
      </c>
      <c r="AI119" s="21">
        <v>-1.4340200000000001E-2</v>
      </c>
      <c r="AJ119" s="21">
        <v>109</v>
      </c>
      <c r="AK119" s="21">
        <v>0.44824199999999997</v>
      </c>
      <c r="AL119">
        <f t="shared" si="18"/>
        <v>17.703950617283951</v>
      </c>
      <c r="AM119">
        <f t="shared" si="19"/>
        <v>7.947551287407407</v>
      </c>
      <c r="AP119" s="9"/>
      <c r="AQ119" s="21">
        <v>1.2510699999999999</v>
      </c>
      <c r="AR119" s="21">
        <v>24.767499999999998</v>
      </c>
      <c r="AS119" s="21">
        <v>-1.27197E-2</v>
      </c>
      <c r="AT119" s="21">
        <v>109</v>
      </c>
      <c r="AU119" s="21">
        <v>1.25031</v>
      </c>
      <c r="AV119">
        <f t="shared" si="20"/>
        <v>15.703333333333333</v>
      </c>
      <c r="AW119">
        <f t="shared" si="21"/>
        <v>19.645969233333332</v>
      </c>
      <c r="AX119" s="9"/>
      <c r="AY119" s="21">
        <v>0.44891399999999998</v>
      </c>
      <c r="AZ119" s="21">
        <v>28.5867</v>
      </c>
      <c r="BA119" s="21">
        <v>-1.42883E-2</v>
      </c>
      <c r="BB119" s="21">
        <v>109</v>
      </c>
      <c r="BC119" s="21">
        <v>0.44833400000000001</v>
      </c>
      <c r="BD119">
        <f t="shared" si="22"/>
        <v>17.639876543209876</v>
      </c>
      <c r="BE119">
        <f t="shared" si="23"/>
        <v>7.9187875385185178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6.1101299999999998</v>
      </c>
      <c r="I120" s="21">
        <v>-1.2677000000000001E-2</v>
      </c>
      <c r="J120" s="21">
        <v>110</v>
      </c>
      <c r="K120" s="21">
        <v>1.24451</v>
      </c>
      <c r="L120">
        <f t="shared" si="12"/>
        <v>15.650617283950618</v>
      </c>
      <c r="M120">
        <f t="shared" si="13"/>
        <v>19.501138654320989</v>
      </c>
      <c r="N120" s="9"/>
      <c r="O120" s="21">
        <v>0.45394899999999999</v>
      </c>
      <c r="P120" s="21">
        <v>9.9293200000000006</v>
      </c>
      <c r="Q120" s="21">
        <v>-1.43555E-2</v>
      </c>
      <c r="R120" s="21">
        <v>110</v>
      </c>
      <c r="S120" s="21">
        <v>0.45330799999999999</v>
      </c>
      <c r="T120">
        <f t="shared" si="14"/>
        <v>17.722839506172836</v>
      </c>
      <c r="U120">
        <f t="shared" si="15"/>
        <v>8.0452652709876524</v>
      </c>
      <c r="X120" s="9"/>
      <c r="Y120" s="21">
        <v>1.24603</v>
      </c>
      <c r="Z120" s="21">
        <v>15.4603</v>
      </c>
      <c r="AA120" s="21">
        <v>-1.2683099999999999E-2</v>
      </c>
      <c r="AB120" s="21">
        <v>110</v>
      </c>
      <c r="AC120" s="21">
        <v>1.24512</v>
      </c>
      <c r="AD120">
        <f t="shared" si="16"/>
        <v>15.658148148148147</v>
      </c>
      <c r="AE120">
        <f t="shared" si="17"/>
        <v>19.510522337037035</v>
      </c>
      <c r="AF120" s="9"/>
      <c r="AG120" s="21">
        <v>0.45394899999999999</v>
      </c>
      <c r="AH120" s="21">
        <v>19.279499999999999</v>
      </c>
      <c r="AI120" s="21">
        <v>-1.4324999999999999E-2</v>
      </c>
      <c r="AJ120" s="21">
        <v>110</v>
      </c>
      <c r="AK120" s="21">
        <v>0.45327800000000001</v>
      </c>
      <c r="AL120">
        <f t="shared" si="18"/>
        <v>17.685185185185183</v>
      </c>
      <c r="AM120">
        <f t="shared" si="19"/>
        <v>8.0281721296296293</v>
      </c>
      <c r="AP120" s="9"/>
      <c r="AQ120" s="21">
        <v>1.24603</v>
      </c>
      <c r="AR120" s="21">
        <v>24.7776</v>
      </c>
      <c r="AS120" s="21">
        <v>-1.2737999999999999E-2</v>
      </c>
      <c r="AT120" s="21">
        <v>110</v>
      </c>
      <c r="AU120" s="21">
        <v>1.24573</v>
      </c>
      <c r="AV120">
        <f t="shared" si="20"/>
        <v>15.725925925925925</v>
      </c>
      <c r="AW120">
        <f t="shared" si="21"/>
        <v>19.59497548148148</v>
      </c>
      <c r="AX120" s="9"/>
      <c r="AY120" s="21">
        <v>0.45394899999999999</v>
      </c>
      <c r="AZ120" s="21">
        <v>28.596800000000002</v>
      </c>
      <c r="BA120" s="21">
        <v>-1.4279200000000001E-2</v>
      </c>
      <c r="BB120" s="21">
        <v>110</v>
      </c>
      <c r="BC120" s="21">
        <v>0.45333899999999999</v>
      </c>
      <c r="BD120">
        <f t="shared" si="22"/>
        <v>17.628641975308639</v>
      </c>
      <c r="BE120">
        <f t="shared" si="23"/>
        <v>8.0025043960493818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6.1201999999999996</v>
      </c>
      <c r="I121" s="21">
        <v>-1.26984E-2</v>
      </c>
      <c r="J121" s="21">
        <v>111</v>
      </c>
      <c r="K121" s="21">
        <v>1.2396199999999999</v>
      </c>
      <c r="L121">
        <f t="shared" si="12"/>
        <v>15.677037037037039</v>
      </c>
      <c r="M121">
        <f t="shared" si="13"/>
        <v>19.455202962962968</v>
      </c>
      <c r="N121" s="9"/>
      <c r="O121" s="21">
        <v>0.458984</v>
      </c>
      <c r="P121" s="21">
        <v>9.9393899999999995</v>
      </c>
      <c r="Q121" s="21">
        <v>-1.43494E-2</v>
      </c>
      <c r="R121" s="21">
        <v>111</v>
      </c>
      <c r="S121" s="21">
        <v>0.458374</v>
      </c>
      <c r="T121">
        <f t="shared" si="14"/>
        <v>17.715308641975309</v>
      </c>
      <c r="U121">
        <f t="shared" si="15"/>
        <v>8.1310432217283957</v>
      </c>
      <c r="X121" s="9"/>
      <c r="Y121" s="21">
        <v>1.2410000000000001</v>
      </c>
      <c r="Z121" s="21">
        <v>15.4704</v>
      </c>
      <c r="AA121" s="21">
        <v>-1.27075E-2</v>
      </c>
      <c r="AB121" s="21">
        <v>111</v>
      </c>
      <c r="AC121" s="21">
        <v>1.23993</v>
      </c>
      <c r="AD121">
        <f t="shared" si="16"/>
        <v>15.68827160493827</v>
      </c>
      <c r="AE121">
        <f t="shared" si="17"/>
        <v>19.469145061728394</v>
      </c>
      <c r="AF121" s="9"/>
      <c r="AG121" s="21">
        <v>0.458984</v>
      </c>
      <c r="AH121" s="21">
        <v>19.2896</v>
      </c>
      <c r="AI121" s="21">
        <v>-1.43188E-2</v>
      </c>
      <c r="AJ121" s="21">
        <v>111</v>
      </c>
      <c r="AK121" s="21">
        <v>0.45831300000000003</v>
      </c>
      <c r="AL121">
        <f t="shared" si="18"/>
        <v>17.677530864197529</v>
      </c>
      <c r="AM121">
        <f t="shared" si="19"/>
        <v>8.1137038261728378</v>
      </c>
      <c r="AP121" s="9"/>
      <c r="AQ121" s="21">
        <v>1.2410000000000001</v>
      </c>
      <c r="AR121" s="21">
        <v>24.787600000000001</v>
      </c>
      <c r="AS121" s="21">
        <v>-1.2759400000000001E-2</v>
      </c>
      <c r="AT121" s="21">
        <v>111</v>
      </c>
      <c r="AU121" s="21">
        <v>1.2402299999999999</v>
      </c>
      <c r="AV121">
        <f t="shared" si="20"/>
        <v>15.752345679012343</v>
      </c>
      <c r="AW121">
        <f t="shared" si="21"/>
        <v>19.548660987654319</v>
      </c>
      <c r="AX121" s="9"/>
      <c r="AY121" s="21">
        <v>0.458984</v>
      </c>
      <c r="AZ121" s="21">
        <v>28.6068</v>
      </c>
      <c r="BA121" s="21">
        <v>-1.42761E-2</v>
      </c>
      <c r="BB121" s="21">
        <v>111</v>
      </c>
      <c r="BC121" s="21">
        <v>0.458374</v>
      </c>
      <c r="BD121">
        <f t="shared" si="22"/>
        <v>17.624814814814812</v>
      </c>
      <c r="BE121">
        <f t="shared" si="23"/>
        <v>8.0895080029629618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6.1302700000000003</v>
      </c>
      <c r="I122" s="21">
        <v>-1.27289E-2</v>
      </c>
      <c r="J122" s="21">
        <v>112</v>
      </c>
      <c r="K122" s="21">
        <v>1.2347399999999999</v>
      </c>
      <c r="L122">
        <f t="shared" si="12"/>
        <v>15.714691358024689</v>
      </c>
      <c r="M122">
        <f t="shared" si="13"/>
        <v>19.422729930864193</v>
      </c>
      <c r="N122" s="9"/>
      <c r="O122" s="21">
        <v>0.46401999999999999</v>
      </c>
      <c r="P122" s="21">
        <v>9.9494600000000002</v>
      </c>
      <c r="Q122" s="21">
        <v>-1.4346299999999999E-2</v>
      </c>
      <c r="R122" s="21">
        <v>112</v>
      </c>
      <c r="S122" s="21">
        <v>0.46337899999999999</v>
      </c>
      <c r="T122">
        <f t="shared" si="14"/>
        <v>17.711481481481481</v>
      </c>
      <c r="U122">
        <f t="shared" si="15"/>
        <v>8.218481637037037</v>
      </c>
      <c r="X122" s="9"/>
      <c r="Y122" s="21">
        <v>1.2359599999999999</v>
      </c>
      <c r="Z122" s="21">
        <v>15.480499999999999</v>
      </c>
      <c r="AA122" s="21">
        <v>-1.27197E-2</v>
      </c>
      <c r="AB122" s="21">
        <v>112</v>
      </c>
      <c r="AC122" s="21">
        <v>1.2347399999999999</v>
      </c>
      <c r="AD122">
        <f t="shared" si="16"/>
        <v>15.703333333333333</v>
      </c>
      <c r="AE122">
        <f t="shared" si="17"/>
        <v>19.408691866666665</v>
      </c>
      <c r="AF122" s="9"/>
      <c r="AG122" s="21">
        <v>0.46401999999999999</v>
      </c>
      <c r="AH122" s="21">
        <v>19.299700000000001</v>
      </c>
      <c r="AI122" s="21">
        <v>-1.4312699999999999E-2</v>
      </c>
      <c r="AJ122" s="21">
        <v>112</v>
      </c>
      <c r="AK122" s="21">
        <v>0.46334799999999998</v>
      </c>
      <c r="AL122">
        <f t="shared" si="18"/>
        <v>17.669999999999998</v>
      </c>
      <c r="AM122">
        <f t="shared" si="19"/>
        <v>8.1992333999999989</v>
      </c>
      <c r="AP122" s="9"/>
      <c r="AQ122" s="21">
        <v>1.2359599999999999</v>
      </c>
      <c r="AR122" s="21">
        <v>24.797699999999999</v>
      </c>
      <c r="AS122" s="21">
        <v>-1.27747E-2</v>
      </c>
      <c r="AT122" s="21">
        <v>112</v>
      </c>
      <c r="AU122" s="21">
        <v>1.23566</v>
      </c>
      <c r="AV122">
        <f t="shared" si="20"/>
        <v>15.771234567901235</v>
      </c>
      <c r="AW122">
        <f t="shared" si="21"/>
        <v>19.49261507654321</v>
      </c>
      <c r="AX122" s="9"/>
      <c r="AY122" s="21">
        <v>0.46401999999999999</v>
      </c>
      <c r="AZ122" s="21">
        <v>28.616900000000001</v>
      </c>
      <c r="BA122" s="21">
        <v>-1.4267E-2</v>
      </c>
      <c r="BB122" s="21">
        <v>112</v>
      </c>
      <c r="BC122" s="21">
        <v>0.46334799999999998</v>
      </c>
      <c r="BD122">
        <f t="shared" si="22"/>
        <v>17.613580246913582</v>
      </c>
      <c r="BE122">
        <f t="shared" si="23"/>
        <v>8.17305350617284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6.1403400000000001</v>
      </c>
      <c r="I123" s="21">
        <v>-1.27472E-2</v>
      </c>
      <c r="J123" s="21">
        <v>113</v>
      </c>
      <c r="K123" s="21">
        <v>1.22986</v>
      </c>
      <c r="L123">
        <f t="shared" si="12"/>
        <v>15.737283950617284</v>
      </c>
      <c r="M123">
        <f t="shared" si="13"/>
        <v>19.371494933333334</v>
      </c>
      <c r="N123" s="9"/>
      <c r="O123" s="21">
        <v>0.469055</v>
      </c>
      <c r="P123" s="21">
        <v>9.9595300000000009</v>
      </c>
      <c r="Q123" s="21">
        <v>-1.4346299999999999E-2</v>
      </c>
      <c r="R123" s="21">
        <v>113</v>
      </c>
      <c r="S123" s="21">
        <v>0.46832299999999999</v>
      </c>
      <c r="T123">
        <f t="shared" si="14"/>
        <v>17.711481481481481</v>
      </c>
      <c r="U123">
        <f t="shared" si="15"/>
        <v>8.3076589462962964</v>
      </c>
      <c r="X123" s="9"/>
      <c r="Y123" s="21">
        <v>1.2309300000000001</v>
      </c>
      <c r="Z123" s="21">
        <v>15.490600000000001</v>
      </c>
      <c r="AA123" s="21">
        <v>-1.27289E-2</v>
      </c>
      <c r="AB123" s="21">
        <v>113</v>
      </c>
      <c r="AC123" s="21">
        <v>1.23047</v>
      </c>
      <c r="AD123">
        <f t="shared" si="16"/>
        <v>15.714691358024689</v>
      </c>
      <c r="AE123">
        <f t="shared" si="17"/>
        <v>19.343685033333333</v>
      </c>
      <c r="AF123" s="9"/>
      <c r="AG123" s="21">
        <v>0.469055</v>
      </c>
      <c r="AH123" s="21">
        <v>19.309799999999999</v>
      </c>
      <c r="AI123" s="21">
        <v>-1.43097E-2</v>
      </c>
      <c r="AJ123" s="21">
        <v>113</v>
      </c>
      <c r="AK123" s="21">
        <v>0.46847499999999997</v>
      </c>
      <c r="AL123">
        <f t="shared" si="18"/>
        <v>17.666296296296295</v>
      </c>
      <c r="AM123">
        <f t="shared" si="19"/>
        <v>8.2864646092592587</v>
      </c>
      <c r="AP123" s="9"/>
      <c r="AQ123" s="21">
        <v>1.2309300000000001</v>
      </c>
      <c r="AR123" s="21">
        <v>24.8078</v>
      </c>
      <c r="AS123" s="21">
        <v>-1.2796E-2</v>
      </c>
      <c r="AT123" s="21">
        <v>113</v>
      </c>
      <c r="AU123" s="21">
        <v>1.2301599999999999</v>
      </c>
      <c r="AV123">
        <f t="shared" si="20"/>
        <v>15.79753086419753</v>
      </c>
      <c r="AW123">
        <f t="shared" si="21"/>
        <v>19.445654666666666</v>
      </c>
      <c r="AX123" s="9"/>
      <c r="AY123" s="21">
        <v>0.469055</v>
      </c>
      <c r="AZ123" s="21">
        <v>28.626999999999999</v>
      </c>
      <c r="BA123" s="21">
        <v>-1.42609E-2</v>
      </c>
      <c r="BB123" s="21">
        <v>113</v>
      </c>
      <c r="BC123" s="21">
        <v>0.468445</v>
      </c>
      <c r="BD123">
        <f t="shared" si="22"/>
        <v>17.606049382716048</v>
      </c>
      <c r="BE123">
        <f t="shared" si="23"/>
        <v>8.258205493209875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6.1504099999999999</v>
      </c>
      <c r="I124" s="21">
        <v>-1.27533E-2</v>
      </c>
      <c r="J124" s="21">
        <v>114</v>
      </c>
      <c r="K124" s="21">
        <v>1.22498</v>
      </c>
      <c r="L124">
        <f t="shared" si="12"/>
        <v>15.744814814814816</v>
      </c>
      <c r="M124">
        <f t="shared" si="13"/>
        <v>19.301411033333334</v>
      </c>
      <c r="N124" s="9"/>
      <c r="O124" s="21">
        <v>0.47409099999999998</v>
      </c>
      <c r="P124" s="21">
        <v>9.9696099999999994</v>
      </c>
      <c r="Q124" s="21">
        <v>-1.43433E-2</v>
      </c>
      <c r="R124" s="21">
        <v>114</v>
      </c>
      <c r="S124" s="21">
        <v>0.47341899999999998</v>
      </c>
      <c r="T124">
        <f t="shared" si="14"/>
        <v>17.707777777777778</v>
      </c>
      <c r="U124">
        <f t="shared" si="15"/>
        <v>8.3950980744444443</v>
      </c>
      <c r="X124" s="9"/>
      <c r="Y124" s="21">
        <v>1.2258899999999999</v>
      </c>
      <c r="Z124" s="21">
        <v>15.5006</v>
      </c>
      <c r="AA124" s="21">
        <v>-1.27441E-2</v>
      </c>
      <c r="AB124" s="21">
        <v>114</v>
      </c>
      <c r="AC124" s="21">
        <v>1.2252799999999999</v>
      </c>
      <c r="AD124">
        <f t="shared" si="16"/>
        <v>15.733456790123457</v>
      </c>
      <c r="AE124">
        <f t="shared" si="17"/>
        <v>19.287487344444443</v>
      </c>
      <c r="AF124" s="9"/>
      <c r="AG124" s="21">
        <v>0.47409099999999998</v>
      </c>
      <c r="AH124" s="21">
        <v>19.319800000000001</v>
      </c>
      <c r="AI124" s="21">
        <v>-1.43036E-2</v>
      </c>
      <c r="AJ124" s="21">
        <v>114</v>
      </c>
      <c r="AK124" s="21">
        <v>0.47332800000000003</v>
      </c>
      <c r="AL124">
        <f t="shared" si="18"/>
        <v>17.658765432098765</v>
      </c>
      <c r="AM124">
        <f t="shared" si="19"/>
        <v>8.3718617624691358</v>
      </c>
      <c r="AP124" s="9"/>
      <c r="AQ124" s="21">
        <v>1.2258899999999999</v>
      </c>
      <c r="AR124" s="21">
        <v>24.817900000000002</v>
      </c>
      <c r="AS124" s="21">
        <v>-1.28174E-2</v>
      </c>
      <c r="AT124" s="21">
        <v>114</v>
      </c>
      <c r="AU124" s="21">
        <v>1.22498</v>
      </c>
      <c r="AV124">
        <f t="shared" si="20"/>
        <v>15.82395061728395</v>
      </c>
      <c r="AW124">
        <f t="shared" si="21"/>
        <v>19.398422822222219</v>
      </c>
      <c r="AX124" s="9"/>
      <c r="AY124" s="21">
        <v>0.47409099999999998</v>
      </c>
      <c r="AZ124" s="21">
        <v>28.637</v>
      </c>
      <c r="BA124" s="21">
        <v>-1.42548E-2</v>
      </c>
      <c r="BB124" s="21">
        <v>114</v>
      </c>
      <c r="BC124" s="21">
        <v>0.47341899999999998</v>
      </c>
      <c r="BD124">
        <f t="shared" si="22"/>
        <v>17.598518518518517</v>
      </c>
      <c r="BE124">
        <f t="shared" si="23"/>
        <v>8.3432992429629618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6.1604900000000002</v>
      </c>
      <c r="I125" s="21">
        <v>-1.2771599999999999E-2</v>
      </c>
      <c r="J125" s="21">
        <v>115</v>
      </c>
      <c r="K125" s="21">
        <v>1.2200899999999999</v>
      </c>
      <c r="L125">
        <f t="shared" si="12"/>
        <v>15.767407407407408</v>
      </c>
      <c r="M125">
        <f t="shared" si="13"/>
        <v>19.249797007407409</v>
      </c>
      <c r="N125" s="9"/>
      <c r="O125" s="21">
        <v>0.479126</v>
      </c>
      <c r="P125" s="21">
        <v>9.9796800000000001</v>
      </c>
      <c r="Q125" s="21">
        <v>-1.43372E-2</v>
      </c>
      <c r="R125" s="21">
        <v>115</v>
      </c>
      <c r="S125" s="21">
        <v>0.47842400000000002</v>
      </c>
      <c r="T125">
        <f t="shared" si="14"/>
        <v>17.700246913580244</v>
      </c>
      <c r="U125">
        <f t="shared" si="15"/>
        <v>8.4806485027160488</v>
      </c>
      <c r="X125" s="9"/>
      <c r="Y125" s="21">
        <v>1.2208600000000001</v>
      </c>
      <c r="Z125" s="21">
        <v>15.5107</v>
      </c>
      <c r="AA125" s="21">
        <v>-1.27625E-2</v>
      </c>
      <c r="AB125" s="21">
        <v>115</v>
      </c>
      <c r="AC125" s="21">
        <v>1.2197899999999999</v>
      </c>
      <c r="AD125">
        <f t="shared" si="16"/>
        <v>15.756172839506172</v>
      </c>
      <c r="AE125">
        <f t="shared" si="17"/>
        <v>19.236081172839505</v>
      </c>
      <c r="AF125" s="9"/>
      <c r="AG125" s="21">
        <v>0.479126</v>
      </c>
      <c r="AH125" s="21">
        <v>19.329899999999999</v>
      </c>
      <c r="AI125" s="21">
        <v>-1.4306599999999999E-2</v>
      </c>
      <c r="AJ125" s="21">
        <v>115</v>
      </c>
      <c r="AK125" s="21">
        <v>0.47848499999999999</v>
      </c>
      <c r="AL125">
        <f t="shared" si="18"/>
        <v>17.662469135802468</v>
      </c>
      <c r="AM125">
        <f t="shared" si="19"/>
        <v>8.4625481871604933</v>
      </c>
      <c r="AP125" s="9"/>
      <c r="AQ125" s="21">
        <v>1.2208600000000001</v>
      </c>
      <c r="AR125" s="21">
        <v>24.8279</v>
      </c>
      <c r="AS125" s="21">
        <v>-1.28418E-2</v>
      </c>
      <c r="AT125" s="21">
        <v>115</v>
      </c>
      <c r="AU125" s="21">
        <v>1.2203999999999999</v>
      </c>
      <c r="AV125">
        <f t="shared" si="20"/>
        <v>15.854074074074072</v>
      </c>
      <c r="AW125">
        <f t="shared" si="21"/>
        <v>19.355604874074071</v>
      </c>
      <c r="AX125" s="9"/>
      <c r="AY125" s="21">
        <v>0.479126</v>
      </c>
      <c r="AZ125" s="21">
        <v>28.647099999999998</v>
      </c>
      <c r="BA125" s="21">
        <v>-1.42548E-2</v>
      </c>
      <c r="BB125" s="21">
        <v>115</v>
      </c>
      <c r="BC125" s="21">
        <v>0.478516</v>
      </c>
      <c r="BD125">
        <f t="shared" si="22"/>
        <v>17.598518518518517</v>
      </c>
      <c r="BE125">
        <f t="shared" si="23"/>
        <v>8.4319077837037035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6.17056</v>
      </c>
      <c r="I126" s="21">
        <v>-1.2793000000000001E-2</v>
      </c>
      <c r="J126" s="21">
        <v>116</v>
      </c>
      <c r="K126" s="21">
        <v>1.2149000000000001</v>
      </c>
      <c r="L126">
        <f t="shared" si="12"/>
        <v>15.793827160493827</v>
      </c>
      <c r="M126">
        <f t="shared" si="13"/>
        <v>19.202450938271603</v>
      </c>
      <c r="N126" s="9"/>
      <c r="O126" s="21">
        <v>0.48416100000000001</v>
      </c>
      <c r="P126" s="21">
        <v>9.9897500000000008</v>
      </c>
      <c r="Q126" s="21">
        <v>-1.43372E-2</v>
      </c>
      <c r="R126" s="21">
        <v>116</v>
      </c>
      <c r="S126" s="21">
        <v>0.48355100000000001</v>
      </c>
      <c r="T126">
        <f t="shared" si="14"/>
        <v>17.700246913580244</v>
      </c>
      <c r="U126">
        <f t="shared" si="15"/>
        <v>8.569769245925924</v>
      </c>
      <c r="X126" s="9"/>
      <c r="Y126" s="21">
        <v>1.2158199999999999</v>
      </c>
      <c r="Z126" s="21">
        <v>15.520799999999999</v>
      </c>
      <c r="AA126" s="21">
        <v>-1.2777699999999999E-2</v>
      </c>
      <c r="AB126" s="21">
        <v>116</v>
      </c>
      <c r="AC126" s="21">
        <v>1.2152099999999999</v>
      </c>
      <c r="AD126">
        <f t="shared" si="16"/>
        <v>15.774938271604935</v>
      </c>
      <c r="AE126">
        <f t="shared" si="17"/>
        <v>19.17948544938271</v>
      </c>
      <c r="AF126" s="9"/>
      <c r="AG126" s="21">
        <v>0.48416100000000001</v>
      </c>
      <c r="AH126" s="21">
        <v>19.34</v>
      </c>
      <c r="AI126" s="21">
        <v>-1.4306599999999999E-2</v>
      </c>
      <c r="AJ126" s="21">
        <v>116</v>
      </c>
      <c r="AK126" s="21">
        <v>0.483429</v>
      </c>
      <c r="AL126">
        <f t="shared" si="18"/>
        <v>17.662469135802468</v>
      </c>
      <c r="AM126">
        <f t="shared" si="19"/>
        <v>8.5514787192592578</v>
      </c>
      <c r="AP126" s="9"/>
      <c r="AQ126" s="21">
        <v>1.2158199999999999</v>
      </c>
      <c r="AR126" s="21">
        <v>24.838000000000001</v>
      </c>
      <c r="AS126" s="21">
        <v>-1.2851E-2</v>
      </c>
      <c r="AT126" s="21">
        <v>116</v>
      </c>
      <c r="AU126" s="21">
        <v>1.2145999999999999</v>
      </c>
      <c r="AV126">
        <f t="shared" si="20"/>
        <v>15.865432098765432</v>
      </c>
      <c r="AW126">
        <f t="shared" si="21"/>
        <v>19.289509654320984</v>
      </c>
      <c r="AX126" s="9"/>
      <c r="AY126" s="21">
        <v>0.48416100000000001</v>
      </c>
      <c r="AZ126" s="21">
        <v>28.6572</v>
      </c>
      <c r="BA126" s="21">
        <v>-1.4251700000000001E-2</v>
      </c>
      <c r="BB126" s="21">
        <v>116</v>
      </c>
      <c r="BC126" s="21">
        <v>0.48348999999999998</v>
      </c>
      <c r="BD126">
        <f t="shared" si="22"/>
        <v>17.594691358024694</v>
      </c>
      <c r="BE126">
        <f t="shared" si="23"/>
        <v>8.5186633625925943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6.1806299999999998</v>
      </c>
      <c r="I127" s="21">
        <v>-1.28082E-2</v>
      </c>
      <c r="J127" s="21">
        <v>117</v>
      </c>
      <c r="K127" s="21">
        <v>1.2097199999999999</v>
      </c>
      <c r="L127">
        <f t="shared" si="12"/>
        <v>15.812592592592594</v>
      </c>
      <c r="M127">
        <f t="shared" si="13"/>
        <v>19.145570859259262</v>
      </c>
      <c r="N127" s="9"/>
      <c r="O127" s="21">
        <v>0.48919699999999999</v>
      </c>
      <c r="P127" s="21">
        <v>9.9998199999999997</v>
      </c>
      <c r="Q127" s="21">
        <v>-1.43372E-2</v>
      </c>
      <c r="R127" s="21">
        <v>117</v>
      </c>
      <c r="S127" s="21">
        <v>0.48849500000000001</v>
      </c>
      <c r="T127">
        <f t="shared" si="14"/>
        <v>17.700246913580244</v>
      </c>
      <c r="U127">
        <f t="shared" si="15"/>
        <v>8.6589076893827155</v>
      </c>
      <c r="X127" s="9"/>
      <c r="Y127" s="21">
        <v>1.21078</v>
      </c>
      <c r="Z127" s="21">
        <v>15.530799999999999</v>
      </c>
      <c r="AA127" s="21">
        <v>-1.2799100000000001E-2</v>
      </c>
      <c r="AB127" s="21">
        <v>117</v>
      </c>
      <c r="AC127" s="21">
        <v>1.2097199999999999</v>
      </c>
      <c r="AD127">
        <f t="shared" si="16"/>
        <v>15.801358024691359</v>
      </c>
      <c r="AE127">
        <f t="shared" si="17"/>
        <v>19.131968269135804</v>
      </c>
      <c r="AF127" s="9"/>
      <c r="AG127" s="21">
        <v>0.48919699999999999</v>
      </c>
      <c r="AH127" s="21">
        <v>19.350000000000001</v>
      </c>
      <c r="AI127" s="21">
        <v>-1.4306599999999999E-2</v>
      </c>
      <c r="AJ127" s="21">
        <v>117</v>
      </c>
      <c r="AK127" s="21">
        <v>0.48855599999999999</v>
      </c>
      <c r="AL127">
        <f t="shared" si="18"/>
        <v>17.662469135802468</v>
      </c>
      <c r="AM127">
        <f t="shared" si="19"/>
        <v>8.6404269138271594</v>
      </c>
      <c r="AP127" s="9"/>
      <c r="AQ127" s="21">
        <v>1.21078</v>
      </c>
      <c r="AR127" s="21">
        <v>24.848099999999999</v>
      </c>
      <c r="AS127" s="21">
        <v>-1.2854000000000001E-2</v>
      </c>
      <c r="AT127" s="21">
        <v>117</v>
      </c>
      <c r="AU127" s="21">
        <v>1.2097199999999999</v>
      </c>
      <c r="AV127">
        <f t="shared" si="20"/>
        <v>15.869135802469136</v>
      </c>
      <c r="AW127">
        <f t="shared" si="21"/>
        <v>19.214032246913579</v>
      </c>
      <c r="AX127" s="9"/>
      <c r="AY127" s="21">
        <v>0.48919699999999999</v>
      </c>
      <c r="AZ127" s="21">
        <v>28.667300000000001</v>
      </c>
      <c r="BA127" s="21">
        <v>-1.42487E-2</v>
      </c>
      <c r="BB127" s="21">
        <v>117</v>
      </c>
      <c r="BC127" s="21">
        <v>0.48861700000000002</v>
      </c>
      <c r="BD127">
        <f t="shared" si="22"/>
        <v>17.590987654320987</v>
      </c>
      <c r="BE127">
        <f t="shared" si="23"/>
        <v>8.605458387530863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6.1906999999999996</v>
      </c>
      <c r="I128" s="21">
        <v>-1.28174E-2</v>
      </c>
      <c r="J128" s="21">
        <v>118</v>
      </c>
      <c r="K128" s="21">
        <v>1.2045300000000001</v>
      </c>
      <c r="L128">
        <f t="shared" si="12"/>
        <v>15.82395061728395</v>
      </c>
      <c r="M128">
        <f t="shared" si="13"/>
        <v>19.079728456790125</v>
      </c>
      <c r="N128" s="9"/>
      <c r="O128" s="21">
        <v>0.494232</v>
      </c>
      <c r="P128" s="21">
        <v>10.0099</v>
      </c>
      <c r="Q128" s="21">
        <v>-1.4334100000000001E-2</v>
      </c>
      <c r="R128" s="21">
        <v>118</v>
      </c>
      <c r="S128" s="21">
        <v>0.49356100000000003</v>
      </c>
      <c r="T128">
        <f t="shared" si="14"/>
        <v>17.69641975308642</v>
      </c>
      <c r="U128">
        <f t="shared" si="15"/>
        <v>8.7461369274074077</v>
      </c>
      <c r="X128" s="9"/>
      <c r="Y128" s="21">
        <v>1.2057500000000001</v>
      </c>
      <c r="Z128" s="21">
        <v>15.540900000000001</v>
      </c>
      <c r="AA128" s="21">
        <v>-1.28174E-2</v>
      </c>
      <c r="AB128" s="21">
        <v>118</v>
      </c>
      <c r="AC128" s="21">
        <v>1.2051400000000001</v>
      </c>
      <c r="AD128">
        <f t="shared" si="16"/>
        <v>15.82395061728395</v>
      </c>
      <c r="AE128">
        <f t="shared" si="17"/>
        <v>19.079728456790125</v>
      </c>
      <c r="AF128" s="9"/>
      <c r="AG128" s="21">
        <v>0.494232</v>
      </c>
      <c r="AH128" s="21">
        <v>19.360099999999999</v>
      </c>
      <c r="AI128" s="21">
        <v>-1.4297499999999999E-2</v>
      </c>
      <c r="AJ128" s="21">
        <v>118</v>
      </c>
      <c r="AK128" s="21">
        <v>0.49356100000000003</v>
      </c>
      <c r="AL128">
        <f t="shared" si="18"/>
        <v>17.651234567901231</v>
      </c>
      <c r="AM128">
        <f t="shared" si="19"/>
        <v>8.7238049629629604</v>
      </c>
      <c r="AP128" s="9"/>
      <c r="AQ128" s="21">
        <v>1.2057500000000001</v>
      </c>
      <c r="AR128" s="21">
        <v>24.8581</v>
      </c>
      <c r="AS128" s="21">
        <v>-1.28662E-2</v>
      </c>
      <c r="AT128" s="21">
        <v>118</v>
      </c>
      <c r="AU128" s="21">
        <v>1.2051400000000001</v>
      </c>
      <c r="AV128">
        <f t="shared" si="20"/>
        <v>15.884197530864196</v>
      </c>
      <c r="AW128">
        <f t="shared" si="21"/>
        <v>19.152371172839505</v>
      </c>
      <c r="AX128" s="9"/>
      <c r="AY128" s="21">
        <v>0.494232</v>
      </c>
      <c r="AZ128" s="21">
        <v>28.677299999999999</v>
      </c>
      <c r="BA128" s="21">
        <v>-1.42548E-2</v>
      </c>
      <c r="BB128" s="21">
        <v>118</v>
      </c>
      <c r="BC128" s="21">
        <v>0.49362200000000001</v>
      </c>
      <c r="BD128">
        <f t="shared" si="22"/>
        <v>17.598518518518517</v>
      </c>
      <c r="BE128">
        <f t="shared" si="23"/>
        <v>8.6977510044444433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6.2007700000000003</v>
      </c>
      <c r="I129" s="21">
        <v>-1.28296E-2</v>
      </c>
      <c r="J129" s="21">
        <v>119</v>
      </c>
      <c r="K129" s="21">
        <v>1.1993400000000001</v>
      </c>
      <c r="L129">
        <f t="shared" si="12"/>
        <v>15.839012345679013</v>
      </c>
      <c r="M129">
        <f t="shared" si="13"/>
        <v>19.018060513580245</v>
      </c>
      <c r="N129" s="9"/>
      <c r="O129" s="21">
        <v>0.49926799999999999</v>
      </c>
      <c r="P129" s="21">
        <v>10.02</v>
      </c>
      <c r="Q129" s="21">
        <v>-1.4328E-2</v>
      </c>
      <c r="R129" s="21">
        <v>119</v>
      </c>
      <c r="S129" s="21">
        <v>0.49859599999999998</v>
      </c>
      <c r="T129">
        <f t="shared" si="14"/>
        <v>17.68888888888889</v>
      </c>
      <c r="U129">
        <f t="shared" si="15"/>
        <v>8.8314961777777778</v>
      </c>
      <c r="X129" s="9"/>
      <c r="Y129" s="21">
        <v>1.2007099999999999</v>
      </c>
      <c r="Z129" s="21">
        <v>15.551</v>
      </c>
      <c r="AA129" s="21">
        <v>-1.28296E-2</v>
      </c>
      <c r="AB129" s="21">
        <v>119</v>
      </c>
      <c r="AC129" s="21">
        <v>1.2002600000000001</v>
      </c>
      <c r="AD129">
        <f t="shared" si="16"/>
        <v>15.839012345679013</v>
      </c>
      <c r="AE129">
        <f t="shared" si="17"/>
        <v>19.018060513580245</v>
      </c>
      <c r="AF129" s="9"/>
      <c r="AG129" s="21">
        <v>0.49926799999999999</v>
      </c>
      <c r="AH129" s="21">
        <v>19.370200000000001</v>
      </c>
      <c r="AI129" s="21">
        <v>-1.4291399999999999E-2</v>
      </c>
      <c r="AJ129" s="21">
        <v>119</v>
      </c>
      <c r="AK129" s="21">
        <v>0.49859599999999998</v>
      </c>
      <c r="AL129">
        <f t="shared" si="18"/>
        <v>17.643703703703704</v>
      </c>
      <c r="AM129">
        <f t="shared" si="19"/>
        <v>8.8089366607407413</v>
      </c>
      <c r="AP129" s="9"/>
      <c r="AQ129" s="21">
        <v>1.2007099999999999</v>
      </c>
      <c r="AR129" s="21">
        <v>24.868200000000002</v>
      </c>
      <c r="AS129" s="21">
        <v>-1.28754E-2</v>
      </c>
      <c r="AT129" s="21">
        <v>119</v>
      </c>
      <c r="AU129" s="21">
        <v>1.1993400000000001</v>
      </c>
      <c r="AV129">
        <f t="shared" si="20"/>
        <v>15.895555555555555</v>
      </c>
      <c r="AW129">
        <f t="shared" si="21"/>
        <v>19.08595251111111</v>
      </c>
      <c r="AX129" s="9"/>
      <c r="AY129" s="21">
        <v>0.49926799999999999</v>
      </c>
      <c r="AZ129" s="21">
        <v>28.6874</v>
      </c>
      <c r="BA129" s="21">
        <v>-1.4251700000000001E-2</v>
      </c>
      <c r="BB129" s="21">
        <v>119</v>
      </c>
      <c r="BC129" s="21">
        <v>0.49856600000000001</v>
      </c>
      <c r="BD129">
        <f t="shared" si="22"/>
        <v>17.594691358024694</v>
      </c>
      <c r="BE129">
        <f t="shared" si="23"/>
        <v>8.7844663649382717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6.2108400000000001</v>
      </c>
      <c r="I130" s="21">
        <v>-1.2854000000000001E-2</v>
      </c>
      <c r="J130" s="21">
        <v>120</v>
      </c>
      <c r="K130" s="21">
        <v>1.19476</v>
      </c>
      <c r="L130">
        <f t="shared" si="12"/>
        <v>15.869135802469136</v>
      </c>
      <c r="M130">
        <f t="shared" si="13"/>
        <v>18.9744082962963</v>
      </c>
      <c r="N130" s="9"/>
      <c r="O130" s="21">
        <v>0.50430299999999995</v>
      </c>
      <c r="P130" s="21">
        <v>10.029999999999999</v>
      </c>
      <c r="Q130" s="21">
        <v>-1.4324999999999999E-2</v>
      </c>
      <c r="R130" s="21">
        <v>120</v>
      </c>
      <c r="S130" s="21">
        <v>0.50357099999999999</v>
      </c>
      <c r="T130">
        <f t="shared" si="14"/>
        <v>17.685185185185183</v>
      </c>
      <c r="U130">
        <f t="shared" si="15"/>
        <v>8.9186919444444417</v>
      </c>
      <c r="X130" s="9"/>
      <c r="Y130" s="21">
        <v>1.1956800000000001</v>
      </c>
      <c r="Z130" s="21">
        <v>15.5611</v>
      </c>
      <c r="AA130" s="21">
        <v>-1.28448E-2</v>
      </c>
      <c r="AB130" s="21">
        <v>120</v>
      </c>
      <c r="AC130" s="21">
        <v>1.19476</v>
      </c>
      <c r="AD130">
        <f t="shared" si="16"/>
        <v>15.857777777777777</v>
      </c>
      <c r="AE130">
        <f t="shared" si="17"/>
        <v>18.960827733333332</v>
      </c>
      <c r="AF130" s="9"/>
      <c r="AG130" s="21">
        <v>0.50430299999999995</v>
      </c>
      <c r="AH130" s="21">
        <v>19.380199999999999</v>
      </c>
      <c r="AI130" s="21">
        <v>-1.42822E-2</v>
      </c>
      <c r="AJ130" s="21">
        <v>120</v>
      </c>
      <c r="AK130" s="21">
        <v>0.50360099999999997</v>
      </c>
      <c r="AL130">
        <f t="shared" si="18"/>
        <v>17.632345679012342</v>
      </c>
      <c r="AM130">
        <f t="shared" si="19"/>
        <v>8.8920448229629603</v>
      </c>
      <c r="AP130" s="9"/>
      <c r="AQ130" s="21">
        <v>1.1956800000000001</v>
      </c>
      <c r="AR130" s="21">
        <v>24.878299999999999</v>
      </c>
      <c r="AS130" s="21">
        <v>-1.2893699999999999E-2</v>
      </c>
      <c r="AT130" s="21">
        <v>120</v>
      </c>
      <c r="AU130" s="21">
        <v>1.1944600000000001</v>
      </c>
      <c r="AV130">
        <f t="shared" si="20"/>
        <v>15.918148148148147</v>
      </c>
      <c r="AW130">
        <f t="shared" si="21"/>
        <v>19.033011377777775</v>
      </c>
      <c r="AX130" s="9"/>
      <c r="AY130" s="21">
        <v>0.50430299999999995</v>
      </c>
      <c r="AZ130" s="21">
        <v>28.697500000000002</v>
      </c>
      <c r="BA130" s="21">
        <v>-1.42487E-2</v>
      </c>
      <c r="BB130" s="21">
        <v>120</v>
      </c>
      <c r="BC130" s="21">
        <v>0.50363199999999997</v>
      </c>
      <c r="BD130">
        <f t="shared" si="22"/>
        <v>17.590987654320987</v>
      </c>
      <c r="BE130">
        <f t="shared" si="23"/>
        <v>8.8711878470370351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6.2209099999999999</v>
      </c>
      <c r="I131" s="21">
        <v>-1.28784E-2</v>
      </c>
      <c r="J131" s="21">
        <v>121</v>
      </c>
      <c r="K131" s="21">
        <v>1.18988</v>
      </c>
      <c r="L131">
        <f t="shared" si="12"/>
        <v>15.899259259259258</v>
      </c>
      <c r="M131">
        <f t="shared" si="13"/>
        <v>18.930294044444441</v>
      </c>
      <c r="N131" s="9"/>
      <c r="O131" s="21">
        <v>0.50933799999999996</v>
      </c>
      <c r="P131" s="21">
        <v>10.040100000000001</v>
      </c>
      <c r="Q131" s="21">
        <v>-1.4312699999999999E-2</v>
      </c>
      <c r="R131" s="21">
        <v>121</v>
      </c>
      <c r="S131" s="21">
        <v>0.508606</v>
      </c>
      <c r="T131">
        <f t="shared" si="14"/>
        <v>17.669999999999998</v>
      </c>
      <c r="U131">
        <f t="shared" si="15"/>
        <v>9.0000024599999975</v>
      </c>
      <c r="X131" s="9"/>
      <c r="Y131" s="21">
        <v>1.1906399999999999</v>
      </c>
      <c r="Z131" s="21">
        <v>15.571099999999999</v>
      </c>
      <c r="AA131" s="21">
        <v>-1.28723E-2</v>
      </c>
      <c r="AB131" s="21">
        <v>121</v>
      </c>
      <c r="AC131" s="21">
        <v>1.1895800000000001</v>
      </c>
      <c r="AD131">
        <f t="shared" si="16"/>
        <v>15.891728395061728</v>
      </c>
      <c r="AE131">
        <f t="shared" si="17"/>
        <v>18.921327496296293</v>
      </c>
      <c r="AF131" s="9"/>
      <c r="AG131" s="21">
        <v>0.50933799999999996</v>
      </c>
      <c r="AH131" s="21">
        <v>19.3903</v>
      </c>
      <c r="AI131" s="21">
        <v>-1.42731E-2</v>
      </c>
      <c r="AJ131" s="21">
        <v>121</v>
      </c>
      <c r="AK131" s="21">
        <v>0.50866699999999998</v>
      </c>
      <c r="AL131">
        <f t="shared" si="18"/>
        <v>17.621111111111112</v>
      </c>
      <c r="AM131">
        <f t="shared" si="19"/>
        <v>8.9751014911111113</v>
      </c>
      <c r="AP131" s="9"/>
      <c r="AQ131" s="21">
        <v>1.1906399999999999</v>
      </c>
      <c r="AR131" s="21">
        <v>24.888400000000001</v>
      </c>
      <c r="AS131" s="21">
        <v>-1.2912E-2</v>
      </c>
      <c r="AT131" s="21">
        <v>121</v>
      </c>
      <c r="AU131" s="21">
        <v>1.18988</v>
      </c>
      <c r="AV131">
        <f t="shared" si="20"/>
        <v>15.940740740740738</v>
      </c>
      <c r="AW131">
        <f t="shared" si="21"/>
        <v>18.97968355555555</v>
      </c>
      <c r="AX131" s="9"/>
      <c r="AY131" s="21">
        <v>0.50933799999999996</v>
      </c>
      <c r="AZ131" s="21">
        <v>28.7075</v>
      </c>
      <c r="BA131" s="21">
        <v>-1.4245600000000001E-2</v>
      </c>
      <c r="BB131" s="21">
        <v>121</v>
      </c>
      <c r="BC131" s="21">
        <v>0.508606</v>
      </c>
      <c r="BD131">
        <f t="shared" si="22"/>
        <v>17.58716049382716</v>
      </c>
      <c r="BE131">
        <f t="shared" si="23"/>
        <v>8.9578091516049376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6.2309799999999997</v>
      </c>
      <c r="I132" s="21">
        <v>-1.2896700000000001E-2</v>
      </c>
      <c r="J132" s="21">
        <v>122</v>
      </c>
      <c r="K132" s="21">
        <v>1.18469</v>
      </c>
      <c r="L132">
        <f t="shared" si="12"/>
        <v>15.92185185185185</v>
      </c>
      <c r="M132">
        <f t="shared" si="13"/>
        <v>18.877106774074072</v>
      </c>
      <c r="N132" s="9"/>
      <c r="O132" s="21">
        <v>0.514374</v>
      </c>
      <c r="P132" s="21">
        <v>10.0502</v>
      </c>
      <c r="Q132" s="21">
        <v>-1.4312699999999999E-2</v>
      </c>
      <c r="R132" s="21">
        <v>122</v>
      </c>
      <c r="S132" s="21">
        <v>0.51361100000000004</v>
      </c>
      <c r="T132">
        <f t="shared" si="14"/>
        <v>17.669999999999998</v>
      </c>
      <c r="U132">
        <f t="shared" si="15"/>
        <v>9.0889885799999988</v>
      </c>
      <c r="X132" s="9"/>
      <c r="Y132" s="21">
        <v>1.1856100000000001</v>
      </c>
      <c r="Z132" s="21">
        <v>15.581200000000001</v>
      </c>
      <c r="AA132" s="21">
        <v>-1.2899799999999999E-2</v>
      </c>
      <c r="AB132" s="21">
        <v>122</v>
      </c>
      <c r="AC132" s="21">
        <v>1.1850000000000001</v>
      </c>
      <c r="AD132">
        <f t="shared" si="16"/>
        <v>15.925679012345679</v>
      </c>
      <c r="AE132">
        <f t="shared" si="17"/>
        <v>18.881644293827161</v>
      </c>
      <c r="AF132" s="9"/>
      <c r="AG132" s="21">
        <v>0.514374</v>
      </c>
      <c r="AH132" s="21">
        <v>19.400400000000001</v>
      </c>
      <c r="AI132" s="21">
        <v>-1.4267E-2</v>
      </c>
      <c r="AJ132" s="21">
        <v>122</v>
      </c>
      <c r="AK132" s="21">
        <v>0.51370199999999999</v>
      </c>
      <c r="AL132">
        <f t="shared" si="18"/>
        <v>17.613580246913582</v>
      </c>
      <c r="AM132">
        <f t="shared" si="19"/>
        <v>9.0599677259259259</v>
      </c>
      <c r="AP132" s="9"/>
      <c r="AQ132" s="21">
        <v>1.1856100000000001</v>
      </c>
      <c r="AR132" s="21">
        <v>24.898399999999999</v>
      </c>
      <c r="AS132" s="21">
        <v>-1.29242E-2</v>
      </c>
      <c r="AT132" s="21">
        <v>122</v>
      </c>
      <c r="AU132" s="21">
        <v>1.1850000000000001</v>
      </c>
      <c r="AV132">
        <f t="shared" si="20"/>
        <v>15.955802469135801</v>
      </c>
      <c r="AW132">
        <f t="shared" si="21"/>
        <v>18.917358965432097</v>
      </c>
      <c r="AX132" s="9"/>
      <c r="AY132" s="21">
        <v>0.514374</v>
      </c>
      <c r="AZ132" s="21">
        <v>28.717600000000001</v>
      </c>
      <c r="BA132" s="21">
        <v>-1.42395E-2</v>
      </c>
      <c r="BB132" s="21">
        <v>122</v>
      </c>
      <c r="BC132" s="21">
        <v>0.51370199999999999</v>
      </c>
      <c r="BD132">
        <f t="shared" si="22"/>
        <v>17.579629629629629</v>
      </c>
      <c r="BE132">
        <f t="shared" si="23"/>
        <v>9.0425044111111106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6.2410500000000004</v>
      </c>
      <c r="I133" s="21">
        <v>-1.29181E-2</v>
      </c>
      <c r="J133" s="21">
        <v>123</v>
      </c>
      <c r="K133" s="21">
        <v>1.18011</v>
      </c>
      <c r="L133">
        <f t="shared" si="12"/>
        <v>15.94827160493827</v>
      </c>
      <c r="M133">
        <f t="shared" si="13"/>
        <v>18.828051008641971</v>
      </c>
      <c r="N133" s="9"/>
      <c r="O133" s="21">
        <v>0.51940900000000001</v>
      </c>
      <c r="P133" s="21">
        <v>10.0602</v>
      </c>
      <c r="Q133" s="21">
        <v>-1.43097E-2</v>
      </c>
      <c r="R133" s="21">
        <v>123</v>
      </c>
      <c r="S133" s="21">
        <v>0.51867700000000005</v>
      </c>
      <c r="T133">
        <f t="shared" si="14"/>
        <v>17.666296296296295</v>
      </c>
      <c r="U133">
        <f t="shared" si="15"/>
        <v>9.1760332929629627</v>
      </c>
      <c r="X133" s="9"/>
      <c r="Y133" s="21">
        <v>1.1805699999999999</v>
      </c>
      <c r="Z133" s="21">
        <v>15.5913</v>
      </c>
      <c r="AA133" s="21">
        <v>-1.2914999999999999E-2</v>
      </c>
      <c r="AB133" s="21">
        <v>123</v>
      </c>
      <c r="AC133" s="21">
        <v>1.17981</v>
      </c>
      <c r="AD133">
        <f t="shared" si="16"/>
        <v>15.944444444444441</v>
      </c>
      <c r="AE133">
        <f t="shared" si="17"/>
        <v>18.823532777777771</v>
      </c>
      <c r="AF133" s="9"/>
      <c r="AG133" s="21">
        <v>0.51940900000000001</v>
      </c>
      <c r="AH133" s="21">
        <v>19.410499999999999</v>
      </c>
      <c r="AI133" s="21">
        <v>-1.42609E-2</v>
      </c>
      <c r="AJ133" s="21">
        <v>123</v>
      </c>
      <c r="AK133" s="21">
        <v>0.51873800000000003</v>
      </c>
      <c r="AL133">
        <f t="shared" si="18"/>
        <v>17.606049382716048</v>
      </c>
      <c r="AM133">
        <f t="shared" si="19"/>
        <v>9.1447405038271601</v>
      </c>
      <c r="AP133" s="9"/>
      <c r="AQ133" s="21">
        <v>1.1805699999999999</v>
      </c>
      <c r="AR133" s="21">
        <v>24.9085</v>
      </c>
      <c r="AS133" s="21">
        <v>-1.29395E-2</v>
      </c>
      <c r="AT133" s="21">
        <v>123</v>
      </c>
      <c r="AU133" s="21">
        <v>1.1795</v>
      </c>
      <c r="AV133">
        <f t="shared" si="20"/>
        <v>15.974691358024689</v>
      </c>
      <c r="AW133">
        <f t="shared" si="21"/>
        <v>18.859241376543206</v>
      </c>
      <c r="AX133" s="9"/>
      <c r="AY133" s="21">
        <v>0.51940900000000001</v>
      </c>
      <c r="AZ133" s="21">
        <v>28.727699999999999</v>
      </c>
      <c r="BA133" s="21">
        <v>-1.42334E-2</v>
      </c>
      <c r="BB133" s="21">
        <v>123</v>
      </c>
      <c r="BC133" s="21">
        <v>0.51873800000000003</v>
      </c>
      <c r="BD133">
        <f t="shared" si="22"/>
        <v>17.572098765432099</v>
      </c>
      <c r="BE133">
        <f t="shared" si="23"/>
        <v>9.1271062476543214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6.2511200000000002</v>
      </c>
      <c r="I134" s="21">
        <v>-1.2936400000000001E-2</v>
      </c>
      <c r="J134" s="21">
        <v>124</v>
      </c>
      <c r="K134" s="21">
        <v>1.17523</v>
      </c>
      <c r="L134">
        <f t="shared" si="12"/>
        <v>15.970864197530865</v>
      </c>
      <c r="M134">
        <f t="shared" si="13"/>
        <v>18.774389698765432</v>
      </c>
      <c r="N134" s="9"/>
      <c r="O134" s="21">
        <v>0.52444500000000005</v>
      </c>
      <c r="P134" s="21">
        <v>10.0703</v>
      </c>
      <c r="Q134" s="21">
        <v>-1.4306599999999999E-2</v>
      </c>
      <c r="R134" s="21">
        <v>124</v>
      </c>
      <c r="S134" s="21">
        <v>0.52374299999999996</v>
      </c>
      <c r="T134">
        <f t="shared" si="14"/>
        <v>17.662469135802468</v>
      </c>
      <c r="U134">
        <f t="shared" si="15"/>
        <v>9.262993625925926</v>
      </c>
      <c r="X134" s="9"/>
      <c r="Y134" s="21">
        <v>1.17554</v>
      </c>
      <c r="Z134" s="21">
        <v>15.6013</v>
      </c>
      <c r="AA134" s="21">
        <v>-1.29181E-2</v>
      </c>
      <c r="AB134" s="21">
        <v>124</v>
      </c>
      <c r="AC134" s="21">
        <v>1.17432</v>
      </c>
      <c r="AD134">
        <f t="shared" si="16"/>
        <v>15.94827160493827</v>
      </c>
      <c r="AE134">
        <f t="shared" si="17"/>
        <v>18.747831202469136</v>
      </c>
      <c r="AF134" s="9"/>
      <c r="AG134" s="21">
        <v>0.52444500000000005</v>
      </c>
      <c r="AH134" s="21">
        <v>19.420500000000001</v>
      </c>
      <c r="AI134" s="21">
        <v>-1.42487E-2</v>
      </c>
      <c r="AJ134" s="21">
        <v>124</v>
      </c>
      <c r="AK134" s="21">
        <v>0.52383400000000002</v>
      </c>
      <c r="AL134">
        <f t="shared" si="18"/>
        <v>17.590987654320987</v>
      </c>
      <c r="AM134">
        <f t="shared" si="19"/>
        <v>9.2255055203703709</v>
      </c>
      <c r="AP134" s="9"/>
      <c r="AQ134" s="21">
        <v>1.17554</v>
      </c>
      <c r="AR134" s="21">
        <v>24.918600000000001</v>
      </c>
      <c r="AS134" s="21">
        <v>-1.2942499999999999E-2</v>
      </c>
      <c r="AT134" s="21">
        <v>124</v>
      </c>
      <c r="AU134" s="21">
        <v>1.17462</v>
      </c>
      <c r="AV134">
        <f t="shared" si="20"/>
        <v>15.978395061728392</v>
      </c>
      <c r="AW134">
        <f t="shared" si="21"/>
        <v>18.783242530864193</v>
      </c>
      <c r="AX134" s="9"/>
      <c r="AY134" s="21">
        <v>0.52444500000000005</v>
      </c>
      <c r="AZ134" s="21">
        <v>28.7378</v>
      </c>
      <c r="BA134" s="21">
        <v>-1.42273E-2</v>
      </c>
      <c r="BB134" s="21">
        <v>124</v>
      </c>
      <c r="BC134" s="21">
        <v>0.52377300000000004</v>
      </c>
      <c r="BD134">
        <f t="shared" si="22"/>
        <v>17.564567901234565</v>
      </c>
      <c r="BE134">
        <f t="shared" si="23"/>
        <v>9.2116498129629623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6.2611999999999997</v>
      </c>
      <c r="I135" s="21">
        <v>-1.2948599999999999E-2</v>
      </c>
      <c r="J135" s="21">
        <v>125</v>
      </c>
      <c r="K135" s="21">
        <v>1.16974</v>
      </c>
      <c r="L135">
        <f t="shared" si="12"/>
        <v>15.985925925925924</v>
      </c>
      <c r="M135">
        <f t="shared" si="13"/>
        <v>18.711526296296295</v>
      </c>
      <c r="N135" s="9"/>
      <c r="O135" s="21">
        <v>0.52947999999999995</v>
      </c>
      <c r="P135" s="21">
        <v>10.080399999999999</v>
      </c>
      <c r="Q135" s="21">
        <v>-1.43036E-2</v>
      </c>
      <c r="R135" s="21">
        <v>125</v>
      </c>
      <c r="S135" s="21">
        <v>0.52871699999999999</v>
      </c>
      <c r="T135">
        <f t="shared" si="14"/>
        <v>17.658765432098765</v>
      </c>
      <c r="U135">
        <f t="shared" si="15"/>
        <v>9.3499631209876526</v>
      </c>
      <c r="X135" s="9"/>
      <c r="Y135" s="21">
        <v>1.1705000000000001</v>
      </c>
      <c r="Z135" s="21">
        <v>15.6114</v>
      </c>
      <c r="AA135" s="21">
        <v>-1.29333E-2</v>
      </c>
      <c r="AB135" s="21">
        <v>125</v>
      </c>
      <c r="AC135" s="21">
        <v>1.16943</v>
      </c>
      <c r="AD135">
        <f t="shared" si="16"/>
        <v>15.967037037037036</v>
      </c>
      <c r="AE135">
        <f t="shared" si="17"/>
        <v>18.689416851851853</v>
      </c>
      <c r="AF135" s="9"/>
      <c r="AG135" s="21">
        <v>0.52947999999999995</v>
      </c>
      <c r="AH135" s="21">
        <v>19.430599999999998</v>
      </c>
      <c r="AI135" s="21">
        <v>-1.4242599999999999E-2</v>
      </c>
      <c r="AJ135" s="21">
        <v>125</v>
      </c>
      <c r="AK135" s="21">
        <v>0.528748</v>
      </c>
      <c r="AL135">
        <f t="shared" si="18"/>
        <v>17.583456790123453</v>
      </c>
      <c r="AM135">
        <f t="shared" si="19"/>
        <v>9.3100887012345641</v>
      </c>
      <c r="AP135" s="9"/>
      <c r="AQ135" s="21">
        <v>1.1705000000000001</v>
      </c>
      <c r="AR135" s="21">
        <v>24.928599999999999</v>
      </c>
      <c r="AS135" s="21">
        <v>-1.29608E-2</v>
      </c>
      <c r="AT135" s="21">
        <v>125</v>
      </c>
      <c r="AU135" s="21">
        <v>1.16974</v>
      </c>
      <c r="AV135">
        <f t="shared" si="20"/>
        <v>16.000987654320987</v>
      </c>
      <c r="AW135">
        <f t="shared" si="21"/>
        <v>18.729156049382716</v>
      </c>
      <c r="AX135" s="9"/>
      <c r="AY135" s="21">
        <v>0.52947999999999995</v>
      </c>
      <c r="AZ135" s="21">
        <v>28.747800000000002</v>
      </c>
      <c r="BA135" s="21">
        <v>-1.42212E-2</v>
      </c>
      <c r="BB135" s="21">
        <v>125</v>
      </c>
      <c r="BC135" s="21">
        <v>0.52880899999999997</v>
      </c>
      <c r="BD135">
        <f t="shared" si="22"/>
        <v>17.557037037037034</v>
      </c>
      <c r="BE135">
        <f t="shared" si="23"/>
        <v>9.2960999703703688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6.2712700000000003</v>
      </c>
      <c r="I136" s="21">
        <v>-1.29639E-2</v>
      </c>
      <c r="J136" s="21">
        <v>126</v>
      </c>
      <c r="K136" s="21">
        <v>1.16455</v>
      </c>
      <c r="L136">
        <f t="shared" si="12"/>
        <v>16.004814814814814</v>
      </c>
      <c r="M136">
        <f t="shared" si="13"/>
        <v>18.653131522222221</v>
      </c>
      <c r="N136" s="9"/>
      <c r="O136" s="21">
        <v>0.53451499999999996</v>
      </c>
      <c r="P136" s="21">
        <v>10.0905</v>
      </c>
      <c r="Q136" s="21">
        <v>-1.4294400000000001E-2</v>
      </c>
      <c r="R136" s="21">
        <v>126</v>
      </c>
      <c r="S136" s="21">
        <v>0.53381299999999998</v>
      </c>
      <c r="T136">
        <f t="shared" si="14"/>
        <v>17.647407407407407</v>
      </c>
      <c r="U136">
        <f t="shared" si="15"/>
        <v>9.4328039703703688</v>
      </c>
      <c r="X136" s="9"/>
      <c r="Y136" s="21">
        <v>1.16547</v>
      </c>
      <c r="Z136" s="21">
        <v>15.621499999999999</v>
      </c>
      <c r="AA136" s="21">
        <v>-1.29578E-2</v>
      </c>
      <c r="AB136" s="21">
        <v>126</v>
      </c>
      <c r="AC136" s="21">
        <v>1.16455</v>
      </c>
      <c r="AD136">
        <f t="shared" si="16"/>
        <v>15.997283950617284</v>
      </c>
      <c r="AE136">
        <f t="shared" si="17"/>
        <v>18.644354525925927</v>
      </c>
      <c r="AF136" s="9"/>
      <c r="AG136" s="21">
        <v>0.53451499999999996</v>
      </c>
      <c r="AH136" s="21">
        <v>19.4407</v>
      </c>
      <c r="AI136" s="21">
        <v>-1.4236499999999999E-2</v>
      </c>
      <c r="AJ136" s="21">
        <v>126</v>
      </c>
      <c r="AK136" s="21">
        <v>0.53381299999999998</v>
      </c>
      <c r="AL136">
        <f t="shared" si="18"/>
        <v>17.575925925925926</v>
      </c>
      <c r="AM136">
        <f t="shared" si="19"/>
        <v>9.3945960462962965</v>
      </c>
      <c r="AP136" s="9"/>
      <c r="AQ136" s="21">
        <v>1.16547</v>
      </c>
      <c r="AR136" s="21">
        <v>24.938700000000001</v>
      </c>
      <c r="AS136" s="21">
        <v>-1.30005E-2</v>
      </c>
      <c r="AT136" s="21">
        <v>126</v>
      </c>
      <c r="AU136" s="21">
        <v>1.16425</v>
      </c>
      <c r="AV136">
        <f t="shared" si="20"/>
        <v>16.049999999999997</v>
      </c>
      <c r="AW136">
        <f t="shared" si="21"/>
        <v>18.705793499999995</v>
      </c>
      <c r="AX136" s="9"/>
      <c r="AY136" s="21">
        <v>0.53451499999999996</v>
      </c>
      <c r="AZ136" s="21">
        <v>28.757899999999999</v>
      </c>
      <c r="BA136" s="21">
        <v>-1.42151E-2</v>
      </c>
      <c r="BB136" s="21">
        <v>126</v>
      </c>
      <c r="BC136" s="21">
        <v>0.53381299999999998</v>
      </c>
      <c r="BD136">
        <f t="shared" si="22"/>
        <v>17.549506172839507</v>
      </c>
      <c r="BE136">
        <f t="shared" si="23"/>
        <v>9.3804742919753092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6.2813400000000001</v>
      </c>
      <c r="I137" s="21">
        <v>-1.2985200000000001E-2</v>
      </c>
      <c r="J137" s="21">
        <v>127</v>
      </c>
      <c r="K137" s="21">
        <v>1.15906</v>
      </c>
      <c r="L137">
        <f t="shared" si="12"/>
        <v>16.031111111111109</v>
      </c>
      <c r="M137">
        <f t="shared" si="13"/>
        <v>18.602982266666665</v>
      </c>
      <c r="N137" s="9"/>
      <c r="O137" s="21">
        <v>0.539551</v>
      </c>
      <c r="P137" s="21">
        <v>10.1005</v>
      </c>
      <c r="Q137" s="21">
        <v>-1.4285300000000001E-2</v>
      </c>
      <c r="R137" s="21">
        <v>127</v>
      </c>
      <c r="S137" s="21">
        <v>0.538879</v>
      </c>
      <c r="T137">
        <f t="shared" si="14"/>
        <v>17.636172839506173</v>
      </c>
      <c r="U137">
        <f t="shared" si="15"/>
        <v>9.5156146917283948</v>
      </c>
      <c r="X137" s="9"/>
      <c r="Y137" s="21">
        <v>1.1604300000000001</v>
      </c>
      <c r="Z137" s="21">
        <v>15.631600000000001</v>
      </c>
      <c r="AA137" s="21">
        <v>-1.2982199999999999E-2</v>
      </c>
      <c r="AB137" s="21">
        <v>127</v>
      </c>
      <c r="AC137" s="21">
        <v>1.1599699999999999</v>
      </c>
      <c r="AD137">
        <f t="shared" si="16"/>
        <v>16.027407407407406</v>
      </c>
      <c r="AE137">
        <f t="shared" si="17"/>
        <v>18.598684377777776</v>
      </c>
      <c r="AF137" s="9"/>
      <c r="AG137" s="21">
        <v>0.539551</v>
      </c>
      <c r="AH137" s="21">
        <v>19.450700000000001</v>
      </c>
      <c r="AI137" s="21">
        <v>-1.42334E-2</v>
      </c>
      <c r="AJ137" s="21">
        <v>127</v>
      </c>
      <c r="AK137" s="21">
        <v>0.53881800000000002</v>
      </c>
      <c r="AL137">
        <f t="shared" si="18"/>
        <v>17.572098765432099</v>
      </c>
      <c r="AM137">
        <f t="shared" si="19"/>
        <v>9.4810434609876548</v>
      </c>
      <c r="AP137" s="9"/>
      <c r="AQ137" s="21">
        <v>1.1604300000000001</v>
      </c>
      <c r="AR137" s="21">
        <v>24.948799999999999</v>
      </c>
      <c r="AS137" s="21">
        <v>-1.3021899999999999E-2</v>
      </c>
      <c r="AT137" s="21">
        <v>127</v>
      </c>
      <c r="AU137" s="21">
        <v>1.1593599999999999</v>
      </c>
      <c r="AV137">
        <f t="shared" si="20"/>
        <v>16.076419753086416</v>
      </c>
      <c r="AW137">
        <f t="shared" si="21"/>
        <v>18.655559774074071</v>
      </c>
      <c r="AX137" s="9"/>
      <c r="AY137" s="21">
        <v>0.539551</v>
      </c>
      <c r="AZ137" s="21">
        <v>28.768000000000001</v>
      </c>
      <c r="BA137" s="21">
        <v>-1.4208999999999999E-2</v>
      </c>
      <c r="BB137" s="21">
        <v>127</v>
      </c>
      <c r="BC137" s="21">
        <v>0.53891</v>
      </c>
      <c r="BD137">
        <f t="shared" si="22"/>
        <v>17.541975308641973</v>
      </c>
      <c r="BE137">
        <f t="shared" si="23"/>
        <v>9.4647903197530852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6.2914099999999999</v>
      </c>
      <c r="I138" s="21">
        <v>-1.3003499999999999E-2</v>
      </c>
      <c r="J138" s="21">
        <v>128</v>
      </c>
      <c r="K138" s="21">
        <v>1.15448</v>
      </c>
      <c r="L138">
        <f t="shared" si="12"/>
        <v>16.0537037037037</v>
      </c>
      <c r="M138">
        <f t="shared" si="13"/>
        <v>18.548449259259254</v>
      </c>
      <c r="N138" s="9"/>
      <c r="O138" s="21">
        <v>0.54458600000000001</v>
      </c>
      <c r="P138" s="21">
        <v>10.1106</v>
      </c>
      <c r="Q138" s="21">
        <v>-1.4279200000000001E-2</v>
      </c>
      <c r="R138" s="21">
        <v>128</v>
      </c>
      <c r="S138" s="21">
        <v>0.54388400000000003</v>
      </c>
      <c r="T138">
        <f t="shared" si="14"/>
        <v>17.628641975308639</v>
      </c>
      <c r="U138">
        <f t="shared" si="15"/>
        <v>9.6003116187654314</v>
      </c>
      <c r="X138" s="9"/>
      <c r="Y138" s="21">
        <v>1.1554</v>
      </c>
      <c r="Z138" s="21">
        <v>15.6416</v>
      </c>
      <c r="AA138" s="21">
        <v>-1.30005E-2</v>
      </c>
      <c r="AB138" s="21">
        <v>128</v>
      </c>
      <c r="AC138" s="21">
        <v>1.15479</v>
      </c>
      <c r="AD138">
        <f t="shared" si="16"/>
        <v>16.049999999999997</v>
      </c>
      <c r="AE138">
        <f t="shared" si="17"/>
        <v>18.544169999999998</v>
      </c>
      <c r="AF138" s="9"/>
      <c r="AG138" s="21">
        <v>0.54458600000000001</v>
      </c>
      <c r="AH138" s="21">
        <v>19.460799999999999</v>
      </c>
      <c r="AI138" s="21">
        <v>-1.42334E-2</v>
      </c>
      <c r="AJ138" s="21">
        <v>128</v>
      </c>
      <c r="AK138" s="21">
        <v>0.54382299999999995</v>
      </c>
      <c r="AL138">
        <f t="shared" si="18"/>
        <v>17.572098765432099</v>
      </c>
      <c r="AM138">
        <f t="shared" si="19"/>
        <v>9.5695189782716046</v>
      </c>
      <c r="AP138" s="9"/>
      <c r="AQ138" s="21">
        <v>1.1554</v>
      </c>
      <c r="AR138" s="21">
        <v>24.9589</v>
      </c>
      <c r="AS138" s="21">
        <v>-1.3024900000000001E-2</v>
      </c>
      <c r="AT138" s="21">
        <v>128</v>
      </c>
      <c r="AU138" s="21">
        <v>1.15479</v>
      </c>
      <c r="AV138">
        <f t="shared" si="20"/>
        <v>16.080123456790126</v>
      </c>
      <c r="AW138">
        <f t="shared" si="21"/>
        <v>18.578974641975311</v>
      </c>
      <c r="AX138" s="9"/>
      <c r="AY138" s="21">
        <v>0.54458600000000001</v>
      </c>
      <c r="AZ138" s="21">
        <v>28.777999999999999</v>
      </c>
      <c r="BA138" s="21">
        <v>-1.41998E-2</v>
      </c>
      <c r="BB138" s="21">
        <v>128</v>
      </c>
      <c r="BC138" s="21">
        <v>0.54391500000000004</v>
      </c>
      <c r="BD138">
        <f t="shared" si="22"/>
        <v>17.530617283950615</v>
      </c>
      <c r="BE138">
        <f t="shared" si="23"/>
        <v>9.5469287441975297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6.3014799999999997</v>
      </c>
      <c r="I139" s="21">
        <v>-1.3024900000000001E-2</v>
      </c>
      <c r="J139" s="21">
        <v>129</v>
      </c>
      <c r="K139" s="21">
        <v>1.1492899999999999</v>
      </c>
      <c r="L139">
        <f t="shared" si="12"/>
        <v>16.080123456790126</v>
      </c>
      <c r="M139">
        <f t="shared" si="13"/>
        <v>18.497930819753091</v>
      </c>
      <c r="N139" s="9"/>
      <c r="O139" s="21">
        <v>0.54962200000000005</v>
      </c>
      <c r="P139" s="21">
        <v>10.120699999999999</v>
      </c>
      <c r="Q139" s="21">
        <v>-1.42731E-2</v>
      </c>
      <c r="R139" s="21">
        <v>129</v>
      </c>
      <c r="S139" s="21">
        <v>0.54898100000000005</v>
      </c>
      <c r="T139">
        <f t="shared" si="14"/>
        <v>17.621111111111112</v>
      </c>
      <c r="U139">
        <f t="shared" si="15"/>
        <v>9.6849503311111125</v>
      </c>
      <c r="X139" s="9"/>
      <c r="Y139" s="21">
        <v>1.15036</v>
      </c>
      <c r="Z139" s="21">
        <v>15.6517</v>
      </c>
      <c r="AA139" s="21">
        <v>-1.3018800000000001E-2</v>
      </c>
      <c r="AB139" s="21">
        <v>129</v>
      </c>
      <c r="AC139" s="21">
        <v>1.14899</v>
      </c>
      <c r="AD139">
        <f t="shared" si="16"/>
        <v>16.072592592592592</v>
      </c>
      <c r="AE139">
        <f t="shared" si="17"/>
        <v>18.489267614814814</v>
      </c>
      <c r="AF139" s="9"/>
      <c r="AG139" s="21">
        <v>0.54962200000000005</v>
      </c>
      <c r="AH139" s="21">
        <v>19.4709</v>
      </c>
      <c r="AI139" s="21">
        <v>-1.42334E-2</v>
      </c>
      <c r="AJ139" s="21">
        <v>129</v>
      </c>
      <c r="AK139" s="21">
        <v>0.54891999999999996</v>
      </c>
      <c r="AL139">
        <f t="shared" si="18"/>
        <v>17.572098765432099</v>
      </c>
      <c r="AM139">
        <f t="shared" si="19"/>
        <v>9.6580120676543224</v>
      </c>
      <c r="AP139" s="9"/>
      <c r="AQ139" s="21">
        <v>1.15036</v>
      </c>
      <c r="AR139" s="21">
        <v>24.968900000000001</v>
      </c>
      <c r="AS139" s="21">
        <v>-1.30432E-2</v>
      </c>
      <c r="AT139" s="21">
        <v>129</v>
      </c>
      <c r="AU139" s="21">
        <v>1.1496</v>
      </c>
      <c r="AV139">
        <f t="shared" si="20"/>
        <v>16.102716049382714</v>
      </c>
      <c r="AW139">
        <f t="shared" si="21"/>
        <v>18.523920434567898</v>
      </c>
      <c r="AX139" s="9"/>
      <c r="AY139" s="21">
        <v>0.54962200000000005</v>
      </c>
      <c r="AZ139" s="21">
        <v>28.7881</v>
      </c>
      <c r="BA139" s="21">
        <v>-1.4196800000000001E-2</v>
      </c>
      <c r="BB139" s="21">
        <v>129</v>
      </c>
      <c r="BC139" s="21">
        <v>0.54901100000000003</v>
      </c>
      <c r="BD139">
        <f t="shared" si="22"/>
        <v>17.526913580246916</v>
      </c>
      <c r="BE139">
        <f t="shared" si="23"/>
        <v>9.6331772958024722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6.3115500000000004</v>
      </c>
      <c r="I140" s="21">
        <v>-1.30493E-2</v>
      </c>
      <c r="J140" s="21">
        <v>130</v>
      </c>
      <c r="K140" s="21">
        <v>1.1447099999999999</v>
      </c>
      <c r="L140">
        <f t="shared" ref="L140:L203" si="24">-I140/$F$2*1000</f>
        <v>16.110246913580244</v>
      </c>
      <c r="M140">
        <f t="shared" ref="M140:M203" si="25">L140*G140</f>
        <v>18.451387995061722</v>
      </c>
      <c r="N140" s="9"/>
      <c r="O140" s="21">
        <v>0.55465699999999996</v>
      </c>
      <c r="P140" s="21">
        <v>10.130699999999999</v>
      </c>
      <c r="Q140" s="21">
        <v>-1.427E-2</v>
      </c>
      <c r="R140" s="21">
        <v>130</v>
      </c>
      <c r="S140" s="21">
        <v>0.553925</v>
      </c>
      <c r="T140">
        <f t="shared" ref="T140:T203" si="26">-Q140/$F$2*1000</f>
        <v>17.617283950617285</v>
      </c>
      <c r="U140">
        <f t="shared" ref="U140:U203" si="27">T140*O140</f>
        <v>9.7715498641975298</v>
      </c>
      <c r="X140" s="9"/>
      <c r="Y140" s="21">
        <v>1.1453199999999999</v>
      </c>
      <c r="Z140" s="21">
        <v>15.661799999999999</v>
      </c>
      <c r="AA140" s="21">
        <v>-1.3030999999999999E-2</v>
      </c>
      <c r="AB140" s="21">
        <v>130</v>
      </c>
      <c r="AC140" s="21">
        <v>1.1447099999999999</v>
      </c>
      <c r="AD140">
        <f t="shared" ref="AD140:AD203" si="28">-AA140/$F$2*1000</f>
        <v>16.087654320987653</v>
      </c>
      <c r="AE140">
        <f t="shared" ref="AE140:AE203" si="29">AD140*Y140</f>
        <v>18.425512246913577</v>
      </c>
      <c r="AF140" s="9"/>
      <c r="AG140" s="21">
        <v>0.55465699999999996</v>
      </c>
      <c r="AH140" s="21">
        <v>19.481000000000002</v>
      </c>
      <c r="AI140" s="21">
        <v>-1.4224199999999999E-2</v>
      </c>
      <c r="AJ140" s="21">
        <v>130</v>
      </c>
      <c r="AK140" s="21">
        <v>0.55398599999999998</v>
      </c>
      <c r="AL140">
        <f t="shared" ref="AL140:AL203" si="30">-AI140/$F$2*1000</f>
        <v>17.560740740740737</v>
      </c>
      <c r="AM140">
        <f t="shared" ref="AM140:AM203" si="31">AL140*AG140</f>
        <v>9.7401877770370344</v>
      </c>
      <c r="AP140" s="9"/>
      <c r="AQ140" s="21">
        <v>1.1453199999999999</v>
      </c>
      <c r="AR140" s="21">
        <v>24.978999999999999</v>
      </c>
      <c r="AS140" s="21">
        <v>-1.30524E-2</v>
      </c>
      <c r="AT140" s="21">
        <v>130</v>
      </c>
      <c r="AU140" s="21">
        <v>1.1444099999999999</v>
      </c>
      <c r="AV140">
        <f t="shared" ref="AV140:AV203" si="32">-AS140/$F$2*1000</f>
        <v>16.114074074074072</v>
      </c>
      <c r="AW140">
        <f t="shared" ref="AW140:AW203" si="33">AV140*AQ140</f>
        <v>18.455771318518515</v>
      </c>
      <c r="AX140" s="9"/>
      <c r="AY140" s="21">
        <v>0.55465699999999996</v>
      </c>
      <c r="AZ140" s="21">
        <v>28.798200000000001</v>
      </c>
      <c r="BA140" s="21">
        <v>-1.4196800000000001E-2</v>
      </c>
      <c r="BB140" s="21">
        <v>130</v>
      </c>
      <c r="BC140" s="21">
        <v>0.55401599999999995</v>
      </c>
      <c r="BD140">
        <f t="shared" ref="BD140:BD203" si="34">-BA140/$F$2*1000</f>
        <v>17.526913580246916</v>
      </c>
      <c r="BE140">
        <f t="shared" ref="BE140:BE203" si="35">BD140*AY140</f>
        <v>9.7214253056790128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6.3216200000000002</v>
      </c>
      <c r="I141" s="21">
        <v>-1.30768E-2</v>
      </c>
      <c r="J141" s="21">
        <v>131</v>
      </c>
      <c r="K141" s="21">
        <v>1.1392199999999999</v>
      </c>
      <c r="L141">
        <f t="shared" si="24"/>
        <v>16.144197530864194</v>
      </c>
      <c r="M141">
        <f t="shared" si="25"/>
        <v>18.409067002469133</v>
      </c>
      <c r="N141" s="9"/>
      <c r="O141" s="21">
        <v>0.55969199999999997</v>
      </c>
      <c r="P141" s="21">
        <v>10.1408</v>
      </c>
      <c r="Q141" s="21">
        <v>-1.4267E-2</v>
      </c>
      <c r="R141" s="21">
        <v>131</v>
      </c>
      <c r="S141" s="21">
        <v>0.55911299999999997</v>
      </c>
      <c r="T141">
        <f t="shared" si="26"/>
        <v>17.613580246913582</v>
      </c>
      <c r="U141">
        <f t="shared" si="27"/>
        <v>9.8581799555555563</v>
      </c>
      <c r="X141" s="9"/>
      <c r="Y141" s="21">
        <v>1.14029</v>
      </c>
      <c r="Z141" s="21">
        <v>15.671799999999999</v>
      </c>
      <c r="AA141" s="21">
        <v>-1.30402E-2</v>
      </c>
      <c r="AB141" s="21">
        <v>131</v>
      </c>
      <c r="AC141" s="21">
        <v>1.1392199999999999</v>
      </c>
      <c r="AD141">
        <f t="shared" si="28"/>
        <v>16.099012345679011</v>
      </c>
      <c r="AE141">
        <f t="shared" si="29"/>
        <v>18.357542787654321</v>
      </c>
      <c r="AF141" s="9"/>
      <c r="AG141" s="21">
        <v>0.55969199999999997</v>
      </c>
      <c r="AH141" s="21">
        <v>19.491</v>
      </c>
      <c r="AI141" s="21">
        <v>-1.42273E-2</v>
      </c>
      <c r="AJ141" s="21">
        <v>131</v>
      </c>
      <c r="AK141" s="21">
        <v>0.55914299999999995</v>
      </c>
      <c r="AL141">
        <f t="shared" si="30"/>
        <v>17.564567901234565</v>
      </c>
      <c r="AM141">
        <f t="shared" si="31"/>
        <v>9.8307481377777748</v>
      </c>
      <c r="AP141" s="9"/>
      <c r="AQ141" s="21">
        <v>1.14029</v>
      </c>
      <c r="AR141" s="21">
        <v>24.989100000000001</v>
      </c>
      <c r="AS141" s="21">
        <v>-1.3064600000000001E-2</v>
      </c>
      <c r="AT141" s="21">
        <v>131</v>
      </c>
      <c r="AU141" s="21">
        <v>1.1395299999999999</v>
      </c>
      <c r="AV141">
        <f t="shared" si="32"/>
        <v>16.129135802469136</v>
      </c>
      <c r="AW141">
        <f t="shared" si="33"/>
        <v>18.391892264197534</v>
      </c>
      <c r="AX141" s="9"/>
      <c r="AY141" s="21">
        <v>0.55969199999999997</v>
      </c>
      <c r="AZ141" s="21">
        <v>28.808299999999999</v>
      </c>
      <c r="BA141" s="21">
        <v>-1.4196800000000001E-2</v>
      </c>
      <c r="BB141" s="21">
        <v>131</v>
      </c>
      <c r="BC141" s="21">
        <v>0.55902099999999999</v>
      </c>
      <c r="BD141">
        <f t="shared" si="34"/>
        <v>17.526913580246916</v>
      </c>
      <c r="BE141">
        <f t="shared" si="35"/>
        <v>9.8096733155555569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6.33169</v>
      </c>
      <c r="I142" s="21">
        <v>-1.30951E-2</v>
      </c>
      <c r="J142" s="21">
        <v>132</v>
      </c>
      <c r="K142" s="21">
        <v>1.1346400000000001</v>
      </c>
      <c r="L142">
        <f t="shared" si="24"/>
        <v>16.166790123456789</v>
      </c>
      <c r="M142">
        <f t="shared" si="25"/>
        <v>18.353348487654319</v>
      </c>
      <c r="N142" s="9"/>
      <c r="O142" s="21">
        <v>0.56472800000000001</v>
      </c>
      <c r="P142" s="21">
        <v>10.1509</v>
      </c>
      <c r="Q142" s="21">
        <v>-1.4263899999999999E-2</v>
      </c>
      <c r="R142" s="21">
        <v>132</v>
      </c>
      <c r="S142" s="21">
        <v>0.56408700000000001</v>
      </c>
      <c r="T142">
        <f t="shared" si="26"/>
        <v>17.609753086419751</v>
      </c>
      <c r="U142">
        <f t="shared" si="27"/>
        <v>9.9447206409876525</v>
      </c>
      <c r="X142" s="9"/>
      <c r="Y142" s="21">
        <v>1.1352500000000001</v>
      </c>
      <c r="Z142" s="21">
        <v>15.681900000000001</v>
      </c>
      <c r="AA142" s="21">
        <v>-1.30615E-2</v>
      </c>
      <c r="AB142" s="21">
        <v>132</v>
      </c>
      <c r="AC142" s="21">
        <v>1.1343399999999999</v>
      </c>
      <c r="AD142">
        <f t="shared" si="28"/>
        <v>16.125308641975309</v>
      </c>
      <c r="AE142">
        <f t="shared" si="29"/>
        <v>18.30625663580247</v>
      </c>
      <c r="AF142" s="9"/>
      <c r="AG142" s="21">
        <v>0.56472800000000001</v>
      </c>
      <c r="AH142" s="21">
        <v>19.501100000000001</v>
      </c>
      <c r="AI142" s="21">
        <v>-1.4224199999999999E-2</v>
      </c>
      <c r="AJ142" s="21">
        <v>132</v>
      </c>
      <c r="AK142" s="21">
        <v>0.56396500000000005</v>
      </c>
      <c r="AL142">
        <f t="shared" si="30"/>
        <v>17.560740740740737</v>
      </c>
      <c r="AM142">
        <f t="shared" si="31"/>
        <v>9.9170419970370354</v>
      </c>
      <c r="AP142" s="9"/>
      <c r="AQ142" s="21">
        <v>1.1352500000000001</v>
      </c>
      <c r="AR142" s="21">
        <v>24.999099999999999</v>
      </c>
      <c r="AS142" s="21">
        <v>-1.3079800000000001E-2</v>
      </c>
      <c r="AT142" s="21">
        <v>132</v>
      </c>
      <c r="AU142" s="21">
        <v>1.1340300000000001</v>
      </c>
      <c r="AV142">
        <f t="shared" si="32"/>
        <v>16.147901234567904</v>
      </c>
      <c r="AW142">
        <f t="shared" si="33"/>
        <v>18.331904876543213</v>
      </c>
      <c r="AX142" s="9"/>
      <c r="AY142" s="21">
        <v>0.56472800000000001</v>
      </c>
      <c r="AZ142" s="21">
        <v>28.818300000000001</v>
      </c>
      <c r="BA142" s="21">
        <v>-1.4190700000000001E-2</v>
      </c>
      <c r="BB142" s="21">
        <v>132</v>
      </c>
      <c r="BC142" s="21">
        <v>0.564056</v>
      </c>
      <c r="BD142">
        <f t="shared" si="34"/>
        <v>17.519382716049382</v>
      </c>
      <c r="BE142">
        <f t="shared" si="35"/>
        <v>9.8936859624691351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6.3417599999999998</v>
      </c>
      <c r="I143" s="21">
        <v>-1.3119499999999999E-2</v>
      </c>
      <c r="J143" s="21">
        <v>133</v>
      </c>
      <c r="K143" s="21">
        <v>1.1291500000000001</v>
      </c>
      <c r="L143">
        <f t="shared" si="24"/>
        <v>16.19691358024691</v>
      </c>
      <c r="M143">
        <f t="shared" si="25"/>
        <v>18.306075666666665</v>
      </c>
      <c r="N143" s="9"/>
      <c r="O143" s="21">
        <v>0.56976300000000002</v>
      </c>
      <c r="P143" s="21">
        <v>10.161</v>
      </c>
      <c r="Q143" s="21">
        <v>-1.4257799999999999E-2</v>
      </c>
      <c r="R143" s="21">
        <v>133</v>
      </c>
      <c r="S143" s="21">
        <v>0.56912200000000002</v>
      </c>
      <c r="T143">
        <f t="shared" si="26"/>
        <v>17.60222222222222</v>
      </c>
      <c r="U143">
        <f t="shared" si="27"/>
        <v>10.029094939999998</v>
      </c>
      <c r="X143" s="9"/>
      <c r="Y143" s="21">
        <v>1.13022</v>
      </c>
      <c r="Z143" s="21">
        <v>15.692</v>
      </c>
      <c r="AA143" s="21">
        <v>-1.3079800000000001E-2</v>
      </c>
      <c r="AB143" s="21">
        <v>133</v>
      </c>
      <c r="AC143" s="21">
        <v>1.1294599999999999</v>
      </c>
      <c r="AD143">
        <f t="shared" si="28"/>
        <v>16.147901234567904</v>
      </c>
      <c r="AE143">
        <f t="shared" si="29"/>
        <v>18.250680933333335</v>
      </c>
      <c r="AF143" s="9"/>
      <c r="AG143" s="21">
        <v>0.56976300000000002</v>
      </c>
      <c r="AH143" s="21">
        <v>19.511199999999999</v>
      </c>
      <c r="AI143" s="21">
        <v>-1.42151E-2</v>
      </c>
      <c r="AJ143" s="21">
        <v>133</v>
      </c>
      <c r="AK143" s="21">
        <v>0.56906100000000004</v>
      </c>
      <c r="AL143">
        <f t="shared" si="30"/>
        <v>17.549506172839507</v>
      </c>
      <c r="AM143">
        <f t="shared" si="31"/>
        <v>9.9990592855555569</v>
      </c>
      <c r="AP143" s="9"/>
      <c r="AQ143" s="21">
        <v>1.13022</v>
      </c>
      <c r="AR143" s="21">
        <v>25.0092</v>
      </c>
      <c r="AS143" s="21">
        <v>-1.3107300000000001E-2</v>
      </c>
      <c r="AT143" s="21">
        <v>133</v>
      </c>
      <c r="AU143" s="21">
        <v>1.1291500000000001</v>
      </c>
      <c r="AV143">
        <f t="shared" si="32"/>
        <v>16.181851851851849</v>
      </c>
      <c r="AW143">
        <f t="shared" si="33"/>
        <v>18.289052599999998</v>
      </c>
      <c r="AX143" s="9"/>
      <c r="AY143" s="21">
        <v>0.56976300000000002</v>
      </c>
      <c r="AZ143" s="21">
        <v>28.828399999999998</v>
      </c>
      <c r="BA143" s="21">
        <v>-1.41785E-2</v>
      </c>
      <c r="BB143" s="21">
        <v>133</v>
      </c>
      <c r="BC143" s="21">
        <v>0.56909200000000004</v>
      </c>
      <c r="BD143">
        <f t="shared" si="34"/>
        <v>17.504320987654321</v>
      </c>
      <c r="BE143">
        <f t="shared" si="35"/>
        <v>9.9733144388888899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6.3518299999999996</v>
      </c>
      <c r="I144" s="21">
        <v>-1.31409E-2</v>
      </c>
      <c r="J144" s="21">
        <v>134</v>
      </c>
      <c r="K144" s="21">
        <v>1.1242700000000001</v>
      </c>
      <c r="L144">
        <f t="shared" si="24"/>
        <v>16.223333333333333</v>
      </c>
      <c r="M144">
        <f t="shared" si="25"/>
        <v>18.254170200000001</v>
      </c>
      <c r="N144" s="9"/>
      <c r="O144" s="21">
        <v>0.57479899999999995</v>
      </c>
      <c r="P144" s="21">
        <v>10.170999999999999</v>
      </c>
      <c r="Q144" s="21">
        <v>-1.4257799999999999E-2</v>
      </c>
      <c r="R144" s="21">
        <v>134</v>
      </c>
      <c r="S144" s="21">
        <v>0.57409699999999997</v>
      </c>
      <c r="T144">
        <f t="shared" si="26"/>
        <v>17.60222222222222</v>
      </c>
      <c r="U144">
        <f t="shared" si="27"/>
        <v>10.11773973111111</v>
      </c>
      <c r="X144" s="9"/>
      <c r="Y144" s="21">
        <v>1.1251800000000001</v>
      </c>
      <c r="Z144" s="21">
        <v>15.7021</v>
      </c>
      <c r="AA144" s="21">
        <v>-1.30981E-2</v>
      </c>
      <c r="AB144" s="21">
        <v>134</v>
      </c>
      <c r="AC144" s="21">
        <v>1.1242700000000001</v>
      </c>
      <c r="AD144">
        <f t="shared" si="28"/>
        <v>16.170493827160495</v>
      </c>
      <c r="AE144">
        <f t="shared" si="29"/>
        <v>18.194716244444447</v>
      </c>
      <c r="AF144" s="9"/>
      <c r="AG144" s="21">
        <v>0.57479899999999995</v>
      </c>
      <c r="AH144" s="21">
        <v>19.5212</v>
      </c>
      <c r="AI144" s="21">
        <v>-1.4202899999999999E-2</v>
      </c>
      <c r="AJ144" s="21">
        <v>134</v>
      </c>
      <c r="AK144" s="21">
        <v>0.57400499999999999</v>
      </c>
      <c r="AL144">
        <f t="shared" si="30"/>
        <v>17.534444444444443</v>
      </c>
      <c r="AM144">
        <f t="shared" si="31"/>
        <v>10.07878113222222</v>
      </c>
      <c r="AP144" s="9"/>
      <c r="AQ144" s="21">
        <v>1.1251800000000001</v>
      </c>
      <c r="AR144" s="21">
        <v>25.019300000000001</v>
      </c>
      <c r="AS144" s="21">
        <v>-1.31317E-2</v>
      </c>
      <c r="AT144" s="21">
        <v>134</v>
      </c>
      <c r="AU144" s="21">
        <v>1.1248800000000001</v>
      </c>
      <c r="AV144">
        <f t="shared" si="32"/>
        <v>16.211975308641971</v>
      </c>
      <c r="AW144">
        <f t="shared" si="33"/>
        <v>18.241390377777776</v>
      </c>
      <c r="AX144" s="9"/>
      <c r="AY144" s="21">
        <v>0.57479899999999995</v>
      </c>
      <c r="AZ144" s="21">
        <v>28.8385</v>
      </c>
      <c r="BA144" s="21">
        <v>-1.4169299999999999E-2</v>
      </c>
      <c r="BB144" s="21">
        <v>134</v>
      </c>
      <c r="BC144" s="21">
        <v>0.57397500000000001</v>
      </c>
      <c r="BD144">
        <f t="shared" si="34"/>
        <v>17.492962962962959</v>
      </c>
      <c r="BE144">
        <f t="shared" si="35"/>
        <v>10.054937618148145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6.36191</v>
      </c>
      <c r="I145" s="21">
        <v>-1.3153099999999999E-2</v>
      </c>
      <c r="J145" s="21">
        <v>135</v>
      </c>
      <c r="K145" s="21">
        <v>1.1190800000000001</v>
      </c>
      <c r="L145">
        <f t="shared" si="24"/>
        <v>16.238395061728394</v>
      </c>
      <c r="M145">
        <f t="shared" si="25"/>
        <v>18.189438228395058</v>
      </c>
      <c r="N145" s="9"/>
      <c r="O145" s="21">
        <v>0.57983399999999996</v>
      </c>
      <c r="P145" s="21">
        <v>10.181100000000001</v>
      </c>
      <c r="Q145" s="21">
        <v>-1.4257799999999999E-2</v>
      </c>
      <c r="R145" s="21">
        <v>135</v>
      </c>
      <c r="S145" s="21">
        <v>0.57910200000000001</v>
      </c>
      <c r="T145">
        <f t="shared" si="26"/>
        <v>17.60222222222222</v>
      </c>
      <c r="U145">
        <f t="shared" si="27"/>
        <v>10.206366919999999</v>
      </c>
      <c r="X145" s="9"/>
      <c r="Y145" s="21">
        <v>1.12015</v>
      </c>
      <c r="Z145" s="21">
        <v>15.7121</v>
      </c>
      <c r="AA145" s="21">
        <v>-1.31226E-2</v>
      </c>
      <c r="AB145" s="21">
        <v>135</v>
      </c>
      <c r="AC145" s="21">
        <v>1.1196900000000001</v>
      </c>
      <c r="AD145">
        <f t="shared" si="28"/>
        <v>16.200740740740741</v>
      </c>
      <c r="AE145">
        <f t="shared" si="29"/>
        <v>18.14725974074074</v>
      </c>
      <c r="AF145" s="9"/>
      <c r="AG145" s="21">
        <v>0.57983399999999996</v>
      </c>
      <c r="AH145" s="21">
        <v>19.531300000000002</v>
      </c>
      <c r="AI145" s="21">
        <v>-1.41937E-2</v>
      </c>
      <c r="AJ145" s="21">
        <v>135</v>
      </c>
      <c r="AK145" s="21">
        <v>0.57913199999999998</v>
      </c>
      <c r="AL145">
        <f t="shared" si="30"/>
        <v>17.523086419753085</v>
      </c>
      <c r="AM145">
        <f t="shared" si="31"/>
        <v>10.160481291111109</v>
      </c>
      <c r="AP145" s="9"/>
      <c r="AQ145" s="21">
        <v>1.12015</v>
      </c>
      <c r="AR145" s="21">
        <v>25.029299999999999</v>
      </c>
      <c r="AS145" s="21">
        <v>-1.315E-2</v>
      </c>
      <c r="AT145" s="21">
        <v>135</v>
      </c>
      <c r="AU145" s="21">
        <v>1.1190800000000001</v>
      </c>
      <c r="AV145">
        <f t="shared" si="32"/>
        <v>16.234567901234566</v>
      </c>
      <c r="AW145">
        <f t="shared" si="33"/>
        <v>18.185151234567901</v>
      </c>
      <c r="AX145" s="9"/>
      <c r="AY145" s="21">
        <v>0.57983399999999996</v>
      </c>
      <c r="AZ145" s="21">
        <v>28.848500000000001</v>
      </c>
      <c r="BA145" s="21">
        <v>-1.4154099999999999E-2</v>
      </c>
      <c r="BB145" s="21">
        <v>135</v>
      </c>
      <c r="BC145" s="21">
        <v>0.57910200000000001</v>
      </c>
      <c r="BD145">
        <f t="shared" si="34"/>
        <v>17.474197530864195</v>
      </c>
      <c r="BE145">
        <f t="shared" si="35"/>
        <v>10.13213385111111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6.3719799999999998</v>
      </c>
      <c r="I146" s="21">
        <v>-1.31714E-2</v>
      </c>
      <c r="J146" s="21">
        <v>136</v>
      </c>
      <c r="K146" s="21">
        <v>1.1142000000000001</v>
      </c>
      <c r="L146">
        <f t="shared" si="24"/>
        <v>16.260987654320989</v>
      </c>
      <c r="M146">
        <f t="shared" si="25"/>
        <v>18.132789943209879</v>
      </c>
      <c r="N146" s="9"/>
      <c r="O146" s="21">
        <v>0.58486899999999997</v>
      </c>
      <c r="P146" s="21">
        <v>10.1912</v>
      </c>
      <c r="Q146" s="21">
        <v>-1.4251700000000001E-2</v>
      </c>
      <c r="R146" s="21">
        <v>136</v>
      </c>
      <c r="S146" s="21">
        <v>0.58410600000000001</v>
      </c>
      <c r="T146">
        <f t="shared" si="26"/>
        <v>17.594691358024694</v>
      </c>
      <c r="U146">
        <f t="shared" si="27"/>
        <v>10.290589539876544</v>
      </c>
      <c r="X146" s="9"/>
      <c r="Y146" s="21">
        <v>1.11511</v>
      </c>
      <c r="Z146" s="21">
        <v>15.722200000000001</v>
      </c>
      <c r="AA146" s="21">
        <v>-1.31439E-2</v>
      </c>
      <c r="AB146" s="21">
        <v>136</v>
      </c>
      <c r="AC146" s="21">
        <v>1.1135900000000001</v>
      </c>
      <c r="AD146">
        <f t="shared" si="28"/>
        <v>16.227037037037036</v>
      </c>
      <c r="AE146">
        <f t="shared" si="29"/>
        <v>18.09493127037037</v>
      </c>
      <c r="AF146" s="9"/>
      <c r="AG146" s="21">
        <v>0.58486899999999997</v>
      </c>
      <c r="AH146" s="21">
        <v>19.541399999999999</v>
      </c>
      <c r="AI146" s="21">
        <v>-1.41876E-2</v>
      </c>
      <c r="AJ146" s="21">
        <v>136</v>
      </c>
      <c r="AK146" s="21">
        <v>0.58413700000000002</v>
      </c>
      <c r="AL146">
        <f t="shared" si="30"/>
        <v>17.515555555555554</v>
      </c>
      <c r="AM146">
        <f t="shared" si="31"/>
        <v>10.24430546222222</v>
      </c>
      <c r="AP146" s="9"/>
      <c r="AQ146" s="21">
        <v>1.11511</v>
      </c>
      <c r="AR146" s="21">
        <v>25.039400000000001</v>
      </c>
      <c r="AS146" s="21">
        <v>-1.31653E-2</v>
      </c>
      <c r="AT146" s="21">
        <v>136</v>
      </c>
      <c r="AU146" s="21">
        <v>1.11389</v>
      </c>
      <c r="AV146">
        <f t="shared" si="32"/>
        <v>16.253456790123455</v>
      </c>
      <c r="AW146">
        <f t="shared" si="33"/>
        <v>18.124392201234567</v>
      </c>
      <c r="AX146" s="9"/>
      <c r="AY146" s="21">
        <v>0.58486899999999997</v>
      </c>
      <c r="AZ146" s="21">
        <v>28.858599999999999</v>
      </c>
      <c r="BA146" s="21">
        <v>-1.41449E-2</v>
      </c>
      <c r="BB146" s="21">
        <v>136</v>
      </c>
      <c r="BC146" s="21">
        <v>0.58410600000000001</v>
      </c>
      <c r="BD146">
        <f t="shared" si="34"/>
        <v>17.462839506172838</v>
      </c>
      <c r="BE146">
        <f t="shared" si="35"/>
        <v>10.213473479135802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6.3820499999999996</v>
      </c>
      <c r="I147" s="21">
        <v>-1.31805E-2</v>
      </c>
      <c r="J147" s="21">
        <v>137</v>
      </c>
      <c r="K147" s="21">
        <v>1.1090100000000001</v>
      </c>
      <c r="L147">
        <f t="shared" si="24"/>
        <v>16.272222222222219</v>
      </c>
      <c r="M147">
        <f t="shared" si="25"/>
        <v>18.063468444444439</v>
      </c>
      <c r="N147" s="9"/>
      <c r="O147" s="21">
        <v>0.58990500000000001</v>
      </c>
      <c r="P147" s="21">
        <v>10.2012</v>
      </c>
      <c r="Q147" s="21">
        <v>-1.4245600000000001E-2</v>
      </c>
      <c r="R147" s="21">
        <v>137</v>
      </c>
      <c r="S147" s="21">
        <v>0.58929399999999998</v>
      </c>
      <c r="T147">
        <f t="shared" si="26"/>
        <v>17.58716049382716</v>
      </c>
      <c r="U147">
        <f t="shared" si="27"/>
        <v>10.37475391111111</v>
      </c>
      <c r="X147" s="9"/>
      <c r="Y147" s="21">
        <v>1.11008</v>
      </c>
      <c r="Z147" s="21">
        <v>15.7323</v>
      </c>
      <c r="AA147" s="21">
        <v>-1.3162200000000001E-2</v>
      </c>
      <c r="AB147" s="21">
        <v>137</v>
      </c>
      <c r="AC147" s="21">
        <v>1.10931</v>
      </c>
      <c r="AD147">
        <f t="shared" si="28"/>
        <v>16.249629629629627</v>
      </c>
      <c r="AE147">
        <f t="shared" si="29"/>
        <v>18.038388859259257</v>
      </c>
      <c r="AF147" s="9"/>
      <c r="AG147" s="21">
        <v>0.58990500000000001</v>
      </c>
      <c r="AH147" s="21">
        <v>19.551500000000001</v>
      </c>
      <c r="AI147" s="21">
        <v>-1.4190700000000001E-2</v>
      </c>
      <c r="AJ147" s="21">
        <v>137</v>
      </c>
      <c r="AK147" s="21">
        <v>0.58929399999999998</v>
      </c>
      <c r="AL147">
        <f t="shared" si="30"/>
        <v>17.519382716049382</v>
      </c>
      <c r="AM147">
        <f t="shared" si="31"/>
        <v>10.33477146111111</v>
      </c>
      <c r="AP147" s="9"/>
      <c r="AQ147" s="21">
        <v>1.11008</v>
      </c>
      <c r="AR147" s="21">
        <v>25.049499999999998</v>
      </c>
      <c r="AS147" s="21">
        <v>-1.31775E-2</v>
      </c>
      <c r="AT147" s="21">
        <v>137</v>
      </c>
      <c r="AU147" s="21">
        <v>1.1087</v>
      </c>
      <c r="AV147">
        <f t="shared" si="32"/>
        <v>16.268518518518519</v>
      </c>
      <c r="AW147">
        <f t="shared" si="33"/>
        <v>18.059357037037039</v>
      </c>
      <c r="AX147" s="9"/>
      <c r="AY147" s="21">
        <v>0.58990500000000001</v>
      </c>
      <c r="AZ147" s="21">
        <v>28.8687</v>
      </c>
      <c r="BA147" s="21">
        <v>-1.4135699999999999E-2</v>
      </c>
      <c r="BB147" s="21">
        <v>137</v>
      </c>
      <c r="BC147" s="21">
        <v>0.58926400000000001</v>
      </c>
      <c r="BD147">
        <f t="shared" si="34"/>
        <v>17.45148148148148</v>
      </c>
      <c r="BE147">
        <f t="shared" si="35"/>
        <v>10.294716183333332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6.3921200000000002</v>
      </c>
      <c r="I148" s="21">
        <v>-1.31866E-2</v>
      </c>
      <c r="J148" s="21">
        <v>138</v>
      </c>
      <c r="K148" s="21">
        <v>1.10382</v>
      </c>
      <c r="L148">
        <f t="shared" si="24"/>
        <v>16.279753086419749</v>
      </c>
      <c r="M148">
        <f t="shared" si="25"/>
        <v>17.989778350617279</v>
      </c>
      <c r="N148" s="9"/>
      <c r="O148" s="21">
        <v>0.59494000000000002</v>
      </c>
      <c r="P148" s="21">
        <v>10.2113</v>
      </c>
      <c r="Q148" s="21">
        <v>-1.42487E-2</v>
      </c>
      <c r="R148" s="21">
        <v>138</v>
      </c>
      <c r="S148" s="21">
        <v>0.59417699999999996</v>
      </c>
      <c r="T148">
        <f t="shared" si="26"/>
        <v>17.590987654320987</v>
      </c>
      <c r="U148">
        <f t="shared" si="27"/>
        <v>10.465582195061728</v>
      </c>
      <c r="X148" s="9"/>
      <c r="Y148" s="21">
        <v>1.10504</v>
      </c>
      <c r="Z148" s="21">
        <v>15.7423</v>
      </c>
      <c r="AA148" s="21">
        <v>-1.31836E-2</v>
      </c>
      <c r="AB148" s="21">
        <v>138</v>
      </c>
      <c r="AC148" s="21">
        <v>1.1041300000000001</v>
      </c>
      <c r="AD148">
        <f t="shared" si="28"/>
        <v>16.276049382716046</v>
      </c>
      <c r="AE148">
        <f t="shared" si="29"/>
        <v>17.985685609876541</v>
      </c>
      <c r="AF148" s="9"/>
      <c r="AG148" s="21">
        <v>0.59494000000000002</v>
      </c>
      <c r="AH148" s="21">
        <v>19.561499999999999</v>
      </c>
      <c r="AI148" s="21">
        <v>-1.41846E-2</v>
      </c>
      <c r="AJ148" s="21">
        <v>138</v>
      </c>
      <c r="AK148" s="21">
        <v>0.59423800000000004</v>
      </c>
      <c r="AL148">
        <f t="shared" si="30"/>
        <v>17.511851851851851</v>
      </c>
      <c r="AM148">
        <f t="shared" si="31"/>
        <v>10.418501140740741</v>
      </c>
      <c r="AP148" s="9"/>
      <c r="AQ148" s="21">
        <v>1.10504</v>
      </c>
      <c r="AR148" s="21">
        <v>25.0596</v>
      </c>
      <c r="AS148" s="21">
        <v>-1.31897E-2</v>
      </c>
      <c r="AT148" s="21">
        <v>138</v>
      </c>
      <c r="AU148" s="21">
        <v>1.1041300000000001</v>
      </c>
      <c r="AV148">
        <f t="shared" si="32"/>
        <v>16.28358024691358</v>
      </c>
      <c r="AW148">
        <f t="shared" si="33"/>
        <v>17.994007516049383</v>
      </c>
      <c r="AX148" s="9"/>
      <c r="AY148" s="21">
        <v>0.59494000000000002</v>
      </c>
      <c r="AZ148" s="21">
        <v>28.878699999999998</v>
      </c>
      <c r="BA148" s="21">
        <v>-1.4123500000000001E-2</v>
      </c>
      <c r="BB148" s="21">
        <v>138</v>
      </c>
      <c r="BC148" s="21">
        <v>0.59426900000000005</v>
      </c>
      <c r="BD148">
        <f t="shared" si="34"/>
        <v>17.436419753086419</v>
      </c>
      <c r="BE148">
        <f t="shared" si="35"/>
        <v>10.373623567901234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6.40219</v>
      </c>
      <c r="I149" s="21">
        <v>-1.31989E-2</v>
      </c>
      <c r="J149" s="21">
        <v>139</v>
      </c>
      <c r="K149" s="21">
        <v>1.09894</v>
      </c>
      <c r="L149">
        <f t="shared" si="24"/>
        <v>16.294938271604938</v>
      </c>
      <c r="M149">
        <f t="shared" si="25"/>
        <v>17.924595048148145</v>
      </c>
      <c r="N149" s="9"/>
      <c r="O149" s="21">
        <v>0.59997599999999995</v>
      </c>
      <c r="P149" s="21">
        <v>10.221399999999999</v>
      </c>
      <c r="Q149" s="21">
        <v>-1.4242599999999999E-2</v>
      </c>
      <c r="R149" s="21">
        <v>139</v>
      </c>
      <c r="S149" s="21">
        <v>0.59924299999999997</v>
      </c>
      <c r="T149">
        <f t="shared" si="26"/>
        <v>17.583456790123453</v>
      </c>
      <c r="U149">
        <f t="shared" si="27"/>
        <v>10.549652071111108</v>
      </c>
      <c r="X149" s="9"/>
      <c r="Y149" s="21">
        <v>1.1000099999999999</v>
      </c>
      <c r="Z149" s="21">
        <v>15.7524</v>
      </c>
      <c r="AA149" s="21">
        <v>-1.31989E-2</v>
      </c>
      <c r="AB149" s="21">
        <v>139</v>
      </c>
      <c r="AC149" s="21">
        <v>1.09833</v>
      </c>
      <c r="AD149">
        <f t="shared" si="28"/>
        <v>16.294938271604938</v>
      </c>
      <c r="AE149">
        <f t="shared" si="29"/>
        <v>17.924595048148145</v>
      </c>
      <c r="AF149" s="9"/>
      <c r="AG149" s="21">
        <v>0.59997599999999995</v>
      </c>
      <c r="AH149" s="21">
        <v>19.5716</v>
      </c>
      <c r="AI149" s="21">
        <v>-1.41876E-2</v>
      </c>
      <c r="AJ149" s="21">
        <v>139</v>
      </c>
      <c r="AK149" s="21">
        <v>0.59933499999999995</v>
      </c>
      <c r="AL149">
        <f t="shared" si="30"/>
        <v>17.515555555555554</v>
      </c>
      <c r="AM149">
        <f t="shared" si="31"/>
        <v>10.508912959999998</v>
      </c>
      <c r="AP149" s="9"/>
      <c r="AQ149" s="21">
        <v>1.1000099999999999</v>
      </c>
      <c r="AR149" s="21">
        <v>25.069600000000001</v>
      </c>
      <c r="AS149" s="21">
        <v>-1.31989E-2</v>
      </c>
      <c r="AT149" s="21">
        <v>139</v>
      </c>
      <c r="AU149" s="21">
        <v>1.09924</v>
      </c>
      <c r="AV149">
        <f t="shared" si="32"/>
        <v>16.294938271604938</v>
      </c>
      <c r="AW149">
        <f t="shared" si="33"/>
        <v>17.924595048148145</v>
      </c>
      <c r="AX149" s="9"/>
      <c r="AY149" s="21">
        <v>0.59997599999999995</v>
      </c>
      <c r="AZ149" s="21">
        <v>28.8888</v>
      </c>
      <c r="BA149" s="21">
        <v>-1.4123500000000001E-2</v>
      </c>
      <c r="BB149" s="21">
        <v>139</v>
      </c>
      <c r="BC149" s="21">
        <v>0.59936500000000004</v>
      </c>
      <c r="BD149">
        <f t="shared" si="34"/>
        <v>17.436419753086419</v>
      </c>
      <c r="BE149">
        <f t="shared" si="35"/>
        <v>10.461433377777777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6.4122599999999998</v>
      </c>
      <c r="I150" s="21">
        <v>-1.3207999999999999E-2</v>
      </c>
      <c r="J150" s="21">
        <v>140</v>
      </c>
      <c r="K150" s="21">
        <v>1.09406</v>
      </c>
      <c r="L150">
        <f t="shared" si="24"/>
        <v>16.306172839506171</v>
      </c>
      <c r="M150">
        <f t="shared" si="25"/>
        <v>17.854770074074072</v>
      </c>
      <c r="N150" s="9"/>
      <c r="O150" s="21">
        <v>0.60501099999999997</v>
      </c>
      <c r="P150" s="21">
        <v>10.2315</v>
      </c>
      <c r="Q150" s="21">
        <v>-1.4242599999999999E-2</v>
      </c>
      <c r="R150" s="21">
        <v>140</v>
      </c>
      <c r="S150" s="21">
        <v>0.60424800000000001</v>
      </c>
      <c r="T150">
        <f t="shared" si="26"/>
        <v>17.583456790123453</v>
      </c>
      <c r="U150">
        <f t="shared" si="27"/>
        <v>10.63818477604938</v>
      </c>
      <c r="X150" s="9"/>
      <c r="Y150" s="21">
        <v>1.09497</v>
      </c>
      <c r="Z150" s="21">
        <v>15.762499999999999</v>
      </c>
      <c r="AA150" s="21">
        <v>-1.32172E-2</v>
      </c>
      <c r="AB150" s="21">
        <v>140</v>
      </c>
      <c r="AC150" s="21">
        <v>1.09436</v>
      </c>
      <c r="AD150">
        <f t="shared" si="28"/>
        <v>16.317530864197529</v>
      </c>
      <c r="AE150">
        <f t="shared" si="29"/>
        <v>17.86720677037037</v>
      </c>
      <c r="AF150" s="9"/>
      <c r="AG150" s="21">
        <v>0.60501099999999997</v>
      </c>
      <c r="AH150" s="21">
        <v>19.581700000000001</v>
      </c>
      <c r="AI150" s="21">
        <v>-1.41815E-2</v>
      </c>
      <c r="AJ150" s="21">
        <v>140</v>
      </c>
      <c r="AK150" s="21">
        <v>0.60427900000000001</v>
      </c>
      <c r="AL150">
        <f t="shared" si="30"/>
        <v>17.508024691358024</v>
      </c>
      <c r="AM150">
        <f t="shared" si="31"/>
        <v>10.592547526543209</v>
      </c>
      <c r="AP150" s="9"/>
      <c r="AQ150" s="21">
        <v>1.09497</v>
      </c>
      <c r="AR150" s="21">
        <v>25.079699999999999</v>
      </c>
      <c r="AS150" s="21">
        <v>-1.3205E-2</v>
      </c>
      <c r="AT150" s="21">
        <v>140</v>
      </c>
      <c r="AU150" s="21">
        <v>1.09406</v>
      </c>
      <c r="AV150">
        <f t="shared" si="32"/>
        <v>16.302469135802468</v>
      </c>
      <c r="AW150">
        <f t="shared" si="33"/>
        <v>17.850714629629628</v>
      </c>
      <c r="AX150" s="9"/>
      <c r="AY150" s="21">
        <v>0.60501099999999997</v>
      </c>
      <c r="AZ150" s="21">
        <v>28.898900000000001</v>
      </c>
      <c r="BA150" s="21">
        <v>-1.4123500000000001E-2</v>
      </c>
      <c r="BB150" s="21">
        <v>140</v>
      </c>
      <c r="BC150" s="21">
        <v>0.60430899999999999</v>
      </c>
      <c r="BD150">
        <f t="shared" si="34"/>
        <v>17.436419753086419</v>
      </c>
      <c r="BE150">
        <f t="shared" si="35"/>
        <v>10.549225751234566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6.4223299999999997</v>
      </c>
      <c r="I151" s="21">
        <v>-1.32263E-2</v>
      </c>
      <c r="J151" s="21">
        <v>141</v>
      </c>
      <c r="K151" s="21">
        <v>1.08917</v>
      </c>
      <c r="L151">
        <f t="shared" si="24"/>
        <v>16.328765432098766</v>
      </c>
      <c r="M151">
        <f t="shared" si="25"/>
        <v>17.797374595061729</v>
      </c>
      <c r="N151" s="9"/>
      <c r="O151" s="21">
        <v>0.61004599999999998</v>
      </c>
      <c r="P151" s="21">
        <v>10.2415</v>
      </c>
      <c r="Q151" s="21">
        <v>-1.4236499999999999E-2</v>
      </c>
      <c r="R151" s="21">
        <v>141</v>
      </c>
      <c r="S151" s="21">
        <v>0.609344</v>
      </c>
      <c r="T151">
        <f t="shared" si="26"/>
        <v>17.575925925925926</v>
      </c>
      <c r="U151">
        <f t="shared" si="27"/>
        <v>10.722123307407408</v>
      </c>
      <c r="X151" s="9"/>
      <c r="Y151" s="21">
        <v>1.0899399999999999</v>
      </c>
      <c r="Z151" s="21">
        <v>15.772500000000001</v>
      </c>
      <c r="AA151" s="21">
        <v>-1.32263E-2</v>
      </c>
      <c r="AB151" s="21">
        <v>141</v>
      </c>
      <c r="AC151" s="21">
        <v>1.08887</v>
      </c>
      <c r="AD151">
        <f t="shared" si="28"/>
        <v>16.328765432098766</v>
      </c>
      <c r="AE151">
        <f t="shared" si="29"/>
        <v>17.797374595061729</v>
      </c>
      <c r="AF151" s="9"/>
      <c r="AG151" s="21">
        <v>0.61004599999999998</v>
      </c>
      <c r="AH151" s="21">
        <v>19.591699999999999</v>
      </c>
      <c r="AI151" s="21">
        <v>-1.41724E-2</v>
      </c>
      <c r="AJ151" s="21">
        <v>141</v>
      </c>
      <c r="AK151" s="21">
        <v>0.609344</v>
      </c>
      <c r="AL151">
        <f t="shared" si="30"/>
        <v>17.496790123456787</v>
      </c>
      <c r="AM151">
        <f t="shared" si="31"/>
        <v>10.673846827654319</v>
      </c>
      <c r="AP151" s="9"/>
      <c r="AQ151" s="21">
        <v>1.0899399999999999</v>
      </c>
      <c r="AR151" s="21">
        <v>25.0898</v>
      </c>
      <c r="AS151" s="21">
        <v>-1.3229400000000001E-2</v>
      </c>
      <c r="AT151" s="21">
        <v>141</v>
      </c>
      <c r="AU151" s="21">
        <v>1.08856</v>
      </c>
      <c r="AV151">
        <f t="shared" si="32"/>
        <v>16.332592592592594</v>
      </c>
      <c r="AW151">
        <f t="shared" si="33"/>
        <v>17.80154597037037</v>
      </c>
      <c r="AX151" s="9"/>
      <c r="AY151" s="21">
        <v>0.61004599999999998</v>
      </c>
      <c r="AZ151" s="21">
        <v>28.908999999999999</v>
      </c>
      <c r="BA151" s="21">
        <v>-1.41174E-2</v>
      </c>
      <c r="BB151" s="21">
        <v>141</v>
      </c>
      <c r="BC151" s="21">
        <v>0.609406</v>
      </c>
      <c r="BD151">
        <f t="shared" si="34"/>
        <v>17.428888888888888</v>
      </c>
      <c r="BE151">
        <f t="shared" si="35"/>
        <v>10.632423951111111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6.4324000000000003</v>
      </c>
      <c r="I152" s="21">
        <v>-1.32446E-2</v>
      </c>
      <c r="J152" s="21">
        <v>142</v>
      </c>
      <c r="K152" s="21">
        <v>1.08429</v>
      </c>
      <c r="L152">
        <f t="shared" si="24"/>
        <v>16.351358024691358</v>
      </c>
      <c r="M152">
        <f t="shared" si="25"/>
        <v>17.739588320987654</v>
      </c>
      <c r="N152" s="9"/>
      <c r="O152" s="21">
        <v>0.61508200000000002</v>
      </c>
      <c r="P152" s="21">
        <v>10.2516</v>
      </c>
      <c r="Q152" s="21">
        <v>-1.42212E-2</v>
      </c>
      <c r="R152" s="21">
        <v>142</v>
      </c>
      <c r="S152" s="21">
        <v>0.61431899999999995</v>
      </c>
      <c r="T152">
        <f t="shared" si="26"/>
        <v>17.557037037037034</v>
      </c>
      <c r="U152">
        <f t="shared" si="27"/>
        <v>10.799017454814813</v>
      </c>
      <c r="X152" s="9"/>
      <c r="Y152" s="21">
        <v>1.0849</v>
      </c>
      <c r="Z152" s="21">
        <v>15.7826</v>
      </c>
      <c r="AA152" s="21">
        <v>-1.3229400000000001E-2</v>
      </c>
      <c r="AB152" s="21">
        <v>142</v>
      </c>
      <c r="AC152" s="21">
        <v>1.08429</v>
      </c>
      <c r="AD152">
        <f t="shared" si="28"/>
        <v>16.332592592592594</v>
      </c>
      <c r="AE152">
        <f t="shared" si="29"/>
        <v>17.719229703703704</v>
      </c>
      <c r="AF152" s="9"/>
      <c r="AG152" s="21">
        <v>0.61508200000000002</v>
      </c>
      <c r="AH152" s="21">
        <v>19.601800000000001</v>
      </c>
      <c r="AI152" s="21">
        <v>-1.41663E-2</v>
      </c>
      <c r="AJ152" s="21">
        <v>142</v>
      </c>
      <c r="AK152" s="21">
        <v>0.61431899999999995</v>
      </c>
      <c r="AL152">
        <f t="shared" si="30"/>
        <v>17.489259259259256</v>
      </c>
      <c r="AM152">
        <f t="shared" si="31"/>
        <v>10.757328563703702</v>
      </c>
      <c r="AP152" s="9"/>
      <c r="AQ152" s="21">
        <v>1.0849</v>
      </c>
      <c r="AR152" s="21">
        <v>25.099799999999998</v>
      </c>
      <c r="AS152" s="21">
        <v>-1.3250700000000001E-2</v>
      </c>
      <c r="AT152" s="21">
        <v>142</v>
      </c>
      <c r="AU152" s="21">
        <v>1.08368</v>
      </c>
      <c r="AV152">
        <f t="shared" si="32"/>
        <v>16.358888888888888</v>
      </c>
      <c r="AW152">
        <f t="shared" si="33"/>
        <v>17.747758555555553</v>
      </c>
      <c r="AX152" s="9"/>
      <c r="AY152" s="21">
        <v>0.61508200000000002</v>
      </c>
      <c r="AZ152" s="21">
        <v>28.919</v>
      </c>
      <c r="BA152" s="21">
        <v>-1.4108300000000001E-2</v>
      </c>
      <c r="BB152" s="21">
        <v>142</v>
      </c>
      <c r="BC152" s="21">
        <v>0.61434900000000003</v>
      </c>
      <c r="BD152">
        <f t="shared" si="34"/>
        <v>17.417654320987655</v>
      </c>
      <c r="BE152">
        <f t="shared" si="35"/>
        <v>10.713285655061728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6.4424700000000001</v>
      </c>
      <c r="I153" s="21">
        <v>-1.3269E-2</v>
      </c>
      <c r="J153" s="21">
        <v>143</v>
      </c>
      <c r="K153" s="21">
        <v>1.07941</v>
      </c>
      <c r="L153">
        <f t="shared" si="24"/>
        <v>16.38148148148148</v>
      </c>
      <c r="M153">
        <f t="shared" si="25"/>
        <v>17.689706592592593</v>
      </c>
      <c r="N153" s="9"/>
      <c r="O153" s="21">
        <v>0.62011700000000003</v>
      </c>
      <c r="P153" s="21">
        <v>10.261699999999999</v>
      </c>
      <c r="Q153" s="21">
        <v>-1.4218099999999999E-2</v>
      </c>
      <c r="R153" s="21">
        <v>143</v>
      </c>
      <c r="S153" s="21">
        <v>0.61941500000000005</v>
      </c>
      <c r="T153">
        <f t="shared" si="26"/>
        <v>17.553209876543207</v>
      </c>
      <c r="U153">
        <f t="shared" si="27"/>
        <v>10.885043849012344</v>
      </c>
      <c r="X153" s="9"/>
      <c r="Y153" s="21">
        <v>1.07986</v>
      </c>
      <c r="Z153" s="21">
        <v>15.7927</v>
      </c>
      <c r="AA153" s="21">
        <v>-1.32385E-2</v>
      </c>
      <c r="AB153" s="21">
        <v>143</v>
      </c>
      <c r="AC153" s="21">
        <v>1.0788</v>
      </c>
      <c r="AD153">
        <f t="shared" si="28"/>
        <v>16.343827160493824</v>
      </c>
      <c r="AE153">
        <f t="shared" si="29"/>
        <v>17.64904519753086</v>
      </c>
      <c r="AF153" s="9"/>
      <c r="AG153" s="21">
        <v>0.62011700000000003</v>
      </c>
      <c r="AH153" s="21">
        <v>19.611899999999999</v>
      </c>
      <c r="AI153" s="21">
        <v>-1.41602E-2</v>
      </c>
      <c r="AJ153" s="21">
        <v>143</v>
      </c>
      <c r="AK153" s="21">
        <v>0.61947600000000003</v>
      </c>
      <c r="AL153">
        <f t="shared" si="30"/>
        <v>17.481728395061729</v>
      </c>
      <c r="AM153">
        <f t="shared" si="31"/>
        <v>10.840716967160494</v>
      </c>
      <c r="AP153" s="9"/>
      <c r="AQ153" s="21">
        <v>1.07986</v>
      </c>
      <c r="AR153" s="21">
        <v>25.1099</v>
      </c>
      <c r="AS153" s="21">
        <v>-1.3269E-2</v>
      </c>
      <c r="AT153" s="21">
        <v>143</v>
      </c>
      <c r="AU153" s="21">
        <v>1.0788</v>
      </c>
      <c r="AV153">
        <f t="shared" si="32"/>
        <v>16.38148148148148</v>
      </c>
      <c r="AW153">
        <f t="shared" si="33"/>
        <v>17.689706592592593</v>
      </c>
      <c r="AX153" s="9"/>
      <c r="AY153" s="21">
        <v>0.62011700000000003</v>
      </c>
      <c r="AZ153" s="21">
        <v>28.929099999999998</v>
      </c>
      <c r="BA153" s="21">
        <v>-1.40991E-2</v>
      </c>
      <c r="BB153" s="21">
        <v>143</v>
      </c>
      <c r="BC153" s="21">
        <v>0.61947600000000003</v>
      </c>
      <c r="BD153">
        <f t="shared" si="34"/>
        <v>17.406296296296293</v>
      </c>
      <c r="BE153">
        <f t="shared" si="35"/>
        <v>10.79394024037037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6.4525399999999999</v>
      </c>
      <c r="I154" s="21">
        <v>-1.3281299999999999E-2</v>
      </c>
      <c r="J154" s="21">
        <v>144</v>
      </c>
      <c r="K154" s="21">
        <v>1.07361</v>
      </c>
      <c r="L154">
        <f t="shared" si="24"/>
        <v>16.396666666666665</v>
      </c>
      <c r="M154">
        <f t="shared" si="25"/>
        <v>17.623629233333329</v>
      </c>
      <c r="N154" s="9"/>
      <c r="O154" s="21">
        <v>0.62515299999999996</v>
      </c>
      <c r="P154" s="21">
        <v>10.271699999999999</v>
      </c>
      <c r="Q154" s="21">
        <v>-1.4212000000000001E-2</v>
      </c>
      <c r="R154" s="21">
        <v>144</v>
      </c>
      <c r="S154" s="21">
        <v>0.62445099999999998</v>
      </c>
      <c r="T154">
        <f t="shared" si="26"/>
        <v>17.54567901234568</v>
      </c>
      <c r="U154">
        <f t="shared" si="27"/>
        <v>10.968733871604938</v>
      </c>
      <c r="X154" s="9"/>
      <c r="Y154" s="21">
        <v>1.07483</v>
      </c>
      <c r="Z154" s="21">
        <v>15.8028</v>
      </c>
      <c r="AA154" s="21">
        <v>-1.3247699999999999E-2</v>
      </c>
      <c r="AB154" s="21">
        <v>144</v>
      </c>
      <c r="AC154" s="21">
        <v>1.0739099999999999</v>
      </c>
      <c r="AD154">
        <f t="shared" si="28"/>
        <v>16.355185185185185</v>
      </c>
      <c r="AE154">
        <f t="shared" si="29"/>
        <v>17.579043692592592</v>
      </c>
      <c r="AF154" s="9"/>
      <c r="AG154" s="21">
        <v>0.62515299999999996</v>
      </c>
      <c r="AH154" s="21">
        <v>19.622</v>
      </c>
      <c r="AI154" s="21">
        <v>-1.4151E-2</v>
      </c>
      <c r="AJ154" s="21">
        <v>144</v>
      </c>
      <c r="AK154" s="21">
        <v>0.62445099999999998</v>
      </c>
      <c r="AL154">
        <f t="shared" si="30"/>
        <v>17.470370370370368</v>
      </c>
      <c r="AM154">
        <f t="shared" si="31"/>
        <v>10.921654448148146</v>
      </c>
      <c r="AP154" s="9"/>
      <c r="AQ154" s="21">
        <v>1.07483</v>
      </c>
      <c r="AR154" s="21">
        <v>25.12</v>
      </c>
      <c r="AS154" s="21">
        <v>-1.3290400000000001E-2</v>
      </c>
      <c r="AT154" s="21">
        <v>144</v>
      </c>
      <c r="AU154" s="21">
        <v>1.0739099999999999</v>
      </c>
      <c r="AV154">
        <f t="shared" si="32"/>
        <v>16.407901234567902</v>
      </c>
      <c r="AW154">
        <f t="shared" si="33"/>
        <v>17.635704483950619</v>
      </c>
      <c r="AX154" s="9"/>
      <c r="AY154" s="21">
        <v>0.62515299999999996</v>
      </c>
      <c r="AZ154" s="21">
        <v>28.9392</v>
      </c>
      <c r="BA154" s="21">
        <v>-1.4080799999999999E-2</v>
      </c>
      <c r="BB154" s="21">
        <v>144</v>
      </c>
      <c r="BC154" s="21">
        <v>0.62451199999999996</v>
      </c>
      <c r="BD154">
        <f t="shared" si="34"/>
        <v>17.383703703703702</v>
      </c>
      <c r="BE154">
        <f t="shared" si="35"/>
        <v>10.86747452148148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6.4626200000000003</v>
      </c>
      <c r="I155" s="21">
        <v>-1.32935E-2</v>
      </c>
      <c r="J155" s="21">
        <v>145</v>
      </c>
      <c r="K155" s="21">
        <v>1.0690299999999999</v>
      </c>
      <c r="L155">
        <f t="shared" si="24"/>
        <v>16.411728395061726</v>
      </c>
      <c r="M155">
        <f t="shared" si="25"/>
        <v>17.557102919753085</v>
      </c>
      <c r="N155" s="9"/>
      <c r="O155" s="21">
        <v>0.63018799999999997</v>
      </c>
      <c r="P155" s="21">
        <v>10.2818</v>
      </c>
      <c r="Q155" s="21">
        <v>-1.42059E-2</v>
      </c>
      <c r="R155" s="21">
        <v>145</v>
      </c>
      <c r="S155" s="21">
        <v>0.62957799999999997</v>
      </c>
      <c r="T155">
        <f t="shared" si="26"/>
        <v>17.538148148148146</v>
      </c>
      <c r="U155">
        <f t="shared" si="27"/>
        <v>11.052330505185184</v>
      </c>
      <c r="X155" s="9"/>
      <c r="Y155" s="21">
        <v>1.06979</v>
      </c>
      <c r="Z155" s="21">
        <v>15.812799999999999</v>
      </c>
      <c r="AA155" s="21">
        <v>-1.3269E-2</v>
      </c>
      <c r="AB155" s="21">
        <v>145</v>
      </c>
      <c r="AC155" s="21">
        <v>1.0684199999999999</v>
      </c>
      <c r="AD155">
        <f t="shared" si="28"/>
        <v>16.38148148148148</v>
      </c>
      <c r="AE155">
        <f t="shared" si="29"/>
        <v>17.524745074074072</v>
      </c>
      <c r="AF155" s="9"/>
      <c r="AG155" s="21">
        <v>0.63018799999999997</v>
      </c>
      <c r="AH155" s="21">
        <v>19.632000000000001</v>
      </c>
      <c r="AI155" s="21">
        <v>-1.41388E-2</v>
      </c>
      <c r="AJ155" s="21">
        <v>145</v>
      </c>
      <c r="AK155" s="21">
        <v>0.62948599999999999</v>
      </c>
      <c r="AL155">
        <f t="shared" si="30"/>
        <v>17.455308641975307</v>
      </c>
      <c r="AM155">
        <f t="shared" si="31"/>
        <v>11.000126042469134</v>
      </c>
      <c r="AP155" s="9"/>
      <c r="AQ155" s="21">
        <v>1.06979</v>
      </c>
      <c r="AR155" s="21">
        <v>25.130099999999999</v>
      </c>
      <c r="AS155" s="21">
        <v>-1.33087E-2</v>
      </c>
      <c r="AT155" s="21">
        <v>145</v>
      </c>
      <c r="AU155" s="21">
        <v>1.06873</v>
      </c>
      <c r="AV155">
        <f t="shared" si="32"/>
        <v>16.430493827160493</v>
      </c>
      <c r="AW155">
        <f t="shared" si="33"/>
        <v>17.577177991358024</v>
      </c>
      <c r="AX155" s="9"/>
      <c r="AY155" s="21">
        <v>0.63018799999999997</v>
      </c>
      <c r="AZ155" s="21">
        <v>28.949200000000001</v>
      </c>
      <c r="BA155" s="21">
        <v>-1.4065599999999999E-2</v>
      </c>
      <c r="BB155" s="21">
        <v>145</v>
      </c>
      <c r="BC155" s="21">
        <v>0.62948599999999999</v>
      </c>
      <c r="BD155">
        <f t="shared" si="34"/>
        <v>17.364938271604938</v>
      </c>
      <c r="BE155">
        <f t="shared" si="35"/>
        <v>10.943175719506172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6.4726900000000001</v>
      </c>
      <c r="I156" s="21">
        <v>-1.33057E-2</v>
      </c>
      <c r="J156" s="21">
        <v>146</v>
      </c>
      <c r="K156" s="21">
        <v>1.0635399999999999</v>
      </c>
      <c r="L156">
        <f t="shared" si="24"/>
        <v>16.42679012345679</v>
      </c>
      <c r="M156">
        <f t="shared" si="25"/>
        <v>17.490589051851849</v>
      </c>
      <c r="N156" s="9"/>
      <c r="O156" s="21">
        <v>0.63522299999999998</v>
      </c>
      <c r="P156" s="21">
        <v>10.2919</v>
      </c>
      <c r="Q156" s="21">
        <v>-1.41998E-2</v>
      </c>
      <c r="R156" s="21">
        <v>146</v>
      </c>
      <c r="S156" s="21">
        <v>0.634552</v>
      </c>
      <c r="T156">
        <f t="shared" si="26"/>
        <v>17.530617283950615</v>
      </c>
      <c r="U156">
        <f t="shared" si="27"/>
        <v>11.135851302962962</v>
      </c>
      <c r="X156" s="9"/>
      <c r="Y156" s="21">
        <v>1.0647599999999999</v>
      </c>
      <c r="Z156" s="21">
        <v>15.822900000000001</v>
      </c>
      <c r="AA156" s="21">
        <v>-1.3284300000000001E-2</v>
      </c>
      <c r="AB156" s="21">
        <v>146</v>
      </c>
      <c r="AC156" s="21">
        <v>1.0638399999999999</v>
      </c>
      <c r="AD156">
        <f t="shared" si="28"/>
        <v>16.400370370370371</v>
      </c>
      <c r="AE156">
        <f t="shared" si="29"/>
        <v>17.462458355555555</v>
      </c>
      <c r="AF156" s="9"/>
      <c r="AG156" s="21">
        <v>0.63522299999999998</v>
      </c>
      <c r="AH156" s="21">
        <v>19.642099999999999</v>
      </c>
      <c r="AI156" s="21">
        <v>-1.4129600000000001E-2</v>
      </c>
      <c r="AJ156" s="21">
        <v>146</v>
      </c>
      <c r="AK156" s="21">
        <v>0.63449100000000003</v>
      </c>
      <c r="AL156">
        <f t="shared" si="30"/>
        <v>17.443950617283949</v>
      </c>
      <c r="AM156">
        <f t="shared" si="31"/>
        <v>11.080798642962963</v>
      </c>
      <c r="AP156" s="9"/>
      <c r="AQ156" s="21">
        <v>1.0647599999999999</v>
      </c>
      <c r="AR156" s="21">
        <v>25.1401</v>
      </c>
      <c r="AS156" s="21">
        <v>-1.3317900000000001E-2</v>
      </c>
      <c r="AT156" s="21">
        <v>146</v>
      </c>
      <c r="AU156" s="21">
        <v>1.0635399999999999</v>
      </c>
      <c r="AV156">
        <f t="shared" si="32"/>
        <v>16.441851851851851</v>
      </c>
      <c r="AW156">
        <f t="shared" si="33"/>
        <v>17.506626177777775</v>
      </c>
      <c r="AX156" s="9"/>
      <c r="AY156" s="21">
        <v>0.63522299999999998</v>
      </c>
      <c r="AZ156" s="21">
        <v>28.959299999999999</v>
      </c>
      <c r="BA156" s="21">
        <v>-1.40503E-2</v>
      </c>
      <c r="BB156" s="21">
        <v>146</v>
      </c>
      <c r="BC156" s="21">
        <v>0.63446000000000002</v>
      </c>
      <c r="BD156">
        <f t="shared" si="34"/>
        <v>17.34604938271605</v>
      </c>
      <c r="BE156">
        <f t="shared" si="35"/>
        <v>11.018609527037038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6.4827599999999999</v>
      </c>
      <c r="I157" s="21">
        <v>-1.3327E-2</v>
      </c>
      <c r="J157" s="21">
        <v>147</v>
      </c>
      <c r="K157" s="21">
        <v>1.0583499999999999</v>
      </c>
      <c r="L157">
        <f t="shared" si="24"/>
        <v>16.453086419753085</v>
      </c>
      <c r="M157">
        <f t="shared" si="25"/>
        <v>17.435664740740737</v>
      </c>
      <c r="N157" s="9"/>
      <c r="O157" s="21">
        <v>0.64025900000000002</v>
      </c>
      <c r="P157" s="21">
        <v>10.3019</v>
      </c>
      <c r="Q157" s="21">
        <v>-1.4190700000000001E-2</v>
      </c>
      <c r="R157" s="21">
        <v>147</v>
      </c>
      <c r="S157" s="21">
        <v>0.63958700000000002</v>
      </c>
      <c r="T157">
        <f t="shared" si="26"/>
        <v>17.519382716049382</v>
      </c>
      <c r="U157">
        <f t="shared" si="27"/>
        <v>11.216942458395062</v>
      </c>
      <c r="X157" s="9"/>
      <c r="Y157" s="21">
        <v>1.05972</v>
      </c>
      <c r="Z157" s="21">
        <v>15.833</v>
      </c>
      <c r="AA157" s="21">
        <v>-1.32935E-2</v>
      </c>
      <c r="AB157" s="21">
        <v>147</v>
      </c>
      <c r="AC157" s="21">
        <v>1.0583499999999999</v>
      </c>
      <c r="AD157">
        <f t="shared" si="28"/>
        <v>16.411728395061726</v>
      </c>
      <c r="AE157">
        <f t="shared" si="29"/>
        <v>17.391836814814813</v>
      </c>
      <c r="AF157" s="9"/>
      <c r="AG157" s="21">
        <v>0.64025900000000002</v>
      </c>
      <c r="AH157" s="21">
        <v>19.652200000000001</v>
      </c>
      <c r="AI157" s="21">
        <v>-1.41266E-2</v>
      </c>
      <c r="AJ157" s="21">
        <v>147</v>
      </c>
      <c r="AK157" s="21">
        <v>0.63958700000000002</v>
      </c>
      <c r="AL157">
        <f t="shared" si="30"/>
        <v>17.440246913580246</v>
      </c>
      <c r="AM157">
        <f t="shared" si="31"/>
        <v>11.166275048641975</v>
      </c>
      <c r="AP157" s="9"/>
      <c r="AQ157" s="21">
        <v>1.05972</v>
      </c>
      <c r="AR157" s="21">
        <v>25.150200000000002</v>
      </c>
      <c r="AS157" s="21">
        <v>-1.3327E-2</v>
      </c>
      <c r="AT157" s="21">
        <v>147</v>
      </c>
      <c r="AU157" s="21">
        <v>1.0586500000000001</v>
      </c>
      <c r="AV157">
        <f t="shared" si="32"/>
        <v>16.453086419753085</v>
      </c>
      <c r="AW157">
        <f t="shared" si="33"/>
        <v>17.435664740740737</v>
      </c>
      <c r="AX157" s="9"/>
      <c r="AY157" s="21">
        <v>0.64025900000000002</v>
      </c>
      <c r="AZ157" s="21">
        <v>28.9694</v>
      </c>
      <c r="BA157" s="21">
        <v>-1.40503E-2</v>
      </c>
      <c r="BB157" s="21">
        <v>147</v>
      </c>
      <c r="BC157" s="21">
        <v>0.63949599999999995</v>
      </c>
      <c r="BD157">
        <f t="shared" si="34"/>
        <v>17.34604938271605</v>
      </c>
      <c r="BE157">
        <f t="shared" si="35"/>
        <v>11.105964231728395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6.4928299999999997</v>
      </c>
      <c r="I158" s="21">
        <v>-1.33545E-2</v>
      </c>
      <c r="J158" s="21">
        <v>148</v>
      </c>
      <c r="K158" s="21">
        <v>1.0537700000000001</v>
      </c>
      <c r="L158">
        <f t="shared" si="24"/>
        <v>16.487037037037037</v>
      </c>
      <c r="M158">
        <f t="shared" si="25"/>
        <v>17.388713092592592</v>
      </c>
      <c r="N158" s="9"/>
      <c r="O158" s="21">
        <v>0.64529400000000003</v>
      </c>
      <c r="P158" s="21">
        <v>10.311999999999999</v>
      </c>
      <c r="Q158" s="21">
        <v>-1.41785E-2</v>
      </c>
      <c r="R158" s="21">
        <v>148</v>
      </c>
      <c r="S158" s="21">
        <v>0.64468400000000003</v>
      </c>
      <c r="T158">
        <f t="shared" si="26"/>
        <v>17.504320987654321</v>
      </c>
      <c r="U158">
        <f t="shared" si="27"/>
        <v>11.295433307407407</v>
      </c>
      <c r="X158" s="9"/>
      <c r="Y158" s="21">
        <v>1.0546899999999999</v>
      </c>
      <c r="Z158" s="21">
        <v>15.843</v>
      </c>
      <c r="AA158" s="21">
        <v>-1.33148E-2</v>
      </c>
      <c r="AB158" s="21">
        <v>148</v>
      </c>
      <c r="AC158" s="21">
        <v>1.0534699999999999</v>
      </c>
      <c r="AD158">
        <f t="shared" si="28"/>
        <v>16.438024691358024</v>
      </c>
      <c r="AE158">
        <f t="shared" si="29"/>
        <v>17.337020261728391</v>
      </c>
      <c r="AF158" s="9"/>
      <c r="AG158" s="21">
        <v>0.64529400000000003</v>
      </c>
      <c r="AH158" s="21">
        <v>19.662199999999999</v>
      </c>
      <c r="AI158" s="21">
        <v>-1.4123500000000001E-2</v>
      </c>
      <c r="AJ158" s="21">
        <v>148</v>
      </c>
      <c r="AK158" s="21">
        <v>0.64462299999999995</v>
      </c>
      <c r="AL158">
        <f t="shared" si="30"/>
        <v>17.436419753086419</v>
      </c>
      <c r="AM158">
        <f t="shared" si="31"/>
        <v>11.251617048148148</v>
      </c>
      <c r="AP158" s="9"/>
      <c r="AQ158" s="21">
        <v>1.0546899999999999</v>
      </c>
      <c r="AR158" s="21">
        <v>25.160299999999999</v>
      </c>
      <c r="AS158" s="21">
        <v>-1.3333100000000001E-2</v>
      </c>
      <c r="AT158" s="21">
        <v>148</v>
      </c>
      <c r="AU158" s="21">
        <v>1.0534699999999999</v>
      </c>
      <c r="AV158">
        <f t="shared" si="32"/>
        <v>16.460617283950615</v>
      </c>
      <c r="AW158">
        <f t="shared" si="33"/>
        <v>17.360848443209871</v>
      </c>
      <c r="AX158" s="9"/>
      <c r="AY158" s="21">
        <v>0.64529400000000003</v>
      </c>
      <c r="AZ158" s="21">
        <v>28.979500000000002</v>
      </c>
      <c r="BA158" s="21">
        <v>-1.40564E-2</v>
      </c>
      <c r="BB158" s="21">
        <v>148</v>
      </c>
      <c r="BC158" s="21">
        <v>0.64462299999999995</v>
      </c>
      <c r="BD158">
        <f t="shared" si="34"/>
        <v>17.35358024691358</v>
      </c>
      <c r="BE158">
        <f t="shared" si="35"/>
        <v>11.198161211851852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6.5029000000000003</v>
      </c>
      <c r="I159" s="21">
        <v>-1.3369799999999999E-2</v>
      </c>
      <c r="J159" s="21">
        <v>149</v>
      </c>
      <c r="K159" s="21">
        <v>1.0495000000000001</v>
      </c>
      <c r="L159">
        <f t="shared" si="24"/>
        <v>16.505925925925922</v>
      </c>
      <c r="M159">
        <f t="shared" si="25"/>
        <v>17.325445148148145</v>
      </c>
      <c r="N159" s="9"/>
      <c r="O159" s="21">
        <v>0.65032999999999996</v>
      </c>
      <c r="P159" s="21">
        <v>10.322100000000001</v>
      </c>
      <c r="Q159" s="21">
        <v>-1.41724E-2</v>
      </c>
      <c r="R159" s="21">
        <v>149</v>
      </c>
      <c r="S159" s="21">
        <v>0.64965799999999996</v>
      </c>
      <c r="T159">
        <f t="shared" si="26"/>
        <v>17.496790123456787</v>
      </c>
      <c r="U159">
        <f t="shared" si="27"/>
        <v>11.378687520987652</v>
      </c>
      <c r="X159" s="9"/>
      <c r="Y159" s="21">
        <v>1.04965</v>
      </c>
      <c r="Z159" s="21">
        <v>15.8531</v>
      </c>
      <c r="AA159" s="21">
        <v>-1.3327E-2</v>
      </c>
      <c r="AB159" s="21">
        <v>149</v>
      </c>
      <c r="AC159" s="21">
        <v>1.0485800000000001</v>
      </c>
      <c r="AD159">
        <f t="shared" si="28"/>
        <v>16.453086419753085</v>
      </c>
      <c r="AE159">
        <f t="shared" si="29"/>
        <v>17.269982160493825</v>
      </c>
      <c r="AF159" s="9"/>
      <c r="AG159" s="21">
        <v>0.65032999999999996</v>
      </c>
      <c r="AH159" s="21">
        <v>19.6723</v>
      </c>
      <c r="AI159" s="21">
        <v>-1.41113E-2</v>
      </c>
      <c r="AJ159" s="21">
        <v>149</v>
      </c>
      <c r="AK159" s="21">
        <v>0.64956700000000001</v>
      </c>
      <c r="AL159">
        <f t="shared" si="30"/>
        <v>17.421358024691358</v>
      </c>
      <c r="AM159">
        <f t="shared" si="31"/>
        <v>11.329631764197531</v>
      </c>
      <c r="AP159" s="9"/>
      <c r="AQ159" s="21">
        <v>1.04965</v>
      </c>
      <c r="AR159" s="21">
        <v>25.170300000000001</v>
      </c>
      <c r="AS159" s="21">
        <v>-1.3351399999999999E-2</v>
      </c>
      <c r="AT159" s="21">
        <v>149</v>
      </c>
      <c r="AU159" s="21">
        <v>1.0482800000000001</v>
      </c>
      <c r="AV159">
        <f t="shared" si="32"/>
        <v>16.483209876543206</v>
      </c>
      <c r="AW159">
        <f t="shared" si="33"/>
        <v>17.301601246913577</v>
      </c>
      <c r="AX159" s="9"/>
      <c r="AY159" s="21">
        <v>0.65032999999999996</v>
      </c>
      <c r="AZ159" s="21">
        <v>28.9895</v>
      </c>
      <c r="BA159" s="21">
        <v>-1.40503E-2</v>
      </c>
      <c r="BB159" s="21">
        <v>149</v>
      </c>
      <c r="BC159" s="21">
        <v>0.64965799999999996</v>
      </c>
      <c r="BD159">
        <f t="shared" si="34"/>
        <v>17.34604938271605</v>
      </c>
      <c r="BE159">
        <f t="shared" si="35"/>
        <v>11.280656295061728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6.5129700000000001</v>
      </c>
      <c r="I160" s="21">
        <v>-1.33759E-2</v>
      </c>
      <c r="J160" s="21">
        <v>150</v>
      </c>
      <c r="K160" s="21">
        <v>1.0434000000000001</v>
      </c>
      <c r="L160">
        <f t="shared" si="24"/>
        <v>16.513456790123456</v>
      </c>
      <c r="M160">
        <f t="shared" si="25"/>
        <v>17.250287232098767</v>
      </c>
      <c r="N160" s="9"/>
      <c r="O160" s="21">
        <v>0.65536499999999998</v>
      </c>
      <c r="P160" s="21">
        <v>10.3322</v>
      </c>
      <c r="Q160" s="21">
        <v>-1.4169299999999999E-2</v>
      </c>
      <c r="R160" s="21">
        <v>150</v>
      </c>
      <c r="S160" s="21">
        <v>0.654694</v>
      </c>
      <c r="T160">
        <f t="shared" si="26"/>
        <v>17.492962962962959</v>
      </c>
      <c r="U160">
        <f t="shared" si="27"/>
        <v>11.46427567222222</v>
      </c>
      <c r="X160" s="9"/>
      <c r="Y160" s="21">
        <v>1.0446200000000001</v>
      </c>
      <c r="Z160" s="21">
        <v>15.863200000000001</v>
      </c>
      <c r="AA160" s="21">
        <v>-1.3336199999999999E-2</v>
      </c>
      <c r="AB160" s="21">
        <v>150</v>
      </c>
      <c r="AC160" s="21">
        <v>1.0437000000000001</v>
      </c>
      <c r="AD160">
        <f t="shared" si="28"/>
        <v>16.464444444444442</v>
      </c>
      <c r="AE160">
        <f t="shared" si="29"/>
        <v>17.199087955555555</v>
      </c>
      <c r="AF160" s="9"/>
      <c r="AG160" s="21">
        <v>0.65536499999999998</v>
      </c>
      <c r="AH160" s="21">
        <v>19.682400000000001</v>
      </c>
      <c r="AI160" s="21">
        <v>-1.41022E-2</v>
      </c>
      <c r="AJ160" s="21">
        <v>150</v>
      </c>
      <c r="AK160" s="21">
        <v>0.65481599999999995</v>
      </c>
      <c r="AL160">
        <f t="shared" si="30"/>
        <v>17.410123456790124</v>
      </c>
      <c r="AM160">
        <f t="shared" si="31"/>
        <v>11.40998555925926</v>
      </c>
      <c r="AP160" s="9"/>
      <c r="AQ160" s="21">
        <v>1.0446200000000001</v>
      </c>
      <c r="AR160" s="21">
        <v>25.180399999999999</v>
      </c>
      <c r="AS160" s="21">
        <v>-1.33759E-2</v>
      </c>
      <c r="AT160" s="21">
        <v>150</v>
      </c>
      <c r="AU160" s="21">
        <v>1.0434000000000001</v>
      </c>
      <c r="AV160">
        <f t="shared" si="32"/>
        <v>16.513456790123456</v>
      </c>
      <c r="AW160">
        <f t="shared" si="33"/>
        <v>17.250287232098767</v>
      </c>
      <c r="AX160" s="9"/>
      <c r="AY160" s="21">
        <v>0.65536499999999998</v>
      </c>
      <c r="AZ160" s="21">
        <v>28.999600000000001</v>
      </c>
      <c r="BA160" s="21">
        <v>-1.40503E-2</v>
      </c>
      <c r="BB160" s="21">
        <v>150</v>
      </c>
      <c r="BC160" s="21">
        <v>0.65466299999999999</v>
      </c>
      <c r="BD160">
        <f t="shared" si="34"/>
        <v>17.34604938271605</v>
      </c>
      <c r="BE160">
        <f t="shared" si="35"/>
        <v>11.367993653703703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6.5230399999999999</v>
      </c>
      <c r="I161" s="21">
        <v>-1.33759E-2</v>
      </c>
      <c r="J161" s="21">
        <v>151</v>
      </c>
      <c r="K161" s="21">
        <v>1.03851</v>
      </c>
      <c r="L161">
        <f t="shared" si="24"/>
        <v>16.513456790123456</v>
      </c>
      <c r="M161">
        <f t="shared" si="25"/>
        <v>17.167059409876543</v>
      </c>
      <c r="N161" s="9"/>
      <c r="O161" s="21">
        <v>0.66039999999999999</v>
      </c>
      <c r="P161" s="21">
        <v>10.3422</v>
      </c>
      <c r="Q161" s="21">
        <v>-1.4157100000000001E-2</v>
      </c>
      <c r="R161" s="21">
        <v>151</v>
      </c>
      <c r="S161" s="21">
        <v>0.65976000000000001</v>
      </c>
      <c r="T161">
        <f t="shared" si="26"/>
        <v>17.477901234567902</v>
      </c>
      <c r="U161">
        <f t="shared" si="27"/>
        <v>11.542405975308643</v>
      </c>
      <c r="X161" s="9"/>
      <c r="Y161" s="21">
        <v>1.0395799999999999</v>
      </c>
      <c r="Z161" s="21">
        <v>15.8733</v>
      </c>
      <c r="AA161" s="21">
        <v>-1.3351399999999999E-2</v>
      </c>
      <c r="AB161" s="21">
        <v>151</v>
      </c>
      <c r="AC161" s="21">
        <v>1.03851</v>
      </c>
      <c r="AD161">
        <f t="shared" si="28"/>
        <v>16.483209876543206</v>
      </c>
      <c r="AE161">
        <f t="shared" si="29"/>
        <v>17.135615323456786</v>
      </c>
      <c r="AF161" s="9"/>
      <c r="AG161" s="21">
        <v>0.66039999999999999</v>
      </c>
      <c r="AH161" s="21">
        <v>19.692499999999999</v>
      </c>
      <c r="AI161" s="21">
        <v>-1.41022E-2</v>
      </c>
      <c r="AJ161" s="21">
        <v>151</v>
      </c>
      <c r="AK161" s="21">
        <v>0.65978999999999999</v>
      </c>
      <c r="AL161">
        <f t="shared" si="30"/>
        <v>17.410123456790124</v>
      </c>
      <c r="AM161">
        <f t="shared" si="31"/>
        <v>11.497645530864197</v>
      </c>
      <c r="AP161" s="9"/>
      <c r="AQ161" s="21">
        <v>1.0395799999999999</v>
      </c>
      <c r="AR161" s="21">
        <v>25.1905</v>
      </c>
      <c r="AS161" s="21">
        <v>-1.33942E-2</v>
      </c>
      <c r="AT161" s="21">
        <v>151</v>
      </c>
      <c r="AU161" s="21">
        <v>1.0388200000000001</v>
      </c>
      <c r="AV161">
        <f t="shared" si="32"/>
        <v>16.536049382716048</v>
      </c>
      <c r="AW161">
        <f t="shared" si="33"/>
        <v>17.190546217283948</v>
      </c>
      <c r="AX161" s="9"/>
      <c r="AY161" s="21">
        <v>0.66039999999999999</v>
      </c>
      <c r="AZ161" s="21">
        <v>29.009699999999999</v>
      </c>
      <c r="BA161" s="21">
        <v>-1.40442E-2</v>
      </c>
      <c r="BB161" s="21">
        <v>151</v>
      </c>
      <c r="BC161" s="21">
        <v>0.65978999999999999</v>
      </c>
      <c r="BD161">
        <f t="shared" si="34"/>
        <v>17.338518518518516</v>
      </c>
      <c r="BE161">
        <f t="shared" si="35"/>
        <v>11.450357629629627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6.5331099999999998</v>
      </c>
      <c r="I162" s="21">
        <v>-1.33942E-2</v>
      </c>
      <c r="J162" s="21">
        <v>152</v>
      </c>
      <c r="K162" s="21">
        <v>1.03302</v>
      </c>
      <c r="L162">
        <f t="shared" si="24"/>
        <v>16.536049382716048</v>
      </c>
      <c r="M162">
        <f t="shared" si="25"/>
        <v>17.10736988888889</v>
      </c>
      <c r="N162" s="9"/>
      <c r="O162" s="21">
        <v>0.66543600000000003</v>
      </c>
      <c r="P162" s="21">
        <v>10.3523</v>
      </c>
      <c r="Q162" s="21">
        <v>-1.4151E-2</v>
      </c>
      <c r="R162" s="21">
        <v>152</v>
      </c>
      <c r="S162" s="21">
        <v>0.66473400000000005</v>
      </c>
      <c r="T162">
        <f t="shared" si="26"/>
        <v>17.470370370370368</v>
      </c>
      <c r="U162">
        <f t="shared" si="27"/>
        <v>11.625413377777777</v>
      </c>
      <c r="X162" s="9"/>
      <c r="Y162" s="21">
        <v>1.0345500000000001</v>
      </c>
      <c r="Z162" s="21">
        <v>15.8833</v>
      </c>
      <c r="AA162" s="21">
        <v>-1.33636E-2</v>
      </c>
      <c r="AB162" s="21">
        <v>152</v>
      </c>
      <c r="AC162" s="21">
        <v>1.0333300000000001</v>
      </c>
      <c r="AD162">
        <f t="shared" si="28"/>
        <v>16.498271604938271</v>
      </c>
      <c r="AE162">
        <f t="shared" si="29"/>
        <v>17.068286888888888</v>
      </c>
      <c r="AF162" s="9"/>
      <c r="AG162" s="21">
        <v>0.66543600000000003</v>
      </c>
      <c r="AH162" s="21">
        <v>19.702500000000001</v>
      </c>
      <c r="AI162" s="21">
        <v>-1.40961E-2</v>
      </c>
      <c r="AJ162" s="21">
        <v>152</v>
      </c>
      <c r="AK162" s="21">
        <v>0.66476400000000002</v>
      </c>
      <c r="AL162">
        <f t="shared" si="30"/>
        <v>17.40259259259259</v>
      </c>
      <c r="AM162">
        <f t="shared" si="31"/>
        <v>11.580311604444443</v>
      </c>
      <c r="AP162" s="9"/>
      <c r="AQ162" s="21">
        <v>1.0345500000000001</v>
      </c>
      <c r="AR162" s="21">
        <v>25.200600000000001</v>
      </c>
      <c r="AS162" s="21">
        <v>-1.34155E-2</v>
      </c>
      <c r="AT162" s="21">
        <v>152</v>
      </c>
      <c r="AU162" s="21">
        <v>1.0333300000000001</v>
      </c>
      <c r="AV162">
        <f t="shared" si="32"/>
        <v>16.562345679012346</v>
      </c>
      <c r="AW162">
        <f t="shared" si="33"/>
        <v>17.134574722222222</v>
      </c>
      <c r="AX162" s="9"/>
      <c r="AY162" s="21">
        <v>0.66543600000000003</v>
      </c>
      <c r="AZ162" s="21">
        <v>29.0197</v>
      </c>
      <c r="BA162" s="21">
        <v>-1.4035000000000001E-2</v>
      </c>
      <c r="BB162" s="21">
        <v>152</v>
      </c>
      <c r="BC162" s="21">
        <v>0.66476400000000002</v>
      </c>
      <c r="BD162">
        <f t="shared" si="34"/>
        <v>17.327160493827162</v>
      </c>
      <c r="BE162">
        <f t="shared" si="35"/>
        <v>11.530116370370372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6.5431800000000004</v>
      </c>
      <c r="I163" s="21">
        <v>-1.34155E-2</v>
      </c>
      <c r="J163" s="21">
        <v>153</v>
      </c>
      <c r="K163" s="21">
        <v>1.02844</v>
      </c>
      <c r="L163">
        <f t="shared" si="24"/>
        <v>16.562345679012346</v>
      </c>
      <c r="M163">
        <f t="shared" si="25"/>
        <v>17.051100499999997</v>
      </c>
      <c r="N163" s="9"/>
      <c r="O163" s="21">
        <v>0.67047100000000004</v>
      </c>
      <c r="P163" s="21">
        <v>10.362399999999999</v>
      </c>
      <c r="Q163" s="21">
        <v>-1.41418E-2</v>
      </c>
      <c r="R163" s="21">
        <v>153</v>
      </c>
      <c r="S163" s="21">
        <v>0.66973899999999997</v>
      </c>
      <c r="T163">
        <f t="shared" si="26"/>
        <v>17.45901234567901</v>
      </c>
      <c r="U163">
        <f t="shared" si="27"/>
        <v>11.705761466419752</v>
      </c>
      <c r="X163" s="9"/>
      <c r="Y163" s="21">
        <v>1.0295099999999999</v>
      </c>
      <c r="Z163" s="21">
        <v>15.8934</v>
      </c>
      <c r="AA163" s="21">
        <v>-1.3384999999999999E-2</v>
      </c>
      <c r="AB163" s="21">
        <v>153</v>
      </c>
      <c r="AC163" s="21">
        <v>1.02844</v>
      </c>
      <c r="AD163">
        <f t="shared" si="28"/>
        <v>16.52469135802469</v>
      </c>
      <c r="AE163">
        <f t="shared" si="29"/>
        <v>17.012334999999997</v>
      </c>
      <c r="AF163" s="9"/>
      <c r="AG163" s="21">
        <v>0.67047100000000004</v>
      </c>
      <c r="AH163" s="21">
        <v>19.712599999999998</v>
      </c>
      <c r="AI163" s="21">
        <v>-1.4093E-2</v>
      </c>
      <c r="AJ163" s="21">
        <v>153</v>
      </c>
      <c r="AK163" s="21">
        <v>0.66979999999999995</v>
      </c>
      <c r="AL163">
        <f t="shared" si="30"/>
        <v>17.398765432098763</v>
      </c>
      <c r="AM163">
        <f t="shared" si="31"/>
        <v>11.665367658024691</v>
      </c>
      <c r="AP163" s="9"/>
      <c r="AQ163" s="21">
        <v>1.0295099999999999</v>
      </c>
      <c r="AR163" s="21">
        <v>25.210599999999999</v>
      </c>
      <c r="AS163" s="21">
        <v>-1.3433799999999999E-2</v>
      </c>
      <c r="AT163" s="21">
        <v>153</v>
      </c>
      <c r="AU163" s="21">
        <v>1.0287500000000001</v>
      </c>
      <c r="AV163">
        <f t="shared" si="32"/>
        <v>16.584938271604937</v>
      </c>
      <c r="AW163">
        <f t="shared" si="33"/>
        <v>17.074359799999996</v>
      </c>
      <c r="AX163" s="9"/>
      <c r="AY163" s="21">
        <v>0.67047100000000004</v>
      </c>
      <c r="AZ163" s="21">
        <v>29.029800000000002</v>
      </c>
      <c r="BA163" s="21">
        <v>-1.4031999999999999E-2</v>
      </c>
      <c r="BB163" s="21">
        <v>153</v>
      </c>
      <c r="BC163" s="21">
        <v>0.66970799999999997</v>
      </c>
      <c r="BD163">
        <f t="shared" si="34"/>
        <v>17.323456790123455</v>
      </c>
      <c r="BE163">
        <f t="shared" si="35"/>
        <v>11.614875397530863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6.5532500000000002</v>
      </c>
      <c r="I164" s="21">
        <v>-1.3433799999999999E-2</v>
      </c>
      <c r="J164" s="21">
        <v>154</v>
      </c>
      <c r="K164" s="21">
        <v>1.02295</v>
      </c>
      <c r="L164">
        <f t="shared" si="24"/>
        <v>16.584938271604937</v>
      </c>
      <c r="M164">
        <f t="shared" si="25"/>
        <v>16.990937560493826</v>
      </c>
      <c r="N164" s="9"/>
      <c r="O164" s="21">
        <v>0.67550699999999997</v>
      </c>
      <c r="P164" s="21">
        <v>10.372400000000001</v>
      </c>
      <c r="Q164" s="21">
        <v>-1.4135699999999999E-2</v>
      </c>
      <c r="R164" s="21">
        <v>154</v>
      </c>
      <c r="S164" s="21">
        <v>0.67486599999999997</v>
      </c>
      <c r="T164">
        <f t="shared" si="26"/>
        <v>17.45148148148148</v>
      </c>
      <c r="U164">
        <f t="shared" si="27"/>
        <v>11.788597901111109</v>
      </c>
      <c r="X164" s="9"/>
      <c r="Y164" s="21">
        <v>1.0244800000000001</v>
      </c>
      <c r="Z164" s="21">
        <v>15.903499999999999</v>
      </c>
      <c r="AA164" s="21">
        <v>-1.3406400000000001E-2</v>
      </c>
      <c r="AB164" s="21">
        <v>154</v>
      </c>
      <c r="AC164" s="21">
        <v>1.02325</v>
      </c>
      <c r="AD164">
        <f t="shared" si="28"/>
        <v>16.551111111111108</v>
      </c>
      <c r="AE164">
        <f t="shared" si="29"/>
        <v>16.95628231111111</v>
      </c>
      <c r="AF164" s="9"/>
      <c r="AG164" s="21">
        <v>0.67550699999999997</v>
      </c>
      <c r="AH164" s="21">
        <v>19.7227</v>
      </c>
      <c r="AI164" s="21">
        <v>-1.40839E-2</v>
      </c>
      <c r="AJ164" s="21">
        <v>154</v>
      </c>
      <c r="AK164" s="21">
        <v>0.67477399999999998</v>
      </c>
      <c r="AL164">
        <f t="shared" si="30"/>
        <v>17.387530864197529</v>
      </c>
      <c r="AM164">
        <f t="shared" si="31"/>
        <v>11.745398811481479</v>
      </c>
      <c r="AP164" s="9"/>
      <c r="AQ164" s="21">
        <v>1.0244800000000001</v>
      </c>
      <c r="AR164" s="21">
        <v>25.220700000000001</v>
      </c>
      <c r="AS164" s="21">
        <v>-1.34491E-2</v>
      </c>
      <c r="AT164" s="21">
        <v>154</v>
      </c>
      <c r="AU164" s="21">
        <v>1.02417</v>
      </c>
      <c r="AV164">
        <f t="shared" si="32"/>
        <v>16.603827160493829</v>
      </c>
      <c r="AW164">
        <f t="shared" si="33"/>
        <v>17.010288849382718</v>
      </c>
      <c r="AX164" s="9"/>
      <c r="AY164" s="21">
        <v>0.67550699999999997</v>
      </c>
      <c r="AZ164" s="21">
        <v>29.039899999999999</v>
      </c>
      <c r="BA164" s="21">
        <v>-1.40289E-2</v>
      </c>
      <c r="BB164" s="21">
        <v>154</v>
      </c>
      <c r="BC164" s="21">
        <v>0.67480499999999999</v>
      </c>
      <c r="BD164">
        <f t="shared" si="34"/>
        <v>17.319629629629631</v>
      </c>
      <c r="BE164">
        <f t="shared" si="35"/>
        <v>11.699531052222223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6.5633299999999997</v>
      </c>
      <c r="I165" s="21">
        <v>-1.3461300000000001E-2</v>
      </c>
      <c r="J165" s="21">
        <v>155</v>
      </c>
      <c r="K165" s="21">
        <v>1.01807</v>
      </c>
      <c r="L165">
        <f t="shared" si="24"/>
        <v>16.618888888888886</v>
      </c>
      <c r="M165">
        <f t="shared" si="25"/>
        <v>16.941960088888884</v>
      </c>
      <c r="N165" s="9"/>
      <c r="O165" s="21">
        <v>0.68054199999999998</v>
      </c>
      <c r="P165" s="21">
        <v>10.3825</v>
      </c>
      <c r="Q165" s="21">
        <v>-1.41327E-2</v>
      </c>
      <c r="R165" s="21">
        <v>155</v>
      </c>
      <c r="S165" s="21">
        <v>0.67977900000000002</v>
      </c>
      <c r="T165">
        <f t="shared" si="26"/>
        <v>17.447777777777777</v>
      </c>
      <c r="U165">
        <f t="shared" si="27"/>
        <v>11.873945584444444</v>
      </c>
      <c r="X165" s="9"/>
      <c r="Y165" s="21">
        <v>1.0194399999999999</v>
      </c>
      <c r="Z165" s="21">
        <v>15.913500000000001</v>
      </c>
      <c r="AA165" s="21">
        <v>-1.3421600000000001E-2</v>
      </c>
      <c r="AB165" s="21">
        <v>155</v>
      </c>
      <c r="AC165" s="21">
        <v>1.01898</v>
      </c>
      <c r="AD165">
        <f t="shared" si="28"/>
        <v>16.569876543209876</v>
      </c>
      <c r="AE165">
        <f t="shared" si="29"/>
        <v>16.891994943209873</v>
      </c>
      <c r="AF165" s="9"/>
      <c r="AG165" s="21">
        <v>0.68054199999999998</v>
      </c>
      <c r="AH165" s="21">
        <v>19.732700000000001</v>
      </c>
      <c r="AI165" s="21">
        <v>-1.40778E-2</v>
      </c>
      <c r="AJ165" s="21">
        <v>155</v>
      </c>
      <c r="AK165" s="21">
        <v>0.67984</v>
      </c>
      <c r="AL165">
        <f t="shared" si="30"/>
        <v>17.38</v>
      </c>
      <c r="AM165">
        <f t="shared" si="31"/>
        <v>11.827819959999999</v>
      </c>
      <c r="AP165" s="9"/>
      <c r="AQ165" s="21">
        <v>1.0194399999999999</v>
      </c>
      <c r="AR165" s="21">
        <v>25.230799999999999</v>
      </c>
      <c r="AS165" s="21">
        <v>-1.3461300000000001E-2</v>
      </c>
      <c r="AT165" s="21">
        <v>155</v>
      </c>
      <c r="AU165" s="21">
        <v>1.01837</v>
      </c>
      <c r="AV165">
        <f t="shared" si="32"/>
        <v>16.618888888888886</v>
      </c>
      <c r="AW165">
        <f t="shared" si="33"/>
        <v>16.941960088888884</v>
      </c>
      <c r="AX165" s="9"/>
      <c r="AY165" s="21">
        <v>0.68054199999999998</v>
      </c>
      <c r="AZ165" s="21">
        <v>29.05</v>
      </c>
      <c r="BA165" s="21">
        <v>-1.40289E-2</v>
      </c>
      <c r="BB165" s="21">
        <v>155</v>
      </c>
      <c r="BC165" s="21">
        <v>0.67984</v>
      </c>
      <c r="BD165">
        <f t="shared" si="34"/>
        <v>17.319629629629631</v>
      </c>
      <c r="BE165">
        <f t="shared" si="35"/>
        <v>11.786735387407408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6.5734000000000004</v>
      </c>
      <c r="I166" s="21">
        <v>-1.34796E-2</v>
      </c>
      <c r="J166" s="21">
        <v>156</v>
      </c>
      <c r="K166" s="21">
        <v>1.01349</v>
      </c>
      <c r="L166">
        <f t="shared" si="24"/>
        <v>16.641481481481478</v>
      </c>
      <c r="M166">
        <f t="shared" si="25"/>
        <v>16.881118814814812</v>
      </c>
      <c r="N166" s="9"/>
      <c r="O166" s="21">
        <v>0.68557699999999999</v>
      </c>
      <c r="P166" s="21">
        <v>10.3926</v>
      </c>
      <c r="Q166" s="21">
        <v>-1.4123500000000001E-2</v>
      </c>
      <c r="R166" s="21">
        <v>156</v>
      </c>
      <c r="S166" s="21">
        <v>0.68481400000000003</v>
      </c>
      <c r="T166">
        <f t="shared" si="26"/>
        <v>17.436419753086419</v>
      </c>
      <c r="U166">
        <f t="shared" si="27"/>
        <v>11.954008345061728</v>
      </c>
      <c r="X166" s="9"/>
      <c r="Y166" s="21">
        <v>1.0144</v>
      </c>
      <c r="Z166" s="21">
        <v>15.9236</v>
      </c>
      <c r="AA166" s="21">
        <v>-1.34308E-2</v>
      </c>
      <c r="AB166" s="21">
        <v>156</v>
      </c>
      <c r="AC166" s="21">
        <v>1.01318</v>
      </c>
      <c r="AD166">
        <f t="shared" si="28"/>
        <v>16.581234567901234</v>
      </c>
      <c r="AE166">
        <f t="shared" si="29"/>
        <v>16.82000434567901</v>
      </c>
      <c r="AF166" s="9"/>
      <c r="AG166" s="21">
        <v>0.68557699999999999</v>
      </c>
      <c r="AH166" s="21">
        <v>19.742799999999999</v>
      </c>
      <c r="AI166" s="21">
        <v>-1.4065599999999999E-2</v>
      </c>
      <c r="AJ166" s="21">
        <v>156</v>
      </c>
      <c r="AK166" s="21">
        <v>0.68493700000000002</v>
      </c>
      <c r="AL166">
        <f t="shared" si="30"/>
        <v>17.364938271604938</v>
      </c>
      <c r="AM166">
        <f t="shared" si="31"/>
        <v>11.905002285432099</v>
      </c>
      <c r="AP166" s="9"/>
      <c r="AQ166" s="21">
        <v>1.0144</v>
      </c>
      <c r="AR166" s="21">
        <v>25.2408</v>
      </c>
      <c r="AS166" s="21">
        <v>-1.3473499999999999E-2</v>
      </c>
      <c r="AT166" s="21">
        <v>156</v>
      </c>
      <c r="AU166" s="21">
        <v>1.01318</v>
      </c>
      <c r="AV166">
        <f t="shared" si="32"/>
        <v>16.633950617283947</v>
      </c>
      <c r="AW166">
        <f t="shared" si="33"/>
        <v>16.873479506172835</v>
      </c>
      <c r="AX166" s="9"/>
      <c r="AY166" s="21">
        <v>0.68557699999999999</v>
      </c>
      <c r="AZ166" s="21">
        <v>29.06</v>
      </c>
      <c r="BA166" s="21">
        <v>-1.40228E-2</v>
      </c>
      <c r="BB166" s="21">
        <v>156</v>
      </c>
      <c r="BC166" s="21">
        <v>0.68487500000000001</v>
      </c>
      <c r="BD166">
        <f t="shared" si="34"/>
        <v>17.312098765432097</v>
      </c>
      <c r="BE166">
        <f t="shared" si="35"/>
        <v>11.868776735308641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6.5834700000000002</v>
      </c>
      <c r="I167" s="21">
        <v>-1.34857E-2</v>
      </c>
      <c r="J167" s="21">
        <v>157</v>
      </c>
      <c r="K167" s="21">
        <v>1.0083</v>
      </c>
      <c r="L167">
        <f t="shared" si="24"/>
        <v>16.649012345679012</v>
      </c>
      <c r="M167">
        <f t="shared" si="25"/>
        <v>16.805013591358026</v>
      </c>
      <c r="N167" s="9"/>
      <c r="O167" s="21">
        <v>0.69061300000000003</v>
      </c>
      <c r="P167" s="21">
        <v>10.402699999999999</v>
      </c>
      <c r="Q167" s="21">
        <v>-1.41174E-2</v>
      </c>
      <c r="R167" s="21">
        <v>157</v>
      </c>
      <c r="S167" s="21">
        <v>0.68988000000000005</v>
      </c>
      <c r="T167">
        <f t="shared" si="26"/>
        <v>17.428888888888888</v>
      </c>
      <c r="U167">
        <f t="shared" si="27"/>
        <v>12.036617242222222</v>
      </c>
      <c r="X167" s="9"/>
      <c r="Y167" s="21">
        <v>1.0093700000000001</v>
      </c>
      <c r="Z167" s="21">
        <v>15.9337</v>
      </c>
      <c r="AA167" s="21">
        <v>-1.3439899999999999E-2</v>
      </c>
      <c r="AB167" s="21">
        <v>157</v>
      </c>
      <c r="AC167" s="21">
        <v>1.00861</v>
      </c>
      <c r="AD167">
        <f t="shared" si="28"/>
        <v>16.592469135802467</v>
      </c>
      <c r="AE167">
        <f t="shared" si="29"/>
        <v>16.747940571604939</v>
      </c>
      <c r="AF167" s="9"/>
      <c r="AG167" s="21">
        <v>0.69061300000000003</v>
      </c>
      <c r="AH167" s="21">
        <v>19.7529</v>
      </c>
      <c r="AI167" s="21">
        <v>-1.40625E-2</v>
      </c>
      <c r="AJ167" s="21">
        <v>157</v>
      </c>
      <c r="AK167" s="21">
        <v>0.68991100000000005</v>
      </c>
      <c r="AL167">
        <f t="shared" si="30"/>
        <v>17.361111111111111</v>
      </c>
      <c r="AM167">
        <f t="shared" si="31"/>
        <v>11.989809027777778</v>
      </c>
      <c r="AP167" s="9"/>
      <c r="AQ167" s="21">
        <v>1.0093700000000001</v>
      </c>
      <c r="AR167" s="21">
        <v>25.250900000000001</v>
      </c>
      <c r="AS167" s="21">
        <v>-1.34888E-2</v>
      </c>
      <c r="AT167" s="21">
        <v>157</v>
      </c>
      <c r="AU167" s="21">
        <v>1.008</v>
      </c>
      <c r="AV167">
        <f t="shared" si="32"/>
        <v>16.652839506172839</v>
      </c>
      <c r="AW167">
        <f t="shared" si="33"/>
        <v>16.808876612345681</v>
      </c>
      <c r="AX167" s="9"/>
      <c r="AY167" s="21">
        <v>0.69061300000000003</v>
      </c>
      <c r="AZ167" s="21">
        <v>29.0701</v>
      </c>
      <c r="BA167" s="21">
        <v>-1.4019800000000001E-2</v>
      </c>
      <c r="BB167" s="21">
        <v>157</v>
      </c>
      <c r="BC167" s="21">
        <v>0.68991100000000005</v>
      </c>
      <c r="BD167">
        <f t="shared" si="34"/>
        <v>17.308395061728394</v>
      </c>
      <c r="BE167">
        <f t="shared" si="35"/>
        <v>11.953402638765432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6.59354</v>
      </c>
      <c r="I168" s="21">
        <v>-1.3504E-2</v>
      </c>
      <c r="J168" s="21">
        <v>158</v>
      </c>
      <c r="K168" s="21">
        <v>1.0024999999999999</v>
      </c>
      <c r="L168">
        <f t="shared" si="24"/>
        <v>16.671604938271606</v>
      </c>
      <c r="M168">
        <f t="shared" si="25"/>
        <v>16.74379298765432</v>
      </c>
      <c r="N168" s="9"/>
      <c r="O168" s="21">
        <v>0.69564800000000004</v>
      </c>
      <c r="P168" s="21">
        <v>10.412699999999999</v>
      </c>
      <c r="Q168" s="21">
        <v>-1.4108300000000001E-2</v>
      </c>
      <c r="R168" s="21">
        <v>158</v>
      </c>
      <c r="S168" s="21">
        <v>0.69497699999999996</v>
      </c>
      <c r="T168">
        <f t="shared" si="26"/>
        <v>17.417654320987655</v>
      </c>
      <c r="U168">
        <f t="shared" si="27"/>
        <v>12.116556393086421</v>
      </c>
      <c r="X168" s="9"/>
      <c r="Y168" s="21">
        <v>1.0043299999999999</v>
      </c>
      <c r="Z168" s="21">
        <v>15.9438</v>
      </c>
      <c r="AA168" s="21">
        <v>-1.3458299999999999E-2</v>
      </c>
      <c r="AB168" s="21">
        <v>158</v>
      </c>
      <c r="AC168" s="21">
        <v>1.0031099999999999</v>
      </c>
      <c r="AD168">
        <f t="shared" si="28"/>
        <v>16.615185185185183</v>
      </c>
      <c r="AE168">
        <f t="shared" si="29"/>
        <v>16.687128937037034</v>
      </c>
      <c r="AF168" s="9"/>
      <c r="AG168" s="21">
        <v>0.69564800000000004</v>
      </c>
      <c r="AH168" s="21">
        <v>19.762899999999998</v>
      </c>
      <c r="AI168" s="21">
        <v>-1.40594E-2</v>
      </c>
      <c r="AJ168" s="21">
        <v>158</v>
      </c>
      <c r="AK168" s="21">
        <v>0.69500700000000004</v>
      </c>
      <c r="AL168">
        <f t="shared" si="30"/>
        <v>17.357283950617283</v>
      </c>
      <c r="AM168">
        <f t="shared" si="31"/>
        <v>12.074559865679012</v>
      </c>
      <c r="AP168" s="9"/>
      <c r="AQ168" s="21">
        <v>1.0043299999999999</v>
      </c>
      <c r="AR168" s="21">
        <v>25.260999999999999</v>
      </c>
      <c r="AS168" s="21">
        <v>-1.3507099999999999E-2</v>
      </c>
      <c r="AT168" s="21">
        <v>158</v>
      </c>
      <c r="AU168" s="21">
        <v>1.0031099999999999</v>
      </c>
      <c r="AV168">
        <f t="shared" si="32"/>
        <v>16.67543209876543</v>
      </c>
      <c r="AW168">
        <f t="shared" si="33"/>
        <v>16.747636719753082</v>
      </c>
      <c r="AX168" s="9"/>
      <c r="AY168" s="21">
        <v>0.69564800000000004</v>
      </c>
      <c r="AZ168" s="21">
        <v>29.080200000000001</v>
      </c>
      <c r="BA168" s="21">
        <v>-1.40137E-2</v>
      </c>
      <c r="BB168" s="21">
        <v>158</v>
      </c>
      <c r="BC168" s="21">
        <v>0.69503800000000004</v>
      </c>
      <c r="BD168">
        <f t="shared" si="34"/>
        <v>17.300864197530863</v>
      </c>
      <c r="BE168">
        <f t="shared" si="35"/>
        <v>12.035311577283951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6.6036099999999998</v>
      </c>
      <c r="I169" s="21">
        <v>-1.3516200000000001E-2</v>
      </c>
      <c r="J169" s="21">
        <v>159</v>
      </c>
      <c r="K169" s="21">
        <v>0.99792499999999995</v>
      </c>
      <c r="L169">
        <f t="shared" si="24"/>
        <v>16.686666666666664</v>
      </c>
      <c r="M169">
        <f t="shared" si="25"/>
        <v>16.674952626666663</v>
      </c>
      <c r="N169" s="9"/>
      <c r="O169" s="21">
        <v>0.70068399999999997</v>
      </c>
      <c r="P169" s="21">
        <v>10.422800000000001</v>
      </c>
      <c r="Q169" s="21">
        <v>-1.409E-2</v>
      </c>
      <c r="R169" s="21">
        <v>159</v>
      </c>
      <c r="S169" s="21">
        <v>0.69989000000000001</v>
      </c>
      <c r="T169">
        <f t="shared" si="26"/>
        <v>17.39506172839506</v>
      </c>
      <c r="U169">
        <f t="shared" si="27"/>
        <v>12.188441432098763</v>
      </c>
      <c r="X169" s="9"/>
      <c r="Y169" s="21">
        <v>0.99929800000000002</v>
      </c>
      <c r="Z169" s="21">
        <v>15.953799999999999</v>
      </c>
      <c r="AA169" s="21">
        <v>-1.34705E-2</v>
      </c>
      <c r="AB169" s="21">
        <v>159</v>
      </c>
      <c r="AC169" s="21">
        <v>0.99853499999999995</v>
      </c>
      <c r="AD169">
        <f t="shared" si="28"/>
        <v>16.630246913580244</v>
      </c>
      <c r="AE169">
        <f t="shared" si="29"/>
        <v>16.618572480246911</v>
      </c>
      <c r="AF169" s="9"/>
      <c r="AG169" s="21">
        <v>0.70068399999999997</v>
      </c>
      <c r="AH169" s="21">
        <v>19.773</v>
      </c>
      <c r="AI169" s="21">
        <v>-1.40503E-2</v>
      </c>
      <c r="AJ169" s="21">
        <v>159</v>
      </c>
      <c r="AK169" s="21">
        <v>0.70001199999999997</v>
      </c>
      <c r="AL169">
        <f t="shared" si="30"/>
        <v>17.34604938271605</v>
      </c>
      <c r="AM169">
        <f t="shared" si="31"/>
        <v>12.154099265679012</v>
      </c>
      <c r="AP169" s="9"/>
      <c r="AQ169" s="21">
        <v>0.99929800000000002</v>
      </c>
      <c r="AR169" s="21">
        <v>25.271100000000001</v>
      </c>
      <c r="AS169" s="21">
        <v>-1.35193E-2</v>
      </c>
      <c r="AT169" s="21">
        <v>159</v>
      </c>
      <c r="AU169" s="21">
        <v>0.99822999999999995</v>
      </c>
      <c r="AV169">
        <f t="shared" si="32"/>
        <v>16.690493827160495</v>
      </c>
      <c r="AW169">
        <f t="shared" si="33"/>
        <v>16.678777100493829</v>
      </c>
      <c r="AX169" s="9"/>
      <c r="AY169" s="21">
        <v>0.70068399999999997</v>
      </c>
      <c r="AZ169" s="21">
        <v>29.090199999999999</v>
      </c>
      <c r="BA169" s="21">
        <v>-1.40076E-2</v>
      </c>
      <c r="BB169" s="21">
        <v>159</v>
      </c>
      <c r="BC169" s="21">
        <v>0.70001199999999997</v>
      </c>
      <c r="BD169">
        <f t="shared" si="34"/>
        <v>17.293333333333333</v>
      </c>
      <c r="BE169">
        <f t="shared" si="35"/>
        <v>12.117161973333333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6.6136799999999996</v>
      </c>
      <c r="I170" s="21">
        <v>-1.3528399999999999E-2</v>
      </c>
      <c r="J170" s="21">
        <v>160</v>
      </c>
      <c r="K170" s="21">
        <v>0.99273699999999998</v>
      </c>
      <c r="L170">
        <f t="shared" si="24"/>
        <v>16.701728395061725</v>
      </c>
      <c r="M170">
        <f t="shared" si="25"/>
        <v>16.605910579259255</v>
      </c>
      <c r="N170" s="9"/>
      <c r="O170" s="21">
        <v>0.70571899999999999</v>
      </c>
      <c r="P170" s="21">
        <v>10.4329</v>
      </c>
      <c r="Q170" s="21">
        <v>-1.40778E-2</v>
      </c>
      <c r="R170" s="21">
        <v>160</v>
      </c>
      <c r="S170" s="21">
        <v>0.70507799999999998</v>
      </c>
      <c r="T170">
        <f t="shared" si="26"/>
        <v>17.38</v>
      </c>
      <c r="U170">
        <f t="shared" si="27"/>
        <v>12.26539622</v>
      </c>
      <c r="X170" s="9"/>
      <c r="Y170" s="21">
        <v>0.99426300000000001</v>
      </c>
      <c r="Z170" s="21">
        <v>15.963900000000001</v>
      </c>
      <c r="AA170" s="21">
        <v>-1.3494900000000001E-2</v>
      </c>
      <c r="AB170" s="21">
        <v>160</v>
      </c>
      <c r="AC170" s="21">
        <v>0.99304199999999998</v>
      </c>
      <c r="AD170">
        <f t="shared" si="28"/>
        <v>16.660370370370369</v>
      </c>
      <c r="AE170">
        <f t="shared" si="29"/>
        <v>16.564789825555554</v>
      </c>
      <c r="AF170" s="9"/>
      <c r="AG170" s="21">
        <v>0.70571899999999999</v>
      </c>
      <c r="AH170" s="21">
        <v>19.783100000000001</v>
      </c>
      <c r="AI170" s="21">
        <v>-1.4041100000000001E-2</v>
      </c>
      <c r="AJ170" s="21">
        <v>160</v>
      </c>
      <c r="AK170" s="21">
        <v>0.70504800000000001</v>
      </c>
      <c r="AL170">
        <f t="shared" si="30"/>
        <v>17.334691358024692</v>
      </c>
      <c r="AM170">
        <f t="shared" si="31"/>
        <v>12.233421050493828</v>
      </c>
      <c r="AP170" s="9"/>
      <c r="AQ170" s="21">
        <v>0.99426300000000001</v>
      </c>
      <c r="AR170" s="21">
        <v>25.281099999999999</v>
      </c>
      <c r="AS170" s="21">
        <v>-1.3528399999999999E-2</v>
      </c>
      <c r="AT170" s="21">
        <v>160</v>
      </c>
      <c r="AU170" s="21">
        <v>0.99304199999999998</v>
      </c>
      <c r="AV170">
        <f t="shared" si="32"/>
        <v>16.701728395061725</v>
      </c>
      <c r="AW170">
        <f t="shared" si="33"/>
        <v>16.605910579259255</v>
      </c>
      <c r="AX170" s="9"/>
      <c r="AY170" s="21">
        <v>0.70571899999999999</v>
      </c>
      <c r="AZ170" s="21">
        <v>29.100300000000001</v>
      </c>
      <c r="BA170" s="21">
        <v>-1.40045E-2</v>
      </c>
      <c r="BB170" s="21">
        <v>160</v>
      </c>
      <c r="BC170" s="21">
        <v>0.705017</v>
      </c>
      <c r="BD170">
        <f t="shared" si="34"/>
        <v>17.289506172839506</v>
      </c>
      <c r="BE170">
        <f t="shared" si="35"/>
        <v>12.201533006790124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6.6237500000000002</v>
      </c>
      <c r="I171" s="21">
        <v>-1.35315E-2</v>
      </c>
      <c r="J171" s="21">
        <v>161</v>
      </c>
      <c r="K171" s="21">
        <v>0.98846400000000001</v>
      </c>
      <c r="L171">
        <f t="shared" si="24"/>
        <v>16.705555555555552</v>
      </c>
      <c r="M171">
        <f t="shared" si="25"/>
        <v>16.525586605555553</v>
      </c>
      <c r="N171" s="9"/>
      <c r="O171" s="21">
        <v>0.710754</v>
      </c>
      <c r="P171" s="21">
        <v>10.4429</v>
      </c>
      <c r="Q171" s="21">
        <v>-1.4071699999999999E-2</v>
      </c>
      <c r="R171" s="21">
        <v>161</v>
      </c>
      <c r="S171" s="21">
        <v>0.71011400000000002</v>
      </c>
      <c r="T171">
        <f t="shared" si="26"/>
        <v>17.372469135802469</v>
      </c>
      <c r="U171">
        <f t="shared" si="27"/>
        <v>12.347551928148148</v>
      </c>
      <c r="X171" s="9"/>
      <c r="Y171" s="21">
        <v>0.98922699999999997</v>
      </c>
      <c r="Z171" s="21">
        <v>15.974</v>
      </c>
      <c r="AA171" s="21">
        <v>-1.3507099999999999E-2</v>
      </c>
      <c r="AB171" s="21">
        <v>161</v>
      </c>
      <c r="AC171" s="21">
        <v>0.98785400000000001</v>
      </c>
      <c r="AD171">
        <f t="shared" si="28"/>
        <v>16.67543209876543</v>
      </c>
      <c r="AE171">
        <f t="shared" si="29"/>
        <v>16.495787668765431</v>
      </c>
      <c r="AF171" s="9"/>
      <c r="AG171" s="21">
        <v>0.710754</v>
      </c>
      <c r="AH171" s="21">
        <v>19.793199999999999</v>
      </c>
      <c r="AI171" s="21">
        <v>-1.4031999999999999E-2</v>
      </c>
      <c r="AJ171" s="21">
        <v>161</v>
      </c>
      <c r="AK171" s="21">
        <v>0.70996099999999995</v>
      </c>
      <c r="AL171">
        <f t="shared" si="30"/>
        <v>17.323456790123455</v>
      </c>
      <c r="AM171">
        <f t="shared" si="31"/>
        <v>12.312716207407407</v>
      </c>
      <c r="AP171" s="9"/>
      <c r="AQ171" s="21">
        <v>0.98922699999999997</v>
      </c>
      <c r="AR171" s="21">
        <v>25.2912</v>
      </c>
      <c r="AS171" s="21">
        <v>-1.35315E-2</v>
      </c>
      <c r="AT171" s="21">
        <v>161</v>
      </c>
      <c r="AU171" s="21">
        <v>0.98877000000000004</v>
      </c>
      <c r="AV171">
        <f t="shared" si="32"/>
        <v>16.705555555555552</v>
      </c>
      <c r="AW171">
        <f t="shared" si="33"/>
        <v>16.525586605555553</v>
      </c>
      <c r="AX171" s="9"/>
      <c r="AY171" s="21">
        <v>0.710754</v>
      </c>
      <c r="AZ171" s="21">
        <v>29.110399999999998</v>
      </c>
      <c r="BA171" s="21">
        <v>-1.40015E-2</v>
      </c>
      <c r="BB171" s="21">
        <v>161</v>
      </c>
      <c r="BC171" s="21">
        <v>0.71005200000000002</v>
      </c>
      <c r="BD171">
        <f t="shared" si="34"/>
        <v>17.285802469135803</v>
      </c>
      <c r="BE171">
        <f t="shared" si="35"/>
        <v>12.285953248148148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6.6338200000000001</v>
      </c>
      <c r="I172" s="21">
        <v>-1.3528399999999999E-2</v>
      </c>
      <c r="J172" s="21">
        <v>162</v>
      </c>
      <c r="K172" s="21">
        <v>0.98327600000000004</v>
      </c>
      <c r="L172">
        <f t="shared" si="24"/>
        <v>16.701728395061725</v>
      </c>
      <c r="M172">
        <f t="shared" si="25"/>
        <v>16.437707472592589</v>
      </c>
      <c r="N172" s="9"/>
      <c r="O172" s="21">
        <v>0.71579000000000004</v>
      </c>
      <c r="P172" s="21">
        <v>10.452999999999999</v>
      </c>
      <c r="Q172" s="21">
        <v>-1.40625E-2</v>
      </c>
      <c r="R172" s="21">
        <v>162</v>
      </c>
      <c r="S172" s="21">
        <v>0.71514900000000003</v>
      </c>
      <c r="T172">
        <f t="shared" si="26"/>
        <v>17.361111111111111</v>
      </c>
      <c r="U172">
        <f t="shared" si="27"/>
        <v>12.426909722222222</v>
      </c>
      <c r="X172" s="9"/>
      <c r="Y172" s="21">
        <v>0.98419199999999996</v>
      </c>
      <c r="Z172" s="21">
        <v>15.984</v>
      </c>
      <c r="AA172" s="21">
        <v>-1.3516200000000001E-2</v>
      </c>
      <c r="AB172" s="21">
        <v>162</v>
      </c>
      <c r="AC172" s="21">
        <v>0.98297100000000004</v>
      </c>
      <c r="AD172">
        <f t="shared" si="28"/>
        <v>16.686666666666664</v>
      </c>
      <c r="AE172">
        <f t="shared" si="29"/>
        <v>16.422883839999997</v>
      </c>
      <c r="AF172" s="9"/>
      <c r="AG172" s="21">
        <v>0.71579000000000004</v>
      </c>
      <c r="AH172" s="21">
        <v>19.8032</v>
      </c>
      <c r="AI172" s="21">
        <v>-1.40137E-2</v>
      </c>
      <c r="AJ172" s="21">
        <v>162</v>
      </c>
      <c r="AK172" s="21">
        <v>0.71514900000000003</v>
      </c>
      <c r="AL172">
        <f t="shared" si="30"/>
        <v>17.300864197530863</v>
      </c>
      <c r="AM172">
        <f t="shared" si="31"/>
        <v>12.383785583950617</v>
      </c>
      <c r="AP172" s="9"/>
      <c r="AQ172" s="21">
        <v>0.98419199999999996</v>
      </c>
      <c r="AR172" s="21">
        <v>25.301300000000001</v>
      </c>
      <c r="AS172" s="21">
        <v>-1.35406E-2</v>
      </c>
      <c r="AT172" s="21">
        <v>162</v>
      </c>
      <c r="AU172" s="21">
        <v>0.98266600000000004</v>
      </c>
      <c r="AV172">
        <f t="shared" si="32"/>
        <v>16.716790123456789</v>
      </c>
      <c r="AW172">
        <f t="shared" si="33"/>
        <v>16.452531105185184</v>
      </c>
      <c r="AX172" s="9"/>
      <c r="AY172" s="21">
        <v>0.71579000000000004</v>
      </c>
      <c r="AZ172" s="21">
        <v>29.1205</v>
      </c>
      <c r="BA172" s="21">
        <v>-1.40015E-2</v>
      </c>
      <c r="BB172" s="21">
        <v>162</v>
      </c>
      <c r="BC172" s="21">
        <v>0.71517900000000001</v>
      </c>
      <c r="BD172">
        <f t="shared" si="34"/>
        <v>17.285802469135803</v>
      </c>
      <c r="BE172">
        <f t="shared" si="35"/>
        <v>12.373004549382717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6.6438899999999999</v>
      </c>
      <c r="I173" s="21">
        <v>-1.35406E-2</v>
      </c>
      <c r="J173" s="21">
        <v>163</v>
      </c>
      <c r="K173" s="21">
        <v>0.97839399999999999</v>
      </c>
      <c r="L173">
        <f t="shared" si="24"/>
        <v>16.716790123456789</v>
      </c>
      <c r="M173">
        <f t="shared" si="25"/>
        <v>16.368345350123455</v>
      </c>
      <c r="N173" s="9"/>
      <c r="O173" s="21">
        <v>0.72082500000000005</v>
      </c>
      <c r="P173" s="21">
        <v>10.463100000000001</v>
      </c>
      <c r="Q173" s="21">
        <v>-1.4053299999999999E-2</v>
      </c>
      <c r="R173" s="21">
        <v>163</v>
      </c>
      <c r="S173" s="21">
        <v>0.72018400000000005</v>
      </c>
      <c r="T173">
        <f t="shared" si="26"/>
        <v>17.349753086419753</v>
      </c>
      <c r="U173">
        <f t="shared" si="27"/>
        <v>12.506135768518519</v>
      </c>
      <c r="X173" s="9"/>
      <c r="Y173" s="21">
        <v>0.97915600000000003</v>
      </c>
      <c r="Z173" s="21">
        <v>15.9941</v>
      </c>
      <c r="AA173" s="21">
        <v>-1.35193E-2</v>
      </c>
      <c r="AB173" s="21">
        <v>163</v>
      </c>
      <c r="AC173" s="21">
        <v>0.97808799999999996</v>
      </c>
      <c r="AD173">
        <f t="shared" si="28"/>
        <v>16.690493827160495</v>
      </c>
      <c r="AE173">
        <f t="shared" si="29"/>
        <v>16.342597173827162</v>
      </c>
      <c r="AF173" s="9"/>
      <c r="AG173" s="21">
        <v>0.72082500000000005</v>
      </c>
      <c r="AH173" s="21">
        <v>19.813300000000002</v>
      </c>
      <c r="AI173" s="21">
        <v>-1.40137E-2</v>
      </c>
      <c r="AJ173" s="21">
        <v>163</v>
      </c>
      <c r="AK173" s="21">
        <v>0.72027600000000003</v>
      </c>
      <c r="AL173">
        <f t="shared" si="30"/>
        <v>17.300864197530863</v>
      </c>
      <c r="AM173">
        <f t="shared" si="31"/>
        <v>12.470895435185186</v>
      </c>
      <c r="AP173" s="9"/>
      <c r="AQ173" s="21">
        <v>0.97915600000000003</v>
      </c>
      <c r="AR173" s="21">
        <v>25.311299999999999</v>
      </c>
      <c r="AS173" s="21">
        <v>-1.3561999999999999E-2</v>
      </c>
      <c r="AT173" s="21">
        <v>163</v>
      </c>
      <c r="AU173" s="21">
        <v>0.97808799999999996</v>
      </c>
      <c r="AV173">
        <f t="shared" si="32"/>
        <v>16.743209876543208</v>
      </c>
      <c r="AW173">
        <f t="shared" si="33"/>
        <v>16.394214409876543</v>
      </c>
      <c r="AX173" s="9"/>
      <c r="AY173" s="21">
        <v>0.72082500000000005</v>
      </c>
      <c r="AZ173" s="21">
        <v>29.130500000000001</v>
      </c>
      <c r="BA173" s="21">
        <v>-1.39954E-2</v>
      </c>
      <c r="BB173" s="21">
        <v>163</v>
      </c>
      <c r="BC173" s="21">
        <v>0.72015399999999996</v>
      </c>
      <c r="BD173">
        <f t="shared" si="34"/>
        <v>17.278271604938272</v>
      </c>
      <c r="BE173">
        <f t="shared" si="35"/>
        <v>12.45461012962963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6.6539599999999997</v>
      </c>
      <c r="I174" s="21">
        <v>-1.3561999999999999E-2</v>
      </c>
      <c r="J174" s="21">
        <v>164</v>
      </c>
      <c r="K174" s="21">
        <v>0.97259499999999999</v>
      </c>
      <c r="L174">
        <f t="shared" si="24"/>
        <v>16.743209876543208</v>
      </c>
      <c r="M174">
        <f t="shared" si="25"/>
        <v>16.309912348148146</v>
      </c>
      <c r="N174" s="9"/>
      <c r="O174" s="21">
        <v>0.72586099999999998</v>
      </c>
      <c r="P174" s="21">
        <v>10.4732</v>
      </c>
      <c r="Q174" s="21">
        <v>-1.40381E-2</v>
      </c>
      <c r="R174" s="21">
        <v>164</v>
      </c>
      <c r="S174" s="21">
        <v>0.72512799999999999</v>
      </c>
      <c r="T174">
        <f t="shared" si="26"/>
        <v>17.330987654320985</v>
      </c>
      <c r="U174">
        <f t="shared" si="27"/>
        <v>12.579888029753084</v>
      </c>
      <c r="X174" s="9"/>
      <c r="Y174" s="21">
        <v>0.97412100000000001</v>
      </c>
      <c r="Z174" s="21">
        <v>16.004200000000001</v>
      </c>
      <c r="AA174" s="21">
        <v>-1.35254E-2</v>
      </c>
      <c r="AB174" s="21">
        <v>164</v>
      </c>
      <c r="AC174" s="21">
        <v>0.97320600000000002</v>
      </c>
      <c r="AD174">
        <f t="shared" si="28"/>
        <v>16.698024691358025</v>
      </c>
      <c r="AE174">
        <f t="shared" si="29"/>
        <v>16.265896510370371</v>
      </c>
      <c r="AF174" s="9"/>
      <c r="AG174" s="21">
        <v>0.72586099999999998</v>
      </c>
      <c r="AH174" s="21">
        <v>19.823399999999999</v>
      </c>
      <c r="AI174" s="21">
        <v>-1.40106E-2</v>
      </c>
      <c r="AJ174" s="21">
        <v>164</v>
      </c>
      <c r="AK174" s="21">
        <v>0.72509800000000002</v>
      </c>
      <c r="AL174">
        <f t="shared" si="30"/>
        <v>17.297037037037036</v>
      </c>
      <c r="AM174">
        <f t="shared" si="31"/>
        <v>12.555244600740739</v>
      </c>
      <c r="AP174" s="9"/>
      <c r="AQ174" s="21">
        <v>0.97412100000000001</v>
      </c>
      <c r="AR174" s="21">
        <v>25.321400000000001</v>
      </c>
      <c r="AS174" s="21">
        <v>-1.35681E-2</v>
      </c>
      <c r="AT174" s="21">
        <v>164</v>
      </c>
      <c r="AU174" s="21">
        <v>0.97320600000000002</v>
      </c>
      <c r="AV174">
        <f t="shared" si="32"/>
        <v>16.750740740740738</v>
      </c>
      <c r="AW174">
        <f t="shared" si="33"/>
        <v>16.317248321111109</v>
      </c>
      <c r="AX174" s="9"/>
      <c r="AY174" s="21">
        <v>0.72586099999999998</v>
      </c>
      <c r="AZ174" s="21">
        <v>29.140599999999999</v>
      </c>
      <c r="BA174" s="21">
        <v>-1.3986200000000001E-2</v>
      </c>
      <c r="BB174" s="21">
        <v>164</v>
      </c>
      <c r="BC174" s="21">
        <v>0.72521999999999998</v>
      </c>
      <c r="BD174">
        <f t="shared" si="34"/>
        <v>17.266913580246914</v>
      </c>
      <c r="BE174">
        <f t="shared" si="35"/>
        <v>12.533379158271606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6.66404</v>
      </c>
      <c r="I175" s="21">
        <v>-1.35773E-2</v>
      </c>
      <c r="J175" s="21">
        <v>165</v>
      </c>
      <c r="K175" s="21">
        <v>0.96771200000000002</v>
      </c>
      <c r="L175">
        <f t="shared" si="24"/>
        <v>16.7620987654321</v>
      </c>
      <c r="M175">
        <f t="shared" si="25"/>
        <v>16.243915244197531</v>
      </c>
      <c r="N175" s="9"/>
      <c r="O175" s="21">
        <v>0.73089599999999999</v>
      </c>
      <c r="P175" s="21">
        <v>10.4832</v>
      </c>
      <c r="Q175" s="21">
        <v>-1.4025900000000001E-2</v>
      </c>
      <c r="R175" s="21">
        <v>165</v>
      </c>
      <c r="S175" s="21">
        <v>0.73019400000000001</v>
      </c>
      <c r="T175">
        <f t="shared" si="26"/>
        <v>17.315925925925924</v>
      </c>
      <c r="U175">
        <f t="shared" si="27"/>
        <v>12.656140995555555</v>
      </c>
      <c r="X175" s="9"/>
      <c r="Y175" s="21">
        <v>0.969086</v>
      </c>
      <c r="Z175" s="21">
        <v>16.014299999999999</v>
      </c>
      <c r="AA175" s="21">
        <v>-1.35406E-2</v>
      </c>
      <c r="AB175" s="21">
        <v>165</v>
      </c>
      <c r="AC175" s="21">
        <v>0.96801800000000005</v>
      </c>
      <c r="AD175">
        <f t="shared" si="28"/>
        <v>16.716790123456789</v>
      </c>
      <c r="AE175">
        <f t="shared" si="29"/>
        <v>16.200007273580248</v>
      </c>
      <c r="AF175" s="9"/>
      <c r="AG175" s="21">
        <v>0.73089599999999999</v>
      </c>
      <c r="AH175" s="21">
        <v>19.833400000000001</v>
      </c>
      <c r="AI175" s="21">
        <v>-1.40106E-2</v>
      </c>
      <c r="AJ175" s="21">
        <v>165</v>
      </c>
      <c r="AK175" s="21">
        <v>0.73019400000000001</v>
      </c>
      <c r="AL175">
        <f t="shared" si="30"/>
        <v>17.297037037037036</v>
      </c>
      <c r="AM175">
        <f t="shared" si="31"/>
        <v>12.642335182222221</v>
      </c>
      <c r="AP175" s="9"/>
      <c r="AQ175" s="21">
        <v>0.969086</v>
      </c>
      <c r="AR175" s="21">
        <v>25.331499999999998</v>
      </c>
      <c r="AS175" s="21">
        <v>-1.35742E-2</v>
      </c>
      <c r="AT175" s="21">
        <v>165</v>
      </c>
      <c r="AU175" s="21">
        <v>0.96740700000000002</v>
      </c>
      <c r="AV175">
        <f t="shared" si="32"/>
        <v>16.758271604938273</v>
      </c>
      <c r="AW175">
        <f t="shared" si="33"/>
        <v>16.240206396543211</v>
      </c>
      <c r="AX175" s="9"/>
      <c r="AY175" s="21">
        <v>0.73089599999999999</v>
      </c>
      <c r="AZ175" s="21">
        <v>29.150700000000001</v>
      </c>
      <c r="BA175" s="21">
        <v>-1.3974E-2</v>
      </c>
      <c r="BB175" s="21">
        <v>165</v>
      </c>
      <c r="BC175" s="21">
        <v>0.73022500000000001</v>
      </c>
      <c r="BD175">
        <f t="shared" si="34"/>
        <v>17.251851851851853</v>
      </c>
      <c r="BE175">
        <f t="shared" si="35"/>
        <v>12.609309511111112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6.6741099999999998</v>
      </c>
      <c r="I176" s="21">
        <v>-1.3589499999999999E-2</v>
      </c>
      <c r="J176" s="21">
        <v>166</v>
      </c>
      <c r="K176" s="21">
        <v>0.96313499999999996</v>
      </c>
      <c r="L176">
        <f t="shared" si="24"/>
        <v>16.777160493827161</v>
      </c>
      <c r="M176">
        <f t="shared" si="25"/>
        <v>16.174021574074075</v>
      </c>
      <c r="N176" s="9"/>
      <c r="O176" s="21">
        <v>0.735931</v>
      </c>
      <c r="P176" s="21">
        <v>10.4933</v>
      </c>
      <c r="Q176" s="21">
        <v>-1.40167E-2</v>
      </c>
      <c r="R176" s="21">
        <v>166</v>
      </c>
      <c r="S176" s="21">
        <v>0.73516800000000004</v>
      </c>
      <c r="T176">
        <f t="shared" si="26"/>
        <v>17.304567901234567</v>
      </c>
      <c r="U176">
        <f t="shared" si="27"/>
        <v>12.734967960123456</v>
      </c>
      <c r="X176" s="9"/>
      <c r="Y176" s="21">
        <v>0.96404999999999996</v>
      </c>
      <c r="Z176" s="21">
        <v>16.0243</v>
      </c>
      <c r="AA176" s="21">
        <v>-1.3561999999999999E-2</v>
      </c>
      <c r="AB176" s="21">
        <v>166</v>
      </c>
      <c r="AC176" s="21">
        <v>0.96313499999999996</v>
      </c>
      <c r="AD176">
        <f t="shared" si="28"/>
        <v>16.743209876543208</v>
      </c>
      <c r="AE176">
        <f t="shared" si="29"/>
        <v>16.141291481481478</v>
      </c>
      <c r="AF176" s="9"/>
      <c r="AG176" s="21">
        <v>0.735931</v>
      </c>
      <c r="AH176" s="21">
        <v>19.843499999999999</v>
      </c>
      <c r="AI176" s="21">
        <v>-1.39954E-2</v>
      </c>
      <c r="AJ176" s="21">
        <v>166</v>
      </c>
      <c r="AK176" s="21">
        <v>0.73535200000000001</v>
      </c>
      <c r="AL176">
        <f t="shared" si="30"/>
        <v>17.278271604938272</v>
      </c>
      <c r="AM176">
        <f t="shared" si="31"/>
        <v>12.715615700493828</v>
      </c>
      <c r="AP176" s="9"/>
      <c r="AQ176" s="21">
        <v>0.96404999999999996</v>
      </c>
      <c r="AR176" s="21">
        <v>25.3416</v>
      </c>
      <c r="AS176" s="21">
        <v>-1.3589499999999999E-2</v>
      </c>
      <c r="AT176" s="21">
        <v>166</v>
      </c>
      <c r="AU176" s="21">
        <v>0.96252400000000005</v>
      </c>
      <c r="AV176">
        <f t="shared" si="32"/>
        <v>16.777160493827161</v>
      </c>
      <c r="AW176">
        <f t="shared" si="33"/>
        <v>16.174021574074075</v>
      </c>
      <c r="AX176" s="9"/>
      <c r="AY176" s="21">
        <v>0.735931</v>
      </c>
      <c r="AZ176" s="21">
        <v>29.160699999999999</v>
      </c>
      <c r="BA176" s="21">
        <v>-1.39557E-2</v>
      </c>
      <c r="BB176" s="21">
        <v>166</v>
      </c>
      <c r="BC176" s="21">
        <v>0.73526000000000002</v>
      </c>
      <c r="BD176">
        <f t="shared" si="34"/>
        <v>17.229259259259258</v>
      </c>
      <c r="BE176">
        <f t="shared" si="35"/>
        <v>12.679545995925926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6.6841799999999996</v>
      </c>
      <c r="I177" s="21">
        <v>-1.36078E-2</v>
      </c>
      <c r="J177" s="21">
        <v>167</v>
      </c>
      <c r="K177" s="21">
        <v>0.95794699999999999</v>
      </c>
      <c r="L177">
        <f t="shared" si="24"/>
        <v>16.799753086419752</v>
      </c>
      <c r="M177">
        <f t="shared" si="25"/>
        <v>16.111215206172837</v>
      </c>
      <c r="N177" s="9"/>
      <c r="O177" s="21">
        <v>0.74096700000000004</v>
      </c>
      <c r="P177" s="21">
        <v>10.503399999999999</v>
      </c>
      <c r="Q177" s="21">
        <v>-1.40106E-2</v>
      </c>
      <c r="R177" s="21">
        <v>167</v>
      </c>
      <c r="S177" s="21">
        <v>0.74035600000000001</v>
      </c>
      <c r="T177">
        <f t="shared" si="26"/>
        <v>17.297037037037036</v>
      </c>
      <c r="U177">
        <f t="shared" si="27"/>
        <v>12.816533642222222</v>
      </c>
      <c r="X177" s="9"/>
      <c r="Y177" s="21">
        <v>0.95901499999999995</v>
      </c>
      <c r="Z177" s="21">
        <v>16.034400000000002</v>
      </c>
      <c r="AA177" s="21">
        <v>-1.3583400000000001E-2</v>
      </c>
      <c r="AB177" s="21">
        <v>167</v>
      </c>
      <c r="AC177" s="21">
        <v>0.95764199999999999</v>
      </c>
      <c r="AD177">
        <f t="shared" si="28"/>
        <v>16.76962962962963</v>
      </c>
      <c r="AE177">
        <f t="shared" si="29"/>
        <v>16.082326359259259</v>
      </c>
      <c r="AF177" s="9"/>
      <c r="AG177" s="21">
        <v>0.74096700000000004</v>
      </c>
      <c r="AH177" s="21">
        <v>19.8536</v>
      </c>
      <c r="AI177" s="21">
        <v>-1.3986200000000001E-2</v>
      </c>
      <c r="AJ177" s="21">
        <v>167</v>
      </c>
      <c r="AK177" s="21">
        <v>0.74026499999999995</v>
      </c>
      <c r="AL177">
        <f t="shared" si="30"/>
        <v>17.266913580246914</v>
      </c>
      <c r="AM177">
        <f t="shared" si="31"/>
        <v>12.794213154814816</v>
      </c>
      <c r="AP177" s="9"/>
      <c r="AQ177" s="21">
        <v>0.95901499999999995</v>
      </c>
      <c r="AR177" s="21">
        <v>25.351600000000001</v>
      </c>
      <c r="AS177" s="21">
        <v>-1.3598600000000001E-2</v>
      </c>
      <c r="AT177" s="21">
        <v>167</v>
      </c>
      <c r="AU177" s="21">
        <v>0.95825199999999999</v>
      </c>
      <c r="AV177">
        <f t="shared" si="32"/>
        <v>16.788395061728394</v>
      </c>
      <c r="AW177">
        <f t="shared" si="33"/>
        <v>16.100322690123456</v>
      </c>
      <c r="AX177" s="9"/>
      <c r="AY177" s="21">
        <v>0.74096700000000004</v>
      </c>
      <c r="AZ177" s="21">
        <v>29.1708</v>
      </c>
      <c r="BA177" s="21">
        <v>-1.39404E-2</v>
      </c>
      <c r="BB177" s="21">
        <v>167</v>
      </c>
      <c r="BC177" s="21">
        <v>0.74023399999999995</v>
      </c>
      <c r="BD177">
        <f t="shared" si="34"/>
        <v>17.21037037037037</v>
      </c>
      <c r="BE177">
        <f t="shared" si="35"/>
        <v>12.752316502222223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6.6942500000000003</v>
      </c>
      <c r="I178" s="21">
        <v>-1.362E-2</v>
      </c>
      <c r="J178" s="21">
        <v>168</v>
      </c>
      <c r="K178" s="21">
        <v>0.95336900000000002</v>
      </c>
      <c r="L178">
        <f t="shared" si="24"/>
        <v>16.814814814814813</v>
      </c>
      <c r="M178">
        <f t="shared" si="25"/>
        <v>16.04098022222222</v>
      </c>
      <c r="N178" s="9"/>
      <c r="O178" s="21">
        <v>0.74600200000000005</v>
      </c>
      <c r="P178" s="21">
        <v>10.513400000000001</v>
      </c>
      <c r="Q178" s="21">
        <v>-1.40015E-2</v>
      </c>
      <c r="R178" s="21">
        <v>168</v>
      </c>
      <c r="S178" s="21">
        <v>0.74536100000000005</v>
      </c>
      <c r="T178">
        <f t="shared" si="26"/>
        <v>17.285802469135803</v>
      </c>
      <c r="U178">
        <f t="shared" si="27"/>
        <v>12.895243213580247</v>
      </c>
      <c r="X178" s="9"/>
      <c r="Y178" s="21">
        <v>0.95397900000000002</v>
      </c>
      <c r="Z178" s="21">
        <v>16.044499999999999</v>
      </c>
      <c r="AA178" s="21">
        <v>-1.35925E-2</v>
      </c>
      <c r="AB178" s="21">
        <v>168</v>
      </c>
      <c r="AC178" s="21">
        <v>0.95245400000000002</v>
      </c>
      <c r="AD178">
        <f t="shared" si="28"/>
        <v>16.780864197530864</v>
      </c>
      <c r="AE178">
        <f t="shared" si="29"/>
        <v>16.008592046296297</v>
      </c>
      <c r="AF178" s="9"/>
      <c r="AG178" s="21">
        <v>0.74600200000000005</v>
      </c>
      <c r="AH178" s="21">
        <v>19.863700000000001</v>
      </c>
      <c r="AI178" s="21">
        <v>-1.3980100000000001E-2</v>
      </c>
      <c r="AJ178" s="21">
        <v>168</v>
      </c>
      <c r="AK178" s="21">
        <v>0.74533099999999997</v>
      </c>
      <c r="AL178">
        <f t="shared" si="30"/>
        <v>17.259382716049384</v>
      </c>
      <c r="AM178">
        <f t="shared" si="31"/>
        <v>12.875534024938274</v>
      </c>
      <c r="AP178" s="9"/>
      <c r="AQ178" s="21">
        <v>0.95397900000000002</v>
      </c>
      <c r="AR178" s="21">
        <v>25.361699999999999</v>
      </c>
      <c r="AS178" s="21">
        <v>-1.3610799999999999E-2</v>
      </c>
      <c r="AT178" s="21">
        <v>168</v>
      </c>
      <c r="AU178" s="21">
        <v>0.95306400000000002</v>
      </c>
      <c r="AV178">
        <f t="shared" si="32"/>
        <v>16.803456790123455</v>
      </c>
      <c r="AW178">
        <f t="shared" si="33"/>
        <v>16.030144905185185</v>
      </c>
      <c r="AX178" s="9"/>
      <c r="AY178" s="21">
        <v>0.74600200000000005</v>
      </c>
      <c r="AZ178" s="21">
        <v>29.180900000000001</v>
      </c>
      <c r="BA178" s="21">
        <v>-1.39252E-2</v>
      </c>
      <c r="BB178" s="21">
        <v>168</v>
      </c>
      <c r="BC178" s="21">
        <v>0.74536100000000005</v>
      </c>
      <c r="BD178">
        <f t="shared" si="34"/>
        <v>17.191604938271606</v>
      </c>
      <c r="BE178">
        <f t="shared" si="35"/>
        <v>12.824971667160495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6.7043200000000001</v>
      </c>
      <c r="I179" s="21">
        <v>-1.36353E-2</v>
      </c>
      <c r="J179" s="21">
        <v>169</v>
      </c>
      <c r="K179" s="21">
        <v>0.94757100000000005</v>
      </c>
      <c r="L179">
        <f t="shared" si="24"/>
        <v>16.833703703703701</v>
      </c>
      <c r="M179">
        <f t="shared" si="25"/>
        <v>15.974242127407406</v>
      </c>
      <c r="N179" s="9"/>
      <c r="O179" s="21">
        <v>0.75103799999999998</v>
      </c>
      <c r="P179" s="21">
        <v>10.5235</v>
      </c>
      <c r="Q179" s="21">
        <v>-1.39954E-2</v>
      </c>
      <c r="R179" s="21">
        <v>169</v>
      </c>
      <c r="S179" s="21">
        <v>0.750336</v>
      </c>
      <c r="T179">
        <f t="shared" si="26"/>
        <v>17.278271604938272</v>
      </c>
      <c r="U179">
        <f t="shared" si="27"/>
        <v>12.97663854962963</v>
      </c>
      <c r="X179" s="9"/>
      <c r="Y179" s="21">
        <v>0.94894400000000001</v>
      </c>
      <c r="Z179" s="21">
        <v>16.054500000000001</v>
      </c>
      <c r="AA179" s="21">
        <v>-1.36017E-2</v>
      </c>
      <c r="AB179" s="21">
        <v>169</v>
      </c>
      <c r="AC179" s="21">
        <v>0.94818100000000005</v>
      </c>
      <c r="AD179">
        <f t="shared" si="28"/>
        <v>16.792222222222222</v>
      </c>
      <c r="AE179">
        <f t="shared" si="29"/>
        <v>15.934878524444445</v>
      </c>
      <c r="AF179" s="9"/>
      <c r="AG179" s="21">
        <v>0.75103799999999998</v>
      </c>
      <c r="AH179" s="21">
        <v>19.873699999999999</v>
      </c>
      <c r="AI179" s="21">
        <v>-1.3977099999999999E-2</v>
      </c>
      <c r="AJ179" s="21">
        <v>169</v>
      </c>
      <c r="AK179" s="21">
        <v>0.75024400000000002</v>
      </c>
      <c r="AL179">
        <f t="shared" si="30"/>
        <v>17.255679012345677</v>
      </c>
      <c r="AM179">
        <f t="shared" si="31"/>
        <v>12.959670654074072</v>
      </c>
      <c r="AP179" s="9"/>
      <c r="AQ179" s="21">
        <v>0.94894400000000001</v>
      </c>
      <c r="AR179" s="21">
        <v>25.3718</v>
      </c>
      <c r="AS179" s="21">
        <v>-1.36261E-2</v>
      </c>
      <c r="AT179" s="21">
        <v>169</v>
      </c>
      <c r="AU179" s="21">
        <v>0.94757100000000005</v>
      </c>
      <c r="AV179">
        <f t="shared" si="32"/>
        <v>16.822345679012344</v>
      </c>
      <c r="AW179">
        <f t="shared" si="33"/>
        <v>15.96346399802469</v>
      </c>
      <c r="AX179" s="9"/>
      <c r="AY179" s="21">
        <v>0.75103799999999998</v>
      </c>
      <c r="AZ179" s="21">
        <v>29.190999999999999</v>
      </c>
      <c r="BA179" s="21">
        <v>-1.39191E-2</v>
      </c>
      <c r="BB179" s="21">
        <v>169</v>
      </c>
      <c r="BC179" s="21">
        <v>0.75024400000000002</v>
      </c>
      <c r="BD179">
        <f t="shared" si="34"/>
        <v>17.184074074074076</v>
      </c>
      <c r="BE179">
        <f t="shared" si="35"/>
        <v>12.905892624444446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6.7143899999999999</v>
      </c>
      <c r="I180" s="21">
        <v>-1.3650499999999999E-2</v>
      </c>
      <c r="J180" s="21">
        <v>170</v>
      </c>
      <c r="K180" s="21">
        <v>0.94268799999999997</v>
      </c>
      <c r="L180">
        <f t="shared" si="24"/>
        <v>16.852469135802469</v>
      </c>
      <c r="M180">
        <f t="shared" si="25"/>
        <v>15.907197289506172</v>
      </c>
      <c r="N180" s="9"/>
      <c r="O180" s="21">
        <v>0.756073</v>
      </c>
      <c r="P180" s="21">
        <v>10.5336</v>
      </c>
      <c r="Q180" s="21">
        <v>-1.3992299999999999E-2</v>
      </c>
      <c r="R180" s="21">
        <v>170</v>
      </c>
      <c r="S180" s="21">
        <v>0.75500500000000004</v>
      </c>
      <c r="T180">
        <f t="shared" si="26"/>
        <v>17.274444444444445</v>
      </c>
      <c r="U180">
        <f t="shared" si="27"/>
        <v>13.060741034444444</v>
      </c>
      <c r="X180" s="9"/>
      <c r="Y180" s="21">
        <v>0.943909</v>
      </c>
      <c r="Z180" s="21">
        <v>16.064599999999999</v>
      </c>
      <c r="AA180" s="21">
        <v>-1.36139E-2</v>
      </c>
      <c r="AB180" s="21">
        <v>170</v>
      </c>
      <c r="AC180" s="21">
        <v>0.94299299999999997</v>
      </c>
      <c r="AD180">
        <f t="shared" si="28"/>
        <v>16.807283950617283</v>
      </c>
      <c r="AE180">
        <f t="shared" si="29"/>
        <v>15.864546586543209</v>
      </c>
      <c r="AF180" s="9"/>
      <c r="AG180" s="21">
        <v>0.756073</v>
      </c>
      <c r="AH180" s="21">
        <v>19.883800000000001</v>
      </c>
      <c r="AI180" s="21">
        <v>-1.3958699999999999E-2</v>
      </c>
      <c r="AJ180" s="21">
        <v>170</v>
      </c>
      <c r="AK180" s="21">
        <v>0.75531000000000004</v>
      </c>
      <c r="AL180">
        <f t="shared" si="30"/>
        <v>17.232962962962961</v>
      </c>
      <c r="AM180">
        <f t="shared" si="31"/>
        <v>13.029378006296295</v>
      </c>
      <c r="AP180" s="9"/>
      <c r="AQ180" s="21">
        <v>0.943909</v>
      </c>
      <c r="AR180" s="21">
        <v>25.381799999999998</v>
      </c>
      <c r="AS180" s="21">
        <v>-1.36353E-2</v>
      </c>
      <c r="AT180" s="21">
        <v>170</v>
      </c>
      <c r="AU180" s="21">
        <v>0.943604</v>
      </c>
      <c r="AV180">
        <f t="shared" si="32"/>
        <v>16.833703703703701</v>
      </c>
      <c r="AW180">
        <f t="shared" si="33"/>
        <v>15.889484429259257</v>
      </c>
      <c r="AX180" s="9"/>
      <c r="AY180" s="21">
        <v>0.756073</v>
      </c>
      <c r="AZ180" s="21">
        <v>29.201000000000001</v>
      </c>
      <c r="BA180" s="21">
        <v>-1.39221E-2</v>
      </c>
      <c r="BB180" s="21">
        <v>170</v>
      </c>
      <c r="BC180" s="21">
        <v>0.75500500000000004</v>
      </c>
      <c r="BD180">
        <f t="shared" si="34"/>
        <v>17.187777777777779</v>
      </c>
      <c r="BE180">
        <f t="shared" si="35"/>
        <v>12.995214707777778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6.7244599999999997</v>
      </c>
      <c r="I181" s="21">
        <v>-1.3665800000000001E-2</v>
      </c>
      <c r="J181" s="21">
        <v>171</v>
      </c>
      <c r="K181" s="21">
        <v>0.93811</v>
      </c>
      <c r="L181">
        <f t="shared" si="24"/>
        <v>16.871358024691357</v>
      </c>
      <c r="M181">
        <f t="shared" si="25"/>
        <v>15.840062522716048</v>
      </c>
      <c r="N181" s="9"/>
      <c r="O181" s="21">
        <v>0.76110800000000001</v>
      </c>
      <c r="P181" s="21">
        <v>10.543699999999999</v>
      </c>
      <c r="Q181" s="21">
        <v>-1.3974E-2</v>
      </c>
      <c r="R181" s="21">
        <v>171</v>
      </c>
      <c r="S181" s="21">
        <v>0.76019300000000001</v>
      </c>
      <c r="T181">
        <f t="shared" si="26"/>
        <v>17.251851851851853</v>
      </c>
      <c r="U181">
        <f t="shared" si="27"/>
        <v>13.130522459259261</v>
      </c>
      <c r="X181" s="9"/>
      <c r="Y181" s="21">
        <v>0.93887299999999996</v>
      </c>
      <c r="Z181" s="21">
        <v>16.0747</v>
      </c>
      <c r="AA181" s="21">
        <v>-1.3623E-2</v>
      </c>
      <c r="AB181" s="21">
        <v>171</v>
      </c>
      <c r="AC181" s="21">
        <v>0.93811</v>
      </c>
      <c r="AD181">
        <f t="shared" si="28"/>
        <v>16.818518518518516</v>
      </c>
      <c r="AE181">
        <f t="shared" si="29"/>
        <v>15.790452937037035</v>
      </c>
      <c r="AF181" s="9"/>
      <c r="AG181" s="21">
        <v>0.76110800000000001</v>
      </c>
      <c r="AH181" s="21">
        <v>19.893899999999999</v>
      </c>
      <c r="AI181" s="21">
        <v>-1.3943499999999999E-2</v>
      </c>
      <c r="AJ181" s="21">
        <v>171</v>
      </c>
      <c r="AK181" s="21">
        <v>0.76019300000000001</v>
      </c>
      <c r="AL181">
        <f t="shared" si="30"/>
        <v>17.214197530864197</v>
      </c>
      <c r="AM181">
        <f t="shared" si="31"/>
        <v>13.101863454320988</v>
      </c>
      <c r="AP181" s="9"/>
      <c r="AQ181" s="21">
        <v>0.93887299999999996</v>
      </c>
      <c r="AR181" s="21">
        <v>25.3919</v>
      </c>
      <c r="AS181" s="21">
        <v>-1.36536E-2</v>
      </c>
      <c r="AT181" s="21">
        <v>171</v>
      </c>
      <c r="AU181" s="21">
        <v>0.93811</v>
      </c>
      <c r="AV181">
        <f t="shared" si="32"/>
        <v>16.856296296296296</v>
      </c>
      <c r="AW181">
        <f t="shared" si="33"/>
        <v>15.825921472592592</v>
      </c>
      <c r="AX181" s="9"/>
      <c r="AY181" s="21">
        <v>0.76110800000000001</v>
      </c>
      <c r="AZ181" s="21">
        <v>29.211099999999998</v>
      </c>
      <c r="BA181" s="21">
        <v>-1.39252E-2</v>
      </c>
      <c r="BB181" s="21">
        <v>171</v>
      </c>
      <c r="BC181" s="21">
        <v>0.76049800000000001</v>
      </c>
      <c r="BD181">
        <f t="shared" si="34"/>
        <v>17.191604938271606</v>
      </c>
      <c r="BE181">
        <f t="shared" si="35"/>
        <v>13.084668051358026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6.7345300000000003</v>
      </c>
      <c r="I182" s="21">
        <v>-1.3671900000000001E-2</v>
      </c>
      <c r="J182" s="21">
        <v>172</v>
      </c>
      <c r="K182" s="21">
        <v>0.93261700000000003</v>
      </c>
      <c r="L182">
        <f t="shared" si="24"/>
        <v>16.878888888888888</v>
      </c>
      <c r="M182">
        <f t="shared" si="25"/>
        <v>15.76214784222222</v>
      </c>
      <c r="N182" s="9"/>
      <c r="O182" s="21">
        <v>0.76614400000000005</v>
      </c>
      <c r="P182" s="21">
        <v>10.553699999999999</v>
      </c>
      <c r="Q182" s="21">
        <v>-1.3958699999999999E-2</v>
      </c>
      <c r="R182" s="21">
        <v>172</v>
      </c>
      <c r="S182" s="21">
        <v>0.76507599999999998</v>
      </c>
      <c r="T182">
        <f t="shared" si="26"/>
        <v>17.232962962962961</v>
      </c>
      <c r="U182">
        <f t="shared" si="27"/>
        <v>13.202931176296296</v>
      </c>
      <c r="X182" s="9"/>
      <c r="Y182" s="21">
        <v>0.93383799999999995</v>
      </c>
      <c r="Z182" s="21">
        <v>16.084800000000001</v>
      </c>
      <c r="AA182" s="21">
        <v>-1.3629199999999999E-2</v>
      </c>
      <c r="AB182" s="21">
        <v>172</v>
      </c>
      <c r="AC182" s="21">
        <v>0.93292200000000003</v>
      </c>
      <c r="AD182">
        <f t="shared" si="28"/>
        <v>16.826172839506171</v>
      </c>
      <c r="AE182">
        <f t="shared" si="29"/>
        <v>15.712919592098762</v>
      </c>
      <c r="AF182" s="9"/>
      <c r="AG182" s="21">
        <v>0.76614400000000005</v>
      </c>
      <c r="AH182" s="21">
        <v>19.9039</v>
      </c>
      <c r="AI182" s="21">
        <v>-1.39404E-2</v>
      </c>
      <c r="AJ182" s="21">
        <v>172</v>
      </c>
      <c r="AK182" s="21">
        <v>0.76507599999999998</v>
      </c>
      <c r="AL182">
        <f t="shared" si="30"/>
        <v>17.21037037037037</v>
      </c>
      <c r="AM182">
        <f t="shared" si="31"/>
        <v>13.185621997037037</v>
      </c>
      <c r="AP182" s="9"/>
      <c r="AQ182" s="21">
        <v>0.93383799999999995</v>
      </c>
      <c r="AR182" s="21">
        <v>25.402000000000001</v>
      </c>
      <c r="AS182" s="21">
        <v>-1.3671900000000001E-2</v>
      </c>
      <c r="AT182" s="21">
        <v>172</v>
      </c>
      <c r="AU182" s="21">
        <v>0.93292200000000003</v>
      </c>
      <c r="AV182">
        <f t="shared" si="32"/>
        <v>16.878888888888888</v>
      </c>
      <c r="AW182">
        <f t="shared" si="33"/>
        <v>15.76214784222222</v>
      </c>
      <c r="AX182" s="9"/>
      <c r="AY182" s="21">
        <v>0.76614400000000005</v>
      </c>
      <c r="AZ182" s="21">
        <v>29.2212</v>
      </c>
      <c r="BA182" s="21">
        <v>-1.39252E-2</v>
      </c>
      <c r="BB182" s="21">
        <v>172</v>
      </c>
      <c r="BC182" s="21">
        <v>0.76507599999999998</v>
      </c>
      <c r="BD182">
        <f t="shared" si="34"/>
        <v>17.191604938271606</v>
      </c>
      <c r="BE182">
        <f t="shared" si="35"/>
        <v>13.171244973827163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6.7446000000000002</v>
      </c>
      <c r="I183" s="21">
        <v>-1.3677999999999999E-2</v>
      </c>
      <c r="J183" s="21">
        <v>173</v>
      </c>
      <c r="K183" s="21">
        <v>0.92742899999999995</v>
      </c>
      <c r="L183">
        <f t="shared" si="24"/>
        <v>16.886419753086418</v>
      </c>
      <c r="M183">
        <f t="shared" si="25"/>
        <v>15.684140439506171</v>
      </c>
      <c r="N183" s="9"/>
      <c r="O183" s="21">
        <v>0.77117899999999995</v>
      </c>
      <c r="P183" s="21">
        <v>10.563800000000001</v>
      </c>
      <c r="Q183" s="21">
        <v>-1.39496E-2</v>
      </c>
      <c r="R183" s="21">
        <v>173</v>
      </c>
      <c r="S183" s="21">
        <v>0.77026399999999995</v>
      </c>
      <c r="T183">
        <f t="shared" si="26"/>
        <v>17.221728395061724</v>
      </c>
      <c r="U183">
        <f t="shared" si="27"/>
        <v>13.281035281975305</v>
      </c>
      <c r="X183" s="9"/>
      <c r="Y183" s="21">
        <v>0.92880200000000002</v>
      </c>
      <c r="Z183" s="21">
        <v>16.094799999999999</v>
      </c>
      <c r="AA183" s="21">
        <v>-1.36353E-2</v>
      </c>
      <c r="AB183" s="21">
        <v>173</v>
      </c>
      <c r="AC183" s="21">
        <v>0.92803999999999998</v>
      </c>
      <c r="AD183">
        <f t="shared" si="28"/>
        <v>16.833703703703701</v>
      </c>
      <c r="AE183">
        <f t="shared" si="29"/>
        <v>15.635177667407406</v>
      </c>
      <c r="AF183" s="9"/>
      <c r="AG183" s="21">
        <v>0.77117899999999995</v>
      </c>
      <c r="AH183" s="21">
        <v>19.914000000000001</v>
      </c>
      <c r="AI183" s="21">
        <v>-1.39343E-2</v>
      </c>
      <c r="AJ183" s="21">
        <v>173</v>
      </c>
      <c r="AK183" s="21">
        <v>0.77026399999999995</v>
      </c>
      <c r="AL183">
        <f t="shared" si="30"/>
        <v>17.202839506172836</v>
      </c>
      <c r="AM183">
        <f t="shared" si="31"/>
        <v>13.266468567530861</v>
      </c>
      <c r="AP183" s="9"/>
      <c r="AQ183" s="21">
        <v>0.92880200000000002</v>
      </c>
      <c r="AR183" s="21">
        <v>25.411999999999999</v>
      </c>
      <c r="AS183" s="21">
        <v>-1.3681E-2</v>
      </c>
      <c r="AT183" s="21">
        <v>173</v>
      </c>
      <c r="AU183" s="21">
        <v>0.92773399999999995</v>
      </c>
      <c r="AV183">
        <f t="shared" si="32"/>
        <v>16.890123456790121</v>
      </c>
      <c r="AW183">
        <f t="shared" si="33"/>
        <v>15.687580446913579</v>
      </c>
      <c r="AX183" s="9"/>
      <c r="AY183" s="21">
        <v>0.77117899999999995</v>
      </c>
      <c r="AZ183" s="21">
        <v>29.231200000000001</v>
      </c>
      <c r="BA183" s="21">
        <v>-1.39221E-2</v>
      </c>
      <c r="BB183" s="21">
        <v>173</v>
      </c>
      <c r="BC183" s="21">
        <v>0.77026399999999995</v>
      </c>
      <c r="BD183">
        <f t="shared" si="34"/>
        <v>17.187777777777779</v>
      </c>
      <c r="BE183">
        <f t="shared" si="35"/>
        <v>13.25485327888889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6.75467</v>
      </c>
      <c r="I184" s="21">
        <v>-1.3699299999999999E-2</v>
      </c>
      <c r="J184" s="21">
        <v>174</v>
      </c>
      <c r="K184" s="21">
        <v>0.92315700000000001</v>
      </c>
      <c r="L184">
        <f t="shared" si="24"/>
        <v>16.912716049382716</v>
      </c>
      <c r="M184">
        <f t="shared" si="25"/>
        <v>15.623408966790123</v>
      </c>
      <c r="N184" s="9"/>
      <c r="O184" s="21">
        <v>0.77621499999999999</v>
      </c>
      <c r="P184" s="21">
        <v>10.5739</v>
      </c>
      <c r="Q184" s="21">
        <v>-1.3946500000000001E-2</v>
      </c>
      <c r="R184" s="21">
        <v>174</v>
      </c>
      <c r="S184" s="21">
        <v>0.774841</v>
      </c>
      <c r="T184">
        <f t="shared" si="26"/>
        <v>17.217901234567901</v>
      </c>
      <c r="U184">
        <f t="shared" si="27"/>
        <v>13.364793206790123</v>
      </c>
      <c r="X184" s="9"/>
      <c r="Y184" s="21">
        <v>0.923767</v>
      </c>
      <c r="Z184" s="21">
        <v>16.104900000000001</v>
      </c>
      <c r="AA184" s="21">
        <v>-1.36414E-2</v>
      </c>
      <c r="AB184" s="21">
        <v>174</v>
      </c>
      <c r="AC184" s="21">
        <v>0.923767</v>
      </c>
      <c r="AD184">
        <f t="shared" si="28"/>
        <v>16.841234567901232</v>
      </c>
      <c r="AE184">
        <f t="shared" si="29"/>
        <v>15.557376733086418</v>
      </c>
      <c r="AF184" s="9"/>
      <c r="AG184" s="21">
        <v>0.77621499999999999</v>
      </c>
      <c r="AH184" s="21">
        <v>19.924099999999999</v>
      </c>
      <c r="AI184" s="21">
        <v>-1.3931300000000001E-2</v>
      </c>
      <c r="AJ184" s="21">
        <v>174</v>
      </c>
      <c r="AK184" s="21">
        <v>0.775146</v>
      </c>
      <c r="AL184">
        <f t="shared" si="30"/>
        <v>17.199135802469137</v>
      </c>
      <c r="AM184">
        <f t="shared" si="31"/>
        <v>13.350227196913581</v>
      </c>
      <c r="AP184" s="9"/>
      <c r="AQ184" s="21">
        <v>0.923767</v>
      </c>
      <c r="AR184" s="21">
        <v>25.4221</v>
      </c>
      <c r="AS184" s="21">
        <v>-1.3699299999999999E-2</v>
      </c>
      <c r="AT184" s="21">
        <v>174</v>
      </c>
      <c r="AU184" s="21">
        <v>0.92224099999999998</v>
      </c>
      <c r="AV184">
        <f t="shared" si="32"/>
        <v>16.912716049382716</v>
      </c>
      <c r="AW184">
        <f t="shared" si="33"/>
        <v>15.623408966790123</v>
      </c>
      <c r="AX184" s="9"/>
      <c r="AY184" s="21">
        <v>0.77621499999999999</v>
      </c>
      <c r="AZ184" s="21">
        <v>29.241299999999999</v>
      </c>
      <c r="BA184" s="21">
        <v>-1.39191E-2</v>
      </c>
      <c r="BB184" s="21">
        <v>174</v>
      </c>
      <c r="BC184" s="21">
        <v>0.775146</v>
      </c>
      <c r="BD184">
        <f t="shared" si="34"/>
        <v>17.184074074074076</v>
      </c>
      <c r="BE184">
        <f t="shared" si="35"/>
        <v>13.338536057407408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6.7647500000000003</v>
      </c>
      <c r="I185" s="21">
        <v>-1.37115E-2</v>
      </c>
      <c r="J185" s="21">
        <v>175</v>
      </c>
      <c r="K185" s="21">
        <v>0.91705300000000001</v>
      </c>
      <c r="L185">
        <f t="shared" si="24"/>
        <v>16.927777777777777</v>
      </c>
      <c r="M185">
        <f t="shared" si="25"/>
        <v>15.552091133333333</v>
      </c>
      <c r="N185" s="9"/>
      <c r="O185" s="21">
        <v>0.78125</v>
      </c>
      <c r="P185" s="21">
        <v>10.5839</v>
      </c>
      <c r="Q185" s="21">
        <v>-1.39252E-2</v>
      </c>
      <c r="R185" s="21">
        <v>175</v>
      </c>
      <c r="S185" s="21">
        <v>0.78033399999999997</v>
      </c>
      <c r="T185">
        <f t="shared" si="26"/>
        <v>17.191604938271606</v>
      </c>
      <c r="U185">
        <f t="shared" si="27"/>
        <v>13.430941358024691</v>
      </c>
      <c r="X185" s="9"/>
      <c r="Y185" s="21">
        <v>0.91873199999999999</v>
      </c>
      <c r="Z185" s="21">
        <v>16.114999999999998</v>
      </c>
      <c r="AA185" s="21">
        <v>-1.36475E-2</v>
      </c>
      <c r="AB185" s="21">
        <v>175</v>
      </c>
      <c r="AC185" s="21">
        <v>0.91796900000000003</v>
      </c>
      <c r="AD185">
        <f t="shared" si="28"/>
        <v>16.848765432098766</v>
      </c>
      <c r="AE185">
        <f t="shared" si="29"/>
        <v>15.479499962962963</v>
      </c>
      <c r="AF185" s="9"/>
      <c r="AG185" s="21">
        <v>0.78125</v>
      </c>
      <c r="AH185" s="21">
        <v>19.934200000000001</v>
      </c>
      <c r="AI185" s="21">
        <v>-1.39191E-2</v>
      </c>
      <c r="AJ185" s="21">
        <v>175</v>
      </c>
      <c r="AK185" s="21">
        <v>0.78033399999999997</v>
      </c>
      <c r="AL185">
        <f t="shared" si="30"/>
        <v>17.184074074074076</v>
      </c>
      <c r="AM185">
        <f t="shared" si="31"/>
        <v>13.425057870370372</v>
      </c>
      <c r="AP185" s="9"/>
      <c r="AQ185" s="21">
        <v>0.91873199999999999</v>
      </c>
      <c r="AR185" s="21">
        <v>25.432200000000002</v>
      </c>
      <c r="AS185" s="21">
        <v>-1.3699299999999999E-2</v>
      </c>
      <c r="AT185" s="21">
        <v>175</v>
      </c>
      <c r="AU185" s="21">
        <v>0.91735800000000001</v>
      </c>
      <c r="AV185">
        <f t="shared" si="32"/>
        <v>16.912716049382716</v>
      </c>
      <c r="AW185">
        <f t="shared" si="33"/>
        <v>15.538253441481482</v>
      </c>
      <c r="AX185" s="9"/>
      <c r="AY185" s="21">
        <v>0.78125</v>
      </c>
      <c r="AZ185" s="21">
        <v>29.2514</v>
      </c>
      <c r="BA185" s="21">
        <v>-1.3903799999999999E-2</v>
      </c>
      <c r="BB185" s="21">
        <v>175</v>
      </c>
      <c r="BC185" s="21">
        <v>0.78064</v>
      </c>
      <c r="BD185">
        <f t="shared" si="34"/>
        <v>17.165185185185184</v>
      </c>
      <c r="BE185">
        <f t="shared" si="35"/>
        <v>13.410300925925926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6.7748200000000001</v>
      </c>
      <c r="I186" s="21">
        <v>-1.3717699999999999E-2</v>
      </c>
      <c r="J186" s="21">
        <v>176</v>
      </c>
      <c r="K186" s="21">
        <v>0.91339099999999995</v>
      </c>
      <c r="L186">
        <f t="shared" si="24"/>
        <v>16.935432098765432</v>
      </c>
      <c r="M186">
        <f t="shared" si="25"/>
        <v>15.47383656691358</v>
      </c>
      <c r="N186" s="9"/>
      <c r="O186" s="21">
        <v>0.78628500000000001</v>
      </c>
      <c r="P186" s="21">
        <v>10.593999999999999</v>
      </c>
      <c r="Q186" s="21">
        <v>-1.3909899999999999E-2</v>
      </c>
      <c r="R186" s="21">
        <v>176</v>
      </c>
      <c r="S186" s="21">
        <v>0.78521700000000005</v>
      </c>
      <c r="T186">
        <f t="shared" si="26"/>
        <v>17.172716049382714</v>
      </c>
      <c r="U186">
        <f t="shared" si="27"/>
        <v>13.502649038888888</v>
      </c>
      <c r="X186" s="9"/>
      <c r="Y186" s="21">
        <v>0.91369599999999995</v>
      </c>
      <c r="Z186" s="21">
        <v>16.125</v>
      </c>
      <c r="AA186" s="21">
        <v>-1.36566E-2</v>
      </c>
      <c r="AB186" s="21">
        <v>176</v>
      </c>
      <c r="AC186" s="21">
        <v>0.91278099999999995</v>
      </c>
      <c r="AD186">
        <f t="shared" si="28"/>
        <v>16.86</v>
      </c>
      <c r="AE186">
        <f t="shared" si="29"/>
        <v>15.404914559999998</v>
      </c>
      <c r="AF186" s="9"/>
      <c r="AG186" s="21">
        <v>0.78628500000000001</v>
      </c>
      <c r="AH186" s="21">
        <v>19.944199999999999</v>
      </c>
      <c r="AI186" s="21">
        <v>-1.3913E-2</v>
      </c>
      <c r="AJ186" s="21">
        <v>176</v>
      </c>
      <c r="AK186" s="21">
        <v>0.78521700000000005</v>
      </c>
      <c r="AL186">
        <f t="shared" si="30"/>
        <v>17.176543209876542</v>
      </c>
      <c r="AM186">
        <f t="shared" si="31"/>
        <v>13.505658277777776</v>
      </c>
      <c r="AP186" s="9"/>
      <c r="AQ186" s="21">
        <v>0.91369599999999995</v>
      </c>
      <c r="AR186" s="21">
        <v>25.442299999999999</v>
      </c>
      <c r="AS186" s="21">
        <v>-1.37085E-2</v>
      </c>
      <c r="AT186" s="21">
        <v>176</v>
      </c>
      <c r="AU186" s="21">
        <v>0.91247599999999995</v>
      </c>
      <c r="AV186">
        <f t="shared" si="32"/>
        <v>16.924074074074074</v>
      </c>
      <c r="AW186">
        <f t="shared" si="33"/>
        <v>15.463458785185184</v>
      </c>
      <c r="AX186" s="9"/>
      <c r="AY186" s="21">
        <v>0.78628500000000001</v>
      </c>
      <c r="AZ186" s="21">
        <v>29.261399999999998</v>
      </c>
      <c r="BA186" s="21">
        <v>-1.38916E-2</v>
      </c>
      <c r="BB186" s="21">
        <v>176</v>
      </c>
      <c r="BC186" s="21">
        <v>0.78521700000000005</v>
      </c>
      <c r="BD186">
        <f t="shared" si="34"/>
        <v>17.150123456790123</v>
      </c>
      <c r="BE186">
        <f t="shared" si="35"/>
        <v>13.484884822222222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6.7848899999999999</v>
      </c>
      <c r="I187" s="21">
        <v>-1.3726800000000001E-2</v>
      </c>
      <c r="J187" s="21">
        <v>177</v>
      </c>
      <c r="K187" s="21">
        <v>0.90820299999999998</v>
      </c>
      <c r="L187">
        <f t="shared" si="24"/>
        <v>16.946666666666665</v>
      </c>
      <c r="M187">
        <f t="shared" si="25"/>
        <v>15.39877508</v>
      </c>
      <c r="N187" s="9"/>
      <c r="O187" s="21">
        <v>0.79132100000000005</v>
      </c>
      <c r="P187" s="21">
        <v>10.604100000000001</v>
      </c>
      <c r="Q187" s="21">
        <v>-1.3894699999999999E-2</v>
      </c>
      <c r="R187" s="21">
        <v>177</v>
      </c>
      <c r="S187" s="21">
        <v>0.79071000000000002</v>
      </c>
      <c r="T187">
        <f t="shared" si="26"/>
        <v>17.153950617283947</v>
      </c>
      <c r="U187">
        <f t="shared" si="27"/>
        <v>13.574281356419752</v>
      </c>
      <c r="X187" s="9"/>
      <c r="Y187" s="21">
        <v>0.90866100000000005</v>
      </c>
      <c r="Z187" s="21">
        <v>16.135100000000001</v>
      </c>
      <c r="AA187" s="21">
        <v>-1.36536E-2</v>
      </c>
      <c r="AB187" s="21">
        <v>177</v>
      </c>
      <c r="AC187" s="21">
        <v>0.90789799999999998</v>
      </c>
      <c r="AD187">
        <f t="shared" si="28"/>
        <v>16.856296296296296</v>
      </c>
      <c r="AE187">
        <f t="shared" si="29"/>
        <v>15.316659048888889</v>
      </c>
      <c r="AF187" s="9"/>
      <c r="AG187" s="21">
        <v>0.79132100000000005</v>
      </c>
      <c r="AH187" s="21">
        <v>19.9543</v>
      </c>
      <c r="AI187" s="21">
        <v>-1.3903799999999999E-2</v>
      </c>
      <c r="AJ187" s="21">
        <v>177</v>
      </c>
      <c r="AK187" s="21">
        <v>0.79071000000000002</v>
      </c>
      <c r="AL187">
        <f t="shared" si="30"/>
        <v>17.165185185185184</v>
      </c>
      <c r="AM187">
        <f t="shared" si="31"/>
        <v>13.583171505925925</v>
      </c>
      <c r="AP187" s="9"/>
      <c r="AQ187" s="21">
        <v>0.90866100000000005</v>
      </c>
      <c r="AR187" s="21">
        <v>25.452300000000001</v>
      </c>
      <c r="AS187" s="21">
        <v>-1.3717699999999999E-2</v>
      </c>
      <c r="AT187" s="21">
        <v>177</v>
      </c>
      <c r="AU187" s="21">
        <v>0.90728799999999998</v>
      </c>
      <c r="AV187">
        <f t="shared" si="32"/>
        <v>16.935432098765432</v>
      </c>
      <c r="AW187">
        <f t="shared" si="33"/>
        <v>15.388566666296297</v>
      </c>
      <c r="AX187" s="9"/>
      <c r="AY187" s="21">
        <v>0.79132100000000005</v>
      </c>
      <c r="AZ187" s="21">
        <v>29.2715</v>
      </c>
      <c r="BA187" s="21">
        <v>-1.3876299999999999E-2</v>
      </c>
      <c r="BB187" s="21">
        <v>177</v>
      </c>
      <c r="BC187" s="21">
        <v>0.79010000000000002</v>
      </c>
      <c r="BD187">
        <f t="shared" si="34"/>
        <v>17.131234567901231</v>
      </c>
      <c r="BE187">
        <f t="shared" si="35"/>
        <v>13.556305669506171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6.7949599999999997</v>
      </c>
      <c r="I188" s="21">
        <v>-1.37299E-2</v>
      </c>
      <c r="J188" s="21">
        <v>178</v>
      </c>
      <c r="K188" s="21">
        <v>0.90301500000000001</v>
      </c>
      <c r="L188">
        <f t="shared" si="24"/>
        <v>16.950493827160493</v>
      </c>
      <c r="M188">
        <f t="shared" si="25"/>
        <v>15.316889984567901</v>
      </c>
      <c r="N188" s="9"/>
      <c r="O188" s="21">
        <v>0.79635599999999995</v>
      </c>
      <c r="P188" s="21">
        <v>10.614100000000001</v>
      </c>
      <c r="Q188" s="21">
        <v>-1.38824E-2</v>
      </c>
      <c r="R188" s="21">
        <v>178</v>
      </c>
      <c r="S188" s="21">
        <v>0.79559299999999999</v>
      </c>
      <c r="T188">
        <f t="shared" si="26"/>
        <v>17.138765432098765</v>
      </c>
      <c r="U188">
        <f t="shared" si="27"/>
        <v>13.648558684444444</v>
      </c>
      <c r="X188" s="9"/>
      <c r="Y188" s="21">
        <v>0.90362500000000001</v>
      </c>
      <c r="Z188" s="21">
        <v>16.145199999999999</v>
      </c>
      <c r="AA188" s="21">
        <v>-1.36566E-2</v>
      </c>
      <c r="AB188" s="21">
        <v>178</v>
      </c>
      <c r="AC188" s="21">
        <v>0.90301500000000001</v>
      </c>
      <c r="AD188">
        <f t="shared" si="28"/>
        <v>16.86</v>
      </c>
      <c r="AE188">
        <f t="shared" si="29"/>
        <v>15.235117499999999</v>
      </c>
      <c r="AF188" s="9"/>
      <c r="AG188" s="21">
        <v>0.79635599999999995</v>
      </c>
      <c r="AH188" s="21">
        <v>19.964400000000001</v>
      </c>
      <c r="AI188" s="21">
        <v>-1.3897700000000001E-2</v>
      </c>
      <c r="AJ188" s="21">
        <v>178</v>
      </c>
      <c r="AK188" s="21">
        <v>0.79589799999999999</v>
      </c>
      <c r="AL188">
        <f t="shared" si="30"/>
        <v>17.157654320987653</v>
      </c>
      <c r="AM188">
        <f t="shared" si="31"/>
        <v>13.663600964444443</v>
      </c>
      <c r="AP188" s="9"/>
      <c r="AQ188" s="21">
        <v>0.90362500000000001</v>
      </c>
      <c r="AR188" s="21">
        <v>25.462399999999999</v>
      </c>
      <c r="AS188" s="21">
        <v>-1.3736E-2</v>
      </c>
      <c r="AT188" s="21">
        <v>178</v>
      </c>
      <c r="AU188" s="21">
        <v>0.90240500000000001</v>
      </c>
      <c r="AV188">
        <f t="shared" si="32"/>
        <v>16.958024691358023</v>
      </c>
      <c r="AW188">
        <f t="shared" si="33"/>
        <v>15.323695061728394</v>
      </c>
      <c r="AX188" s="9"/>
      <c r="AY188" s="21">
        <v>0.79635599999999995</v>
      </c>
      <c r="AZ188" s="21">
        <v>29.281600000000001</v>
      </c>
      <c r="BA188" s="21">
        <v>-1.3861099999999999E-2</v>
      </c>
      <c r="BB188" s="21">
        <v>178</v>
      </c>
      <c r="BC188" s="21">
        <v>0.794983</v>
      </c>
      <c r="BD188">
        <f t="shared" si="34"/>
        <v>17.112469135802467</v>
      </c>
      <c r="BE188">
        <f t="shared" si="35"/>
        <v>13.627617471111108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6.8050300000000004</v>
      </c>
      <c r="I189" s="21">
        <v>-1.3738999999999999E-2</v>
      </c>
      <c r="J189" s="21">
        <v>179</v>
      </c>
      <c r="K189" s="21">
        <v>0.89752200000000004</v>
      </c>
      <c r="L189">
        <f t="shared" si="24"/>
        <v>16.961728395061726</v>
      </c>
      <c r="M189">
        <f t="shared" si="25"/>
        <v>15.241639518518516</v>
      </c>
      <c r="N189" s="9"/>
      <c r="O189" s="21">
        <v>0.80139199999999999</v>
      </c>
      <c r="P189" s="21">
        <v>10.6242</v>
      </c>
      <c r="Q189" s="21">
        <v>-1.38794E-2</v>
      </c>
      <c r="R189" s="21">
        <v>179</v>
      </c>
      <c r="S189" s="21">
        <v>0.80047599999999997</v>
      </c>
      <c r="T189">
        <f t="shared" si="26"/>
        <v>17.135061728395058</v>
      </c>
      <c r="U189">
        <f t="shared" si="27"/>
        <v>13.731901388641973</v>
      </c>
      <c r="X189" s="9"/>
      <c r="Y189" s="21">
        <v>0.89859</v>
      </c>
      <c r="Z189" s="21">
        <v>16.155200000000001</v>
      </c>
      <c r="AA189" s="21">
        <v>-1.3681E-2</v>
      </c>
      <c r="AB189" s="21">
        <v>179</v>
      </c>
      <c r="AC189" s="21">
        <v>0.89813200000000004</v>
      </c>
      <c r="AD189">
        <f t="shared" si="28"/>
        <v>16.890123456790121</v>
      </c>
      <c r="AE189">
        <f t="shared" si="29"/>
        <v>15.177296037037035</v>
      </c>
      <c r="AF189" s="9"/>
      <c r="AG189" s="21">
        <v>0.80139199999999999</v>
      </c>
      <c r="AH189" s="21">
        <v>19.974399999999999</v>
      </c>
      <c r="AI189" s="21">
        <v>-1.38916E-2</v>
      </c>
      <c r="AJ189" s="21">
        <v>179</v>
      </c>
      <c r="AK189" s="21">
        <v>0.80108599999999996</v>
      </c>
      <c r="AL189">
        <f t="shared" si="30"/>
        <v>17.150123456790123</v>
      </c>
      <c r="AM189">
        <f t="shared" si="31"/>
        <v>13.74397173728395</v>
      </c>
      <c r="AP189" s="9"/>
      <c r="AQ189" s="21">
        <v>0.89859</v>
      </c>
      <c r="AR189" s="21">
        <v>25.4725</v>
      </c>
      <c r="AS189" s="21">
        <v>-1.3754300000000001E-2</v>
      </c>
      <c r="AT189" s="21">
        <v>179</v>
      </c>
      <c r="AU189" s="21">
        <v>0.89752200000000004</v>
      </c>
      <c r="AV189">
        <f t="shared" si="32"/>
        <v>16.980617283950615</v>
      </c>
      <c r="AW189">
        <f t="shared" si="33"/>
        <v>15.258612885185183</v>
      </c>
      <c r="AX189" s="9"/>
      <c r="AY189" s="21">
        <v>0.80139199999999999</v>
      </c>
      <c r="AZ189" s="21">
        <v>29.291699999999999</v>
      </c>
      <c r="BA189" s="21">
        <v>-1.3848900000000001E-2</v>
      </c>
      <c r="BB189" s="21">
        <v>179</v>
      </c>
      <c r="BC189" s="21">
        <v>0.79986599999999997</v>
      </c>
      <c r="BD189">
        <f t="shared" si="34"/>
        <v>17.09740740740741</v>
      </c>
      <c r="BE189">
        <f t="shared" si="35"/>
        <v>13.701725517037039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6.8151000000000002</v>
      </c>
      <c r="I190" s="21">
        <v>-1.3754300000000001E-2</v>
      </c>
      <c r="J190" s="21">
        <v>180</v>
      </c>
      <c r="K190" s="21">
        <v>0.89263899999999996</v>
      </c>
      <c r="L190">
        <f t="shared" si="24"/>
        <v>16.980617283950615</v>
      </c>
      <c r="M190">
        <f t="shared" si="25"/>
        <v>15.173115477160492</v>
      </c>
      <c r="N190" s="9"/>
      <c r="O190" s="21">
        <v>0.806427</v>
      </c>
      <c r="P190" s="21">
        <v>10.6343</v>
      </c>
      <c r="Q190" s="21">
        <v>-1.38855E-2</v>
      </c>
      <c r="R190" s="21">
        <v>180</v>
      </c>
      <c r="S190" s="21">
        <v>0.80535900000000005</v>
      </c>
      <c r="T190">
        <f t="shared" si="26"/>
        <v>17.142592592592592</v>
      </c>
      <c r="U190">
        <f t="shared" si="27"/>
        <v>13.824249516666667</v>
      </c>
      <c r="X190" s="9"/>
      <c r="Y190" s="21">
        <v>0.89355499999999999</v>
      </c>
      <c r="Z190" s="21">
        <v>16.165299999999998</v>
      </c>
      <c r="AA190" s="21">
        <v>-1.37024E-2</v>
      </c>
      <c r="AB190" s="21">
        <v>180</v>
      </c>
      <c r="AC190" s="21">
        <v>0.89263899999999996</v>
      </c>
      <c r="AD190">
        <f t="shared" si="28"/>
        <v>16.916543209876544</v>
      </c>
      <c r="AE190">
        <f t="shared" si="29"/>
        <v>15.115861767901235</v>
      </c>
      <c r="AF190" s="9"/>
      <c r="AG190" s="21">
        <v>0.806427</v>
      </c>
      <c r="AH190" s="21">
        <v>19.984500000000001</v>
      </c>
      <c r="AI190" s="21">
        <v>-1.38885E-2</v>
      </c>
      <c r="AJ190" s="21">
        <v>180</v>
      </c>
      <c r="AK190" s="21">
        <v>0.80566400000000005</v>
      </c>
      <c r="AL190">
        <f t="shared" si="30"/>
        <v>17.146296296296295</v>
      </c>
      <c r="AM190">
        <f t="shared" si="31"/>
        <v>13.827236283333333</v>
      </c>
      <c r="AP190" s="9"/>
      <c r="AQ190" s="21">
        <v>0.89355499999999999</v>
      </c>
      <c r="AR190" s="21">
        <v>25.482500000000002</v>
      </c>
      <c r="AS190" s="21">
        <v>-1.37695E-2</v>
      </c>
      <c r="AT190" s="21">
        <v>180</v>
      </c>
      <c r="AU190" s="21">
        <v>0.89263899999999996</v>
      </c>
      <c r="AV190">
        <f t="shared" si="32"/>
        <v>16.999382716049382</v>
      </c>
      <c r="AW190">
        <f t="shared" si="33"/>
        <v>15.189883422839506</v>
      </c>
      <c r="AX190" s="9"/>
      <c r="AY190" s="21">
        <v>0.806427</v>
      </c>
      <c r="AZ190" s="21">
        <v>29.3017</v>
      </c>
      <c r="BA190" s="21">
        <v>-1.38458E-2</v>
      </c>
      <c r="BB190" s="21">
        <v>180</v>
      </c>
      <c r="BC190" s="21">
        <v>0.80535900000000005</v>
      </c>
      <c r="BD190">
        <f t="shared" si="34"/>
        <v>17.093580246913579</v>
      </c>
      <c r="BE190">
        <f t="shared" si="35"/>
        <v>13.784724637777776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6.82517</v>
      </c>
      <c r="I191" s="21">
        <v>-1.3772599999999999E-2</v>
      </c>
      <c r="J191" s="21">
        <v>181</v>
      </c>
      <c r="K191" s="21">
        <v>0.88745099999999999</v>
      </c>
      <c r="L191">
        <f t="shared" si="24"/>
        <v>17.00320987654321</v>
      </c>
      <c r="M191">
        <f t="shared" si="25"/>
        <v>15.107675036296294</v>
      </c>
      <c r="N191" s="9"/>
      <c r="O191" s="21">
        <v>0.81146200000000002</v>
      </c>
      <c r="P191" s="21">
        <v>10.644399999999999</v>
      </c>
      <c r="Q191" s="21">
        <v>-1.38824E-2</v>
      </c>
      <c r="R191" s="21">
        <v>181</v>
      </c>
      <c r="S191" s="21">
        <v>0.81054700000000002</v>
      </c>
      <c r="T191">
        <f t="shared" si="26"/>
        <v>17.138765432098765</v>
      </c>
      <c r="U191">
        <f t="shared" si="27"/>
        <v>13.907456875061728</v>
      </c>
      <c r="X191" s="9"/>
      <c r="Y191" s="21">
        <v>0.88851899999999995</v>
      </c>
      <c r="Z191" s="21">
        <v>16.1754</v>
      </c>
      <c r="AA191" s="21">
        <v>-1.37146E-2</v>
      </c>
      <c r="AB191" s="21">
        <v>181</v>
      </c>
      <c r="AC191" s="21">
        <v>0.88745099999999999</v>
      </c>
      <c r="AD191">
        <f t="shared" si="28"/>
        <v>16.931604938271605</v>
      </c>
      <c r="AE191">
        <f t="shared" si="29"/>
        <v>15.044052688148147</v>
      </c>
      <c r="AF191" s="9"/>
      <c r="AG191" s="21">
        <v>0.81146200000000002</v>
      </c>
      <c r="AH191" s="21">
        <v>19.994599999999998</v>
      </c>
      <c r="AI191" s="21">
        <v>-1.38794E-2</v>
      </c>
      <c r="AJ191" s="21">
        <v>181</v>
      </c>
      <c r="AK191" s="21">
        <v>0.81085200000000002</v>
      </c>
      <c r="AL191">
        <f t="shared" si="30"/>
        <v>17.135061728395058</v>
      </c>
      <c r="AM191">
        <f t="shared" si="31"/>
        <v>13.904451460246911</v>
      </c>
      <c r="AP191" s="9"/>
      <c r="AQ191" s="21">
        <v>0.88851899999999995</v>
      </c>
      <c r="AR191" s="21">
        <v>25.492599999999999</v>
      </c>
      <c r="AS191" s="21">
        <v>-1.37787E-2</v>
      </c>
      <c r="AT191" s="21">
        <v>181</v>
      </c>
      <c r="AU191" s="21">
        <v>0.88745099999999999</v>
      </c>
      <c r="AV191">
        <f t="shared" si="32"/>
        <v>17.01074074074074</v>
      </c>
      <c r="AW191">
        <f t="shared" si="33"/>
        <v>15.114366352222222</v>
      </c>
      <c r="AX191" s="9"/>
      <c r="AY191" s="21">
        <v>0.81146200000000002</v>
      </c>
      <c r="AZ191" s="21">
        <v>29.311800000000002</v>
      </c>
      <c r="BA191" s="21">
        <v>-1.38458E-2</v>
      </c>
      <c r="BB191" s="21">
        <v>181</v>
      </c>
      <c r="BC191" s="21">
        <v>0.81085200000000002</v>
      </c>
      <c r="BD191">
        <f t="shared" si="34"/>
        <v>17.093580246913579</v>
      </c>
      <c r="BE191">
        <f t="shared" si="35"/>
        <v>13.870790814320987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6.8352399999999998</v>
      </c>
      <c r="I192" s="21">
        <v>-1.3781699999999999E-2</v>
      </c>
      <c r="J192" s="21">
        <v>182</v>
      </c>
      <c r="K192" s="21">
        <v>0.88256800000000002</v>
      </c>
      <c r="L192">
        <f t="shared" si="24"/>
        <v>17.014444444444443</v>
      </c>
      <c r="M192">
        <f t="shared" si="25"/>
        <v>15.031989435555555</v>
      </c>
      <c r="N192" s="9"/>
      <c r="O192" s="21">
        <v>0.81649799999999995</v>
      </c>
      <c r="P192" s="21">
        <v>10.654400000000001</v>
      </c>
      <c r="Q192" s="21">
        <v>-1.38885E-2</v>
      </c>
      <c r="R192" s="21">
        <v>182</v>
      </c>
      <c r="S192" s="21">
        <v>0.81573499999999999</v>
      </c>
      <c r="T192">
        <f t="shared" si="26"/>
        <v>17.146296296296295</v>
      </c>
      <c r="U192">
        <f t="shared" si="27"/>
        <v>13.999916633333331</v>
      </c>
      <c r="X192" s="9"/>
      <c r="Y192" s="21">
        <v>0.88348400000000005</v>
      </c>
      <c r="Z192" s="21">
        <v>16.185500000000001</v>
      </c>
      <c r="AA192" s="21">
        <v>-1.3736E-2</v>
      </c>
      <c r="AB192" s="21">
        <v>182</v>
      </c>
      <c r="AC192" s="21">
        <v>0.88226300000000002</v>
      </c>
      <c r="AD192">
        <f t="shared" si="28"/>
        <v>16.958024691358023</v>
      </c>
      <c r="AE192">
        <f t="shared" si="29"/>
        <v>14.982143486419753</v>
      </c>
      <c r="AF192" s="9"/>
      <c r="AG192" s="21">
        <v>0.81649799999999995</v>
      </c>
      <c r="AH192" s="21">
        <v>20.0047</v>
      </c>
      <c r="AI192" s="21">
        <v>-1.38672E-2</v>
      </c>
      <c r="AJ192" s="21">
        <v>182</v>
      </c>
      <c r="AK192" s="21">
        <v>0.81542999999999999</v>
      </c>
      <c r="AL192">
        <f t="shared" si="30"/>
        <v>17.12</v>
      </c>
      <c r="AM192">
        <f t="shared" si="31"/>
        <v>13.97844576</v>
      </c>
      <c r="AP192" s="9"/>
      <c r="AQ192" s="21">
        <v>0.88348400000000005</v>
      </c>
      <c r="AR192" s="21">
        <v>25.502700000000001</v>
      </c>
      <c r="AS192" s="21">
        <v>-1.37848E-2</v>
      </c>
      <c r="AT192" s="21">
        <v>182</v>
      </c>
      <c r="AU192" s="21">
        <v>0.88256800000000002</v>
      </c>
      <c r="AV192">
        <f t="shared" si="32"/>
        <v>17.018271604938271</v>
      </c>
      <c r="AW192">
        <f t="shared" si="33"/>
        <v>15.035370670617283</v>
      </c>
      <c r="AX192" s="9"/>
      <c r="AY192" s="21">
        <v>0.81649799999999995</v>
      </c>
      <c r="AZ192" s="21">
        <v>29.321899999999999</v>
      </c>
      <c r="BA192" s="21">
        <v>-1.38397E-2</v>
      </c>
      <c r="BB192" s="21">
        <v>182</v>
      </c>
      <c r="BC192" s="21">
        <v>0.81542999999999999</v>
      </c>
      <c r="BD192">
        <f t="shared" si="34"/>
        <v>17.086049382716048</v>
      </c>
      <c r="BE192">
        <f t="shared" si="35"/>
        <v>13.950725148888887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6.8453099999999996</v>
      </c>
      <c r="I193" s="21">
        <v>-1.37909E-2</v>
      </c>
      <c r="J193" s="21">
        <v>183</v>
      </c>
      <c r="K193" s="21">
        <v>0.87768599999999997</v>
      </c>
      <c r="L193">
        <f t="shared" si="24"/>
        <v>17.025802469135801</v>
      </c>
      <c r="M193">
        <f t="shared" si="25"/>
        <v>14.956282127407405</v>
      </c>
      <c r="N193" s="9"/>
      <c r="O193" s="21">
        <v>0.82153299999999996</v>
      </c>
      <c r="P193" s="21">
        <v>10.6645</v>
      </c>
      <c r="Q193" s="21">
        <v>-1.3894699999999999E-2</v>
      </c>
      <c r="R193" s="21">
        <v>183</v>
      </c>
      <c r="S193" s="21">
        <v>0.82061799999999996</v>
      </c>
      <c r="T193">
        <f t="shared" si="26"/>
        <v>17.153950617283947</v>
      </c>
      <c r="U193">
        <f t="shared" si="27"/>
        <v>14.092536512469131</v>
      </c>
      <c r="X193" s="9"/>
      <c r="Y193" s="21">
        <v>0.87844800000000001</v>
      </c>
      <c r="Z193" s="21">
        <v>16.195499999999999</v>
      </c>
      <c r="AA193" s="21">
        <v>-1.3738999999999999E-2</v>
      </c>
      <c r="AB193" s="21">
        <v>183</v>
      </c>
      <c r="AC193" s="21">
        <v>0.87768599999999997</v>
      </c>
      <c r="AD193">
        <f t="shared" si="28"/>
        <v>16.961728395061726</v>
      </c>
      <c r="AE193">
        <f t="shared" si="29"/>
        <v>14.899996385185183</v>
      </c>
      <c r="AF193" s="9"/>
      <c r="AG193" s="21">
        <v>0.82153299999999996</v>
      </c>
      <c r="AH193" s="21">
        <v>20.014700000000001</v>
      </c>
      <c r="AI193" s="21">
        <v>-1.38519E-2</v>
      </c>
      <c r="AJ193" s="21">
        <v>183</v>
      </c>
      <c r="AK193" s="21">
        <v>0.82061799999999996</v>
      </c>
      <c r="AL193">
        <f t="shared" si="30"/>
        <v>17.101111111111113</v>
      </c>
      <c r="AM193">
        <f t="shared" si="31"/>
        <v>14.049127114444445</v>
      </c>
      <c r="AP193" s="9"/>
      <c r="AQ193" s="21">
        <v>0.87844800000000001</v>
      </c>
      <c r="AR193" s="21">
        <v>25.512799999999999</v>
      </c>
      <c r="AS193" s="21">
        <v>-1.37939E-2</v>
      </c>
      <c r="AT193" s="21">
        <v>183</v>
      </c>
      <c r="AU193" s="21">
        <v>0.87738000000000005</v>
      </c>
      <c r="AV193">
        <f t="shared" si="32"/>
        <v>17.029506172839504</v>
      </c>
      <c r="AW193">
        <f t="shared" si="33"/>
        <v>14.959535638518517</v>
      </c>
      <c r="AX193" s="9"/>
      <c r="AY193" s="21">
        <v>0.82153299999999996</v>
      </c>
      <c r="AZ193" s="21">
        <v>29.331900000000001</v>
      </c>
      <c r="BA193" s="21">
        <v>-1.38275E-2</v>
      </c>
      <c r="BB193" s="21">
        <v>183</v>
      </c>
      <c r="BC193" s="21">
        <v>0.82092299999999996</v>
      </c>
      <c r="BD193">
        <f t="shared" si="34"/>
        <v>17.070987654320987</v>
      </c>
      <c r="BE193">
        <f t="shared" si="35"/>
        <v>14.024379700617283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6.8553800000000003</v>
      </c>
      <c r="I194" s="21">
        <v>-1.3806199999999999E-2</v>
      </c>
      <c r="J194" s="21">
        <v>184</v>
      </c>
      <c r="K194" s="21">
        <v>0.872498</v>
      </c>
      <c r="L194">
        <f t="shared" si="24"/>
        <v>17.044691358024689</v>
      </c>
      <c r="M194">
        <f t="shared" si="25"/>
        <v>14.887055013086417</v>
      </c>
      <c r="N194" s="9"/>
      <c r="O194" s="21">
        <v>0.826569</v>
      </c>
      <c r="P194" s="21">
        <v>10.6746</v>
      </c>
      <c r="Q194" s="21">
        <v>-1.38885E-2</v>
      </c>
      <c r="R194" s="21">
        <v>184</v>
      </c>
      <c r="S194" s="21">
        <v>0.82580600000000004</v>
      </c>
      <c r="T194">
        <f t="shared" si="26"/>
        <v>17.146296296296295</v>
      </c>
      <c r="U194">
        <f t="shared" si="27"/>
        <v>14.172596983333333</v>
      </c>
      <c r="X194" s="9"/>
      <c r="Y194" s="21">
        <v>0.87341299999999999</v>
      </c>
      <c r="Z194" s="21">
        <v>16.2056</v>
      </c>
      <c r="AA194" s="21">
        <v>-1.3736E-2</v>
      </c>
      <c r="AB194" s="21">
        <v>184</v>
      </c>
      <c r="AC194" s="21">
        <v>0.872498</v>
      </c>
      <c r="AD194">
        <f t="shared" si="28"/>
        <v>16.958024691358023</v>
      </c>
      <c r="AE194">
        <f t="shared" si="29"/>
        <v>14.811359219753085</v>
      </c>
      <c r="AF194" s="9"/>
      <c r="AG194" s="21">
        <v>0.826569</v>
      </c>
      <c r="AH194" s="21">
        <v>20.024799999999999</v>
      </c>
      <c r="AI194" s="21">
        <v>-1.3842800000000001E-2</v>
      </c>
      <c r="AJ194" s="21">
        <v>184</v>
      </c>
      <c r="AK194" s="21">
        <v>0.82580600000000004</v>
      </c>
      <c r="AL194">
        <f t="shared" si="30"/>
        <v>17.089876543209876</v>
      </c>
      <c r="AM194">
        <f t="shared" si="31"/>
        <v>14.125962164444443</v>
      </c>
      <c r="AP194" s="9"/>
      <c r="AQ194" s="21">
        <v>0.87341299999999999</v>
      </c>
      <c r="AR194" s="21">
        <v>25.5228</v>
      </c>
      <c r="AS194" s="21">
        <v>-1.37939E-2</v>
      </c>
      <c r="AT194" s="21">
        <v>184</v>
      </c>
      <c r="AU194" s="21">
        <v>0.87219199999999997</v>
      </c>
      <c r="AV194">
        <f t="shared" si="32"/>
        <v>17.029506172839504</v>
      </c>
      <c r="AW194">
        <f t="shared" si="33"/>
        <v>14.873792074938269</v>
      </c>
      <c r="AX194" s="9"/>
      <c r="AY194" s="21">
        <v>0.826569</v>
      </c>
      <c r="AZ194" s="21">
        <v>29.341999999999999</v>
      </c>
      <c r="BA194" s="21">
        <v>-1.3815300000000001E-2</v>
      </c>
      <c r="BB194" s="21">
        <v>184</v>
      </c>
      <c r="BC194" s="21">
        <v>0.82611100000000004</v>
      </c>
      <c r="BD194">
        <f t="shared" si="34"/>
        <v>17.055925925925926</v>
      </c>
      <c r="BE194">
        <f t="shared" si="35"/>
        <v>14.097899636666668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6.8654599999999997</v>
      </c>
      <c r="I195" s="21">
        <v>-1.38275E-2</v>
      </c>
      <c r="J195" s="21">
        <v>185</v>
      </c>
      <c r="K195" s="21">
        <v>0.86761500000000003</v>
      </c>
      <c r="L195">
        <f t="shared" si="24"/>
        <v>17.070987654320987</v>
      </c>
      <c r="M195">
        <f t="shared" si="25"/>
        <v>14.82407011728395</v>
      </c>
      <c r="N195" s="9"/>
      <c r="O195" s="21">
        <v>0.83160400000000001</v>
      </c>
      <c r="P195" s="21">
        <v>10.6846</v>
      </c>
      <c r="Q195" s="21">
        <v>-1.3876299999999999E-2</v>
      </c>
      <c r="R195" s="21">
        <v>185</v>
      </c>
      <c r="S195" s="21">
        <v>0.83068799999999998</v>
      </c>
      <c r="T195">
        <f t="shared" si="26"/>
        <v>17.131234567901231</v>
      </c>
      <c r="U195">
        <f t="shared" si="27"/>
        <v>14.246403191604935</v>
      </c>
      <c r="X195" s="9"/>
      <c r="Y195" s="21">
        <v>0.86837799999999998</v>
      </c>
      <c r="Z195" s="21">
        <v>16.215699999999998</v>
      </c>
      <c r="AA195" s="21">
        <v>-1.3738999999999999E-2</v>
      </c>
      <c r="AB195" s="21">
        <v>185</v>
      </c>
      <c r="AC195" s="21">
        <v>0.86731000000000003</v>
      </c>
      <c r="AD195">
        <f t="shared" si="28"/>
        <v>16.961728395061726</v>
      </c>
      <c r="AE195">
        <f t="shared" si="29"/>
        <v>14.729191780246911</v>
      </c>
      <c r="AF195" s="9"/>
      <c r="AG195" s="21">
        <v>0.83160400000000001</v>
      </c>
      <c r="AH195" s="21">
        <v>20.0349</v>
      </c>
      <c r="AI195" s="21">
        <v>-1.3842800000000001E-2</v>
      </c>
      <c r="AJ195" s="21">
        <v>185</v>
      </c>
      <c r="AK195" s="21">
        <v>0.83068799999999998</v>
      </c>
      <c r="AL195">
        <f t="shared" si="30"/>
        <v>17.089876543209876</v>
      </c>
      <c r="AM195">
        <f t="shared" si="31"/>
        <v>14.212009692839505</v>
      </c>
      <c r="AP195" s="9"/>
      <c r="AQ195" s="21">
        <v>0.86837799999999998</v>
      </c>
      <c r="AR195" s="21">
        <v>25.532900000000001</v>
      </c>
      <c r="AS195" s="21">
        <v>-1.38031E-2</v>
      </c>
      <c r="AT195" s="21">
        <v>185</v>
      </c>
      <c r="AU195" s="21">
        <v>0.86761500000000003</v>
      </c>
      <c r="AV195">
        <f t="shared" si="32"/>
        <v>17.040864197530862</v>
      </c>
      <c r="AW195">
        <f t="shared" si="33"/>
        <v>14.797911570123455</v>
      </c>
      <c r="AX195" s="9"/>
      <c r="AY195" s="21">
        <v>0.83160400000000001</v>
      </c>
      <c r="AZ195" s="21">
        <v>29.3521</v>
      </c>
      <c r="BA195" s="21">
        <v>-1.3806199999999999E-2</v>
      </c>
      <c r="BB195" s="21">
        <v>185</v>
      </c>
      <c r="BC195" s="21">
        <v>0.83038299999999998</v>
      </c>
      <c r="BD195">
        <f t="shared" si="34"/>
        <v>17.044691358024689</v>
      </c>
      <c r="BE195">
        <f t="shared" si="35"/>
        <v>14.174433512098764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6.8755300000000004</v>
      </c>
      <c r="I196" s="21">
        <v>-1.38397E-2</v>
      </c>
      <c r="J196" s="21">
        <v>186</v>
      </c>
      <c r="K196" s="21">
        <v>0.86212200000000005</v>
      </c>
      <c r="L196">
        <f t="shared" si="24"/>
        <v>17.086049382716048</v>
      </c>
      <c r="M196">
        <f t="shared" si="25"/>
        <v>14.75110404617284</v>
      </c>
      <c r="N196" s="9"/>
      <c r="O196" s="21">
        <v>0.83663900000000002</v>
      </c>
      <c r="P196" s="21">
        <v>10.694699999999999</v>
      </c>
      <c r="Q196" s="21">
        <v>-1.3861099999999999E-2</v>
      </c>
      <c r="R196" s="21">
        <v>186</v>
      </c>
      <c r="S196" s="21">
        <v>0.83587599999999995</v>
      </c>
      <c r="T196">
        <f t="shared" si="26"/>
        <v>17.112469135802467</v>
      </c>
      <c r="U196">
        <f t="shared" si="27"/>
        <v>14.316959065308641</v>
      </c>
      <c r="X196" s="9"/>
      <c r="Y196" s="21">
        <v>0.86334200000000005</v>
      </c>
      <c r="Z196" s="21">
        <v>16.2257</v>
      </c>
      <c r="AA196" s="21">
        <v>-1.37451E-2</v>
      </c>
      <c r="AB196" s="21">
        <v>186</v>
      </c>
      <c r="AC196" s="21">
        <v>0.86273200000000005</v>
      </c>
      <c r="AD196">
        <f t="shared" si="28"/>
        <v>16.969259259259257</v>
      </c>
      <c r="AE196">
        <f t="shared" si="29"/>
        <v>14.650274227407406</v>
      </c>
      <c r="AF196" s="9"/>
      <c r="AG196" s="21">
        <v>0.83663900000000002</v>
      </c>
      <c r="AH196" s="21">
        <v>20.044899999999998</v>
      </c>
      <c r="AI196" s="21">
        <v>-1.38336E-2</v>
      </c>
      <c r="AJ196" s="21">
        <v>186</v>
      </c>
      <c r="AK196" s="21">
        <v>0.83557099999999995</v>
      </c>
      <c r="AL196">
        <f t="shared" si="30"/>
        <v>17.078518518518518</v>
      </c>
      <c r="AM196">
        <f t="shared" si="31"/>
        <v>14.288554654814815</v>
      </c>
      <c r="AP196" s="9"/>
      <c r="AQ196" s="21">
        <v>0.86334200000000005</v>
      </c>
      <c r="AR196" s="21">
        <v>25.542999999999999</v>
      </c>
      <c r="AS196" s="21">
        <v>-1.3809200000000001E-2</v>
      </c>
      <c r="AT196" s="21">
        <v>186</v>
      </c>
      <c r="AU196" s="21">
        <v>0.86212200000000005</v>
      </c>
      <c r="AV196">
        <f t="shared" si="32"/>
        <v>17.048395061728392</v>
      </c>
      <c r="AW196">
        <f t="shared" si="33"/>
        <v>14.718595489382714</v>
      </c>
      <c r="AX196" s="9"/>
      <c r="AY196" s="21">
        <v>0.83663900000000002</v>
      </c>
      <c r="AZ196" s="21">
        <v>29.362200000000001</v>
      </c>
      <c r="BA196" s="21">
        <v>-1.38E-2</v>
      </c>
      <c r="BB196" s="21">
        <v>186</v>
      </c>
      <c r="BC196" s="21">
        <v>0.83557099999999995</v>
      </c>
      <c r="BD196">
        <f t="shared" si="34"/>
        <v>17.037037037037035</v>
      </c>
      <c r="BE196">
        <f t="shared" si="35"/>
        <v>14.253849629629627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6.8856000000000002</v>
      </c>
      <c r="I197" s="21">
        <v>-1.38519E-2</v>
      </c>
      <c r="J197" s="21">
        <v>187</v>
      </c>
      <c r="K197" s="21">
        <v>0.85754399999999997</v>
      </c>
      <c r="L197">
        <f t="shared" si="24"/>
        <v>17.101111111111113</v>
      </c>
      <c r="M197">
        <f t="shared" si="25"/>
        <v>14.678003374444447</v>
      </c>
      <c r="N197" s="9"/>
      <c r="O197" s="21">
        <v>0.84167499999999995</v>
      </c>
      <c r="P197" s="21">
        <v>10.704800000000001</v>
      </c>
      <c r="Q197" s="21">
        <v>-1.3842800000000001E-2</v>
      </c>
      <c r="R197" s="21">
        <v>187</v>
      </c>
      <c r="S197" s="21">
        <v>0.84075900000000003</v>
      </c>
      <c r="T197">
        <f t="shared" si="26"/>
        <v>17.089876543209876</v>
      </c>
      <c r="U197">
        <f t="shared" si="27"/>
        <v>14.384121839506172</v>
      </c>
      <c r="X197" s="9"/>
      <c r="Y197" s="21">
        <v>0.85830700000000004</v>
      </c>
      <c r="Z197" s="21">
        <v>16.235800000000001</v>
      </c>
      <c r="AA197" s="21">
        <v>-1.37512E-2</v>
      </c>
      <c r="AB197" s="21">
        <v>187</v>
      </c>
      <c r="AC197" s="21">
        <v>0.85754399999999997</v>
      </c>
      <c r="AD197">
        <f t="shared" si="28"/>
        <v>16.976790123456787</v>
      </c>
      <c r="AE197">
        <f t="shared" si="29"/>
        <v>14.571297800493825</v>
      </c>
      <c r="AF197" s="9"/>
      <c r="AG197" s="21">
        <v>0.84167499999999995</v>
      </c>
      <c r="AH197" s="21">
        <v>20.055</v>
      </c>
      <c r="AI197" s="21">
        <v>-1.38275E-2</v>
      </c>
      <c r="AJ197" s="21">
        <v>187</v>
      </c>
      <c r="AK197" s="21">
        <v>0.84045400000000003</v>
      </c>
      <c r="AL197">
        <f t="shared" si="30"/>
        <v>17.070987654320987</v>
      </c>
      <c r="AM197">
        <f t="shared" si="31"/>
        <v>14.368223533950616</v>
      </c>
      <c r="AP197" s="9"/>
      <c r="AQ197" s="21">
        <v>0.85830700000000004</v>
      </c>
      <c r="AR197" s="21">
        <v>25.553000000000001</v>
      </c>
      <c r="AS197" s="21">
        <v>-1.3809200000000001E-2</v>
      </c>
      <c r="AT197" s="21">
        <v>187</v>
      </c>
      <c r="AU197" s="21">
        <v>0.85754399999999997</v>
      </c>
      <c r="AV197">
        <f t="shared" si="32"/>
        <v>17.048395061728392</v>
      </c>
      <c r="AW197">
        <f t="shared" si="33"/>
        <v>14.632756820246913</v>
      </c>
      <c r="AX197" s="9"/>
      <c r="AY197" s="21">
        <v>0.84167499999999995</v>
      </c>
      <c r="AZ197" s="21">
        <v>29.372199999999999</v>
      </c>
      <c r="BA197" s="21">
        <v>-1.3787799999999999E-2</v>
      </c>
      <c r="BB197" s="21">
        <v>187</v>
      </c>
      <c r="BC197" s="21">
        <v>0.84075900000000003</v>
      </c>
      <c r="BD197">
        <f t="shared" si="34"/>
        <v>17.021975308641974</v>
      </c>
      <c r="BE197">
        <f t="shared" si="35"/>
        <v>14.326971067901232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6.89567</v>
      </c>
      <c r="I198" s="21">
        <v>-1.3861099999999999E-2</v>
      </c>
      <c r="J198" s="21">
        <v>188</v>
      </c>
      <c r="K198" s="21">
        <v>0.852661</v>
      </c>
      <c r="L198">
        <f t="shared" si="24"/>
        <v>17.112469135802467</v>
      </c>
      <c r="M198">
        <f t="shared" si="25"/>
        <v>14.601573651975308</v>
      </c>
      <c r="N198" s="9"/>
      <c r="O198" s="21">
        <v>0.84670999999999996</v>
      </c>
      <c r="P198" s="21">
        <v>10.7149</v>
      </c>
      <c r="Q198" s="21">
        <v>-1.38306E-2</v>
      </c>
      <c r="R198" s="21">
        <v>188</v>
      </c>
      <c r="S198" s="21">
        <v>0.845947</v>
      </c>
      <c r="T198">
        <f t="shared" si="26"/>
        <v>17.074814814814815</v>
      </c>
      <c r="U198">
        <f t="shared" si="27"/>
        <v>14.45741645185185</v>
      </c>
      <c r="X198" s="9"/>
      <c r="Y198" s="21">
        <v>0.853271</v>
      </c>
      <c r="Z198" s="21">
        <v>16.245899999999999</v>
      </c>
      <c r="AA198" s="21">
        <v>-1.37573E-2</v>
      </c>
      <c r="AB198" s="21">
        <v>188</v>
      </c>
      <c r="AC198" s="21">
        <v>0.852661</v>
      </c>
      <c r="AD198">
        <f t="shared" si="28"/>
        <v>16.984320987654321</v>
      </c>
      <c r="AE198">
        <f t="shared" si="29"/>
        <v>14.492228553456791</v>
      </c>
      <c r="AF198" s="9"/>
      <c r="AG198" s="21">
        <v>0.84670999999999996</v>
      </c>
      <c r="AH198" s="21">
        <v>20.065100000000001</v>
      </c>
      <c r="AI198" s="21">
        <v>-1.3821399999999999E-2</v>
      </c>
      <c r="AJ198" s="21">
        <v>188</v>
      </c>
      <c r="AK198" s="21">
        <v>0.845947</v>
      </c>
      <c r="AL198">
        <f t="shared" si="30"/>
        <v>17.063456790123453</v>
      </c>
      <c r="AM198">
        <f t="shared" si="31"/>
        <v>14.447799498765429</v>
      </c>
      <c r="AP198" s="9"/>
      <c r="AQ198" s="21">
        <v>0.853271</v>
      </c>
      <c r="AR198" s="21">
        <v>25.563099999999999</v>
      </c>
      <c r="AS198" s="21">
        <v>-1.3821399999999999E-2</v>
      </c>
      <c r="AT198" s="21">
        <v>188</v>
      </c>
      <c r="AU198" s="21">
        <v>0.852051</v>
      </c>
      <c r="AV198">
        <f t="shared" si="32"/>
        <v>17.063456790123453</v>
      </c>
      <c r="AW198">
        <f t="shared" si="33"/>
        <v>14.55975283876543</v>
      </c>
      <c r="AX198" s="9"/>
      <c r="AY198" s="21">
        <v>0.84670999999999996</v>
      </c>
      <c r="AZ198" s="21">
        <v>29.382300000000001</v>
      </c>
      <c r="BA198" s="21">
        <v>-1.37787E-2</v>
      </c>
      <c r="BB198" s="21">
        <v>188</v>
      </c>
      <c r="BC198" s="21">
        <v>0.845642</v>
      </c>
      <c r="BD198">
        <f t="shared" si="34"/>
        <v>17.01074074074074</v>
      </c>
      <c r="BE198">
        <f t="shared" si="35"/>
        <v>14.403164292592592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6.9057399999999998</v>
      </c>
      <c r="I199" s="21">
        <v>-1.3876299999999999E-2</v>
      </c>
      <c r="J199" s="21">
        <v>189</v>
      </c>
      <c r="K199" s="21">
        <v>0.84777800000000003</v>
      </c>
      <c r="L199">
        <f t="shared" si="24"/>
        <v>17.131234567901231</v>
      </c>
      <c r="M199">
        <f t="shared" si="25"/>
        <v>14.531329884938268</v>
      </c>
      <c r="N199" s="9"/>
      <c r="O199" s="21">
        <v>0.851746</v>
      </c>
      <c r="P199" s="21">
        <v>10.7249</v>
      </c>
      <c r="Q199" s="21">
        <v>-1.38184E-2</v>
      </c>
      <c r="R199" s="21">
        <v>189</v>
      </c>
      <c r="S199" s="21">
        <v>0.85082999999999998</v>
      </c>
      <c r="T199">
        <f t="shared" si="26"/>
        <v>17.05975308641975</v>
      </c>
      <c r="U199">
        <f t="shared" si="27"/>
        <v>14.530576452345677</v>
      </c>
      <c r="X199" s="9"/>
      <c r="Y199" s="21">
        <v>0.84823599999999999</v>
      </c>
      <c r="Z199" s="21">
        <v>16.256</v>
      </c>
      <c r="AA199" s="21">
        <v>-1.37634E-2</v>
      </c>
      <c r="AB199" s="21">
        <v>189</v>
      </c>
      <c r="AC199" s="21">
        <v>0.84747300000000003</v>
      </c>
      <c r="AD199">
        <f t="shared" si="28"/>
        <v>16.991851851851852</v>
      </c>
      <c r="AE199">
        <f t="shared" si="29"/>
        <v>14.413100447407407</v>
      </c>
      <c r="AF199" s="9"/>
      <c r="AG199" s="21">
        <v>0.851746</v>
      </c>
      <c r="AH199" s="21">
        <v>20.075099999999999</v>
      </c>
      <c r="AI199" s="21">
        <v>-1.3809200000000001E-2</v>
      </c>
      <c r="AJ199" s="21">
        <v>189</v>
      </c>
      <c r="AK199" s="21">
        <v>0.85082999999999998</v>
      </c>
      <c r="AL199">
        <f t="shared" si="30"/>
        <v>17.048395061728392</v>
      </c>
      <c r="AM199">
        <f t="shared" si="31"/>
        <v>14.520902300246911</v>
      </c>
      <c r="AP199" s="9"/>
      <c r="AQ199" s="21">
        <v>0.84823599999999999</v>
      </c>
      <c r="AR199" s="21">
        <v>25.5732</v>
      </c>
      <c r="AS199" s="21">
        <v>-1.38306E-2</v>
      </c>
      <c r="AT199" s="21">
        <v>189</v>
      </c>
      <c r="AU199" s="21">
        <v>0.84747300000000003</v>
      </c>
      <c r="AV199">
        <f t="shared" si="32"/>
        <v>17.074814814814815</v>
      </c>
      <c r="AW199">
        <f t="shared" si="33"/>
        <v>14.48347261925926</v>
      </c>
      <c r="AX199" s="9"/>
      <c r="AY199" s="21">
        <v>0.851746</v>
      </c>
      <c r="AZ199" s="21">
        <v>29.392399999999999</v>
      </c>
      <c r="BA199" s="21">
        <v>-1.3772599999999999E-2</v>
      </c>
      <c r="BB199" s="21">
        <v>189</v>
      </c>
      <c r="BC199" s="21">
        <v>0.85052499999999998</v>
      </c>
      <c r="BD199">
        <f t="shared" si="34"/>
        <v>17.00320987654321</v>
      </c>
      <c r="BE199">
        <f t="shared" si="35"/>
        <v>14.482415999506173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6.9158099999999996</v>
      </c>
      <c r="I200" s="21">
        <v>-1.38885E-2</v>
      </c>
      <c r="J200" s="21">
        <v>190</v>
      </c>
      <c r="K200" s="21">
        <v>0.84228499999999995</v>
      </c>
      <c r="L200">
        <f t="shared" si="24"/>
        <v>17.146296296296295</v>
      </c>
      <c r="M200">
        <f t="shared" si="25"/>
        <v>14.457774183333333</v>
      </c>
      <c r="N200" s="9"/>
      <c r="O200" s="21">
        <v>0.85678100000000001</v>
      </c>
      <c r="P200" s="21">
        <v>10.734999999999999</v>
      </c>
      <c r="Q200" s="21">
        <v>-1.3797E-2</v>
      </c>
      <c r="R200" s="21">
        <v>190</v>
      </c>
      <c r="S200" s="21">
        <v>0.85540799999999995</v>
      </c>
      <c r="T200">
        <f t="shared" si="26"/>
        <v>17.033333333333331</v>
      </c>
      <c r="U200">
        <f t="shared" si="27"/>
        <v>14.593836366666665</v>
      </c>
      <c r="X200" s="9"/>
      <c r="Y200" s="21">
        <v>0.84320099999999998</v>
      </c>
      <c r="Z200" s="21">
        <v>16.265999999999998</v>
      </c>
      <c r="AA200" s="21">
        <v>-1.3772599999999999E-2</v>
      </c>
      <c r="AB200" s="21">
        <v>190</v>
      </c>
      <c r="AC200" s="21">
        <v>0.84228499999999995</v>
      </c>
      <c r="AD200">
        <f t="shared" si="28"/>
        <v>17.00320987654321</v>
      </c>
      <c r="AE200">
        <f t="shared" si="29"/>
        <v>14.33712357111111</v>
      </c>
      <c r="AF200" s="9"/>
      <c r="AG200" s="21">
        <v>0.85678100000000001</v>
      </c>
      <c r="AH200" s="21">
        <v>20.0852</v>
      </c>
      <c r="AI200" s="21">
        <v>-1.38E-2</v>
      </c>
      <c r="AJ200" s="21">
        <v>190</v>
      </c>
      <c r="AK200" s="21">
        <v>0.85540799999999995</v>
      </c>
      <c r="AL200">
        <f t="shared" si="30"/>
        <v>17.037037037037035</v>
      </c>
      <c r="AM200">
        <f t="shared" si="31"/>
        <v>14.597009629629628</v>
      </c>
      <c r="AP200" s="9"/>
      <c r="AQ200" s="21">
        <v>0.84320099999999998</v>
      </c>
      <c r="AR200" s="21">
        <v>25.583300000000001</v>
      </c>
      <c r="AS200" s="21">
        <v>-1.38336E-2</v>
      </c>
      <c r="AT200" s="21">
        <v>190</v>
      </c>
      <c r="AU200" s="21">
        <v>0.84228499999999995</v>
      </c>
      <c r="AV200">
        <f t="shared" si="32"/>
        <v>17.078518518518518</v>
      </c>
      <c r="AW200">
        <f t="shared" si="33"/>
        <v>14.400623893333332</v>
      </c>
      <c r="AX200" s="9"/>
      <c r="AY200" s="21">
        <v>0.85678100000000001</v>
      </c>
      <c r="AZ200" s="21">
        <v>29.4024</v>
      </c>
      <c r="BA200" s="21">
        <v>-1.37573E-2</v>
      </c>
      <c r="BB200" s="21">
        <v>190</v>
      </c>
      <c r="BC200" s="21">
        <v>0.85632299999999995</v>
      </c>
      <c r="BD200">
        <f t="shared" si="34"/>
        <v>16.984320987654321</v>
      </c>
      <c r="BE200">
        <f t="shared" si="35"/>
        <v>14.551843520123457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6.9258800000000003</v>
      </c>
      <c r="I201" s="21">
        <v>-1.39008E-2</v>
      </c>
      <c r="J201" s="21">
        <v>191</v>
      </c>
      <c r="K201" s="21">
        <v>0.83679199999999998</v>
      </c>
      <c r="L201">
        <f t="shared" si="24"/>
        <v>17.161481481481481</v>
      </c>
      <c r="M201">
        <f t="shared" si="25"/>
        <v>14.384153125925925</v>
      </c>
      <c r="N201" s="9"/>
      <c r="O201" s="21">
        <v>0.86181600000000003</v>
      </c>
      <c r="P201" s="21">
        <v>10.745100000000001</v>
      </c>
      <c r="Q201" s="21">
        <v>-1.37787E-2</v>
      </c>
      <c r="R201" s="21">
        <v>191</v>
      </c>
      <c r="S201" s="21">
        <v>0.86090100000000003</v>
      </c>
      <c r="T201">
        <f t="shared" si="26"/>
        <v>17.01074074074074</v>
      </c>
      <c r="U201">
        <f t="shared" si="27"/>
        <v>14.660128542222223</v>
      </c>
      <c r="X201" s="9"/>
      <c r="Y201" s="21">
        <v>0.83816500000000005</v>
      </c>
      <c r="Z201" s="21">
        <v>16.2761</v>
      </c>
      <c r="AA201" s="21">
        <v>-1.3781699999999999E-2</v>
      </c>
      <c r="AB201" s="21">
        <v>191</v>
      </c>
      <c r="AC201" s="21">
        <v>0.83709699999999998</v>
      </c>
      <c r="AD201">
        <f t="shared" si="28"/>
        <v>17.014444444444443</v>
      </c>
      <c r="AE201">
        <f t="shared" si="29"/>
        <v>14.260911827777777</v>
      </c>
      <c r="AF201" s="9"/>
      <c r="AG201" s="21">
        <v>0.86181600000000003</v>
      </c>
      <c r="AH201" s="21">
        <v>20.095300000000002</v>
      </c>
      <c r="AI201" s="21">
        <v>-1.37909E-2</v>
      </c>
      <c r="AJ201" s="21">
        <v>191</v>
      </c>
      <c r="AK201" s="21">
        <v>0.86090100000000003</v>
      </c>
      <c r="AL201">
        <f t="shared" si="30"/>
        <v>17.025802469135801</v>
      </c>
      <c r="AM201">
        <f t="shared" si="31"/>
        <v>14.673108980740739</v>
      </c>
      <c r="AP201" s="9"/>
      <c r="AQ201" s="21">
        <v>0.83816500000000005</v>
      </c>
      <c r="AR201" s="21">
        <v>25.593299999999999</v>
      </c>
      <c r="AS201" s="21">
        <v>-1.38367E-2</v>
      </c>
      <c r="AT201" s="21">
        <v>191</v>
      </c>
      <c r="AU201" s="21">
        <v>0.83679199999999998</v>
      </c>
      <c r="AV201">
        <f t="shared" si="32"/>
        <v>17.082345679012345</v>
      </c>
      <c r="AW201">
        <f t="shared" si="33"/>
        <v>14.317824266049383</v>
      </c>
      <c r="AX201" s="9"/>
      <c r="AY201" s="21">
        <v>0.86181600000000003</v>
      </c>
      <c r="AZ201" s="21">
        <v>29.412500000000001</v>
      </c>
      <c r="BA201" s="21">
        <v>-1.37451E-2</v>
      </c>
      <c r="BB201" s="21">
        <v>191</v>
      </c>
      <c r="BC201" s="21">
        <v>0.86090100000000003</v>
      </c>
      <c r="BD201">
        <f t="shared" si="34"/>
        <v>16.969259259259257</v>
      </c>
      <c r="BE201">
        <f t="shared" si="35"/>
        <v>14.624379137777776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6.9359500000000001</v>
      </c>
      <c r="I202" s="21">
        <v>-1.39069E-2</v>
      </c>
      <c r="J202" s="21">
        <v>192</v>
      </c>
      <c r="K202" s="21">
        <v>0.83221400000000001</v>
      </c>
      <c r="L202">
        <f t="shared" si="24"/>
        <v>17.169012345679011</v>
      </c>
      <c r="M202">
        <f t="shared" si="25"/>
        <v>14.304019255555556</v>
      </c>
      <c r="N202" s="9"/>
      <c r="O202" s="21">
        <v>0.86685199999999996</v>
      </c>
      <c r="P202" s="21">
        <v>10.755100000000001</v>
      </c>
      <c r="Q202" s="21">
        <v>-1.37634E-2</v>
      </c>
      <c r="R202" s="21">
        <v>192</v>
      </c>
      <c r="S202" s="21">
        <v>0.865784</v>
      </c>
      <c r="T202">
        <f t="shared" si="26"/>
        <v>16.991851851851852</v>
      </c>
      <c r="U202">
        <f t="shared" si="27"/>
        <v>14.72942076148148</v>
      </c>
      <c r="X202" s="9"/>
      <c r="Y202" s="21">
        <v>0.83313000000000004</v>
      </c>
      <c r="Z202" s="21">
        <v>16.286200000000001</v>
      </c>
      <c r="AA202" s="21">
        <v>-1.38031E-2</v>
      </c>
      <c r="AB202" s="21">
        <v>192</v>
      </c>
      <c r="AC202" s="21">
        <v>0.83252000000000004</v>
      </c>
      <c r="AD202">
        <f t="shared" si="28"/>
        <v>17.040864197530862</v>
      </c>
      <c r="AE202">
        <f t="shared" si="29"/>
        <v>14.197255188888887</v>
      </c>
      <c r="AF202" s="9"/>
      <c r="AG202" s="21">
        <v>0.86685199999999996</v>
      </c>
      <c r="AH202" s="21">
        <v>20.105399999999999</v>
      </c>
      <c r="AI202" s="21">
        <v>-1.3775600000000001E-2</v>
      </c>
      <c r="AJ202" s="21">
        <v>192</v>
      </c>
      <c r="AK202" s="21">
        <v>0.865784</v>
      </c>
      <c r="AL202">
        <f t="shared" si="30"/>
        <v>17.006913580246916</v>
      </c>
      <c r="AM202">
        <f t="shared" si="31"/>
        <v>14.742477050864199</v>
      </c>
      <c r="AP202" s="9"/>
      <c r="AQ202" s="21">
        <v>0.83313000000000004</v>
      </c>
      <c r="AR202" s="21">
        <v>25.603400000000001</v>
      </c>
      <c r="AS202" s="21">
        <v>-1.38397E-2</v>
      </c>
      <c r="AT202" s="21">
        <v>192</v>
      </c>
      <c r="AU202" s="21">
        <v>0.83221400000000001</v>
      </c>
      <c r="AV202">
        <f t="shared" si="32"/>
        <v>17.086049382716048</v>
      </c>
      <c r="AW202">
        <f t="shared" si="33"/>
        <v>14.234900322222222</v>
      </c>
      <c r="AX202" s="9"/>
      <c r="AY202" s="21">
        <v>0.86685199999999996</v>
      </c>
      <c r="AZ202" s="21">
        <v>29.422599999999999</v>
      </c>
      <c r="BA202" s="21">
        <v>-1.3738999999999999E-2</v>
      </c>
      <c r="BB202" s="21">
        <v>192</v>
      </c>
      <c r="BC202" s="21">
        <v>0.866089</v>
      </c>
      <c r="BD202">
        <f t="shared" si="34"/>
        <v>16.961728395061726</v>
      </c>
      <c r="BE202">
        <f t="shared" si="35"/>
        <v>14.703308182716047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6.9460199999999999</v>
      </c>
      <c r="I203" s="21">
        <v>-1.3916E-2</v>
      </c>
      <c r="J203" s="21">
        <v>193</v>
      </c>
      <c r="K203" s="21">
        <v>0.82672100000000004</v>
      </c>
      <c r="L203">
        <f t="shared" si="24"/>
        <v>17.180246913580245</v>
      </c>
      <c r="M203">
        <f t="shared" si="25"/>
        <v>14.226859387654319</v>
      </c>
      <c r="N203" s="9"/>
      <c r="O203" s="21">
        <v>0.87188699999999997</v>
      </c>
      <c r="P203" s="21">
        <v>10.7652</v>
      </c>
      <c r="Q203" s="21">
        <v>-1.37451E-2</v>
      </c>
      <c r="R203" s="21">
        <v>193</v>
      </c>
      <c r="S203" s="21">
        <v>0.87066699999999997</v>
      </c>
      <c r="T203">
        <f t="shared" si="26"/>
        <v>16.969259259259257</v>
      </c>
      <c r="U203">
        <f t="shared" si="27"/>
        <v>14.795276547777775</v>
      </c>
      <c r="X203" s="9"/>
      <c r="Y203" s="21">
        <v>0.828094</v>
      </c>
      <c r="Z203" s="21">
        <v>16.296199999999999</v>
      </c>
      <c r="AA203" s="21">
        <v>-1.38245E-2</v>
      </c>
      <c r="AB203" s="21">
        <v>193</v>
      </c>
      <c r="AC203" s="21">
        <v>0.82733199999999996</v>
      </c>
      <c r="AD203">
        <f t="shared" si="28"/>
        <v>17.067283950617281</v>
      </c>
      <c r="AE203">
        <f t="shared" si="29"/>
        <v>14.133315435802466</v>
      </c>
      <c r="AF203" s="9"/>
      <c r="AG203" s="21">
        <v>0.87188699999999997</v>
      </c>
      <c r="AH203" s="21">
        <v>20.115400000000001</v>
      </c>
      <c r="AI203" s="21">
        <v>-1.3754300000000001E-2</v>
      </c>
      <c r="AJ203" s="21">
        <v>193</v>
      </c>
      <c r="AK203" s="21">
        <v>0.87097199999999997</v>
      </c>
      <c r="AL203">
        <f t="shared" si="30"/>
        <v>16.980617283950615</v>
      </c>
      <c r="AM203">
        <f t="shared" si="31"/>
        <v>14.805179461851848</v>
      </c>
      <c r="AP203" s="9"/>
      <c r="AQ203" s="21">
        <v>0.828094</v>
      </c>
      <c r="AR203" s="21">
        <v>25.613499999999998</v>
      </c>
      <c r="AS203" s="21">
        <v>-1.38519E-2</v>
      </c>
      <c r="AT203" s="21">
        <v>193</v>
      </c>
      <c r="AU203" s="21">
        <v>0.82702600000000004</v>
      </c>
      <c r="AV203">
        <f t="shared" si="32"/>
        <v>17.101111111111113</v>
      </c>
      <c r="AW203">
        <f t="shared" si="33"/>
        <v>14.161327504444445</v>
      </c>
      <c r="AX203" s="9"/>
      <c r="AY203" s="21">
        <v>0.87188699999999997</v>
      </c>
      <c r="AZ203" s="21">
        <v>29.432700000000001</v>
      </c>
      <c r="BA203" s="21">
        <v>-1.37299E-2</v>
      </c>
      <c r="BB203" s="21">
        <v>193</v>
      </c>
      <c r="BC203" s="21">
        <v>0.87066699999999997</v>
      </c>
      <c r="BD203">
        <f t="shared" si="34"/>
        <v>16.950493827160493</v>
      </c>
      <c r="BE203">
        <f t="shared" si="35"/>
        <v>14.778915211481481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6.9560899999999997</v>
      </c>
      <c r="I204" s="21">
        <v>-1.39221E-2</v>
      </c>
      <c r="J204" s="21">
        <v>194</v>
      </c>
      <c r="K204" s="21">
        <v>0.82214399999999999</v>
      </c>
      <c r="L204">
        <f t="shared" ref="L204:L267" si="36">-I204/$F$2*1000</f>
        <v>17.187777777777779</v>
      </c>
      <c r="M204">
        <f t="shared" ref="M204:M267" si="37">L204*G204</f>
        <v>14.146555190000001</v>
      </c>
      <c r="N204" s="9"/>
      <c r="O204" s="21">
        <v>0.87692300000000001</v>
      </c>
      <c r="P204" s="21">
        <v>10.7753</v>
      </c>
      <c r="Q204" s="21">
        <v>-1.37299E-2</v>
      </c>
      <c r="R204" s="21">
        <v>194</v>
      </c>
      <c r="S204" s="21">
        <v>0.87524400000000002</v>
      </c>
      <c r="T204">
        <f t="shared" ref="T204:T267" si="38">-Q204/$F$2*1000</f>
        <v>16.950493827160493</v>
      </c>
      <c r="U204">
        <f t="shared" ref="U204:U267" si="39">T204*O204</f>
        <v>14.864277898395061</v>
      </c>
      <c r="X204" s="9"/>
      <c r="Y204" s="21">
        <v>0.82305899999999999</v>
      </c>
      <c r="Z204" s="21">
        <v>16.3063</v>
      </c>
      <c r="AA204" s="21">
        <v>-1.38336E-2</v>
      </c>
      <c r="AB204" s="21">
        <v>194</v>
      </c>
      <c r="AC204" s="21">
        <v>0.82214399999999999</v>
      </c>
      <c r="AD204">
        <f t="shared" ref="AD204:AD267" si="40">-AA204/$F$2*1000</f>
        <v>17.078518518518518</v>
      </c>
      <c r="AE204">
        <f t="shared" ref="AE204:AE267" si="41">AD204*Y204</f>
        <v>14.056628373333332</v>
      </c>
      <c r="AF204" s="9"/>
      <c r="AG204" s="21">
        <v>0.87692300000000001</v>
      </c>
      <c r="AH204" s="21">
        <v>20.125499999999999</v>
      </c>
      <c r="AI204" s="21">
        <v>-1.3726800000000001E-2</v>
      </c>
      <c r="AJ204" s="21">
        <v>194</v>
      </c>
      <c r="AK204" s="21">
        <v>0.87616000000000005</v>
      </c>
      <c r="AL204">
        <f t="shared" ref="AL204:AL267" si="42">-AI204/$F$2*1000</f>
        <v>16.946666666666665</v>
      </c>
      <c r="AM204">
        <f t="shared" ref="AM204:AM267" si="43">AL204*AG204</f>
        <v>14.860921773333333</v>
      </c>
      <c r="AP204" s="9"/>
      <c r="AQ204" s="21">
        <v>0.82305899999999999</v>
      </c>
      <c r="AR204" s="21">
        <v>25.6235</v>
      </c>
      <c r="AS204" s="21">
        <v>-1.3864100000000001E-2</v>
      </c>
      <c r="AT204" s="21">
        <v>194</v>
      </c>
      <c r="AU204" s="21">
        <v>0.82244899999999999</v>
      </c>
      <c r="AV204">
        <f t="shared" ref="AV204:AV267" si="44">-AS204/$F$2*1000</f>
        <v>17.11617283950617</v>
      </c>
      <c r="AW204">
        <f t="shared" ref="AW204:AW267" si="45">AV204*AQ204</f>
        <v>14.087620101111108</v>
      </c>
      <c r="AX204" s="9"/>
      <c r="AY204" s="21">
        <v>0.87692300000000001</v>
      </c>
      <c r="AZ204" s="21">
        <v>29.442699999999999</v>
      </c>
      <c r="BA204" s="21">
        <v>-1.37238E-2</v>
      </c>
      <c r="BB204" s="21">
        <v>194</v>
      </c>
      <c r="BC204" s="21">
        <v>0.87585400000000002</v>
      </c>
      <c r="BD204">
        <f t="shared" ref="BD204:BD267" si="46">-BA204/$F$2*1000</f>
        <v>16.942962962962962</v>
      </c>
      <c r="BE204">
        <f t="shared" ref="BE204:BE267" si="47">BD204*AY204</f>
        <v>14.857673910370369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6.96617</v>
      </c>
      <c r="I205" s="21">
        <v>-1.39252E-2</v>
      </c>
      <c r="J205" s="21">
        <v>195</v>
      </c>
      <c r="K205" s="21">
        <v>0.81726100000000002</v>
      </c>
      <c r="L205">
        <f t="shared" si="36"/>
        <v>17.191604938271606</v>
      </c>
      <c r="M205">
        <f t="shared" si="37"/>
        <v>14.063145438024693</v>
      </c>
      <c r="N205" s="9"/>
      <c r="O205" s="21">
        <v>0.88195800000000002</v>
      </c>
      <c r="P205" s="21">
        <v>10.785399999999999</v>
      </c>
      <c r="Q205" s="21">
        <v>-1.3717699999999999E-2</v>
      </c>
      <c r="R205" s="21">
        <v>195</v>
      </c>
      <c r="S205" s="21">
        <v>0.88073699999999999</v>
      </c>
      <c r="T205">
        <f t="shared" si="38"/>
        <v>16.935432098765432</v>
      </c>
      <c r="U205">
        <f t="shared" si="39"/>
        <v>14.936339822962964</v>
      </c>
      <c r="X205" s="9"/>
      <c r="Y205" s="21">
        <v>0.81802399999999997</v>
      </c>
      <c r="Z205" s="21">
        <v>16.316400000000002</v>
      </c>
      <c r="AA205" s="21">
        <v>-1.38367E-2</v>
      </c>
      <c r="AB205" s="21">
        <v>195</v>
      </c>
      <c r="AC205" s="21">
        <v>0.81695600000000002</v>
      </c>
      <c r="AD205">
        <f t="shared" si="40"/>
        <v>17.082345679012345</v>
      </c>
      <c r="AE205">
        <f t="shared" si="41"/>
        <v>13.973768741728394</v>
      </c>
      <c r="AF205" s="9"/>
      <c r="AG205" s="21">
        <v>0.88195800000000002</v>
      </c>
      <c r="AH205" s="21">
        <v>20.1356</v>
      </c>
      <c r="AI205" s="21">
        <v>-1.37054E-2</v>
      </c>
      <c r="AJ205" s="21">
        <v>195</v>
      </c>
      <c r="AK205" s="21">
        <v>0.88073699999999999</v>
      </c>
      <c r="AL205">
        <f t="shared" si="42"/>
        <v>16.920246913580247</v>
      </c>
      <c r="AM205">
        <f t="shared" si="43"/>
        <v>14.922947127407408</v>
      </c>
      <c r="AP205" s="9"/>
      <c r="AQ205" s="21">
        <v>0.81802399999999997</v>
      </c>
      <c r="AR205" s="21">
        <v>25.633600000000001</v>
      </c>
      <c r="AS205" s="21">
        <v>-1.38855E-2</v>
      </c>
      <c r="AT205" s="21">
        <v>195</v>
      </c>
      <c r="AU205" s="21">
        <v>0.81695600000000002</v>
      </c>
      <c r="AV205">
        <f t="shared" si="44"/>
        <v>17.142592592592592</v>
      </c>
      <c r="AW205">
        <f t="shared" si="45"/>
        <v>14.023052162962962</v>
      </c>
      <c r="AX205" s="9"/>
      <c r="AY205" s="21">
        <v>0.88195800000000002</v>
      </c>
      <c r="AZ205" s="21">
        <v>29.4528</v>
      </c>
      <c r="BA205" s="21">
        <v>-1.37146E-2</v>
      </c>
      <c r="BB205" s="21">
        <v>195</v>
      </c>
      <c r="BC205" s="21">
        <v>0.88073699999999999</v>
      </c>
      <c r="BD205">
        <f t="shared" si="46"/>
        <v>16.931604938271605</v>
      </c>
      <c r="BE205">
        <f t="shared" si="47"/>
        <v>14.932964428148148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6.9762399999999998</v>
      </c>
      <c r="I206" s="21">
        <v>-1.3943499999999999E-2</v>
      </c>
      <c r="J206" s="21">
        <v>196</v>
      </c>
      <c r="K206" s="21">
        <v>0.81176800000000005</v>
      </c>
      <c r="L206">
        <f t="shared" si="36"/>
        <v>17.214197530864197</v>
      </c>
      <c r="M206">
        <f t="shared" si="37"/>
        <v>13.994936022222223</v>
      </c>
      <c r="N206" s="9"/>
      <c r="O206" s="21">
        <v>0.88699300000000003</v>
      </c>
      <c r="P206" s="21">
        <v>10.795400000000001</v>
      </c>
      <c r="Q206" s="21">
        <v>-1.37238E-2</v>
      </c>
      <c r="R206" s="21">
        <v>196</v>
      </c>
      <c r="S206" s="21">
        <v>0.88622999999999996</v>
      </c>
      <c r="T206">
        <f t="shared" si="38"/>
        <v>16.942962962962962</v>
      </c>
      <c r="U206">
        <f t="shared" si="39"/>
        <v>15.028289547407407</v>
      </c>
      <c r="X206" s="9"/>
      <c r="Y206" s="21">
        <v>0.81298800000000004</v>
      </c>
      <c r="Z206" s="21">
        <v>16.326499999999999</v>
      </c>
      <c r="AA206" s="21">
        <v>-1.3848900000000001E-2</v>
      </c>
      <c r="AB206" s="21">
        <v>196</v>
      </c>
      <c r="AC206" s="21">
        <v>0.81268300000000004</v>
      </c>
      <c r="AD206">
        <f t="shared" si="40"/>
        <v>17.09740740740741</v>
      </c>
      <c r="AE206">
        <f t="shared" si="41"/>
        <v>13.899987053333335</v>
      </c>
      <c r="AF206" s="9"/>
      <c r="AG206" s="21">
        <v>0.88699300000000003</v>
      </c>
      <c r="AH206" s="21">
        <v>20.145600000000002</v>
      </c>
      <c r="AI206" s="21">
        <v>-1.3687100000000001E-2</v>
      </c>
      <c r="AJ206" s="21">
        <v>196</v>
      </c>
      <c r="AK206" s="21">
        <v>0.88622999999999996</v>
      </c>
      <c r="AL206">
        <f t="shared" si="42"/>
        <v>16.897654320987655</v>
      </c>
      <c r="AM206">
        <f t="shared" si="43"/>
        <v>14.988101099135804</v>
      </c>
      <c r="AP206" s="9"/>
      <c r="AQ206" s="21">
        <v>0.81298800000000004</v>
      </c>
      <c r="AR206" s="21">
        <v>25.643699999999999</v>
      </c>
      <c r="AS206" s="21">
        <v>-1.38916E-2</v>
      </c>
      <c r="AT206" s="21">
        <v>196</v>
      </c>
      <c r="AU206" s="21">
        <v>0.81207300000000004</v>
      </c>
      <c r="AV206">
        <f t="shared" si="44"/>
        <v>17.150123456790123</v>
      </c>
      <c r="AW206">
        <f t="shared" si="45"/>
        <v>13.942844568888889</v>
      </c>
      <c r="AX206" s="9"/>
      <c r="AY206" s="21">
        <v>0.88699300000000003</v>
      </c>
      <c r="AZ206" s="21">
        <v>29.462900000000001</v>
      </c>
      <c r="BA206" s="21">
        <v>-1.37085E-2</v>
      </c>
      <c r="BB206" s="21">
        <v>196</v>
      </c>
      <c r="BC206" s="21">
        <v>0.88684099999999999</v>
      </c>
      <c r="BD206">
        <f t="shared" si="46"/>
        <v>16.924074074074074</v>
      </c>
      <c r="BE206">
        <f t="shared" si="47"/>
        <v>15.011535235185185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6.9863099999999996</v>
      </c>
      <c r="I207" s="21">
        <v>-1.39557E-2</v>
      </c>
      <c r="J207" s="21">
        <v>197</v>
      </c>
      <c r="K207" s="21">
        <v>0.80688499999999996</v>
      </c>
      <c r="L207">
        <f t="shared" si="36"/>
        <v>17.229259259259258</v>
      </c>
      <c r="M207">
        <f t="shared" si="37"/>
        <v>13.920431706296297</v>
      </c>
      <c r="N207" s="9"/>
      <c r="O207" s="21">
        <v>0.89202899999999996</v>
      </c>
      <c r="P207" s="21">
        <v>10.8055</v>
      </c>
      <c r="Q207" s="21">
        <v>-1.3717699999999999E-2</v>
      </c>
      <c r="R207" s="21">
        <v>197</v>
      </c>
      <c r="S207" s="21">
        <v>0.89080800000000004</v>
      </c>
      <c r="T207">
        <f t="shared" si="38"/>
        <v>16.935432098765432</v>
      </c>
      <c r="U207">
        <f t="shared" si="39"/>
        <v>15.106896559629629</v>
      </c>
      <c r="X207" s="9"/>
      <c r="Y207" s="21">
        <v>0.80795300000000003</v>
      </c>
      <c r="Z207" s="21">
        <v>16.336500000000001</v>
      </c>
      <c r="AA207" s="21">
        <v>-1.38672E-2</v>
      </c>
      <c r="AB207" s="21">
        <v>197</v>
      </c>
      <c r="AC207" s="21">
        <v>0.80688499999999996</v>
      </c>
      <c r="AD207">
        <f t="shared" si="40"/>
        <v>17.12</v>
      </c>
      <c r="AE207">
        <f t="shared" si="41"/>
        <v>13.832155360000002</v>
      </c>
      <c r="AF207" s="9"/>
      <c r="AG207" s="21">
        <v>0.89202899999999996</v>
      </c>
      <c r="AH207" s="21">
        <v>20.1557</v>
      </c>
      <c r="AI207" s="21">
        <v>-1.36627E-2</v>
      </c>
      <c r="AJ207" s="21">
        <v>197</v>
      </c>
      <c r="AK207" s="21">
        <v>0.89141800000000004</v>
      </c>
      <c r="AL207">
        <f t="shared" si="42"/>
        <v>16.86753086419753</v>
      </c>
      <c r="AM207">
        <f t="shared" si="43"/>
        <v>15.046326689259258</v>
      </c>
      <c r="AP207" s="9"/>
      <c r="AQ207" s="21">
        <v>0.80795300000000003</v>
      </c>
      <c r="AR207" s="21">
        <v>25.6538</v>
      </c>
      <c r="AS207" s="21">
        <v>-1.39008E-2</v>
      </c>
      <c r="AT207" s="21">
        <v>197</v>
      </c>
      <c r="AU207" s="21">
        <v>0.80688499999999996</v>
      </c>
      <c r="AV207">
        <f t="shared" si="44"/>
        <v>17.161481481481481</v>
      </c>
      <c r="AW207">
        <f t="shared" si="45"/>
        <v>13.865670447407407</v>
      </c>
      <c r="AX207" s="9"/>
      <c r="AY207" s="21">
        <v>0.89202899999999996</v>
      </c>
      <c r="AZ207" s="21">
        <v>29.472899999999999</v>
      </c>
      <c r="BA207" s="21">
        <v>-1.37115E-2</v>
      </c>
      <c r="BB207" s="21">
        <v>197</v>
      </c>
      <c r="BC207" s="21">
        <v>0.89080800000000004</v>
      </c>
      <c r="BD207">
        <f t="shared" si="46"/>
        <v>16.927777777777777</v>
      </c>
      <c r="BE207">
        <f t="shared" si="47"/>
        <v>15.100068683333332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6.9963800000000003</v>
      </c>
      <c r="I208" s="21">
        <v>-1.3964799999999999E-2</v>
      </c>
      <c r="J208" s="21">
        <v>198</v>
      </c>
      <c r="K208" s="21">
        <v>0.80200199999999999</v>
      </c>
      <c r="L208">
        <f t="shared" si="36"/>
        <v>17.240493827160492</v>
      </c>
      <c r="M208">
        <f t="shared" si="37"/>
        <v>13.84268558222222</v>
      </c>
      <c r="N208" s="9"/>
      <c r="O208" s="21">
        <v>0.89706399999999997</v>
      </c>
      <c r="P208" s="21">
        <v>10.8156</v>
      </c>
      <c r="Q208" s="21">
        <v>-1.37115E-2</v>
      </c>
      <c r="R208" s="21">
        <v>198</v>
      </c>
      <c r="S208" s="21">
        <v>0.89599600000000001</v>
      </c>
      <c r="T208">
        <f t="shared" si="38"/>
        <v>16.927777777777777</v>
      </c>
      <c r="U208">
        <f t="shared" si="39"/>
        <v>15.185300044444443</v>
      </c>
      <c r="X208" s="9"/>
      <c r="Y208" s="21">
        <v>0.80291699999999999</v>
      </c>
      <c r="Z208" s="21">
        <v>16.346599999999999</v>
      </c>
      <c r="AA208" s="21">
        <v>-1.38824E-2</v>
      </c>
      <c r="AB208" s="21">
        <v>198</v>
      </c>
      <c r="AC208" s="21">
        <v>0.80200199999999999</v>
      </c>
      <c r="AD208">
        <f t="shared" si="40"/>
        <v>17.138765432098765</v>
      </c>
      <c r="AE208">
        <f t="shared" si="41"/>
        <v>13.761006124444444</v>
      </c>
      <c r="AF208" s="9"/>
      <c r="AG208" s="21">
        <v>0.89706399999999997</v>
      </c>
      <c r="AH208" s="21">
        <v>20.165800000000001</v>
      </c>
      <c r="AI208" s="21">
        <v>-1.3650499999999999E-2</v>
      </c>
      <c r="AJ208" s="21">
        <v>198</v>
      </c>
      <c r="AK208" s="21">
        <v>0.89630100000000001</v>
      </c>
      <c r="AL208">
        <f t="shared" si="42"/>
        <v>16.852469135802469</v>
      </c>
      <c r="AM208">
        <f t="shared" si="43"/>
        <v>15.117743372839506</v>
      </c>
      <c r="AP208" s="9"/>
      <c r="AQ208" s="21">
        <v>0.80291699999999999</v>
      </c>
      <c r="AR208" s="21">
        <v>25.663799999999998</v>
      </c>
      <c r="AS208" s="21">
        <v>-1.39069E-2</v>
      </c>
      <c r="AT208" s="21">
        <v>198</v>
      </c>
      <c r="AU208" s="21">
        <v>0.80200199999999999</v>
      </c>
      <c r="AV208">
        <f t="shared" si="44"/>
        <v>17.169012345679011</v>
      </c>
      <c r="AW208">
        <f t="shared" si="45"/>
        <v>13.785291885555555</v>
      </c>
      <c r="AX208" s="9"/>
      <c r="AY208" s="21">
        <v>0.89706399999999997</v>
      </c>
      <c r="AZ208" s="21">
        <v>29.483000000000001</v>
      </c>
      <c r="BA208" s="21">
        <v>-1.37085E-2</v>
      </c>
      <c r="BB208" s="21">
        <v>198</v>
      </c>
      <c r="BC208" s="21">
        <v>0.89630100000000001</v>
      </c>
      <c r="BD208">
        <f t="shared" si="46"/>
        <v>16.924074074074074</v>
      </c>
      <c r="BE208">
        <f t="shared" si="47"/>
        <v>15.181977585185185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7.0064500000000001</v>
      </c>
      <c r="I209" s="21">
        <v>-1.3974E-2</v>
      </c>
      <c r="J209" s="21">
        <v>199</v>
      </c>
      <c r="K209" s="21">
        <v>0.79650900000000002</v>
      </c>
      <c r="L209">
        <f t="shared" si="36"/>
        <v>17.251851851851853</v>
      </c>
      <c r="M209">
        <f t="shared" si="37"/>
        <v>13.76494205925926</v>
      </c>
      <c r="N209" s="9"/>
      <c r="O209" s="21">
        <v>0.90210000000000001</v>
      </c>
      <c r="P209" s="21">
        <v>10.8256</v>
      </c>
      <c r="Q209" s="21">
        <v>-1.3693200000000001E-2</v>
      </c>
      <c r="R209" s="21">
        <v>199</v>
      </c>
      <c r="S209" s="21">
        <v>0.90148899999999998</v>
      </c>
      <c r="T209">
        <f t="shared" si="38"/>
        <v>16.905185185185186</v>
      </c>
      <c r="U209">
        <f t="shared" si="39"/>
        <v>15.250167555555556</v>
      </c>
      <c r="X209" s="9"/>
      <c r="Y209" s="21">
        <v>0.79788199999999998</v>
      </c>
      <c r="Z209" s="21">
        <v>16.3567</v>
      </c>
      <c r="AA209" s="21">
        <v>-1.38916E-2</v>
      </c>
      <c r="AB209" s="21">
        <v>199</v>
      </c>
      <c r="AC209" s="21">
        <v>0.79650900000000002</v>
      </c>
      <c r="AD209">
        <f t="shared" si="40"/>
        <v>17.150123456790123</v>
      </c>
      <c r="AE209">
        <f t="shared" si="41"/>
        <v>13.683774803950616</v>
      </c>
      <c r="AF209" s="9"/>
      <c r="AG209" s="21">
        <v>0.90210000000000001</v>
      </c>
      <c r="AH209" s="21">
        <v>20.175899999999999</v>
      </c>
      <c r="AI209" s="21">
        <v>-1.36475E-2</v>
      </c>
      <c r="AJ209" s="21">
        <v>199</v>
      </c>
      <c r="AK209" s="21">
        <v>0.90148899999999998</v>
      </c>
      <c r="AL209">
        <f t="shared" si="42"/>
        <v>16.848765432098766</v>
      </c>
      <c r="AM209">
        <f t="shared" si="43"/>
        <v>15.199271296296297</v>
      </c>
      <c r="AP209" s="9"/>
      <c r="AQ209" s="21">
        <v>0.79788199999999998</v>
      </c>
      <c r="AR209" s="21">
        <v>25.6739</v>
      </c>
      <c r="AS209" s="21">
        <v>-1.3916E-2</v>
      </c>
      <c r="AT209" s="21">
        <v>199</v>
      </c>
      <c r="AU209" s="21">
        <v>0.79681400000000002</v>
      </c>
      <c r="AV209">
        <f t="shared" si="44"/>
        <v>17.180246913580245</v>
      </c>
      <c r="AW209">
        <f t="shared" si="45"/>
        <v>13.707809767901232</v>
      </c>
      <c r="AX209" s="9"/>
      <c r="AY209" s="21">
        <v>0.90210000000000001</v>
      </c>
      <c r="AZ209" s="21">
        <v>29.493099999999998</v>
      </c>
      <c r="BA209" s="21">
        <v>-1.3699299999999999E-2</v>
      </c>
      <c r="BB209" s="21">
        <v>199</v>
      </c>
      <c r="BC209" s="21">
        <v>0.90118399999999999</v>
      </c>
      <c r="BD209">
        <f t="shared" si="46"/>
        <v>16.912716049382716</v>
      </c>
      <c r="BE209">
        <f t="shared" si="47"/>
        <v>15.256961148148148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7.0165199999999999</v>
      </c>
      <c r="I210" s="21">
        <v>-1.3977099999999999E-2</v>
      </c>
      <c r="J210" s="21">
        <v>200</v>
      </c>
      <c r="K210" s="21">
        <v>0.79223600000000005</v>
      </c>
      <c r="L210">
        <f t="shared" si="36"/>
        <v>17.255679012345677</v>
      </c>
      <c r="M210">
        <f t="shared" si="37"/>
        <v>13.681113337901232</v>
      </c>
      <c r="N210" s="9"/>
      <c r="O210" s="21">
        <v>0.90713500000000002</v>
      </c>
      <c r="P210" s="21">
        <v>10.835699999999999</v>
      </c>
      <c r="Q210" s="21">
        <v>-1.3671900000000001E-2</v>
      </c>
      <c r="R210" s="21">
        <v>200</v>
      </c>
      <c r="S210" s="21">
        <v>0.90606699999999996</v>
      </c>
      <c r="T210">
        <f t="shared" si="38"/>
        <v>16.878888888888888</v>
      </c>
      <c r="U210">
        <f t="shared" si="39"/>
        <v>15.311430872222221</v>
      </c>
      <c r="X210" s="9"/>
      <c r="Y210" s="21">
        <v>0.79284699999999997</v>
      </c>
      <c r="Z210" s="21">
        <v>16.366700000000002</v>
      </c>
      <c r="AA210" s="21">
        <v>-1.3897700000000001E-2</v>
      </c>
      <c r="AB210" s="21">
        <v>200</v>
      </c>
      <c r="AC210" s="21">
        <v>0.79193100000000005</v>
      </c>
      <c r="AD210">
        <f t="shared" si="40"/>
        <v>17.157654320987653</v>
      </c>
      <c r="AE210">
        <f t="shared" si="41"/>
        <v>13.603394755432097</v>
      </c>
      <c r="AF210" s="9"/>
      <c r="AG210" s="21">
        <v>0.90713500000000002</v>
      </c>
      <c r="AH210" s="21">
        <v>20.1859</v>
      </c>
      <c r="AI210" s="21">
        <v>-1.3644399999999999E-2</v>
      </c>
      <c r="AJ210" s="21">
        <v>200</v>
      </c>
      <c r="AK210" s="21">
        <v>0.90576199999999996</v>
      </c>
      <c r="AL210">
        <f t="shared" si="42"/>
        <v>16.844938271604939</v>
      </c>
      <c r="AM210">
        <f t="shared" si="43"/>
        <v>15.280633079012347</v>
      </c>
      <c r="AP210" s="9"/>
      <c r="AQ210" s="21">
        <v>0.79284699999999997</v>
      </c>
      <c r="AR210" s="21">
        <v>25.684000000000001</v>
      </c>
      <c r="AS210" s="21">
        <v>-1.39191E-2</v>
      </c>
      <c r="AT210" s="21">
        <v>200</v>
      </c>
      <c r="AU210" s="21">
        <v>0.79193100000000005</v>
      </c>
      <c r="AV210">
        <f t="shared" si="44"/>
        <v>17.184074074074076</v>
      </c>
      <c r="AW210">
        <f t="shared" si="45"/>
        <v>13.624341577407408</v>
      </c>
      <c r="AX210" s="9"/>
      <c r="AY210" s="21">
        <v>0.90713500000000002</v>
      </c>
      <c r="AZ210" s="21">
        <v>29.5032</v>
      </c>
      <c r="BA210" s="21">
        <v>-1.3687100000000001E-2</v>
      </c>
      <c r="BB210" s="21">
        <v>200</v>
      </c>
      <c r="BC210" s="21">
        <v>0.90576199999999996</v>
      </c>
      <c r="BD210">
        <f t="shared" si="46"/>
        <v>16.897654320987655</v>
      </c>
      <c r="BE210">
        <f t="shared" si="47"/>
        <v>15.328453652469138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7.0265899999999997</v>
      </c>
      <c r="I211" s="21">
        <v>-1.39893E-2</v>
      </c>
      <c r="J211" s="21">
        <v>201</v>
      </c>
      <c r="K211" s="21">
        <v>0.78704799999999997</v>
      </c>
      <c r="L211">
        <f t="shared" si="36"/>
        <v>17.270740740740738</v>
      </c>
      <c r="M211">
        <f t="shared" si="37"/>
        <v>13.606079533703703</v>
      </c>
      <c r="N211" s="9"/>
      <c r="O211" s="21">
        <v>0.91217000000000004</v>
      </c>
      <c r="P211" s="21">
        <v>10.845800000000001</v>
      </c>
      <c r="Q211" s="21">
        <v>-1.36566E-2</v>
      </c>
      <c r="R211" s="21">
        <v>201</v>
      </c>
      <c r="S211" s="21">
        <v>0.91156000000000004</v>
      </c>
      <c r="T211">
        <f t="shared" si="38"/>
        <v>16.86</v>
      </c>
      <c r="U211">
        <f t="shared" si="39"/>
        <v>15.379186199999999</v>
      </c>
      <c r="X211" s="9"/>
      <c r="Y211" s="21">
        <v>0.78781100000000004</v>
      </c>
      <c r="Z211" s="21">
        <v>16.376799999999999</v>
      </c>
      <c r="AA211" s="21">
        <v>-1.3903799999999999E-2</v>
      </c>
      <c r="AB211" s="21">
        <v>201</v>
      </c>
      <c r="AC211" s="21">
        <v>0.78643799999999997</v>
      </c>
      <c r="AD211">
        <f t="shared" si="40"/>
        <v>17.165185185185184</v>
      </c>
      <c r="AE211">
        <f t="shared" si="41"/>
        <v>13.522921705925926</v>
      </c>
      <c r="AF211" s="9"/>
      <c r="AG211" s="21">
        <v>0.91217000000000004</v>
      </c>
      <c r="AH211" s="21">
        <v>20.196000000000002</v>
      </c>
      <c r="AI211" s="21">
        <v>-1.3638300000000001E-2</v>
      </c>
      <c r="AJ211" s="21">
        <v>201</v>
      </c>
      <c r="AK211" s="21">
        <v>0.91156000000000004</v>
      </c>
      <c r="AL211">
        <f t="shared" si="42"/>
        <v>16.837407407407408</v>
      </c>
      <c r="AM211">
        <f t="shared" si="43"/>
        <v>15.358577914814816</v>
      </c>
      <c r="AP211" s="9"/>
      <c r="AQ211" s="21">
        <v>0.78781100000000004</v>
      </c>
      <c r="AR211" s="21">
        <v>25.693999999999999</v>
      </c>
      <c r="AS211" s="21">
        <v>-1.39252E-2</v>
      </c>
      <c r="AT211" s="21">
        <v>201</v>
      </c>
      <c r="AU211" s="21">
        <v>0.78704799999999997</v>
      </c>
      <c r="AV211">
        <f t="shared" si="44"/>
        <v>17.191604938271606</v>
      </c>
      <c r="AW211">
        <f t="shared" si="45"/>
        <v>13.543735478024693</v>
      </c>
      <c r="AX211" s="9"/>
      <c r="AY211" s="21">
        <v>0.91217000000000004</v>
      </c>
      <c r="AZ211" s="21">
        <v>29.513200000000001</v>
      </c>
      <c r="BA211" s="21">
        <v>-1.3684099999999999E-2</v>
      </c>
      <c r="BB211" s="21">
        <v>201</v>
      </c>
      <c r="BC211" s="21">
        <v>0.91064500000000004</v>
      </c>
      <c r="BD211">
        <f t="shared" si="46"/>
        <v>16.893950617283949</v>
      </c>
      <c r="BE211">
        <f t="shared" si="47"/>
        <v>15.410154934567901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7.0366600000000004</v>
      </c>
      <c r="I212" s="21">
        <v>-1.3998399999999999E-2</v>
      </c>
      <c r="J212" s="21">
        <v>202</v>
      </c>
      <c r="K212" s="21">
        <v>0.78186</v>
      </c>
      <c r="L212">
        <f t="shared" si="36"/>
        <v>17.281975308641975</v>
      </c>
      <c r="M212">
        <f t="shared" si="37"/>
        <v>13.527915504197532</v>
      </c>
      <c r="N212" s="9"/>
      <c r="O212" s="21">
        <v>0.91720599999999997</v>
      </c>
      <c r="P212" s="21">
        <v>10.8559</v>
      </c>
      <c r="Q212" s="21">
        <v>-1.3650499999999999E-2</v>
      </c>
      <c r="R212" s="21">
        <v>202</v>
      </c>
      <c r="S212" s="21">
        <v>0.91644300000000001</v>
      </c>
      <c r="T212">
        <f t="shared" si="38"/>
        <v>16.852469135802469</v>
      </c>
      <c r="U212">
        <f t="shared" si="39"/>
        <v>15.45718580617284</v>
      </c>
      <c r="X212" s="9"/>
      <c r="Y212" s="21">
        <v>0.78277600000000003</v>
      </c>
      <c r="Z212" s="21">
        <v>16.386900000000001</v>
      </c>
      <c r="AA212" s="21">
        <v>-1.3913E-2</v>
      </c>
      <c r="AB212" s="21">
        <v>202</v>
      </c>
      <c r="AC212" s="21">
        <v>0.78186</v>
      </c>
      <c r="AD212">
        <f t="shared" si="40"/>
        <v>17.176543209876542</v>
      </c>
      <c r="AE212">
        <f t="shared" si="41"/>
        <v>13.44538578765432</v>
      </c>
      <c r="AF212" s="9"/>
      <c r="AG212" s="21">
        <v>0.91720599999999997</v>
      </c>
      <c r="AH212" s="21">
        <v>20.206099999999999</v>
      </c>
      <c r="AI212" s="21">
        <v>-1.36414E-2</v>
      </c>
      <c r="AJ212" s="21">
        <v>202</v>
      </c>
      <c r="AK212" s="21">
        <v>0.91613800000000001</v>
      </c>
      <c r="AL212">
        <f t="shared" si="42"/>
        <v>16.841234567901232</v>
      </c>
      <c r="AM212">
        <f t="shared" si="43"/>
        <v>15.446881393086416</v>
      </c>
      <c r="AP212" s="9"/>
      <c r="AQ212" s="21">
        <v>0.78277600000000003</v>
      </c>
      <c r="AR212" s="21">
        <v>25.7041</v>
      </c>
      <c r="AS212" s="21">
        <v>-1.39343E-2</v>
      </c>
      <c r="AT212" s="21">
        <v>202</v>
      </c>
      <c r="AU212" s="21">
        <v>0.78186</v>
      </c>
      <c r="AV212">
        <f t="shared" si="44"/>
        <v>17.202839506172836</v>
      </c>
      <c r="AW212">
        <f t="shared" si="45"/>
        <v>13.465969897283948</v>
      </c>
      <c r="AX212" s="9"/>
      <c r="AY212" s="21">
        <v>0.91720599999999997</v>
      </c>
      <c r="AZ212" s="21">
        <v>29.523299999999999</v>
      </c>
      <c r="BA212" s="21">
        <v>-1.3681E-2</v>
      </c>
      <c r="BB212" s="21">
        <v>202</v>
      </c>
      <c r="BC212" s="21">
        <v>0.91613800000000001</v>
      </c>
      <c r="BD212">
        <f t="shared" si="46"/>
        <v>16.890123456790121</v>
      </c>
      <c r="BE212">
        <f t="shared" si="47"/>
        <v>15.491722575308639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7.0467300000000002</v>
      </c>
      <c r="I213" s="21">
        <v>-1.40076E-2</v>
      </c>
      <c r="J213" s="21">
        <v>203</v>
      </c>
      <c r="K213" s="21">
        <v>0.77697799999999995</v>
      </c>
      <c r="L213">
        <f t="shared" si="36"/>
        <v>17.293333333333333</v>
      </c>
      <c r="M213">
        <f t="shared" si="37"/>
        <v>13.449717066666667</v>
      </c>
      <c r="N213" s="9"/>
      <c r="O213" s="21">
        <v>0.92224099999999998</v>
      </c>
      <c r="P213" s="21">
        <v>10.8659</v>
      </c>
      <c r="Q213" s="21">
        <v>-1.3644399999999999E-2</v>
      </c>
      <c r="R213" s="21">
        <v>203</v>
      </c>
      <c r="S213" s="21">
        <v>0.92132599999999998</v>
      </c>
      <c r="T213">
        <f t="shared" si="38"/>
        <v>16.844938271604939</v>
      </c>
      <c r="U213">
        <f t="shared" si="39"/>
        <v>15.535092716543209</v>
      </c>
      <c r="X213" s="9"/>
      <c r="Y213" s="21">
        <v>0.77773999999999999</v>
      </c>
      <c r="Z213" s="21">
        <v>16.396999999999998</v>
      </c>
      <c r="AA213" s="21">
        <v>-1.39252E-2</v>
      </c>
      <c r="AB213" s="21">
        <v>203</v>
      </c>
      <c r="AC213" s="21">
        <v>0.77667200000000003</v>
      </c>
      <c r="AD213">
        <f t="shared" si="40"/>
        <v>17.191604938271606</v>
      </c>
      <c r="AE213">
        <f t="shared" si="41"/>
        <v>13.370598824691358</v>
      </c>
      <c r="AF213" s="9"/>
      <c r="AG213" s="21">
        <v>0.92224099999999998</v>
      </c>
      <c r="AH213" s="21">
        <v>20.216100000000001</v>
      </c>
      <c r="AI213" s="21">
        <v>-1.3632200000000001E-2</v>
      </c>
      <c r="AJ213" s="21">
        <v>203</v>
      </c>
      <c r="AK213" s="21">
        <v>0.92132599999999998</v>
      </c>
      <c r="AL213">
        <f t="shared" si="42"/>
        <v>16.829876543209878</v>
      </c>
      <c r="AM213">
        <f t="shared" si="43"/>
        <v>15.52120217308642</v>
      </c>
      <c r="AP213" s="9"/>
      <c r="AQ213" s="21">
        <v>0.77773999999999999</v>
      </c>
      <c r="AR213" s="21">
        <v>25.714200000000002</v>
      </c>
      <c r="AS213" s="21">
        <v>-1.3952600000000001E-2</v>
      </c>
      <c r="AT213" s="21">
        <v>203</v>
      </c>
      <c r="AU213" s="21">
        <v>0.77697799999999995</v>
      </c>
      <c r="AV213">
        <f t="shared" si="44"/>
        <v>17.225432098765431</v>
      </c>
      <c r="AW213">
        <f t="shared" si="45"/>
        <v>13.396907560493826</v>
      </c>
      <c r="AX213" s="9"/>
      <c r="AY213" s="21">
        <v>0.92224099999999998</v>
      </c>
      <c r="AZ213" s="21">
        <v>29.5334</v>
      </c>
      <c r="BA213" s="21">
        <v>-1.3687100000000001E-2</v>
      </c>
      <c r="BB213" s="21">
        <v>203</v>
      </c>
      <c r="BC213" s="21">
        <v>0.92163099999999998</v>
      </c>
      <c r="BD213">
        <f t="shared" si="46"/>
        <v>16.897654320987655</v>
      </c>
      <c r="BE213">
        <f t="shared" si="47"/>
        <v>15.583709618641976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7.0568</v>
      </c>
      <c r="I214" s="21">
        <v>-1.4019800000000001E-2</v>
      </c>
      <c r="J214" s="21">
        <v>204</v>
      </c>
      <c r="K214" s="21">
        <v>0.77148399999999995</v>
      </c>
      <c r="L214">
        <f t="shared" si="36"/>
        <v>17.308395061728394</v>
      </c>
      <c r="M214">
        <f t="shared" si="37"/>
        <v>13.374283406172838</v>
      </c>
      <c r="N214" s="9"/>
      <c r="O214" s="21">
        <v>0.92727700000000002</v>
      </c>
      <c r="P214" s="21">
        <v>10.875999999999999</v>
      </c>
      <c r="Q214" s="21">
        <v>-1.3638300000000001E-2</v>
      </c>
      <c r="R214" s="21">
        <v>204</v>
      </c>
      <c r="S214" s="21">
        <v>0.92681899999999995</v>
      </c>
      <c r="T214">
        <f t="shared" si="38"/>
        <v>16.837407407407408</v>
      </c>
      <c r="U214">
        <f t="shared" si="39"/>
        <v>15.612940628518519</v>
      </c>
      <c r="X214" s="9"/>
      <c r="Y214" s="21">
        <v>0.77270499999999998</v>
      </c>
      <c r="Z214" s="21">
        <v>16.407</v>
      </c>
      <c r="AA214" s="21">
        <v>-1.39343E-2</v>
      </c>
      <c r="AB214" s="21">
        <v>204</v>
      </c>
      <c r="AC214" s="21">
        <v>0.77209499999999998</v>
      </c>
      <c r="AD214">
        <f t="shared" si="40"/>
        <v>17.202839506172836</v>
      </c>
      <c r="AE214">
        <f t="shared" si="41"/>
        <v>13.292720100617281</v>
      </c>
      <c r="AF214" s="9"/>
      <c r="AG214" s="21">
        <v>0.92727700000000002</v>
      </c>
      <c r="AH214" s="21">
        <v>20.226199999999999</v>
      </c>
      <c r="AI214" s="21">
        <v>-1.362E-2</v>
      </c>
      <c r="AJ214" s="21">
        <v>204</v>
      </c>
      <c r="AK214" s="21">
        <v>0.92651399999999995</v>
      </c>
      <c r="AL214">
        <f t="shared" si="42"/>
        <v>16.814814814814813</v>
      </c>
      <c r="AM214">
        <f t="shared" si="43"/>
        <v>15.591991037037035</v>
      </c>
      <c r="AP214" s="9"/>
      <c r="AQ214" s="21">
        <v>0.77270499999999998</v>
      </c>
      <c r="AR214" s="21">
        <v>25.7242</v>
      </c>
      <c r="AS214" s="21">
        <v>-1.39709E-2</v>
      </c>
      <c r="AT214" s="21">
        <v>204</v>
      </c>
      <c r="AU214" s="21">
        <v>0.77209499999999998</v>
      </c>
      <c r="AV214">
        <f t="shared" si="44"/>
        <v>17.248024691358022</v>
      </c>
      <c r="AW214">
        <f t="shared" si="45"/>
        <v>13.3276349191358</v>
      </c>
      <c r="AX214" s="9"/>
      <c r="AY214" s="21">
        <v>0.92727700000000002</v>
      </c>
      <c r="AZ214" s="21">
        <v>29.543399999999998</v>
      </c>
      <c r="BA214" s="21">
        <v>-1.3681E-2</v>
      </c>
      <c r="BB214" s="21">
        <v>204</v>
      </c>
      <c r="BC214" s="21">
        <v>0.92620800000000003</v>
      </c>
      <c r="BD214">
        <f t="shared" si="46"/>
        <v>16.890123456790121</v>
      </c>
      <c r="BE214">
        <f t="shared" si="47"/>
        <v>15.661823008641974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7.0668800000000003</v>
      </c>
      <c r="I215" s="21">
        <v>-1.40381E-2</v>
      </c>
      <c r="J215" s="21">
        <v>205</v>
      </c>
      <c r="K215" s="21">
        <v>0.76690700000000001</v>
      </c>
      <c r="L215">
        <f t="shared" si="36"/>
        <v>17.330987654320985</v>
      </c>
      <c r="M215">
        <f t="shared" si="37"/>
        <v>13.304479292592591</v>
      </c>
      <c r="N215" s="9"/>
      <c r="O215" s="21">
        <v>0.93231200000000003</v>
      </c>
      <c r="P215" s="21">
        <v>10.886100000000001</v>
      </c>
      <c r="Q215" s="21">
        <v>-1.36353E-2</v>
      </c>
      <c r="R215" s="21">
        <v>205</v>
      </c>
      <c r="S215" s="21">
        <v>0.93170200000000003</v>
      </c>
      <c r="T215">
        <f t="shared" si="38"/>
        <v>16.833703703703701</v>
      </c>
      <c r="U215">
        <f t="shared" si="39"/>
        <v>15.694263967407405</v>
      </c>
      <c r="X215" s="9"/>
      <c r="Y215" s="21">
        <v>0.76766999999999996</v>
      </c>
      <c r="Z215" s="21">
        <v>16.417100000000001</v>
      </c>
      <c r="AA215" s="21">
        <v>-1.3937400000000001E-2</v>
      </c>
      <c r="AB215" s="21">
        <v>205</v>
      </c>
      <c r="AC215" s="21">
        <v>0.76660200000000001</v>
      </c>
      <c r="AD215">
        <f t="shared" si="40"/>
        <v>17.206666666666667</v>
      </c>
      <c r="AE215">
        <f t="shared" si="41"/>
        <v>13.2090418</v>
      </c>
      <c r="AF215" s="9"/>
      <c r="AG215" s="21">
        <v>0.93231200000000003</v>
      </c>
      <c r="AH215" s="21">
        <v>20.2363</v>
      </c>
      <c r="AI215" s="21">
        <v>-1.36139E-2</v>
      </c>
      <c r="AJ215" s="21">
        <v>205</v>
      </c>
      <c r="AK215" s="21">
        <v>0.931396</v>
      </c>
      <c r="AL215">
        <f t="shared" si="42"/>
        <v>16.807283950617283</v>
      </c>
      <c r="AM215">
        <f t="shared" si="43"/>
        <v>15.669632514567901</v>
      </c>
      <c r="AP215" s="9"/>
      <c r="AQ215" s="21">
        <v>0.76766999999999996</v>
      </c>
      <c r="AR215" s="21">
        <v>25.734300000000001</v>
      </c>
      <c r="AS215" s="21">
        <v>-1.3983199999999999E-2</v>
      </c>
      <c r="AT215" s="21">
        <v>205</v>
      </c>
      <c r="AU215" s="21">
        <v>0.76660200000000001</v>
      </c>
      <c r="AV215">
        <f t="shared" si="44"/>
        <v>17.263209876543208</v>
      </c>
      <c r="AW215">
        <f t="shared" si="45"/>
        <v>13.252448325925924</v>
      </c>
      <c r="AX215" s="9"/>
      <c r="AY215" s="21">
        <v>0.93231200000000003</v>
      </c>
      <c r="AZ215" s="21">
        <v>29.5535</v>
      </c>
      <c r="BA215" s="21">
        <v>-1.3677999999999999E-2</v>
      </c>
      <c r="BB215" s="21">
        <v>205</v>
      </c>
      <c r="BC215" s="21">
        <v>0.931091</v>
      </c>
      <c r="BD215">
        <f t="shared" si="46"/>
        <v>16.886419753086418</v>
      </c>
      <c r="BE215">
        <f t="shared" si="47"/>
        <v>15.743411772839504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7.0769500000000001</v>
      </c>
      <c r="I216" s="21">
        <v>-1.40442E-2</v>
      </c>
      <c r="J216" s="21">
        <v>206</v>
      </c>
      <c r="K216" s="21">
        <v>0.76232900000000003</v>
      </c>
      <c r="L216">
        <f t="shared" si="36"/>
        <v>17.338518518518516</v>
      </c>
      <c r="M216">
        <f t="shared" si="37"/>
        <v>13.222943731851851</v>
      </c>
      <c r="N216" s="9"/>
      <c r="O216" s="21">
        <v>0.93734700000000004</v>
      </c>
      <c r="P216" s="21">
        <v>10.896100000000001</v>
      </c>
      <c r="Q216" s="21">
        <v>-1.36261E-2</v>
      </c>
      <c r="R216" s="21">
        <v>206</v>
      </c>
      <c r="S216" s="21">
        <v>0.93627899999999997</v>
      </c>
      <c r="T216">
        <f t="shared" si="38"/>
        <v>16.822345679012344</v>
      </c>
      <c r="U216">
        <f t="shared" si="39"/>
        <v>15.768375255185184</v>
      </c>
      <c r="X216" s="9"/>
      <c r="Y216" s="21">
        <v>0.76263400000000003</v>
      </c>
      <c r="Z216" s="21">
        <v>16.427199999999999</v>
      </c>
      <c r="AA216" s="21">
        <v>-1.3943499999999999E-2</v>
      </c>
      <c r="AB216" s="21">
        <v>206</v>
      </c>
      <c r="AC216" s="21">
        <v>0.76171900000000003</v>
      </c>
      <c r="AD216">
        <f t="shared" si="40"/>
        <v>17.214197530864197</v>
      </c>
      <c r="AE216">
        <f t="shared" si="41"/>
        <v>13.128132319753087</v>
      </c>
      <c r="AF216" s="9"/>
      <c r="AG216" s="21">
        <v>0.93734700000000004</v>
      </c>
      <c r="AH216" s="21">
        <v>20.246400000000001</v>
      </c>
      <c r="AI216" s="21">
        <v>-1.36139E-2</v>
      </c>
      <c r="AJ216" s="21">
        <v>206</v>
      </c>
      <c r="AK216" s="21">
        <v>0.93627899999999997</v>
      </c>
      <c r="AL216">
        <f t="shared" si="42"/>
        <v>16.807283950617283</v>
      </c>
      <c r="AM216">
        <f t="shared" si="43"/>
        <v>15.754257189259258</v>
      </c>
      <c r="AP216" s="9"/>
      <c r="AQ216" s="21">
        <v>0.76263400000000003</v>
      </c>
      <c r="AR216" s="21">
        <v>25.744399999999999</v>
      </c>
      <c r="AS216" s="21">
        <v>-1.3998399999999999E-2</v>
      </c>
      <c r="AT216" s="21">
        <v>206</v>
      </c>
      <c r="AU216" s="21">
        <v>0.76202400000000003</v>
      </c>
      <c r="AV216">
        <f t="shared" si="44"/>
        <v>17.281975308641975</v>
      </c>
      <c r="AW216">
        <f t="shared" si="45"/>
        <v>13.179821957530864</v>
      </c>
      <c r="AX216" s="9"/>
      <c r="AY216" s="21">
        <v>0.93734700000000004</v>
      </c>
      <c r="AZ216" s="21">
        <v>29.563600000000001</v>
      </c>
      <c r="BA216" s="21">
        <v>-1.3671900000000001E-2</v>
      </c>
      <c r="BB216" s="21">
        <v>206</v>
      </c>
      <c r="BC216" s="21">
        <v>0.93627899999999997</v>
      </c>
      <c r="BD216">
        <f t="shared" si="46"/>
        <v>16.878888888888888</v>
      </c>
      <c r="BE216">
        <f t="shared" si="47"/>
        <v>15.821375863333333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7.0870199999999999</v>
      </c>
      <c r="I217" s="21">
        <v>-1.40564E-2</v>
      </c>
      <c r="J217" s="21">
        <v>207</v>
      </c>
      <c r="K217" s="21">
        <v>0.75622599999999995</v>
      </c>
      <c r="L217">
        <f t="shared" si="36"/>
        <v>17.35358024691358</v>
      </c>
      <c r="M217">
        <f t="shared" si="37"/>
        <v>13.147055041481481</v>
      </c>
      <c r="N217" s="9"/>
      <c r="O217" s="21">
        <v>0.94238299999999997</v>
      </c>
      <c r="P217" s="21">
        <v>10.9062</v>
      </c>
      <c r="Q217" s="21">
        <v>-1.3616899999999999E-2</v>
      </c>
      <c r="R217" s="21">
        <v>207</v>
      </c>
      <c r="S217" s="21">
        <v>0.94146700000000005</v>
      </c>
      <c r="T217">
        <f t="shared" si="38"/>
        <v>16.810987654320986</v>
      </c>
      <c r="U217">
        <f t="shared" si="39"/>
        <v>15.842388978641972</v>
      </c>
      <c r="X217" s="9"/>
      <c r="Y217" s="21">
        <v>0.75759900000000002</v>
      </c>
      <c r="Z217" s="21">
        <v>16.437200000000001</v>
      </c>
      <c r="AA217" s="21">
        <v>-1.3943499999999999E-2</v>
      </c>
      <c r="AB217" s="21">
        <v>207</v>
      </c>
      <c r="AC217" s="21">
        <v>0.75683599999999995</v>
      </c>
      <c r="AD217">
        <f t="shared" si="40"/>
        <v>17.214197530864197</v>
      </c>
      <c r="AE217">
        <f t="shared" si="41"/>
        <v>13.041458835185185</v>
      </c>
      <c r="AF217" s="9"/>
      <c r="AG217" s="21">
        <v>0.94238299999999997</v>
      </c>
      <c r="AH217" s="21">
        <v>20.256399999999999</v>
      </c>
      <c r="AI217" s="21">
        <v>-1.3604700000000001E-2</v>
      </c>
      <c r="AJ217" s="21">
        <v>207</v>
      </c>
      <c r="AK217" s="21">
        <v>0.94146700000000005</v>
      </c>
      <c r="AL217">
        <f t="shared" si="42"/>
        <v>16.795925925925925</v>
      </c>
      <c r="AM217">
        <f t="shared" si="43"/>
        <v>15.828195061851851</v>
      </c>
      <c r="AP217" s="9"/>
      <c r="AQ217" s="21">
        <v>0.75759900000000002</v>
      </c>
      <c r="AR217" s="21">
        <v>25.7545</v>
      </c>
      <c r="AS217" s="21">
        <v>-1.40045E-2</v>
      </c>
      <c r="AT217" s="21">
        <v>207</v>
      </c>
      <c r="AU217" s="21">
        <v>0.75653099999999995</v>
      </c>
      <c r="AV217">
        <f t="shared" si="44"/>
        <v>17.289506172839506</v>
      </c>
      <c r="AW217">
        <f t="shared" si="45"/>
        <v>13.098512587037037</v>
      </c>
      <c r="AX217" s="9"/>
      <c r="AY217" s="21">
        <v>0.94238299999999997</v>
      </c>
      <c r="AZ217" s="21">
        <v>29.573599999999999</v>
      </c>
      <c r="BA217" s="21">
        <v>-1.36627E-2</v>
      </c>
      <c r="BB217" s="21">
        <v>207</v>
      </c>
      <c r="BC217" s="21">
        <v>0.94146700000000005</v>
      </c>
      <c r="BD217">
        <f t="shared" si="46"/>
        <v>16.86753086419753</v>
      </c>
      <c r="BE217">
        <f t="shared" si="47"/>
        <v>15.895674338395061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7.0970899999999997</v>
      </c>
      <c r="I218" s="21">
        <v>-1.40625E-2</v>
      </c>
      <c r="J218" s="21">
        <v>208</v>
      </c>
      <c r="K218" s="21">
        <v>0.75195299999999998</v>
      </c>
      <c r="L218">
        <f t="shared" si="36"/>
        <v>17.361111111111111</v>
      </c>
      <c r="M218">
        <f t="shared" si="37"/>
        <v>13.06532986111111</v>
      </c>
      <c r="N218" s="9"/>
      <c r="O218" s="21">
        <v>0.94741799999999998</v>
      </c>
      <c r="P218" s="21">
        <v>10.9163</v>
      </c>
      <c r="Q218" s="21">
        <v>-1.36078E-2</v>
      </c>
      <c r="R218" s="21">
        <v>208</v>
      </c>
      <c r="S218" s="21">
        <v>0.94635000000000002</v>
      </c>
      <c r="T218">
        <f t="shared" si="38"/>
        <v>16.799753086419752</v>
      </c>
      <c r="U218">
        <f t="shared" si="39"/>
        <v>15.916388469629629</v>
      </c>
      <c r="X218" s="9"/>
      <c r="Y218" s="21">
        <v>0.75256299999999998</v>
      </c>
      <c r="Z218" s="21">
        <v>16.447299999999998</v>
      </c>
      <c r="AA218" s="21">
        <v>-1.3952600000000001E-2</v>
      </c>
      <c r="AB218" s="21">
        <v>208</v>
      </c>
      <c r="AC218" s="21">
        <v>0.75164799999999998</v>
      </c>
      <c r="AD218">
        <f t="shared" si="40"/>
        <v>17.225432098765431</v>
      </c>
      <c r="AE218">
        <f t="shared" si="41"/>
        <v>12.963222856543208</v>
      </c>
      <c r="AF218" s="9"/>
      <c r="AG218" s="21">
        <v>0.94741799999999998</v>
      </c>
      <c r="AH218" s="21">
        <v>20.266500000000001</v>
      </c>
      <c r="AI218" s="21">
        <v>-1.35864E-2</v>
      </c>
      <c r="AJ218" s="21">
        <v>208</v>
      </c>
      <c r="AK218" s="21">
        <v>0.94635000000000002</v>
      </c>
      <c r="AL218">
        <f t="shared" si="42"/>
        <v>16.77333333333333</v>
      </c>
      <c r="AM218">
        <f t="shared" si="43"/>
        <v>15.891357919999997</v>
      </c>
      <c r="AP218" s="9"/>
      <c r="AQ218" s="21">
        <v>0.75256299999999998</v>
      </c>
      <c r="AR218" s="21">
        <v>25.764500000000002</v>
      </c>
      <c r="AS218" s="21">
        <v>-1.40137E-2</v>
      </c>
      <c r="AT218" s="21">
        <v>208</v>
      </c>
      <c r="AU218" s="21">
        <v>0.75164799999999998</v>
      </c>
      <c r="AV218">
        <f t="shared" si="44"/>
        <v>17.300864197530863</v>
      </c>
      <c r="AW218">
        <f t="shared" si="45"/>
        <v>13.019990263086418</v>
      </c>
      <c r="AX218" s="9"/>
      <c r="AY218" s="21">
        <v>0.94741799999999998</v>
      </c>
      <c r="AZ218" s="21">
        <v>29.5837</v>
      </c>
      <c r="BA218" s="21">
        <v>-1.36536E-2</v>
      </c>
      <c r="BB218" s="21">
        <v>208</v>
      </c>
      <c r="BC218" s="21">
        <v>0.94696000000000002</v>
      </c>
      <c r="BD218">
        <f t="shared" si="46"/>
        <v>16.856296296296296</v>
      </c>
      <c r="BE218">
        <f t="shared" si="47"/>
        <v>15.969958524444444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7.1071600000000004</v>
      </c>
      <c r="I219" s="21">
        <v>-1.4065599999999999E-2</v>
      </c>
      <c r="J219" s="21">
        <v>209</v>
      </c>
      <c r="K219" s="21">
        <v>0.74676500000000001</v>
      </c>
      <c r="L219">
        <f t="shared" si="36"/>
        <v>17.364938271604938</v>
      </c>
      <c r="M219">
        <f t="shared" si="37"/>
        <v>12.980777576296296</v>
      </c>
      <c r="N219" s="9"/>
      <c r="O219" s="21">
        <v>0.95245400000000002</v>
      </c>
      <c r="P219" s="21">
        <v>10.926399999999999</v>
      </c>
      <c r="Q219" s="21">
        <v>-1.35925E-2</v>
      </c>
      <c r="R219" s="21">
        <v>209</v>
      </c>
      <c r="S219" s="21">
        <v>0.95153799999999999</v>
      </c>
      <c r="T219">
        <f t="shared" si="38"/>
        <v>16.780864197530864</v>
      </c>
      <c r="U219">
        <f t="shared" si="39"/>
        <v>15.983001228395063</v>
      </c>
      <c r="X219" s="9"/>
      <c r="Y219" s="21">
        <v>0.74752799999999997</v>
      </c>
      <c r="Z219" s="21">
        <v>16.4574</v>
      </c>
      <c r="AA219" s="21">
        <v>-1.39557E-2</v>
      </c>
      <c r="AB219" s="21">
        <v>209</v>
      </c>
      <c r="AC219" s="21">
        <v>0.74682599999999999</v>
      </c>
      <c r="AD219">
        <f t="shared" si="40"/>
        <v>17.229259259259258</v>
      </c>
      <c r="AE219">
        <f t="shared" si="41"/>
        <v>12.879353715555554</v>
      </c>
      <c r="AF219" s="9"/>
      <c r="AG219" s="21">
        <v>0.95245400000000002</v>
      </c>
      <c r="AH219" s="21">
        <v>20.276599999999998</v>
      </c>
      <c r="AI219" s="21">
        <v>-1.35651E-2</v>
      </c>
      <c r="AJ219" s="21">
        <v>209</v>
      </c>
      <c r="AK219" s="21">
        <v>0.95184299999999999</v>
      </c>
      <c r="AL219">
        <f t="shared" si="42"/>
        <v>16.747037037037035</v>
      </c>
      <c r="AM219">
        <f t="shared" si="43"/>
        <v>15.950782414074073</v>
      </c>
      <c r="AP219" s="9"/>
      <c r="AQ219" s="21">
        <v>0.74752799999999997</v>
      </c>
      <c r="AR219" s="21">
        <v>25.7746</v>
      </c>
      <c r="AS219" s="21">
        <v>-1.40167E-2</v>
      </c>
      <c r="AT219" s="21">
        <v>209</v>
      </c>
      <c r="AU219" s="21">
        <v>0.74685699999999999</v>
      </c>
      <c r="AV219">
        <f t="shared" si="44"/>
        <v>17.304567901234567</v>
      </c>
      <c r="AW219">
        <f t="shared" si="45"/>
        <v>12.935649034074073</v>
      </c>
      <c r="AX219" s="9"/>
      <c r="AY219" s="21">
        <v>0.95245400000000002</v>
      </c>
      <c r="AZ219" s="21">
        <v>29.593800000000002</v>
      </c>
      <c r="BA219" s="21">
        <v>-1.36353E-2</v>
      </c>
      <c r="BB219" s="21">
        <v>209</v>
      </c>
      <c r="BC219" s="21">
        <v>0.95153799999999999</v>
      </c>
      <c r="BD219">
        <f t="shared" si="46"/>
        <v>16.833703703703701</v>
      </c>
      <c r="BE219">
        <f t="shared" si="47"/>
        <v>16.033328427407405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7.1172300000000002</v>
      </c>
      <c r="I220" s="21">
        <v>-1.4074700000000001E-2</v>
      </c>
      <c r="J220" s="21">
        <v>210</v>
      </c>
      <c r="K220" s="21">
        <v>0.74185199999999996</v>
      </c>
      <c r="L220">
        <f t="shared" si="36"/>
        <v>17.376172839506172</v>
      </c>
      <c r="M220">
        <f t="shared" si="37"/>
        <v>12.901686700123456</v>
      </c>
      <c r="N220" s="9"/>
      <c r="O220" s="21">
        <v>0.95748900000000003</v>
      </c>
      <c r="P220" s="21">
        <v>10.936400000000001</v>
      </c>
      <c r="Q220" s="21">
        <v>-1.35803E-2</v>
      </c>
      <c r="R220" s="21">
        <v>210</v>
      </c>
      <c r="S220" s="21">
        <v>0.95611599999999997</v>
      </c>
      <c r="T220">
        <f t="shared" si="38"/>
        <v>16.765802469135803</v>
      </c>
      <c r="U220">
        <f t="shared" si="39"/>
        <v>16.05307144037037</v>
      </c>
      <c r="X220" s="9"/>
      <c r="Y220" s="21">
        <v>0.74249299999999996</v>
      </c>
      <c r="Z220" s="21">
        <v>16.467400000000001</v>
      </c>
      <c r="AA220" s="21">
        <v>-1.39618E-2</v>
      </c>
      <c r="AB220" s="21">
        <v>210</v>
      </c>
      <c r="AC220" s="21">
        <v>0.74173</v>
      </c>
      <c r="AD220">
        <f t="shared" si="40"/>
        <v>17.236790123456789</v>
      </c>
      <c r="AE220">
        <f t="shared" si="41"/>
        <v>12.7981960091358</v>
      </c>
      <c r="AF220" s="9"/>
      <c r="AG220" s="21">
        <v>0.95748900000000003</v>
      </c>
      <c r="AH220" s="21">
        <v>20.2866</v>
      </c>
      <c r="AI220" s="21">
        <v>-1.35376E-2</v>
      </c>
      <c r="AJ220" s="21">
        <v>210</v>
      </c>
      <c r="AK220" s="21">
        <v>0.95642099999999997</v>
      </c>
      <c r="AL220">
        <f t="shared" si="42"/>
        <v>16.713086419753086</v>
      </c>
      <c r="AM220">
        <f t="shared" si="43"/>
        <v>16.002596402962965</v>
      </c>
      <c r="AP220" s="9"/>
      <c r="AQ220" s="21">
        <v>0.74249299999999996</v>
      </c>
      <c r="AR220" s="21">
        <v>25.784700000000001</v>
      </c>
      <c r="AS220" s="21">
        <v>-1.40137E-2</v>
      </c>
      <c r="AT220" s="21">
        <v>210</v>
      </c>
      <c r="AU220" s="21">
        <v>0.74179099999999998</v>
      </c>
      <c r="AV220">
        <f t="shared" si="44"/>
        <v>17.300864197530863</v>
      </c>
      <c r="AW220">
        <f t="shared" si="45"/>
        <v>12.845770560617282</v>
      </c>
      <c r="AX220" s="9"/>
      <c r="AY220" s="21">
        <v>0.95748900000000003</v>
      </c>
      <c r="AZ220" s="21">
        <v>29.603899999999999</v>
      </c>
      <c r="BA220" s="21">
        <v>-1.3623E-2</v>
      </c>
      <c r="BB220" s="21">
        <v>210</v>
      </c>
      <c r="BC220" s="21">
        <v>0.95642099999999997</v>
      </c>
      <c r="BD220">
        <f t="shared" si="46"/>
        <v>16.818518518518516</v>
      </c>
      <c r="BE220">
        <f t="shared" si="47"/>
        <v>16.103546477777776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7.1273</v>
      </c>
      <c r="I221" s="21">
        <v>-1.4071699999999999E-2</v>
      </c>
      <c r="J221" s="21">
        <v>211</v>
      </c>
      <c r="K221" s="21">
        <v>0.73678600000000005</v>
      </c>
      <c r="L221">
        <f t="shared" si="36"/>
        <v>17.372469135802469</v>
      </c>
      <c r="M221">
        <f t="shared" si="37"/>
        <v>12.811448971481482</v>
      </c>
      <c r="N221" s="9"/>
      <c r="O221" s="21">
        <v>0.96252400000000005</v>
      </c>
      <c r="P221" s="21">
        <v>10.9465</v>
      </c>
      <c r="Q221" s="21">
        <v>-1.35681E-2</v>
      </c>
      <c r="R221" s="21">
        <v>211</v>
      </c>
      <c r="S221" s="21">
        <v>0.96130400000000005</v>
      </c>
      <c r="T221">
        <f t="shared" si="38"/>
        <v>16.750740740740738</v>
      </c>
      <c r="U221">
        <f t="shared" si="39"/>
        <v>16.122989980740741</v>
      </c>
      <c r="X221" s="9"/>
      <c r="Y221" s="21">
        <v>0.73745700000000003</v>
      </c>
      <c r="Z221" s="21">
        <v>16.477499999999999</v>
      </c>
      <c r="AA221" s="21">
        <v>-1.39709E-2</v>
      </c>
      <c r="AB221" s="21">
        <v>211</v>
      </c>
      <c r="AC221" s="21">
        <v>0.73669399999999996</v>
      </c>
      <c r="AD221">
        <f t="shared" si="40"/>
        <v>17.248024691358022</v>
      </c>
      <c r="AE221">
        <f t="shared" si="41"/>
        <v>12.719676544814813</v>
      </c>
      <c r="AF221" s="9"/>
      <c r="AG221" s="21">
        <v>0.96252400000000005</v>
      </c>
      <c r="AH221" s="21">
        <v>20.296700000000001</v>
      </c>
      <c r="AI221" s="21">
        <v>-1.35193E-2</v>
      </c>
      <c r="AJ221" s="21">
        <v>211</v>
      </c>
      <c r="AK221" s="21">
        <v>0.96130400000000005</v>
      </c>
      <c r="AL221">
        <f t="shared" si="42"/>
        <v>16.690493827160495</v>
      </c>
      <c r="AM221">
        <f t="shared" si="43"/>
        <v>16.06500088049383</v>
      </c>
      <c r="AP221" s="9"/>
      <c r="AQ221" s="21">
        <v>0.73745700000000003</v>
      </c>
      <c r="AR221" s="21">
        <v>25.794699999999999</v>
      </c>
      <c r="AS221" s="21">
        <v>-1.40137E-2</v>
      </c>
      <c r="AT221" s="21">
        <v>211</v>
      </c>
      <c r="AU221" s="21">
        <v>0.736877</v>
      </c>
      <c r="AV221">
        <f t="shared" si="44"/>
        <v>17.300864197530863</v>
      </c>
      <c r="AW221">
        <f t="shared" si="45"/>
        <v>12.758643408518518</v>
      </c>
      <c r="AX221" s="9"/>
      <c r="AY221" s="21">
        <v>0.96252400000000005</v>
      </c>
      <c r="AZ221" s="21">
        <v>29.613900000000001</v>
      </c>
      <c r="BA221" s="21">
        <v>-1.3610799999999999E-2</v>
      </c>
      <c r="BB221" s="21">
        <v>211</v>
      </c>
      <c r="BC221" s="21">
        <v>0.96160900000000005</v>
      </c>
      <c r="BD221">
        <f t="shared" si="46"/>
        <v>16.803456790123455</v>
      </c>
      <c r="BE221">
        <f t="shared" si="47"/>
        <v>16.17373044345679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7.1373699999999998</v>
      </c>
      <c r="I222" s="21">
        <v>-1.4074700000000001E-2</v>
      </c>
      <c r="J222" s="21">
        <v>212</v>
      </c>
      <c r="K222" s="21">
        <v>0.73165899999999995</v>
      </c>
      <c r="L222">
        <f t="shared" si="36"/>
        <v>17.376172839506172</v>
      </c>
      <c r="M222">
        <f t="shared" si="37"/>
        <v>12.726691263456789</v>
      </c>
      <c r="N222" s="9"/>
      <c r="O222" s="21">
        <v>0.96755999999999998</v>
      </c>
      <c r="P222" s="21">
        <v>10.9566</v>
      </c>
      <c r="Q222" s="21">
        <v>-1.3549800000000001E-2</v>
      </c>
      <c r="R222" s="21">
        <v>212</v>
      </c>
      <c r="S222" s="21">
        <v>0.96649200000000002</v>
      </c>
      <c r="T222">
        <f t="shared" si="38"/>
        <v>16.728148148148147</v>
      </c>
      <c r="U222">
        <f t="shared" si="39"/>
        <v>16.185487022222222</v>
      </c>
      <c r="X222" s="9"/>
      <c r="Y222" s="21">
        <v>0.73242200000000002</v>
      </c>
      <c r="Z222" s="21">
        <v>16.4876</v>
      </c>
      <c r="AA222" s="21">
        <v>-1.3983199999999999E-2</v>
      </c>
      <c r="AB222" s="21">
        <v>212</v>
      </c>
      <c r="AC222" s="21">
        <v>0.73162799999999995</v>
      </c>
      <c r="AD222">
        <f t="shared" si="40"/>
        <v>17.263209876543208</v>
      </c>
      <c r="AE222">
        <f t="shared" si="41"/>
        <v>12.64395470419753</v>
      </c>
      <c r="AF222" s="9"/>
      <c r="AG222" s="21">
        <v>0.96755999999999998</v>
      </c>
      <c r="AH222" s="21">
        <v>20.306799999999999</v>
      </c>
      <c r="AI222" s="21">
        <v>-1.3501000000000001E-2</v>
      </c>
      <c r="AJ222" s="21">
        <v>212</v>
      </c>
      <c r="AK222" s="21">
        <v>0.96679700000000002</v>
      </c>
      <c r="AL222">
        <f t="shared" si="42"/>
        <v>16.667901234567903</v>
      </c>
      <c r="AM222">
        <f t="shared" si="43"/>
        <v>16.127194518518522</v>
      </c>
      <c r="AP222" s="9"/>
      <c r="AQ222" s="21">
        <v>0.73242200000000002</v>
      </c>
      <c r="AR222" s="21">
        <v>25.8048</v>
      </c>
      <c r="AS222" s="21">
        <v>-1.40228E-2</v>
      </c>
      <c r="AT222" s="21">
        <v>212</v>
      </c>
      <c r="AU222" s="21">
        <v>0.73172000000000004</v>
      </c>
      <c r="AV222">
        <f t="shared" si="44"/>
        <v>17.312098765432097</v>
      </c>
      <c r="AW222">
        <f t="shared" si="45"/>
        <v>12.679762001975307</v>
      </c>
      <c r="AX222" s="9"/>
      <c r="AY222" s="21">
        <v>0.96755999999999998</v>
      </c>
      <c r="AZ222" s="21">
        <v>29.623999999999999</v>
      </c>
      <c r="BA222" s="21">
        <v>-1.36017E-2</v>
      </c>
      <c r="BB222" s="21">
        <v>212</v>
      </c>
      <c r="BC222" s="21">
        <v>0.96649200000000002</v>
      </c>
      <c r="BD222">
        <f t="shared" si="46"/>
        <v>16.792222222222222</v>
      </c>
      <c r="BE222">
        <f t="shared" si="47"/>
        <v>16.247482533333333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7.1474399999999996</v>
      </c>
      <c r="I223" s="21">
        <v>-1.4080799999999999E-2</v>
      </c>
      <c r="J223" s="21">
        <v>213</v>
      </c>
      <c r="K223" s="21">
        <v>0.726715</v>
      </c>
      <c r="L223">
        <f t="shared" si="36"/>
        <v>17.383703703703702</v>
      </c>
      <c r="M223">
        <f t="shared" si="37"/>
        <v>12.64466270222222</v>
      </c>
      <c r="N223" s="9"/>
      <c r="O223" s="21">
        <v>0.97259499999999999</v>
      </c>
      <c r="P223" s="21">
        <v>10.9666</v>
      </c>
      <c r="Q223" s="21">
        <v>-1.35345E-2</v>
      </c>
      <c r="R223" s="21">
        <v>213</v>
      </c>
      <c r="S223" s="21">
        <v>0.97137499999999999</v>
      </c>
      <c r="T223">
        <f t="shared" si="38"/>
        <v>16.709259259259255</v>
      </c>
      <c r="U223">
        <f t="shared" si="39"/>
        <v>16.251342009259254</v>
      </c>
      <c r="X223" s="9"/>
      <c r="Y223" s="21">
        <v>0.72738599999999998</v>
      </c>
      <c r="Z223" s="21">
        <v>16.497699999999998</v>
      </c>
      <c r="AA223" s="21">
        <v>-1.40106E-2</v>
      </c>
      <c r="AB223" s="21">
        <v>213</v>
      </c>
      <c r="AC223" s="21">
        <v>0.72668500000000003</v>
      </c>
      <c r="AD223">
        <f t="shared" si="40"/>
        <v>17.297037037037036</v>
      </c>
      <c r="AE223">
        <f t="shared" si="41"/>
        <v>12.581622582222222</v>
      </c>
      <c r="AF223" s="9"/>
      <c r="AG223" s="21">
        <v>0.97259499999999999</v>
      </c>
      <c r="AH223" s="21">
        <v>20.3169</v>
      </c>
      <c r="AI223" s="21">
        <v>-1.3501000000000001E-2</v>
      </c>
      <c r="AJ223" s="21">
        <v>213</v>
      </c>
      <c r="AK223" s="21">
        <v>0.97137499999999999</v>
      </c>
      <c r="AL223">
        <f t="shared" si="42"/>
        <v>16.667901234567903</v>
      </c>
      <c r="AM223">
        <f t="shared" si="43"/>
        <v>16.211117401234571</v>
      </c>
      <c r="AP223" s="9"/>
      <c r="AQ223" s="21">
        <v>0.72738599999999998</v>
      </c>
      <c r="AR223" s="21">
        <v>25.814900000000002</v>
      </c>
      <c r="AS223" s="21">
        <v>-1.40289E-2</v>
      </c>
      <c r="AT223" s="21">
        <v>213</v>
      </c>
      <c r="AU223" s="21">
        <v>0.72668500000000003</v>
      </c>
      <c r="AV223">
        <f t="shared" si="44"/>
        <v>17.319629629629631</v>
      </c>
      <c r="AW223">
        <f t="shared" si="45"/>
        <v>12.598056117777778</v>
      </c>
      <c r="AX223" s="9"/>
      <c r="AY223" s="21">
        <v>0.97259499999999999</v>
      </c>
      <c r="AZ223" s="21">
        <v>29.6341</v>
      </c>
      <c r="BA223" s="21">
        <v>-1.3595599999999999E-2</v>
      </c>
      <c r="BB223" s="21">
        <v>213</v>
      </c>
      <c r="BC223" s="21">
        <v>0.97167999999999999</v>
      </c>
      <c r="BD223">
        <f t="shared" si="46"/>
        <v>16.784691358024691</v>
      </c>
      <c r="BE223">
        <f t="shared" si="47"/>
        <v>16.324706891358023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7.1575100000000003</v>
      </c>
      <c r="I224" s="21">
        <v>-1.4093E-2</v>
      </c>
      <c r="J224" s="21">
        <v>214</v>
      </c>
      <c r="K224" s="21">
        <v>0.72164899999999998</v>
      </c>
      <c r="L224">
        <f t="shared" si="36"/>
        <v>17.398765432098763</v>
      </c>
      <c r="M224">
        <f t="shared" si="37"/>
        <v>12.568015608641973</v>
      </c>
      <c r="N224" s="9"/>
      <c r="O224" s="21">
        <v>0.97763100000000003</v>
      </c>
      <c r="P224" s="21">
        <v>10.976699999999999</v>
      </c>
      <c r="Q224" s="21">
        <v>-1.3516200000000001E-2</v>
      </c>
      <c r="R224" s="21">
        <v>214</v>
      </c>
      <c r="S224" s="21">
        <v>0.97656299999999996</v>
      </c>
      <c r="T224">
        <f t="shared" si="38"/>
        <v>16.686666666666664</v>
      </c>
      <c r="U224">
        <f t="shared" si="39"/>
        <v>16.313402619999998</v>
      </c>
      <c r="X224" s="9"/>
      <c r="Y224" s="21">
        <v>0.72235099999999997</v>
      </c>
      <c r="Z224" s="21">
        <v>16.5077</v>
      </c>
      <c r="AA224" s="21">
        <v>-1.40228E-2</v>
      </c>
      <c r="AB224" s="21">
        <v>214</v>
      </c>
      <c r="AC224" s="21">
        <v>0.72161900000000001</v>
      </c>
      <c r="AD224">
        <f t="shared" si="40"/>
        <v>17.312098765432097</v>
      </c>
      <c r="AE224">
        <f t="shared" si="41"/>
        <v>12.50541185530864</v>
      </c>
      <c r="AF224" s="9"/>
      <c r="AG224" s="21">
        <v>0.97763100000000003</v>
      </c>
      <c r="AH224" s="21">
        <v>20.326899999999998</v>
      </c>
      <c r="AI224" s="21">
        <v>-1.34979E-2</v>
      </c>
      <c r="AJ224" s="21">
        <v>214</v>
      </c>
      <c r="AK224" s="21">
        <v>0.97625700000000004</v>
      </c>
      <c r="AL224">
        <f t="shared" si="42"/>
        <v>16.664074074074072</v>
      </c>
      <c r="AM224">
        <f t="shared" si="43"/>
        <v>16.29131540111111</v>
      </c>
      <c r="AP224" s="9"/>
      <c r="AQ224" s="21">
        <v>0.72235099999999997</v>
      </c>
      <c r="AR224" s="21">
        <v>25.824999999999999</v>
      </c>
      <c r="AS224" s="21">
        <v>-1.4035000000000001E-2</v>
      </c>
      <c r="AT224" s="21">
        <v>214</v>
      </c>
      <c r="AU224" s="21">
        <v>0.72158800000000001</v>
      </c>
      <c r="AV224">
        <f t="shared" si="44"/>
        <v>17.327160493827162</v>
      </c>
      <c r="AW224">
        <f t="shared" si="45"/>
        <v>12.516291709876544</v>
      </c>
      <c r="AX224" s="9"/>
      <c r="AY224" s="21">
        <v>0.97763100000000003</v>
      </c>
      <c r="AZ224" s="21">
        <v>29.644100000000002</v>
      </c>
      <c r="BA224" s="21">
        <v>-1.35742E-2</v>
      </c>
      <c r="BB224" s="21">
        <v>214</v>
      </c>
      <c r="BC224" s="21">
        <v>0.97625700000000004</v>
      </c>
      <c r="BD224">
        <f t="shared" si="46"/>
        <v>16.758271604938273</v>
      </c>
      <c r="BE224">
        <f t="shared" si="47"/>
        <v>16.383405827407408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7.1675899999999997</v>
      </c>
      <c r="I225" s="21">
        <v>-1.41022E-2</v>
      </c>
      <c r="J225" s="21">
        <v>215</v>
      </c>
      <c r="K225" s="21">
        <v>0.71673600000000004</v>
      </c>
      <c r="L225">
        <f t="shared" si="36"/>
        <v>17.410123456790124</v>
      </c>
      <c r="M225">
        <f t="shared" si="37"/>
        <v>12.488560117530865</v>
      </c>
      <c r="N225" s="9"/>
      <c r="O225" s="21">
        <v>0.98266600000000004</v>
      </c>
      <c r="P225" s="21">
        <v>10.986800000000001</v>
      </c>
      <c r="Q225" s="21">
        <v>-1.3510100000000001E-2</v>
      </c>
      <c r="R225" s="21">
        <v>215</v>
      </c>
      <c r="S225" s="21">
        <v>0.98175000000000001</v>
      </c>
      <c r="T225">
        <f t="shared" si="38"/>
        <v>16.679135802469133</v>
      </c>
      <c r="U225">
        <f t="shared" si="39"/>
        <v>16.390019662469133</v>
      </c>
      <c r="X225" s="9"/>
      <c r="Y225" s="21">
        <v>0.71731599999999995</v>
      </c>
      <c r="Z225" s="21">
        <v>16.517800000000001</v>
      </c>
      <c r="AA225" s="21">
        <v>-1.4031999999999999E-2</v>
      </c>
      <c r="AB225" s="21">
        <v>215</v>
      </c>
      <c r="AC225" s="21">
        <v>0.71661399999999997</v>
      </c>
      <c r="AD225">
        <f t="shared" si="40"/>
        <v>17.323456790123455</v>
      </c>
      <c r="AE225">
        <f t="shared" si="41"/>
        <v>12.426392730864196</v>
      </c>
      <c r="AF225" s="9"/>
      <c r="AG225" s="21">
        <v>0.98266600000000004</v>
      </c>
      <c r="AH225" s="21">
        <v>20.337</v>
      </c>
      <c r="AI225" s="21">
        <v>-1.34888E-2</v>
      </c>
      <c r="AJ225" s="21">
        <v>215</v>
      </c>
      <c r="AK225" s="21">
        <v>0.98175000000000001</v>
      </c>
      <c r="AL225">
        <f t="shared" si="42"/>
        <v>16.652839506172839</v>
      </c>
      <c r="AM225">
        <f t="shared" si="43"/>
        <v>16.364179186172841</v>
      </c>
      <c r="AP225" s="9"/>
      <c r="AQ225" s="21">
        <v>0.71731599999999995</v>
      </c>
      <c r="AR225" s="21">
        <v>25.835000000000001</v>
      </c>
      <c r="AS225" s="21">
        <v>-1.40381E-2</v>
      </c>
      <c r="AT225" s="21">
        <v>215</v>
      </c>
      <c r="AU225" s="21">
        <v>0.71664399999999995</v>
      </c>
      <c r="AV225">
        <f t="shared" si="44"/>
        <v>17.330987654320985</v>
      </c>
      <c r="AW225">
        <f t="shared" si="45"/>
        <v>12.431794740246911</v>
      </c>
      <c r="AX225" s="9"/>
      <c r="AY225" s="21">
        <v>0.98266600000000004</v>
      </c>
      <c r="AZ225" s="21">
        <v>29.654199999999999</v>
      </c>
      <c r="BA225" s="21">
        <v>-1.3559E-2</v>
      </c>
      <c r="BB225" s="21">
        <v>215</v>
      </c>
      <c r="BC225" s="21">
        <v>0.98205600000000004</v>
      </c>
      <c r="BD225">
        <f t="shared" si="46"/>
        <v>16.739506172839505</v>
      </c>
      <c r="BE225">
        <f t="shared" si="47"/>
        <v>16.449343572839506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7.1776600000000004</v>
      </c>
      <c r="I226" s="21">
        <v>-1.41052E-2</v>
      </c>
      <c r="J226" s="21">
        <v>216</v>
      </c>
      <c r="K226" s="21">
        <v>0.71157800000000004</v>
      </c>
      <c r="L226">
        <f t="shared" si="36"/>
        <v>17.413827160493828</v>
      </c>
      <c r="M226">
        <f t="shared" si="37"/>
        <v>12.403520809876543</v>
      </c>
      <c r="N226" s="9"/>
      <c r="O226" s="21">
        <v>0.98770100000000005</v>
      </c>
      <c r="P226" s="21">
        <v>10.9968</v>
      </c>
      <c r="Q226" s="21">
        <v>-1.34979E-2</v>
      </c>
      <c r="R226" s="21">
        <v>216</v>
      </c>
      <c r="S226" s="21">
        <v>0.98663299999999998</v>
      </c>
      <c r="T226">
        <f t="shared" si="38"/>
        <v>16.664074074074072</v>
      </c>
      <c r="U226">
        <f t="shared" si="39"/>
        <v>16.459122627037036</v>
      </c>
      <c r="X226" s="9"/>
      <c r="Y226" s="21">
        <v>0.71228000000000002</v>
      </c>
      <c r="Z226" s="21">
        <v>16.527899999999999</v>
      </c>
      <c r="AA226" s="21">
        <v>-1.40381E-2</v>
      </c>
      <c r="AB226" s="21">
        <v>216</v>
      </c>
      <c r="AC226" s="21">
        <v>0.71148699999999998</v>
      </c>
      <c r="AD226">
        <f t="shared" si="40"/>
        <v>17.330987654320985</v>
      </c>
      <c r="AE226">
        <f t="shared" si="41"/>
        <v>12.344515886419751</v>
      </c>
      <c r="AF226" s="9"/>
      <c r="AG226" s="21">
        <v>0.98770100000000005</v>
      </c>
      <c r="AH226" s="21">
        <v>20.347100000000001</v>
      </c>
      <c r="AI226" s="21">
        <v>-1.34796E-2</v>
      </c>
      <c r="AJ226" s="21">
        <v>216</v>
      </c>
      <c r="AK226" s="21">
        <v>0.98693799999999998</v>
      </c>
      <c r="AL226">
        <f t="shared" si="42"/>
        <v>16.641481481481478</v>
      </c>
      <c r="AM226">
        <f t="shared" si="43"/>
        <v>16.436807900740739</v>
      </c>
      <c r="AP226" s="9"/>
      <c r="AQ226" s="21">
        <v>0.71228000000000002</v>
      </c>
      <c r="AR226" s="21">
        <v>25.845099999999999</v>
      </c>
      <c r="AS226" s="21">
        <v>-1.40442E-2</v>
      </c>
      <c r="AT226" s="21">
        <v>216</v>
      </c>
      <c r="AU226" s="21">
        <v>0.71154799999999996</v>
      </c>
      <c r="AV226">
        <f t="shared" si="44"/>
        <v>17.338518518518516</v>
      </c>
      <c r="AW226">
        <f t="shared" si="45"/>
        <v>12.349879970370369</v>
      </c>
      <c r="AX226" s="9"/>
      <c r="AY226" s="21">
        <v>0.98770100000000005</v>
      </c>
      <c r="AZ226" s="21">
        <v>29.664300000000001</v>
      </c>
      <c r="BA226" s="21">
        <v>-1.35345E-2</v>
      </c>
      <c r="BB226" s="21">
        <v>216</v>
      </c>
      <c r="BC226" s="21">
        <v>0.98663299999999998</v>
      </c>
      <c r="BD226">
        <f t="shared" si="46"/>
        <v>16.709259259259255</v>
      </c>
      <c r="BE226">
        <f t="shared" si="47"/>
        <v>16.503752079629628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7.1877300000000002</v>
      </c>
      <c r="I227" s="21">
        <v>-1.4120499999999999E-2</v>
      </c>
      <c r="J227" s="21">
        <v>217</v>
      </c>
      <c r="K227" s="21">
        <v>0.70666499999999999</v>
      </c>
      <c r="L227">
        <f t="shared" si="36"/>
        <v>17.432716049382716</v>
      </c>
      <c r="M227">
        <f t="shared" si="37"/>
        <v>12.329201262345679</v>
      </c>
      <c r="N227" s="9"/>
      <c r="O227" s="21">
        <v>0.99273699999999998</v>
      </c>
      <c r="P227" s="21">
        <v>11.0069</v>
      </c>
      <c r="Q227" s="21">
        <v>-1.34857E-2</v>
      </c>
      <c r="R227" s="21">
        <v>217</v>
      </c>
      <c r="S227" s="21">
        <v>0.99182099999999995</v>
      </c>
      <c r="T227">
        <f t="shared" si="38"/>
        <v>16.649012345679012</v>
      </c>
      <c r="U227">
        <f t="shared" si="39"/>
        <v>16.528090569012345</v>
      </c>
      <c r="X227" s="9"/>
      <c r="Y227" s="21">
        <v>0.70724500000000001</v>
      </c>
      <c r="Z227" s="21">
        <v>16.5379</v>
      </c>
      <c r="AA227" s="21">
        <v>-1.40442E-2</v>
      </c>
      <c r="AB227" s="21">
        <v>217</v>
      </c>
      <c r="AC227" s="21">
        <v>0.70660400000000001</v>
      </c>
      <c r="AD227">
        <f t="shared" si="40"/>
        <v>17.338518518518516</v>
      </c>
      <c r="AE227">
        <f t="shared" si="41"/>
        <v>12.262580529629627</v>
      </c>
      <c r="AF227" s="9"/>
      <c r="AG227" s="21">
        <v>0.99273699999999998</v>
      </c>
      <c r="AH227" s="21">
        <v>20.357099999999999</v>
      </c>
      <c r="AI227" s="21">
        <v>-1.3461300000000001E-2</v>
      </c>
      <c r="AJ227" s="21">
        <v>217</v>
      </c>
      <c r="AK227" s="21">
        <v>0.99212599999999995</v>
      </c>
      <c r="AL227">
        <f t="shared" si="42"/>
        <v>16.618888888888886</v>
      </c>
      <c r="AM227">
        <f t="shared" si="43"/>
        <v>16.498185898888885</v>
      </c>
      <c r="AP227" s="9"/>
      <c r="AQ227" s="21">
        <v>0.70724500000000001</v>
      </c>
      <c r="AR227" s="21">
        <v>25.8552</v>
      </c>
      <c r="AS227" s="21">
        <v>-1.4053299999999999E-2</v>
      </c>
      <c r="AT227" s="21">
        <v>217</v>
      </c>
      <c r="AU227" s="21">
        <v>0.70657300000000001</v>
      </c>
      <c r="AV227">
        <f t="shared" si="44"/>
        <v>17.349753086419753</v>
      </c>
      <c r="AW227">
        <f t="shared" si="45"/>
        <v>12.270526121604938</v>
      </c>
      <c r="AX227" s="9"/>
      <c r="AY227" s="21">
        <v>0.99273699999999998</v>
      </c>
      <c r="AZ227" s="21">
        <v>29.674399999999999</v>
      </c>
      <c r="BA227" s="21">
        <v>-1.3516200000000001E-2</v>
      </c>
      <c r="BB227" s="21">
        <v>217</v>
      </c>
      <c r="BC227" s="21">
        <v>0.99182099999999995</v>
      </c>
      <c r="BD227">
        <f t="shared" si="46"/>
        <v>16.686666666666664</v>
      </c>
      <c r="BE227">
        <f t="shared" si="47"/>
        <v>16.565471406666664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7.1978</v>
      </c>
      <c r="I228" s="21">
        <v>-1.41327E-2</v>
      </c>
      <c r="J228" s="21">
        <v>218</v>
      </c>
      <c r="K228" s="21">
        <v>0.70147700000000002</v>
      </c>
      <c r="L228">
        <f t="shared" si="36"/>
        <v>17.447777777777777</v>
      </c>
      <c r="M228">
        <f t="shared" si="37"/>
        <v>12.251986585555555</v>
      </c>
      <c r="N228" s="9"/>
      <c r="O228" s="21">
        <v>0.99777199999999999</v>
      </c>
      <c r="P228" s="21">
        <v>11.016999999999999</v>
      </c>
      <c r="Q228" s="21">
        <v>-1.34766E-2</v>
      </c>
      <c r="R228" s="21">
        <v>218</v>
      </c>
      <c r="S228" s="21">
        <v>0.99639900000000003</v>
      </c>
      <c r="T228">
        <f t="shared" si="38"/>
        <v>16.637777777777774</v>
      </c>
      <c r="U228">
        <f t="shared" si="39"/>
        <v>16.600708808888886</v>
      </c>
      <c r="X228" s="9"/>
      <c r="Y228" s="21">
        <v>0.70220899999999997</v>
      </c>
      <c r="Z228" s="21">
        <v>16.547999999999998</v>
      </c>
      <c r="AA228" s="21">
        <v>-1.40625E-2</v>
      </c>
      <c r="AB228" s="21">
        <v>218</v>
      </c>
      <c r="AC228" s="21">
        <v>0.70153799999999999</v>
      </c>
      <c r="AD228">
        <f t="shared" si="40"/>
        <v>17.361111111111111</v>
      </c>
      <c r="AE228">
        <f t="shared" si="41"/>
        <v>12.191128472222221</v>
      </c>
      <c r="AF228" s="9"/>
      <c r="AG228" s="21">
        <v>0.99777199999999999</v>
      </c>
      <c r="AH228" s="21">
        <v>20.3672</v>
      </c>
      <c r="AI228" s="21">
        <v>-1.34491E-2</v>
      </c>
      <c r="AJ228" s="21">
        <v>218</v>
      </c>
      <c r="AK228" s="21">
        <v>0.99639900000000003</v>
      </c>
      <c r="AL228">
        <f t="shared" si="42"/>
        <v>16.603827160493829</v>
      </c>
      <c r="AM228">
        <f t="shared" si="43"/>
        <v>16.566833833580247</v>
      </c>
      <c r="AP228" s="9"/>
      <c r="AQ228" s="21">
        <v>0.70220899999999997</v>
      </c>
      <c r="AR228" s="21">
        <v>25.865200000000002</v>
      </c>
      <c r="AS228" s="21">
        <v>-1.40625E-2</v>
      </c>
      <c r="AT228" s="21">
        <v>218</v>
      </c>
      <c r="AU228" s="21">
        <v>0.70153799999999999</v>
      </c>
      <c r="AV228">
        <f t="shared" si="44"/>
        <v>17.361111111111111</v>
      </c>
      <c r="AW228">
        <f t="shared" si="45"/>
        <v>12.191128472222221</v>
      </c>
      <c r="AX228" s="9"/>
      <c r="AY228" s="21">
        <v>0.99777199999999999</v>
      </c>
      <c r="AZ228" s="21">
        <v>29.6844</v>
      </c>
      <c r="BA228" s="21">
        <v>-1.34918E-2</v>
      </c>
      <c r="BB228" s="21">
        <v>218</v>
      </c>
      <c r="BC228" s="21">
        <v>0.99700900000000003</v>
      </c>
      <c r="BD228">
        <f t="shared" si="46"/>
        <v>16.656543209876542</v>
      </c>
      <c r="BE228">
        <f t="shared" si="47"/>
        <v>16.619432431604938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7.2078699999999998</v>
      </c>
      <c r="I229" s="21">
        <v>-1.4135699999999999E-2</v>
      </c>
      <c r="J229" s="21">
        <v>219</v>
      </c>
      <c r="K229" s="21">
        <v>0.69650299999999998</v>
      </c>
      <c r="L229">
        <f t="shared" si="36"/>
        <v>17.45148148148148</v>
      </c>
      <c r="M229">
        <f t="shared" si="37"/>
        <v>12.166719150370369</v>
      </c>
      <c r="N229" s="9"/>
      <c r="O229" s="21">
        <v>1.00281</v>
      </c>
      <c r="P229" s="21">
        <v>11.027100000000001</v>
      </c>
      <c r="Q229" s="21">
        <v>-1.34705E-2</v>
      </c>
      <c r="R229" s="21">
        <v>219</v>
      </c>
      <c r="S229" s="21">
        <v>1.0018899999999999</v>
      </c>
      <c r="T229">
        <f t="shared" si="38"/>
        <v>16.630246913580244</v>
      </c>
      <c r="U229">
        <f t="shared" si="39"/>
        <v>16.676977907407405</v>
      </c>
      <c r="X229" s="9"/>
      <c r="Y229" s="21">
        <v>0.69717399999999996</v>
      </c>
      <c r="Z229" s="21">
        <v>16.5581</v>
      </c>
      <c r="AA229" s="21">
        <v>-1.4068600000000001E-2</v>
      </c>
      <c r="AB229" s="21">
        <v>219</v>
      </c>
      <c r="AC229" s="21">
        <v>0.69632000000000005</v>
      </c>
      <c r="AD229">
        <f t="shared" si="40"/>
        <v>17.368641975308641</v>
      </c>
      <c r="AE229">
        <f t="shared" si="41"/>
        <v>12.108965600493827</v>
      </c>
      <c r="AF229" s="9"/>
      <c r="AG229" s="21">
        <v>1.00281</v>
      </c>
      <c r="AH229" s="21">
        <v>20.377300000000002</v>
      </c>
      <c r="AI229" s="21">
        <v>-1.34369E-2</v>
      </c>
      <c r="AJ229" s="21">
        <v>219</v>
      </c>
      <c r="AK229" s="21">
        <v>1.0022</v>
      </c>
      <c r="AL229">
        <f t="shared" si="42"/>
        <v>16.588765432098764</v>
      </c>
      <c r="AM229">
        <f t="shared" si="43"/>
        <v>16.63537986296296</v>
      </c>
      <c r="AP229" s="9"/>
      <c r="AQ229" s="21">
        <v>0.69717399999999996</v>
      </c>
      <c r="AR229" s="21">
        <v>25.875299999999999</v>
      </c>
      <c r="AS229" s="21">
        <v>-1.4080799999999999E-2</v>
      </c>
      <c r="AT229" s="21">
        <v>219</v>
      </c>
      <c r="AU229" s="21">
        <v>0.696411</v>
      </c>
      <c r="AV229">
        <f t="shared" si="44"/>
        <v>17.383703703703702</v>
      </c>
      <c r="AW229">
        <f t="shared" si="45"/>
        <v>12.119466245925924</v>
      </c>
      <c r="AX229" s="9"/>
      <c r="AY229" s="21">
        <v>1.00281</v>
      </c>
      <c r="AZ229" s="21">
        <v>29.694500000000001</v>
      </c>
      <c r="BA229" s="21">
        <v>-1.34857E-2</v>
      </c>
      <c r="BB229" s="21">
        <v>219</v>
      </c>
      <c r="BC229" s="21">
        <v>1.00159</v>
      </c>
      <c r="BD229">
        <f t="shared" si="46"/>
        <v>16.649012345679012</v>
      </c>
      <c r="BE229">
        <f t="shared" si="47"/>
        <v>16.695796070370371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7.2179399999999996</v>
      </c>
      <c r="I230" s="21">
        <v>-1.41327E-2</v>
      </c>
      <c r="J230" s="21">
        <v>220</v>
      </c>
      <c r="K230" s="21">
        <v>0.69134499999999999</v>
      </c>
      <c r="L230">
        <f t="shared" si="36"/>
        <v>17.447777777777777</v>
      </c>
      <c r="M230">
        <f t="shared" si="37"/>
        <v>12.076287463333331</v>
      </c>
      <c r="N230" s="9"/>
      <c r="O230" s="21">
        <v>1.0078400000000001</v>
      </c>
      <c r="P230" s="21">
        <v>11.037100000000001</v>
      </c>
      <c r="Q230" s="21">
        <v>-1.3461300000000001E-2</v>
      </c>
      <c r="R230" s="21">
        <v>220</v>
      </c>
      <c r="S230" s="21">
        <v>1.00708</v>
      </c>
      <c r="T230">
        <f t="shared" si="38"/>
        <v>16.618888888888886</v>
      </c>
      <c r="U230">
        <f t="shared" si="39"/>
        <v>16.749180977777776</v>
      </c>
      <c r="X230" s="9"/>
      <c r="Y230" s="21">
        <v>0.69213899999999995</v>
      </c>
      <c r="Z230" s="21">
        <v>16.568200000000001</v>
      </c>
      <c r="AA230" s="21">
        <v>-1.4080799999999999E-2</v>
      </c>
      <c r="AB230" s="21">
        <v>220</v>
      </c>
      <c r="AC230" s="21">
        <v>0.69140599999999997</v>
      </c>
      <c r="AD230">
        <f t="shared" si="40"/>
        <v>17.383703703703702</v>
      </c>
      <c r="AE230">
        <f t="shared" si="41"/>
        <v>12.031939297777775</v>
      </c>
      <c r="AF230" s="9"/>
      <c r="AG230" s="21">
        <v>1.0078400000000001</v>
      </c>
      <c r="AH230" s="21">
        <v>20.3873</v>
      </c>
      <c r="AI230" s="21">
        <v>-1.34308E-2</v>
      </c>
      <c r="AJ230" s="21">
        <v>220</v>
      </c>
      <c r="AK230" s="21">
        <v>1.00708</v>
      </c>
      <c r="AL230">
        <f t="shared" si="42"/>
        <v>16.581234567901234</v>
      </c>
      <c r="AM230">
        <f t="shared" si="43"/>
        <v>16.71123144691358</v>
      </c>
      <c r="AP230" s="9"/>
      <c r="AQ230" s="21">
        <v>0.69213899999999995</v>
      </c>
      <c r="AR230" s="21">
        <v>25.885400000000001</v>
      </c>
      <c r="AS230" s="21">
        <v>-1.40961E-2</v>
      </c>
      <c r="AT230" s="21">
        <v>220</v>
      </c>
      <c r="AU230" s="21">
        <v>0.69140599999999997</v>
      </c>
      <c r="AV230">
        <f t="shared" si="44"/>
        <v>17.40259259259259</v>
      </c>
      <c r="AW230">
        <f t="shared" si="45"/>
        <v>12.045013034444443</v>
      </c>
      <c r="AX230" s="9"/>
      <c r="AY230" s="21">
        <v>1.0078400000000001</v>
      </c>
      <c r="AZ230" s="21">
        <v>29.704599999999999</v>
      </c>
      <c r="BA230" s="21">
        <v>-1.34705E-2</v>
      </c>
      <c r="BB230" s="21">
        <v>220</v>
      </c>
      <c r="BC230" s="21">
        <v>1.0061599999999999</v>
      </c>
      <c r="BD230">
        <f t="shared" si="46"/>
        <v>16.630246913580244</v>
      </c>
      <c r="BE230">
        <f t="shared" si="47"/>
        <v>16.760628049382714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7.2280100000000003</v>
      </c>
      <c r="I231" s="21">
        <v>-1.4129600000000001E-2</v>
      </c>
      <c r="J231" s="21">
        <v>221</v>
      </c>
      <c r="K231" s="21">
        <v>0.68640100000000004</v>
      </c>
      <c r="L231">
        <f t="shared" si="36"/>
        <v>17.443950617283949</v>
      </c>
      <c r="M231">
        <f t="shared" si="37"/>
        <v>11.985790800987655</v>
      </c>
      <c r="N231" s="9"/>
      <c r="O231" s="21">
        <v>1.01288</v>
      </c>
      <c r="P231" s="21">
        <v>11.0472</v>
      </c>
      <c r="Q231" s="21">
        <v>-1.3446E-2</v>
      </c>
      <c r="R231" s="21">
        <v>221</v>
      </c>
      <c r="S231" s="21">
        <v>1.01227</v>
      </c>
      <c r="T231">
        <f t="shared" si="38"/>
        <v>16.599999999999998</v>
      </c>
      <c r="U231">
        <f t="shared" si="39"/>
        <v>16.813807999999998</v>
      </c>
      <c r="X231" s="9"/>
      <c r="Y231" s="21">
        <v>0.68710300000000002</v>
      </c>
      <c r="Z231" s="21">
        <v>16.578199999999999</v>
      </c>
      <c r="AA231" s="21">
        <v>-1.409E-2</v>
      </c>
      <c r="AB231" s="21">
        <v>221</v>
      </c>
      <c r="AC231" s="21">
        <v>0.68640100000000004</v>
      </c>
      <c r="AD231">
        <f t="shared" si="40"/>
        <v>17.39506172839506</v>
      </c>
      <c r="AE231">
        <f t="shared" si="41"/>
        <v>11.952199098765432</v>
      </c>
      <c r="AF231" s="9"/>
      <c r="AG231" s="21">
        <v>1.01288</v>
      </c>
      <c r="AH231" s="21">
        <v>20.397400000000001</v>
      </c>
      <c r="AI231" s="21">
        <v>-1.3421600000000001E-2</v>
      </c>
      <c r="AJ231" s="21">
        <v>221</v>
      </c>
      <c r="AK231" s="21">
        <v>1.01166</v>
      </c>
      <c r="AL231">
        <f t="shared" si="42"/>
        <v>16.569876543209876</v>
      </c>
      <c r="AM231">
        <f t="shared" si="43"/>
        <v>16.783296553086419</v>
      </c>
      <c r="AP231" s="9"/>
      <c r="AQ231" s="21">
        <v>0.68710300000000002</v>
      </c>
      <c r="AR231" s="21">
        <v>25.895499999999998</v>
      </c>
      <c r="AS231" s="21">
        <v>-1.41022E-2</v>
      </c>
      <c r="AT231" s="21">
        <v>221</v>
      </c>
      <c r="AU231" s="21">
        <v>0.68643200000000004</v>
      </c>
      <c r="AV231">
        <f t="shared" si="44"/>
        <v>17.410123456790124</v>
      </c>
      <c r="AW231">
        <f t="shared" si="45"/>
        <v>11.962548057530865</v>
      </c>
      <c r="AX231" s="9"/>
      <c r="AY231" s="21">
        <v>1.01288</v>
      </c>
      <c r="AZ231" s="21">
        <v>29.714600000000001</v>
      </c>
      <c r="BA231" s="21">
        <v>-1.3461300000000001E-2</v>
      </c>
      <c r="BB231" s="21">
        <v>221</v>
      </c>
      <c r="BC231" s="21">
        <v>1.01196</v>
      </c>
      <c r="BD231">
        <f t="shared" si="46"/>
        <v>16.618888888888886</v>
      </c>
      <c r="BE231">
        <f t="shared" si="47"/>
        <v>16.832940177777775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7.2380800000000001</v>
      </c>
      <c r="I232" s="21">
        <v>-1.4135699999999999E-2</v>
      </c>
      <c r="J232" s="21">
        <v>222</v>
      </c>
      <c r="K232" s="21">
        <v>0.68130500000000005</v>
      </c>
      <c r="L232">
        <f t="shared" si="36"/>
        <v>17.45148148148148</v>
      </c>
      <c r="M232">
        <f t="shared" si="37"/>
        <v>11.903097071111111</v>
      </c>
      <c r="N232" s="9"/>
      <c r="O232" s="21">
        <v>1.0179100000000001</v>
      </c>
      <c r="P232" s="21">
        <v>11.0573</v>
      </c>
      <c r="Q232" s="21">
        <v>-1.34308E-2</v>
      </c>
      <c r="R232" s="21">
        <v>222</v>
      </c>
      <c r="S232" s="21">
        <v>1.01715</v>
      </c>
      <c r="T232">
        <f t="shared" si="38"/>
        <v>16.581234567901234</v>
      </c>
      <c r="U232">
        <f t="shared" si="39"/>
        <v>16.878204479012346</v>
      </c>
      <c r="X232" s="9"/>
      <c r="Y232" s="21">
        <v>0.68206800000000001</v>
      </c>
      <c r="Z232" s="21">
        <v>16.5883</v>
      </c>
      <c r="AA232" s="21">
        <v>-1.40961E-2</v>
      </c>
      <c r="AB232" s="21">
        <v>222</v>
      </c>
      <c r="AC232" s="21">
        <v>0.68136600000000003</v>
      </c>
      <c r="AD232">
        <f t="shared" si="40"/>
        <v>17.40259259259259</v>
      </c>
      <c r="AE232">
        <f t="shared" si="41"/>
        <v>11.869751524444442</v>
      </c>
      <c r="AF232" s="9"/>
      <c r="AG232" s="21">
        <v>1.0179100000000001</v>
      </c>
      <c r="AH232" s="21">
        <v>20.407499999999999</v>
      </c>
      <c r="AI232" s="21">
        <v>-1.34003E-2</v>
      </c>
      <c r="AJ232" s="21">
        <v>222</v>
      </c>
      <c r="AK232" s="21">
        <v>1.01654</v>
      </c>
      <c r="AL232">
        <f t="shared" si="42"/>
        <v>16.543580246913578</v>
      </c>
      <c r="AM232">
        <f t="shared" si="43"/>
        <v>16.839875769135801</v>
      </c>
      <c r="AP232" s="9"/>
      <c r="AQ232" s="21">
        <v>0.68206800000000001</v>
      </c>
      <c r="AR232" s="21">
        <v>25.9055</v>
      </c>
      <c r="AS232" s="21">
        <v>-1.41052E-2</v>
      </c>
      <c r="AT232" s="21">
        <v>222</v>
      </c>
      <c r="AU232" s="21">
        <v>0.681396</v>
      </c>
      <c r="AV232">
        <f t="shared" si="44"/>
        <v>17.413827160493828</v>
      </c>
      <c r="AW232">
        <f t="shared" si="45"/>
        <v>11.877414263703704</v>
      </c>
      <c r="AX232" s="9"/>
      <c r="AY232" s="21">
        <v>1.0179100000000001</v>
      </c>
      <c r="AZ232" s="21">
        <v>29.724699999999999</v>
      </c>
      <c r="BA232" s="21">
        <v>-1.34521E-2</v>
      </c>
      <c r="BB232" s="21">
        <v>222</v>
      </c>
      <c r="BC232" s="21">
        <v>1.01654</v>
      </c>
      <c r="BD232">
        <f t="shared" si="46"/>
        <v>16.607530864197528</v>
      </c>
      <c r="BE232">
        <f t="shared" si="47"/>
        <v>16.904971741975306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7.2481499999999999</v>
      </c>
      <c r="I233" s="21">
        <v>-1.41388E-2</v>
      </c>
      <c r="J233" s="21">
        <v>223</v>
      </c>
      <c r="K233" s="21">
        <v>0.67639199999999999</v>
      </c>
      <c r="L233">
        <f t="shared" si="36"/>
        <v>17.455308641975307</v>
      </c>
      <c r="M233">
        <f t="shared" si="37"/>
        <v>11.817802520493826</v>
      </c>
      <c r="N233" s="9"/>
      <c r="O233" s="21">
        <v>1.02295</v>
      </c>
      <c r="P233" s="21">
        <v>11.067299999999999</v>
      </c>
      <c r="Q233" s="21">
        <v>-1.3406400000000001E-2</v>
      </c>
      <c r="R233" s="21">
        <v>223</v>
      </c>
      <c r="S233" s="21">
        <v>1.02173</v>
      </c>
      <c r="T233">
        <f t="shared" si="38"/>
        <v>16.551111111111108</v>
      </c>
      <c r="U233">
        <f t="shared" si="39"/>
        <v>16.930959111111108</v>
      </c>
      <c r="X233" s="9"/>
      <c r="Y233" s="21">
        <v>0.67703199999999997</v>
      </c>
      <c r="Z233" s="21">
        <v>16.598400000000002</v>
      </c>
      <c r="AA233" s="21">
        <v>-1.41022E-2</v>
      </c>
      <c r="AB233" s="21">
        <v>223</v>
      </c>
      <c r="AC233" s="21">
        <v>0.67645299999999997</v>
      </c>
      <c r="AD233">
        <f t="shared" si="40"/>
        <v>17.410123456790124</v>
      </c>
      <c r="AE233">
        <f t="shared" si="41"/>
        <v>11.78721070419753</v>
      </c>
      <c r="AF233" s="9"/>
      <c r="AG233" s="21">
        <v>1.02295</v>
      </c>
      <c r="AH233" s="21">
        <v>20.4176</v>
      </c>
      <c r="AI233" s="21">
        <v>-1.33881E-2</v>
      </c>
      <c r="AJ233" s="21">
        <v>223</v>
      </c>
      <c r="AK233" s="21">
        <v>1.02203</v>
      </c>
      <c r="AL233">
        <f t="shared" si="42"/>
        <v>16.528518518518517</v>
      </c>
      <c r="AM233">
        <f t="shared" si="43"/>
        <v>16.907848018518518</v>
      </c>
      <c r="AP233" s="9"/>
      <c r="AQ233" s="21">
        <v>0.67703199999999997</v>
      </c>
      <c r="AR233" s="21">
        <v>25.915600000000001</v>
      </c>
      <c r="AS233" s="21">
        <v>-1.41052E-2</v>
      </c>
      <c r="AT233" s="21">
        <v>223</v>
      </c>
      <c r="AU233" s="21">
        <v>0.67636099999999999</v>
      </c>
      <c r="AV233">
        <f t="shared" si="44"/>
        <v>17.413827160493828</v>
      </c>
      <c r="AW233">
        <f t="shared" si="45"/>
        <v>11.789718230123457</v>
      </c>
      <c r="AX233" s="9"/>
      <c r="AY233" s="21">
        <v>1.02295</v>
      </c>
      <c r="AZ233" s="21">
        <v>29.7348</v>
      </c>
      <c r="BA233" s="21">
        <v>-1.3427700000000001E-2</v>
      </c>
      <c r="BB233" s="21">
        <v>223</v>
      </c>
      <c r="BC233" s="21">
        <v>1.02203</v>
      </c>
      <c r="BD233">
        <f t="shared" si="46"/>
        <v>16.57740740740741</v>
      </c>
      <c r="BE233">
        <f t="shared" si="47"/>
        <v>16.95785890740741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7.2582199999999997</v>
      </c>
      <c r="I234" s="21">
        <v>-1.41388E-2</v>
      </c>
      <c r="J234" s="21">
        <v>224</v>
      </c>
      <c r="K234" s="21">
        <v>0.67135599999999995</v>
      </c>
      <c r="L234">
        <f t="shared" si="36"/>
        <v>17.455308641975307</v>
      </c>
      <c r="M234">
        <f t="shared" si="37"/>
        <v>11.72991504148148</v>
      </c>
      <c r="N234" s="9"/>
      <c r="O234" s="21">
        <v>1.0279799999999999</v>
      </c>
      <c r="P234" s="21">
        <v>11.077400000000001</v>
      </c>
      <c r="Q234" s="21">
        <v>-1.3378900000000001E-2</v>
      </c>
      <c r="R234" s="21">
        <v>224</v>
      </c>
      <c r="S234" s="21">
        <v>1.0269200000000001</v>
      </c>
      <c r="T234">
        <f t="shared" si="38"/>
        <v>16.517160493827159</v>
      </c>
      <c r="U234">
        <f t="shared" si="39"/>
        <v>16.979310644444443</v>
      </c>
      <c r="X234" s="9"/>
      <c r="Y234" s="21">
        <v>0.67199699999999996</v>
      </c>
      <c r="Z234" s="21">
        <v>16.6084</v>
      </c>
      <c r="AA234" s="21">
        <v>-1.41113E-2</v>
      </c>
      <c r="AB234" s="21">
        <v>224</v>
      </c>
      <c r="AC234" s="21">
        <v>0.671234</v>
      </c>
      <c r="AD234">
        <f t="shared" si="40"/>
        <v>17.421358024691358</v>
      </c>
      <c r="AE234">
        <f t="shared" si="41"/>
        <v>11.707100328518518</v>
      </c>
      <c r="AF234" s="9"/>
      <c r="AG234" s="21">
        <v>1.0279799999999999</v>
      </c>
      <c r="AH234" s="21">
        <v>20.427600000000002</v>
      </c>
      <c r="AI234" s="21">
        <v>-1.33759E-2</v>
      </c>
      <c r="AJ234" s="21">
        <v>224</v>
      </c>
      <c r="AK234" s="21">
        <v>1.0269200000000001</v>
      </c>
      <c r="AL234">
        <f t="shared" si="42"/>
        <v>16.513456790123456</v>
      </c>
      <c r="AM234">
        <f t="shared" si="43"/>
        <v>16.975503311111108</v>
      </c>
      <c r="AP234" s="9"/>
      <c r="AQ234" s="21">
        <v>0.67199699999999996</v>
      </c>
      <c r="AR234" s="21">
        <v>25.925699999999999</v>
      </c>
      <c r="AS234" s="21">
        <v>-1.41113E-2</v>
      </c>
      <c r="AT234" s="21">
        <v>224</v>
      </c>
      <c r="AU234" s="21">
        <v>0.671234</v>
      </c>
      <c r="AV234">
        <f t="shared" si="44"/>
        <v>17.421358024691358</v>
      </c>
      <c r="AW234">
        <f t="shared" si="45"/>
        <v>11.707100328518518</v>
      </c>
      <c r="AX234" s="9"/>
      <c r="AY234" s="21">
        <v>1.0279799999999999</v>
      </c>
      <c r="AZ234" s="21">
        <v>29.744900000000001</v>
      </c>
      <c r="BA234" s="21">
        <v>-1.34155E-2</v>
      </c>
      <c r="BB234" s="21">
        <v>224</v>
      </c>
      <c r="BC234" s="21">
        <v>1.0269200000000001</v>
      </c>
      <c r="BD234">
        <f t="shared" si="46"/>
        <v>16.562345679012346</v>
      </c>
      <c r="BE234">
        <f t="shared" si="47"/>
        <v>17.025760111111108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7.2683</v>
      </c>
      <c r="I235" s="21">
        <v>-1.41418E-2</v>
      </c>
      <c r="J235" s="21">
        <v>225</v>
      </c>
      <c r="K235" s="21">
        <v>0.66622899999999996</v>
      </c>
      <c r="L235">
        <f t="shared" si="36"/>
        <v>17.45901234567901</v>
      </c>
      <c r="M235">
        <f t="shared" si="37"/>
        <v>11.644497792098765</v>
      </c>
      <c r="N235" s="9"/>
      <c r="O235" s="21">
        <v>1.03302</v>
      </c>
      <c r="P235" s="21">
        <v>11.0875</v>
      </c>
      <c r="Q235" s="21">
        <v>-1.3369799999999999E-2</v>
      </c>
      <c r="R235" s="21">
        <v>225</v>
      </c>
      <c r="S235" s="21">
        <v>1.0318000000000001</v>
      </c>
      <c r="T235">
        <f t="shared" si="38"/>
        <v>16.505925925925922</v>
      </c>
      <c r="U235">
        <f t="shared" si="39"/>
        <v>17.050951599999998</v>
      </c>
      <c r="X235" s="9"/>
      <c r="Y235" s="21">
        <v>0.66696200000000005</v>
      </c>
      <c r="Z235" s="21">
        <v>16.618500000000001</v>
      </c>
      <c r="AA235" s="21">
        <v>-1.41174E-2</v>
      </c>
      <c r="AB235" s="21">
        <v>225</v>
      </c>
      <c r="AC235" s="21">
        <v>0.66625999999999996</v>
      </c>
      <c r="AD235">
        <f t="shared" si="40"/>
        <v>17.428888888888888</v>
      </c>
      <c r="AE235">
        <f t="shared" si="41"/>
        <v>11.624406591111113</v>
      </c>
      <c r="AF235" s="9"/>
      <c r="AG235" s="21">
        <v>1.03302</v>
      </c>
      <c r="AH235" s="21">
        <v>20.4377</v>
      </c>
      <c r="AI235" s="21">
        <v>-1.33575E-2</v>
      </c>
      <c r="AJ235" s="21">
        <v>225</v>
      </c>
      <c r="AK235" s="21">
        <v>1.03149</v>
      </c>
      <c r="AL235">
        <f t="shared" si="42"/>
        <v>16.49074074074074</v>
      </c>
      <c r="AM235">
        <f t="shared" si="43"/>
        <v>17.035264999999999</v>
      </c>
      <c r="AP235" s="9"/>
      <c r="AQ235" s="21">
        <v>0.66696200000000005</v>
      </c>
      <c r="AR235" s="21">
        <v>25.935700000000001</v>
      </c>
      <c r="AS235" s="21">
        <v>-1.41113E-2</v>
      </c>
      <c r="AT235" s="21">
        <v>225</v>
      </c>
      <c r="AU235" s="21">
        <v>0.66625999999999996</v>
      </c>
      <c r="AV235">
        <f t="shared" si="44"/>
        <v>17.421358024691358</v>
      </c>
      <c r="AW235">
        <f t="shared" si="45"/>
        <v>11.619383790864198</v>
      </c>
      <c r="AX235" s="9"/>
      <c r="AY235" s="21">
        <v>1.03302</v>
      </c>
      <c r="AZ235" s="21">
        <v>29.754899999999999</v>
      </c>
      <c r="BA235" s="21">
        <v>-1.3406400000000001E-2</v>
      </c>
      <c r="BB235" s="21">
        <v>225</v>
      </c>
      <c r="BC235" s="21">
        <v>1.0321</v>
      </c>
      <c r="BD235">
        <f t="shared" si="46"/>
        <v>16.551111111111108</v>
      </c>
      <c r="BE235">
        <f t="shared" si="47"/>
        <v>17.097628799999999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7.2783699999999998</v>
      </c>
      <c r="I236" s="21">
        <v>-1.41479E-2</v>
      </c>
      <c r="J236" s="21">
        <v>226</v>
      </c>
      <c r="K236" s="21">
        <v>0.66119399999999995</v>
      </c>
      <c r="L236">
        <f t="shared" si="36"/>
        <v>17.466543209876541</v>
      </c>
      <c r="M236">
        <f t="shared" si="37"/>
        <v>11.561559080740739</v>
      </c>
      <c r="N236" s="9"/>
      <c r="O236" s="21">
        <v>1.03806</v>
      </c>
      <c r="P236" s="21">
        <v>11.0976</v>
      </c>
      <c r="Q236" s="21">
        <v>-1.33575E-2</v>
      </c>
      <c r="R236" s="21">
        <v>226</v>
      </c>
      <c r="S236" s="21">
        <v>1.03729</v>
      </c>
      <c r="T236">
        <f t="shared" si="38"/>
        <v>16.49074074074074</v>
      </c>
      <c r="U236">
        <f t="shared" si="39"/>
        <v>17.118378333333332</v>
      </c>
      <c r="X236" s="9"/>
      <c r="Y236" s="21">
        <v>0.66192600000000001</v>
      </c>
      <c r="Z236" s="21">
        <v>16.628599999999999</v>
      </c>
      <c r="AA236" s="21">
        <v>-1.4114399999999999E-2</v>
      </c>
      <c r="AB236" s="21">
        <v>226</v>
      </c>
      <c r="AC236" s="21">
        <v>0.66128500000000001</v>
      </c>
      <c r="AD236">
        <f t="shared" si="40"/>
        <v>17.425185185185182</v>
      </c>
      <c r="AE236">
        <f t="shared" si="41"/>
        <v>11.534183128888888</v>
      </c>
      <c r="AF236" s="9"/>
      <c r="AG236" s="21">
        <v>1.03806</v>
      </c>
      <c r="AH236" s="21">
        <v>20.447800000000001</v>
      </c>
      <c r="AI236" s="21">
        <v>-1.3345299999999999E-2</v>
      </c>
      <c r="AJ236" s="21">
        <v>226</v>
      </c>
      <c r="AK236" s="21">
        <v>1.0376000000000001</v>
      </c>
      <c r="AL236">
        <f t="shared" si="42"/>
        <v>16.475679012345676</v>
      </c>
      <c r="AM236">
        <f t="shared" si="43"/>
        <v>17.102743355555553</v>
      </c>
      <c r="AP236" s="9"/>
      <c r="AQ236" s="21">
        <v>0.66192600000000001</v>
      </c>
      <c r="AR236" s="21">
        <v>25.945799999999998</v>
      </c>
      <c r="AS236" s="21">
        <v>-1.4108300000000001E-2</v>
      </c>
      <c r="AT236" s="21">
        <v>226</v>
      </c>
      <c r="AU236" s="21">
        <v>0.66122400000000003</v>
      </c>
      <c r="AV236">
        <f t="shared" si="44"/>
        <v>17.417654320987655</v>
      </c>
      <c r="AW236">
        <f t="shared" si="45"/>
        <v>11.529198254074075</v>
      </c>
      <c r="AX236" s="9"/>
      <c r="AY236" s="21">
        <v>1.03806</v>
      </c>
      <c r="AZ236" s="21">
        <v>29.765000000000001</v>
      </c>
      <c r="BA236" s="21">
        <v>-1.33972E-2</v>
      </c>
      <c r="BB236" s="21">
        <v>226</v>
      </c>
      <c r="BC236" s="21">
        <v>1.0369900000000001</v>
      </c>
      <c r="BD236">
        <f t="shared" si="46"/>
        <v>16.539753086419751</v>
      </c>
      <c r="BE236">
        <f t="shared" si="47"/>
        <v>17.169256088888886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7.2884399999999996</v>
      </c>
      <c r="I237" s="21">
        <v>-1.4157100000000001E-2</v>
      </c>
      <c r="J237" s="21">
        <v>227</v>
      </c>
      <c r="K237" s="21">
        <v>0.65625</v>
      </c>
      <c r="L237">
        <f t="shared" si="36"/>
        <v>17.477901234567902</v>
      </c>
      <c r="M237">
        <f t="shared" si="37"/>
        <v>11.481076019876545</v>
      </c>
      <c r="N237" s="9"/>
      <c r="O237" s="21">
        <v>1.0430900000000001</v>
      </c>
      <c r="P237" s="21">
        <v>11.1076</v>
      </c>
      <c r="Q237" s="21">
        <v>-1.3339200000000001E-2</v>
      </c>
      <c r="R237" s="21">
        <v>227</v>
      </c>
      <c r="S237" s="21">
        <v>1.0418700000000001</v>
      </c>
      <c r="T237">
        <f t="shared" si="38"/>
        <v>16.468148148148149</v>
      </c>
      <c r="U237">
        <f t="shared" si="39"/>
        <v>17.177760651851855</v>
      </c>
      <c r="X237" s="9"/>
      <c r="Y237" s="21">
        <v>0.656891</v>
      </c>
      <c r="Z237" s="21">
        <v>16.6387</v>
      </c>
      <c r="AA237" s="21">
        <v>-1.4123500000000001E-2</v>
      </c>
      <c r="AB237" s="21">
        <v>227</v>
      </c>
      <c r="AC237" s="21">
        <v>0.65618900000000002</v>
      </c>
      <c r="AD237">
        <f t="shared" si="40"/>
        <v>17.436419753086419</v>
      </c>
      <c r="AE237">
        <f t="shared" si="41"/>
        <v>11.453827208024691</v>
      </c>
      <c r="AF237" s="9"/>
      <c r="AG237" s="21">
        <v>1.0430900000000001</v>
      </c>
      <c r="AH237" s="21">
        <v>20.457799999999999</v>
      </c>
      <c r="AI237" s="21">
        <v>-1.3336199999999999E-2</v>
      </c>
      <c r="AJ237" s="21">
        <v>227</v>
      </c>
      <c r="AK237" s="21">
        <v>1.0418700000000001</v>
      </c>
      <c r="AL237">
        <f t="shared" si="42"/>
        <v>16.464444444444442</v>
      </c>
      <c r="AM237">
        <f t="shared" si="43"/>
        <v>17.173897355555553</v>
      </c>
      <c r="AP237" s="9"/>
      <c r="AQ237" s="21">
        <v>0.656891</v>
      </c>
      <c r="AR237" s="21">
        <v>25.9559</v>
      </c>
      <c r="AS237" s="21">
        <v>-1.4108300000000001E-2</v>
      </c>
      <c r="AT237" s="21">
        <v>227</v>
      </c>
      <c r="AU237" s="21">
        <v>0.656219</v>
      </c>
      <c r="AV237">
        <f t="shared" si="44"/>
        <v>17.417654320987655</v>
      </c>
      <c r="AW237">
        <f t="shared" si="45"/>
        <v>11.441500364567901</v>
      </c>
      <c r="AX237" s="9"/>
      <c r="AY237" s="21">
        <v>1.0430900000000001</v>
      </c>
      <c r="AZ237" s="21">
        <v>29.775099999999998</v>
      </c>
      <c r="BA237" s="21">
        <v>-1.3382E-2</v>
      </c>
      <c r="BB237" s="21">
        <v>227</v>
      </c>
      <c r="BC237" s="21">
        <v>1.0421800000000001</v>
      </c>
      <c r="BD237">
        <f t="shared" si="46"/>
        <v>16.520987654320987</v>
      </c>
      <c r="BE237">
        <f t="shared" si="47"/>
        <v>17.232877012345678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7.2985100000000003</v>
      </c>
      <c r="I238" s="21">
        <v>-1.4169299999999999E-2</v>
      </c>
      <c r="J238" s="21">
        <v>228</v>
      </c>
      <c r="K238" s="21">
        <v>0.65112300000000001</v>
      </c>
      <c r="L238">
        <f t="shared" si="36"/>
        <v>17.492962962962959</v>
      </c>
      <c r="M238">
        <f t="shared" si="37"/>
        <v>11.402875372222219</v>
      </c>
      <c r="N238" s="9"/>
      <c r="O238" s="21">
        <v>1.04813</v>
      </c>
      <c r="P238" s="21">
        <v>11.117699999999999</v>
      </c>
      <c r="Q238" s="21">
        <v>-1.3317900000000001E-2</v>
      </c>
      <c r="R238" s="21">
        <v>228</v>
      </c>
      <c r="S238" s="21">
        <v>1.0473600000000001</v>
      </c>
      <c r="T238">
        <f t="shared" si="38"/>
        <v>16.441851851851851</v>
      </c>
      <c r="U238">
        <f t="shared" si="39"/>
        <v>17.23319818148148</v>
      </c>
      <c r="X238" s="9"/>
      <c r="Y238" s="21">
        <v>0.65185499999999996</v>
      </c>
      <c r="Z238" s="21">
        <v>16.648700000000002</v>
      </c>
      <c r="AA238" s="21">
        <v>-1.41266E-2</v>
      </c>
      <c r="AB238" s="21">
        <v>228</v>
      </c>
      <c r="AC238" s="21">
        <v>0.65112300000000001</v>
      </c>
      <c r="AD238">
        <f t="shared" si="40"/>
        <v>17.440246913580246</v>
      </c>
      <c r="AE238">
        <f t="shared" si="41"/>
        <v>11.368512151851851</v>
      </c>
      <c r="AF238" s="9"/>
      <c r="AG238" s="21">
        <v>1.04813</v>
      </c>
      <c r="AH238" s="21">
        <v>20.4679</v>
      </c>
      <c r="AI238" s="21">
        <v>-1.3339200000000001E-2</v>
      </c>
      <c r="AJ238" s="21">
        <v>228</v>
      </c>
      <c r="AK238" s="21">
        <v>1.0470600000000001</v>
      </c>
      <c r="AL238">
        <f t="shared" si="42"/>
        <v>16.468148148148149</v>
      </c>
      <c r="AM238">
        <f t="shared" si="43"/>
        <v>17.260760118518519</v>
      </c>
      <c r="AP238" s="9"/>
      <c r="AQ238" s="21">
        <v>0.65185499999999996</v>
      </c>
      <c r="AR238" s="21">
        <v>25.966000000000001</v>
      </c>
      <c r="AS238" s="21">
        <v>-1.4108300000000001E-2</v>
      </c>
      <c r="AT238" s="21">
        <v>228</v>
      </c>
      <c r="AU238" s="21">
        <v>0.65118399999999999</v>
      </c>
      <c r="AV238">
        <f t="shared" si="44"/>
        <v>17.417654320987655</v>
      </c>
      <c r="AW238">
        <f t="shared" si="45"/>
        <v>11.353785057407407</v>
      </c>
      <c r="AX238" s="9"/>
      <c r="AY238" s="21">
        <v>1.04813</v>
      </c>
      <c r="AZ238" s="21">
        <v>29.7851</v>
      </c>
      <c r="BA238" s="21">
        <v>-1.3369799999999999E-2</v>
      </c>
      <c r="BB238" s="21">
        <v>228</v>
      </c>
      <c r="BC238" s="21">
        <v>1.0473600000000001</v>
      </c>
      <c r="BD238">
        <f t="shared" si="46"/>
        <v>16.505925925925922</v>
      </c>
      <c r="BE238">
        <f t="shared" si="47"/>
        <v>17.300356140740735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7.3085800000000001</v>
      </c>
      <c r="I239" s="21">
        <v>-1.4175399999999999E-2</v>
      </c>
      <c r="J239" s="21">
        <v>229</v>
      </c>
      <c r="K239" s="21">
        <v>0.64614899999999997</v>
      </c>
      <c r="L239">
        <f t="shared" si="36"/>
        <v>17.500493827160494</v>
      </c>
      <c r="M239">
        <f t="shared" si="37"/>
        <v>11.319669417283949</v>
      </c>
      <c r="N239" s="9"/>
      <c r="O239" s="21">
        <v>1.0531600000000001</v>
      </c>
      <c r="P239" s="21">
        <v>11.127800000000001</v>
      </c>
      <c r="Q239" s="21">
        <v>-1.3284300000000001E-2</v>
      </c>
      <c r="R239" s="21">
        <v>229</v>
      </c>
      <c r="S239" s="21">
        <v>1.0519400000000001</v>
      </c>
      <c r="T239">
        <f t="shared" si="38"/>
        <v>16.400370370370371</v>
      </c>
      <c r="U239">
        <f t="shared" si="39"/>
        <v>17.272214059259262</v>
      </c>
      <c r="X239" s="9"/>
      <c r="Y239" s="21">
        <v>0.64681999999999995</v>
      </c>
      <c r="Z239" s="21">
        <v>16.658799999999999</v>
      </c>
      <c r="AA239" s="21">
        <v>-1.41266E-2</v>
      </c>
      <c r="AB239" s="21">
        <v>229</v>
      </c>
      <c r="AC239" s="21">
        <v>0.646088</v>
      </c>
      <c r="AD239">
        <f t="shared" si="40"/>
        <v>17.440246913580246</v>
      </c>
      <c r="AE239">
        <f t="shared" si="41"/>
        <v>11.280700508641974</v>
      </c>
      <c r="AF239" s="9"/>
      <c r="AG239" s="21">
        <v>1.0531600000000001</v>
      </c>
      <c r="AH239" s="21">
        <v>20.478000000000002</v>
      </c>
      <c r="AI239" s="21">
        <v>-1.3330099999999999E-2</v>
      </c>
      <c r="AJ239" s="21">
        <v>229</v>
      </c>
      <c r="AK239" s="21">
        <v>1.0522499999999999</v>
      </c>
      <c r="AL239">
        <f t="shared" si="42"/>
        <v>16.456913580246912</v>
      </c>
      <c r="AM239">
        <f t="shared" si="43"/>
        <v>17.33176310617284</v>
      </c>
      <c r="AP239" s="9"/>
      <c r="AQ239" s="21">
        <v>0.64681999999999995</v>
      </c>
      <c r="AR239" s="21">
        <v>25.975999999999999</v>
      </c>
      <c r="AS239" s="21">
        <v>-1.41174E-2</v>
      </c>
      <c r="AT239" s="21">
        <v>229</v>
      </c>
      <c r="AU239" s="21">
        <v>0.64614899999999997</v>
      </c>
      <c r="AV239">
        <f t="shared" si="44"/>
        <v>17.428888888888888</v>
      </c>
      <c r="AW239">
        <f t="shared" si="45"/>
        <v>11.27335391111111</v>
      </c>
      <c r="AX239" s="9"/>
      <c r="AY239" s="21">
        <v>1.0531600000000001</v>
      </c>
      <c r="AZ239" s="21">
        <v>29.795200000000001</v>
      </c>
      <c r="BA239" s="21">
        <v>-1.33606E-2</v>
      </c>
      <c r="BB239" s="21">
        <v>229</v>
      </c>
      <c r="BC239" s="21">
        <v>1.0522499999999999</v>
      </c>
      <c r="BD239">
        <f t="shared" si="46"/>
        <v>16.494567901234568</v>
      </c>
      <c r="BE239">
        <f t="shared" si="47"/>
        <v>17.371419130864201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7.3186499999999999</v>
      </c>
      <c r="I240" s="21">
        <v>-1.41846E-2</v>
      </c>
      <c r="J240" s="21">
        <v>230</v>
      </c>
      <c r="K240" s="21">
        <v>0.64108299999999996</v>
      </c>
      <c r="L240">
        <f t="shared" si="36"/>
        <v>17.511851851851851</v>
      </c>
      <c r="M240">
        <f t="shared" si="37"/>
        <v>11.238843840740742</v>
      </c>
      <c r="N240" s="9"/>
      <c r="O240" s="21">
        <v>1.0582</v>
      </c>
      <c r="P240" s="21">
        <v>11.1378</v>
      </c>
      <c r="Q240" s="21">
        <v>-1.3256799999999999E-2</v>
      </c>
      <c r="R240" s="21">
        <v>230</v>
      </c>
      <c r="S240" s="21">
        <v>1.0568200000000001</v>
      </c>
      <c r="T240">
        <f t="shared" si="38"/>
        <v>16.366419753086415</v>
      </c>
      <c r="U240">
        <f t="shared" si="39"/>
        <v>17.318945382716045</v>
      </c>
      <c r="X240" s="9"/>
      <c r="Y240" s="21">
        <v>0.64178500000000005</v>
      </c>
      <c r="Z240" s="21">
        <v>16.668900000000001</v>
      </c>
      <c r="AA240" s="21">
        <v>-1.41266E-2</v>
      </c>
      <c r="AB240" s="21">
        <v>230</v>
      </c>
      <c r="AC240" s="21">
        <v>0.64111300000000004</v>
      </c>
      <c r="AD240">
        <f t="shared" si="40"/>
        <v>17.440246913580246</v>
      </c>
      <c r="AE240">
        <f t="shared" si="41"/>
        <v>11.192888865432099</v>
      </c>
      <c r="AF240" s="9"/>
      <c r="AG240" s="21">
        <v>1.0582</v>
      </c>
      <c r="AH240" s="21">
        <v>20.488099999999999</v>
      </c>
      <c r="AI240" s="21">
        <v>-1.3317900000000001E-2</v>
      </c>
      <c r="AJ240" s="21">
        <v>230</v>
      </c>
      <c r="AK240" s="21">
        <v>1.0577399999999999</v>
      </c>
      <c r="AL240">
        <f t="shared" si="42"/>
        <v>16.441851851851851</v>
      </c>
      <c r="AM240">
        <f t="shared" si="43"/>
        <v>17.398767629629628</v>
      </c>
      <c r="AP240" s="9"/>
      <c r="AQ240" s="21">
        <v>0.64178500000000005</v>
      </c>
      <c r="AR240" s="21">
        <v>25.9861</v>
      </c>
      <c r="AS240" s="21">
        <v>-1.4120499999999999E-2</v>
      </c>
      <c r="AT240" s="21">
        <v>230</v>
      </c>
      <c r="AU240" s="21">
        <v>0.64117400000000002</v>
      </c>
      <c r="AV240">
        <f t="shared" si="44"/>
        <v>17.432716049382716</v>
      </c>
      <c r="AW240">
        <f t="shared" si="45"/>
        <v>11.188055669753087</v>
      </c>
      <c r="AX240" s="9"/>
      <c r="AY240" s="21">
        <v>1.0582</v>
      </c>
      <c r="AZ240" s="21">
        <v>29.805299999999999</v>
      </c>
      <c r="BA240" s="21">
        <v>-1.33484E-2</v>
      </c>
      <c r="BB240" s="21">
        <v>230</v>
      </c>
      <c r="BC240" s="21">
        <v>1.0568200000000001</v>
      </c>
      <c r="BD240">
        <f t="shared" si="46"/>
        <v>16.479506172839503</v>
      </c>
      <c r="BE240">
        <f t="shared" si="47"/>
        <v>17.438613432098762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7.3287199999999997</v>
      </c>
      <c r="I241" s="21">
        <v>-1.41876E-2</v>
      </c>
      <c r="J241" s="21">
        <v>231</v>
      </c>
      <c r="K241" s="21">
        <v>0.63604700000000003</v>
      </c>
      <c r="L241">
        <f t="shared" si="36"/>
        <v>17.515555555555554</v>
      </c>
      <c r="M241">
        <f t="shared" si="37"/>
        <v>11.153012484444444</v>
      </c>
      <c r="N241" s="9"/>
      <c r="O241" s="21">
        <v>1.0632299999999999</v>
      </c>
      <c r="P241" s="21">
        <v>11.1479</v>
      </c>
      <c r="Q241" s="21">
        <v>-1.32324E-2</v>
      </c>
      <c r="R241" s="21">
        <v>231</v>
      </c>
      <c r="S241" s="21">
        <v>1.0617099999999999</v>
      </c>
      <c r="T241">
        <f t="shared" si="38"/>
        <v>16.336296296296297</v>
      </c>
      <c r="U241">
        <f t="shared" si="39"/>
        <v>17.36924031111111</v>
      </c>
      <c r="X241" s="9"/>
      <c r="Y241" s="21">
        <v>0.63674900000000001</v>
      </c>
      <c r="Z241" s="21">
        <v>16.678899999999999</v>
      </c>
      <c r="AA241" s="21">
        <v>-1.4123500000000001E-2</v>
      </c>
      <c r="AB241" s="21">
        <v>231</v>
      </c>
      <c r="AC241" s="21">
        <v>0.63604700000000003</v>
      </c>
      <c r="AD241">
        <f t="shared" si="40"/>
        <v>17.436419753086419</v>
      </c>
      <c r="AE241">
        <f t="shared" si="41"/>
        <v>11.102622841358023</v>
      </c>
      <c r="AF241" s="9"/>
      <c r="AG241" s="21">
        <v>1.0632299999999999</v>
      </c>
      <c r="AH241" s="21">
        <v>20.498100000000001</v>
      </c>
      <c r="AI241" s="21">
        <v>-1.3302599999999999E-2</v>
      </c>
      <c r="AJ241" s="21">
        <v>231</v>
      </c>
      <c r="AK241" s="21">
        <v>1.0620099999999999</v>
      </c>
      <c r="AL241">
        <f t="shared" si="42"/>
        <v>16.422962962962963</v>
      </c>
      <c r="AM241">
        <f t="shared" si="43"/>
        <v>17.461386911111109</v>
      </c>
      <c r="AP241" s="9"/>
      <c r="AQ241" s="21">
        <v>0.63674900000000001</v>
      </c>
      <c r="AR241" s="21">
        <v>25.996200000000002</v>
      </c>
      <c r="AS241" s="21">
        <v>-1.4120499999999999E-2</v>
      </c>
      <c r="AT241" s="21">
        <v>231</v>
      </c>
      <c r="AU241" s="21">
        <v>0.63607800000000003</v>
      </c>
      <c r="AV241">
        <f t="shared" si="44"/>
        <v>17.432716049382716</v>
      </c>
      <c r="AW241">
        <f t="shared" si="45"/>
        <v>11.100264511728396</v>
      </c>
      <c r="AX241" s="9"/>
      <c r="AY241" s="21">
        <v>1.0632299999999999</v>
      </c>
      <c r="AZ241" s="21">
        <v>29.8154</v>
      </c>
      <c r="BA241" s="21">
        <v>-1.3333100000000001E-2</v>
      </c>
      <c r="BB241" s="21">
        <v>231</v>
      </c>
      <c r="BC241" s="21">
        <v>1.0620099999999999</v>
      </c>
      <c r="BD241">
        <f t="shared" si="46"/>
        <v>16.460617283950615</v>
      </c>
      <c r="BE241">
        <f t="shared" si="47"/>
        <v>17.501422114814812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7.3387900000000004</v>
      </c>
      <c r="I242" s="21">
        <v>-1.41876E-2</v>
      </c>
      <c r="J242" s="21">
        <v>232</v>
      </c>
      <c r="K242" s="21">
        <v>0.63098100000000001</v>
      </c>
      <c r="L242">
        <f t="shared" si="36"/>
        <v>17.515555555555554</v>
      </c>
      <c r="M242">
        <f t="shared" si="37"/>
        <v>11.064821662222222</v>
      </c>
      <c r="N242" s="9"/>
      <c r="O242" s="21">
        <v>1.0682700000000001</v>
      </c>
      <c r="P242" s="21">
        <v>11.157999999999999</v>
      </c>
      <c r="Q242" s="21">
        <v>-1.32233E-2</v>
      </c>
      <c r="R242" s="21">
        <v>232</v>
      </c>
      <c r="S242" s="21">
        <v>1.0668899999999999</v>
      </c>
      <c r="T242">
        <f t="shared" si="38"/>
        <v>16.32506172839506</v>
      </c>
      <c r="U242">
        <f t="shared" si="39"/>
        <v>17.439573692592592</v>
      </c>
      <c r="X242" s="9"/>
      <c r="Y242" s="21">
        <v>0.631714</v>
      </c>
      <c r="Z242" s="21">
        <v>16.689</v>
      </c>
      <c r="AA242" s="21">
        <v>-1.4129600000000001E-2</v>
      </c>
      <c r="AB242" s="21">
        <v>232</v>
      </c>
      <c r="AC242" s="21">
        <v>0.631073</v>
      </c>
      <c r="AD242">
        <f t="shared" si="40"/>
        <v>17.443950617283949</v>
      </c>
      <c r="AE242">
        <f t="shared" si="41"/>
        <v>11.019587820246914</v>
      </c>
      <c r="AF242" s="9"/>
      <c r="AG242" s="21">
        <v>1.0682700000000001</v>
      </c>
      <c r="AH242" s="21">
        <v>20.508199999999999</v>
      </c>
      <c r="AI242" s="21">
        <v>-1.32874E-2</v>
      </c>
      <c r="AJ242" s="21">
        <v>232</v>
      </c>
      <c r="AK242" s="21">
        <v>1.0674999999999999</v>
      </c>
      <c r="AL242">
        <f t="shared" si="42"/>
        <v>16.404197530864195</v>
      </c>
      <c r="AM242">
        <f t="shared" si="43"/>
        <v>17.524112096296296</v>
      </c>
      <c r="AP242" s="9"/>
      <c r="AQ242" s="21">
        <v>0.631714</v>
      </c>
      <c r="AR242" s="21">
        <v>26.0062</v>
      </c>
      <c r="AS242" s="21">
        <v>-1.4129600000000001E-2</v>
      </c>
      <c r="AT242" s="21">
        <v>232</v>
      </c>
      <c r="AU242" s="21">
        <v>0.631073</v>
      </c>
      <c r="AV242">
        <f t="shared" si="44"/>
        <v>17.443950617283949</v>
      </c>
      <c r="AW242">
        <f t="shared" si="45"/>
        <v>11.019587820246914</v>
      </c>
      <c r="AX242" s="9"/>
      <c r="AY242" s="21">
        <v>1.0682700000000001</v>
      </c>
      <c r="AZ242" s="21">
        <v>29.825399999999998</v>
      </c>
      <c r="BA242" s="21">
        <v>-1.3317900000000001E-2</v>
      </c>
      <c r="BB242" s="21">
        <v>232</v>
      </c>
      <c r="BC242" s="21">
        <v>1.0668899999999999</v>
      </c>
      <c r="BD242">
        <f t="shared" si="46"/>
        <v>16.441851851851851</v>
      </c>
      <c r="BE242">
        <f t="shared" si="47"/>
        <v>17.564337077777779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7.3488600000000002</v>
      </c>
      <c r="I243" s="21">
        <v>-1.41937E-2</v>
      </c>
      <c r="J243" s="21">
        <v>233</v>
      </c>
      <c r="K243" s="21">
        <v>0.62600699999999998</v>
      </c>
      <c r="L243">
        <f t="shared" si="36"/>
        <v>17.523086419753085</v>
      </c>
      <c r="M243">
        <f t="shared" si="37"/>
        <v>10.981332751358023</v>
      </c>
      <c r="N243" s="9"/>
      <c r="O243" s="21">
        <v>1.0732999999999999</v>
      </c>
      <c r="P243" s="21">
        <v>11.168100000000001</v>
      </c>
      <c r="Q243" s="21">
        <v>-1.3214099999999999E-2</v>
      </c>
      <c r="R243" s="21">
        <v>233</v>
      </c>
      <c r="S243" s="21">
        <v>1.07178</v>
      </c>
      <c r="T243">
        <f t="shared" si="38"/>
        <v>16.313703703703702</v>
      </c>
      <c r="U243">
        <f t="shared" si="39"/>
        <v>17.509498185185183</v>
      </c>
      <c r="X243" s="9"/>
      <c r="Y243" s="21">
        <v>0.62667799999999996</v>
      </c>
      <c r="Z243" s="21">
        <v>16.699100000000001</v>
      </c>
      <c r="AA243" s="21">
        <v>-1.4135699999999999E-2</v>
      </c>
      <c r="AB243" s="21">
        <v>233</v>
      </c>
      <c r="AC243" s="21">
        <v>0.62612900000000005</v>
      </c>
      <c r="AD243">
        <f t="shared" si="40"/>
        <v>17.45148148148148</v>
      </c>
      <c r="AE243">
        <f t="shared" si="41"/>
        <v>10.936459511851851</v>
      </c>
      <c r="AF243" s="9"/>
      <c r="AG243" s="21">
        <v>1.0732999999999999</v>
      </c>
      <c r="AH243" s="21">
        <v>20.5183</v>
      </c>
      <c r="AI243" s="21">
        <v>-1.3266E-2</v>
      </c>
      <c r="AJ243" s="21">
        <v>233</v>
      </c>
      <c r="AK243" s="21">
        <v>1.0726899999999999</v>
      </c>
      <c r="AL243">
        <f t="shared" si="42"/>
        <v>16.377777777777776</v>
      </c>
      <c r="AM243">
        <f t="shared" si="43"/>
        <v>17.578268888888886</v>
      </c>
      <c r="AP243" s="9"/>
      <c r="AQ243" s="21">
        <v>0.62667799999999996</v>
      </c>
      <c r="AR243" s="21">
        <v>26.016300000000001</v>
      </c>
      <c r="AS243" s="21">
        <v>-1.41449E-2</v>
      </c>
      <c r="AT243" s="21">
        <v>233</v>
      </c>
      <c r="AU243" s="21">
        <v>0.62597700000000001</v>
      </c>
      <c r="AV243">
        <f t="shared" si="44"/>
        <v>17.462839506172838</v>
      </c>
      <c r="AW243">
        <f t="shared" si="45"/>
        <v>10.943577336049382</v>
      </c>
      <c r="AX243" s="9"/>
      <c r="AY243" s="21">
        <v>1.0732999999999999</v>
      </c>
      <c r="AZ243" s="21">
        <v>29.8355</v>
      </c>
      <c r="BA243" s="21">
        <v>-1.32996E-2</v>
      </c>
      <c r="BB243" s="21">
        <v>233</v>
      </c>
      <c r="BC243" s="21">
        <v>1.0726899999999999</v>
      </c>
      <c r="BD243">
        <f t="shared" si="46"/>
        <v>16.41925925925926</v>
      </c>
      <c r="BE243">
        <f t="shared" si="47"/>
        <v>17.622790962962963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7.35893</v>
      </c>
      <c r="I244" s="21">
        <v>-1.4196800000000001E-2</v>
      </c>
      <c r="J244" s="21">
        <v>234</v>
      </c>
      <c r="K244" s="21">
        <v>0.62094099999999997</v>
      </c>
      <c r="L244">
        <f t="shared" si="36"/>
        <v>17.526913580246916</v>
      </c>
      <c r="M244">
        <f t="shared" si="37"/>
        <v>10.895483138765433</v>
      </c>
      <c r="N244" s="9"/>
      <c r="O244" s="21">
        <v>1.0783400000000001</v>
      </c>
      <c r="P244" s="21">
        <v>11.178100000000001</v>
      </c>
      <c r="Q244" s="21">
        <v>-1.3195800000000001E-2</v>
      </c>
      <c r="R244" s="21">
        <v>234</v>
      </c>
      <c r="S244" s="21">
        <v>1.0772699999999999</v>
      </c>
      <c r="T244">
        <f t="shared" si="38"/>
        <v>16.29111111111111</v>
      </c>
      <c r="U244">
        <f t="shared" si="39"/>
        <v>17.567356755555554</v>
      </c>
      <c r="X244" s="9"/>
      <c r="Y244" s="21">
        <v>0.62164299999999995</v>
      </c>
      <c r="Z244" s="21">
        <v>16.709199999999999</v>
      </c>
      <c r="AA244" s="21">
        <v>-1.41388E-2</v>
      </c>
      <c r="AB244" s="21">
        <v>234</v>
      </c>
      <c r="AC244" s="21">
        <v>0.62097199999999997</v>
      </c>
      <c r="AD244">
        <f t="shared" si="40"/>
        <v>17.455308641975307</v>
      </c>
      <c r="AE244">
        <f t="shared" si="41"/>
        <v>10.850970430123455</v>
      </c>
      <c r="AF244" s="9"/>
      <c r="AG244" s="21">
        <v>1.0783400000000001</v>
      </c>
      <c r="AH244" s="21">
        <v>20.528300000000002</v>
      </c>
      <c r="AI244" s="21">
        <v>-1.3241599999999999E-2</v>
      </c>
      <c r="AJ244" s="21">
        <v>234</v>
      </c>
      <c r="AK244" s="21">
        <v>1.0772699999999999</v>
      </c>
      <c r="AL244">
        <f t="shared" si="42"/>
        <v>16.347654320987651</v>
      </c>
      <c r="AM244">
        <f t="shared" si="43"/>
        <v>17.628329560493825</v>
      </c>
      <c r="AP244" s="9"/>
      <c r="AQ244" s="21">
        <v>0.62164299999999995</v>
      </c>
      <c r="AR244" s="21">
        <v>26.026399999999999</v>
      </c>
      <c r="AS244" s="21">
        <v>-1.4154099999999999E-2</v>
      </c>
      <c r="AT244" s="21">
        <v>234</v>
      </c>
      <c r="AU244" s="21">
        <v>0.62100200000000005</v>
      </c>
      <c r="AV244">
        <f t="shared" si="44"/>
        <v>17.474197530864195</v>
      </c>
      <c r="AW244">
        <f t="shared" si="45"/>
        <v>10.86271257567901</v>
      </c>
      <c r="AX244" s="9"/>
      <c r="AY244" s="21">
        <v>1.0783400000000001</v>
      </c>
      <c r="AZ244" s="21">
        <v>29.845600000000001</v>
      </c>
      <c r="BA244" s="21">
        <v>-1.32721E-2</v>
      </c>
      <c r="BB244" s="21">
        <v>234</v>
      </c>
      <c r="BC244" s="21">
        <v>1.07666</v>
      </c>
      <c r="BD244">
        <f t="shared" si="46"/>
        <v>16.385308641975307</v>
      </c>
      <c r="BE244">
        <f t="shared" si="47"/>
        <v>17.668933720987653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7.3690100000000003</v>
      </c>
      <c r="I245" s="21">
        <v>-1.4202899999999999E-2</v>
      </c>
      <c r="J245" s="21">
        <v>235</v>
      </c>
      <c r="K245" s="21">
        <v>0.61593600000000004</v>
      </c>
      <c r="L245">
        <f t="shared" si="36"/>
        <v>17.534444444444443</v>
      </c>
      <c r="M245">
        <f t="shared" si="37"/>
        <v>10.811878719999999</v>
      </c>
      <c r="N245" s="9"/>
      <c r="O245" s="21">
        <v>1.0833699999999999</v>
      </c>
      <c r="P245" s="21">
        <v>11.1882</v>
      </c>
      <c r="Q245" s="21">
        <v>-1.31775E-2</v>
      </c>
      <c r="R245" s="21">
        <v>235</v>
      </c>
      <c r="S245" s="21">
        <v>1.08246</v>
      </c>
      <c r="T245">
        <f t="shared" si="38"/>
        <v>16.268518518518519</v>
      </c>
      <c r="U245">
        <f t="shared" si="39"/>
        <v>17.624824907407408</v>
      </c>
      <c r="X245" s="9"/>
      <c r="Y245" s="21">
        <v>0.61660800000000004</v>
      </c>
      <c r="Z245" s="21">
        <v>16.719200000000001</v>
      </c>
      <c r="AA245" s="21">
        <v>-1.41449E-2</v>
      </c>
      <c r="AB245" s="21">
        <v>235</v>
      </c>
      <c r="AC245" s="21">
        <v>0.61584499999999998</v>
      </c>
      <c r="AD245">
        <f t="shared" si="40"/>
        <v>17.462839506172838</v>
      </c>
      <c r="AE245">
        <f t="shared" si="41"/>
        <v>10.767726542222222</v>
      </c>
      <c r="AF245" s="9"/>
      <c r="AG245" s="21">
        <v>1.0833699999999999</v>
      </c>
      <c r="AH245" s="21">
        <v>20.538399999999999</v>
      </c>
      <c r="AI245" s="21">
        <v>-1.3207999999999999E-2</v>
      </c>
      <c r="AJ245" s="21">
        <v>235</v>
      </c>
      <c r="AK245" s="21">
        <v>1.08246</v>
      </c>
      <c r="AL245">
        <f t="shared" si="42"/>
        <v>16.306172839506171</v>
      </c>
      <c r="AM245">
        <f t="shared" si="43"/>
        <v>17.665618469135801</v>
      </c>
      <c r="AP245" s="9"/>
      <c r="AQ245" s="21">
        <v>0.61660800000000004</v>
      </c>
      <c r="AR245" s="21">
        <v>26.0364</v>
      </c>
      <c r="AS245" s="21">
        <v>-1.4163200000000001E-2</v>
      </c>
      <c r="AT245" s="21">
        <v>235</v>
      </c>
      <c r="AU245" s="21">
        <v>0.61593600000000004</v>
      </c>
      <c r="AV245">
        <f t="shared" si="44"/>
        <v>17.485432098765433</v>
      </c>
      <c r="AW245">
        <f t="shared" si="45"/>
        <v>10.781657315555556</v>
      </c>
      <c r="AX245" s="9"/>
      <c r="AY245" s="21">
        <v>1.0833699999999999</v>
      </c>
      <c r="AZ245" s="21">
        <v>29.855599999999999</v>
      </c>
      <c r="BA245" s="21">
        <v>-1.3250700000000001E-2</v>
      </c>
      <c r="BB245" s="21">
        <v>235</v>
      </c>
      <c r="BC245" s="21">
        <v>1.0827599999999999</v>
      </c>
      <c r="BD245">
        <f t="shared" si="46"/>
        <v>16.358888888888888</v>
      </c>
      <c r="BE245">
        <f t="shared" si="47"/>
        <v>17.722729455555555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7.3790800000000001</v>
      </c>
      <c r="I246" s="21">
        <v>-1.42151E-2</v>
      </c>
      <c r="J246" s="21">
        <v>236</v>
      </c>
      <c r="K246" s="21">
        <v>0.61080900000000005</v>
      </c>
      <c r="L246">
        <f t="shared" si="36"/>
        <v>17.549506172839507</v>
      </c>
      <c r="M246">
        <f t="shared" si="37"/>
        <v>10.732786589135802</v>
      </c>
      <c r="N246" s="9"/>
      <c r="O246" s="21">
        <v>1.0884100000000001</v>
      </c>
      <c r="P246" s="21">
        <v>11.1983</v>
      </c>
      <c r="Q246" s="21">
        <v>-1.3168300000000001E-2</v>
      </c>
      <c r="R246" s="21">
        <v>236</v>
      </c>
      <c r="S246" s="21">
        <v>1.08673</v>
      </c>
      <c r="T246">
        <f t="shared" si="38"/>
        <v>16.257160493827158</v>
      </c>
      <c r="U246">
        <f t="shared" si="39"/>
        <v>17.694456053086419</v>
      </c>
      <c r="X246" s="9"/>
      <c r="Y246" s="21">
        <v>0.611572</v>
      </c>
      <c r="Z246" s="21">
        <v>16.729299999999999</v>
      </c>
      <c r="AA246" s="21">
        <v>-1.41449E-2</v>
      </c>
      <c r="AB246" s="21">
        <v>236</v>
      </c>
      <c r="AC246" s="21">
        <v>0.61087000000000002</v>
      </c>
      <c r="AD246">
        <f t="shared" si="40"/>
        <v>17.462839506172838</v>
      </c>
      <c r="AE246">
        <f t="shared" si="41"/>
        <v>10.679783682469134</v>
      </c>
      <c r="AF246" s="9"/>
      <c r="AG246" s="21">
        <v>1.0884100000000001</v>
      </c>
      <c r="AH246" s="21">
        <v>20.548500000000001</v>
      </c>
      <c r="AI246" s="21">
        <v>-1.31805E-2</v>
      </c>
      <c r="AJ246" s="21">
        <v>236</v>
      </c>
      <c r="AK246" s="21">
        <v>1.08734</v>
      </c>
      <c r="AL246">
        <f t="shared" si="42"/>
        <v>16.272222222222219</v>
      </c>
      <c r="AM246">
        <f t="shared" si="43"/>
        <v>17.710849388888885</v>
      </c>
      <c r="AP246" s="9"/>
      <c r="AQ246" s="21">
        <v>0.611572</v>
      </c>
      <c r="AR246" s="21">
        <v>26.046500000000002</v>
      </c>
      <c r="AS246" s="21">
        <v>-1.41815E-2</v>
      </c>
      <c r="AT246" s="21">
        <v>236</v>
      </c>
      <c r="AU246" s="21">
        <v>0.61090100000000003</v>
      </c>
      <c r="AV246">
        <f t="shared" si="44"/>
        <v>17.508024691358024</v>
      </c>
      <c r="AW246">
        <f t="shared" si="45"/>
        <v>10.70741767654321</v>
      </c>
      <c r="AX246" s="9"/>
      <c r="AY246" s="21">
        <v>1.0884100000000001</v>
      </c>
      <c r="AZ246" s="21">
        <v>29.8657</v>
      </c>
      <c r="BA246" s="21">
        <v>-1.32446E-2</v>
      </c>
      <c r="BB246" s="21">
        <v>236</v>
      </c>
      <c r="BC246" s="21">
        <v>1.08734</v>
      </c>
      <c r="BD246">
        <f t="shared" si="46"/>
        <v>16.351358024691358</v>
      </c>
      <c r="BE246">
        <f t="shared" si="47"/>
        <v>17.796981587654322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7.3891499999999999</v>
      </c>
      <c r="I247" s="21">
        <v>-1.4224199999999999E-2</v>
      </c>
      <c r="J247" s="21">
        <v>237</v>
      </c>
      <c r="K247" s="21">
        <v>0.60583500000000001</v>
      </c>
      <c r="L247">
        <f t="shared" si="36"/>
        <v>17.560740740740737</v>
      </c>
      <c r="M247">
        <f t="shared" si="37"/>
        <v>10.651239006666664</v>
      </c>
      <c r="N247" s="9"/>
      <c r="O247" s="21">
        <v>1.09344</v>
      </c>
      <c r="P247" s="21">
        <v>11.208299999999999</v>
      </c>
      <c r="Q247" s="21">
        <v>-1.3159199999999999E-2</v>
      </c>
      <c r="R247" s="21">
        <v>237</v>
      </c>
      <c r="S247" s="21">
        <v>1.09253</v>
      </c>
      <c r="T247">
        <f t="shared" si="38"/>
        <v>16.245925925925924</v>
      </c>
      <c r="U247">
        <f t="shared" si="39"/>
        <v>17.763945244444443</v>
      </c>
      <c r="X247" s="9"/>
      <c r="Y247" s="21">
        <v>0.60653699999999999</v>
      </c>
      <c r="Z247" s="21">
        <v>16.7394</v>
      </c>
      <c r="AA247" s="21">
        <v>-1.4151E-2</v>
      </c>
      <c r="AB247" s="21">
        <v>237</v>
      </c>
      <c r="AC247" s="21">
        <v>0.60583500000000001</v>
      </c>
      <c r="AD247">
        <f t="shared" si="40"/>
        <v>17.470370370370368</v>
      </c>
      <c r="AE247">
        <f t="shared" si="41"/>
        <v>10.596426033333332</v>
      </c>
      <c r="AF247" s="9"/>
      <c r="AG247" s="21">
        <v>1.09344</v>
      </c>
      <c r="AH247" s="21">
        <v>20.558599999999998</v>
      </c>
      <c r="AI247" s="21">
        <v>-1.3147000000000001E-2</v>
      </c>
      <c r="AJ247" s="21">
        <v>237</v>
      </c>
      <c r="AK247" s="21">
        <v>1.09222</v>
      </c>
      <c r="AL247">
        <f t="shared" si="42"/>
        <v>16.230864197530863</v>
      </c>
      <c r="AM247">
        <f t="shared" si="43"/>
        <v>17.747476148148145</v>
      </c>
      <c r="AP247" s="9"/>
      <c r="AQ247" s="21">
        <v>0.60653699999999999</v>
      </c>
      <c r="AR247" s="21">
        <v>26.0566</v>
      </c>
      <c r="AS247" s="21">
        <v>-1.41876E-2</v>
      </c>
      <c r="AT247" s="21">
        <v>237</v>
      </c>
      <c r="AU247" s="21">
        <v>0.60580400000000001</v>
      </c>
      <c r="AV247">
        <f t="shared" si="44"/>
        <v>17.515555555555554</v>
      </c>
      <c r="AW247">
        <f t="shared" si="45"/>
        <v>10.623832519999999</v>
      </c>
      <c r="AX247" s="9"/>
      <c r="AY247" s="21">
        <v>1.09344</v>
      </c>
      <c r="AZ247" s="21">
        <v>29.875800000000002</v>
      </c>
      <c r="BA247" s="21">
        <v>-1.3241599999999999E-2</v>
      </c>
      <c r="BB247" s="21">
        <v>237</v>
      </c>
      <c r="BC247" s="21">
        <v>1.09283</v>
      </c>
      <c r="BD247">
        <f t="shared" si="46"/>
        <v>16.347654320987651</v>
      </c>
      <c r="BE247">
        <f t="shared" si="47"/>
        <v>17.875179140740737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7.3992199999999997</v>
      </c>
      <c r="I248" s="21">
        <v>-1.42212E-2</v>
      </c>
      <c r="J248" s="21">
        <v>238</v>
      </c>
      <c r="K248" s="21">
        <v>0.60082999999999998</v>
      </c>
      <c r="L248">
        <f t="shared" si="36"/>
        <v>17.557037037037034</v>
      </c>
      <c r="M248">
        <f t="shared" si="37"/>
        <v>10.560575334814812</v>
      </c>
      <c r="N248" s="9"/>
      <c r="O248" s="21">
        <v>1.0984799999999999</v>
      </c>
      <c r="P248" s="21">
        <v>11.218400000000001</v>
      </c>
      <c r="Q248" s="21">
        <v>-1.31439E-2</v>
      </c>
      <c r="R248" s="21">
        <v>238</v>
      </c>
      <c r="S248" s="21">
        <v>1.09802</v>
      </c>
      <c r="T248">
        <f t="shared" si="38"/>
        <v>16.227037037037036</v>
      </c>
      <c r="U248">
        <f t="shared" si="39"/>
        <v>17.825075644444443</v>
      </c>
      <c r="X248" s="9"/>
      <c r="Y248" s="21">
        <v>0.60150099999999995</v>
      </c>
      <c r="Z248" s="21">
        <v>16.749400000000001</v>
      </c>
      <c r="AA248" s="21">
        <v>-1.4163200000000001E-2</v>
      </c>
      <c r="AB248" s="21">
        <v>238</v>
      </c>
      <c r="AC248" s="21">
        <v>0.60082999999999998</v>
      </c>
      <c r="AD248">
        <f t="shared" si="40"/>
        <v>17.485432098765433</v>
      </c>
      <c r="AE248">
        <f t="shared" si="41"/>
        <v>10.517504892839506</v>
      </c>
      <c r="AF248" s="9"/>
      <c r="AG248" s="21">
        <v>1.0984799999999999</v>
      </c>
      <c r="AH248" s="21">
        <v>20.5686</v>
      </c>
      <c r="AI248" s="21">
        <v>-1.31165E-2</v>
      </c>
      <c r="AJ248" s="21">
        <v>238</v>
      </c>
      <c r="AK248" s="21">
        <v>1.09772</v>
      </c>
      <c r="AL248">
        <f t="shared" si="42"/>
        <v>16.193209876543211</v>
      </c>
      <c r="AM248">
        <f t="shared" si="43"/>
        <v>17.787917185185183</v>
      </c>
      <c r="AP248" s="9"/>
      <c r="AQ248" s="21">
        <v>0.60150099999999995</v>
      </c>
      <c r="AR248" s="21">
        <v>26.066700000000001</v>
      </c>
      <c r="AS248" s="21">
        <v>-1.41998E-2</v>
      </c>
      <c r="AT248" s="21">
        <v>238</v>
      </c>
      <c r="AU248" s="21">
        <v>0.600769</v>
      </c>
      <c r="AV248">
        <f t="shared" si="44"/>
        <v>17.530617283950615</v>
      </c>
      <c r="AW248">
        <f t="shared" si="45"/>
        <v>10.544683826913579</v>
      </c>
      <c r="AX248" s="9"/>
      <c r="AY248" s="21">
        <v>1.0984799999999999</v>
      </c>
      <c r="AZ248" s="21">
        <v>29.8858</v>
      </c>
      <c r="BA248" s="21">
        <v>-1.32263E-2</v>
      </c>
      <c r="BB248" s="21">
        <v>238</v>
      </c>
      <c r="BC248" s="21">
        <v>1.09833</v>
      </c>
      <c r="BD248">
        <f t="shared" si="46"/>
        <v>16.328765432098766</v>
      </c>
      <c r="BE248">
        <f t="shared" si="47"/>
        <v>17.936822251851851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7.4092900000000004</v>
      </c>
      <c r="I249" s="21">
        <v>-1.4224199999999999E-2</v>
      </c>
      <c r="J249" s="21">
        <v>239</v>
      </c>
      <c r="K249" s="21">
        <v>0.59567300000000001</v>
      </c>
      <c r="L249">
        <f t="shared" si="36"/>
        <v>17.560740740740737</v>
      </c>
      <c r="M249">
        <f t="shared" si="37"/>
        <v>10.474384786666665</v>
      </c>
      <c r="N249" s="9"/>
      <c r="O249" s="21">
        <v>1.1035200000000001</v>
      </c>
      <c r="P249" s="21">
        <v>11.2285</v>
      </c>
      <c r="Q249" s="21">
        <v>-1.3125599999999999E-2</v>
      </c>
      <c r="R249" s="21">
        <v>239</v>
      </c>
      <c r="S249" s="21">
        <v>1.10229</v>
      </c>
      <c r="T249">
        <f t="shared" si="38"/>
        <v>16.204444444444441</v>
      </c>
      <c r="U249">
        <f t="shared" si="39"/>
        <v>17.88192853333333</v>
      </c>
      <c r="X249" s="9"/>
      <c r="Y249" s="21">
        <v>0.59646600000000005</v>
      </c>
      <c r="Z249" s="21">
        <v>16.759499999999999</v>
      </c>
      <c r="AA249" s="21">
        <v>-1.41724E-2</v>
      </c>
      <c r="AB249" s="21">
        <v>239</v>
      </c>
      <c r="AC249" s="21">
        <v>0.59576399999999996</v>
      </c>
      <c r="AD249">
        <f t="shared" si="40"/>
        <v>17.496790123456787</v>
      </c>
      <c r="AE249">
        <f t="shared" si="41"/>
        <v>10.436240417777777</v>
      </c>
      <c r="AF249" s="9"/>
      <c r="AG249" s="21">
        <v>1.1035200000000001</v>
      </c>
      <c r="AH249" s="21">
        <v>20.578700000000001</v>
      </c>
      <c r="AI249" s="21">
        <v>-1.30951E-2</v>
      </c>
      <c r="AJ249" s="21">
        <v>239</v>
      </c>
      <c r="AK249" s="21">
        <v>1.1029100000000001</v>
      </c>
      <c r="AL249">
        <f t="shared" si="42"/>
        <v>16.166790123456789</v>
      </c>
      <c r="AM249">
        <f t="shared" si="43"/>
        <v>17.840376237037034</v>
      </c>
      <c r="AP249" s="9"/>
      <c r="AQ249" s="21">
        <v>0.59646600000000005</v>
      </c>
      <c r="AR249" s="21">
        <v>26.076699999999999</v>
      </c>
      <c r="AS249" s="21">
        <v>-1.42059E-2</v>
      </c>
      <c r="AT249" s="21">
        <v>239</v>
      </c>
      <c r="AU249" s="21">
        <v>0.59579499999999996</v>
      </c>
      <c r="AV249">
        <f t="shared" si="44"/>
        <v>17.538148148148146</v>
      </c>
      <c r="AW249">
        <f t="shared" si="45"/>
        <v>10.460909073333333</v>
      </c>
      <c r="AX249" s="9"/>
      <c r="AY249" s="21">
        <v>1.1035200000000001</v>
      </c>
      <c r="AZ249" s="21">
        <v>29.895900000000001</v>
      </c>
      <c r="BA249" s="21">
        <v>-1.32111E-2</v>
      </c>
      <c r="BB249" s="21">
        <v>239</v>
      </c>
      <c r="BC249" s="21">
        <v>1.1026</v>
      </c>
      <c r="BD249">
        <f t="shared" si="46"/>
        <v>16.309999999999999</v>
      </c>
      <c r="BE249">
        <f t="shared" si="47"/>
        <v>17.9984112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7.4193600000000002</v>
      </c>
      <c r="I250" s="21">
        <v>-1.4224199999999999E-2</v>
      </c>
      <c r="J250" s="21">
        <v>240</v>
      </c>
      <c r="K250" s="21">
        <v>0.59072899999999995</v>
      </c>
      <c r="L250">
        <f t="shared" si="36"/>
        <v>17.560740740740737</v>
      </c>
      <c r="M250">
        <f t="shared" si="37"/>
        <v>10.385966457037036</v>
      </c>
      <c r="N250" s="9"/>
      <c r="O250" s="21">
        <v>1.1085499999999999</v>
      </c>
      <c r="P250" s="21">
        <v>11.2386</v>
      </c>
      <c r="Q250" s="21">
        <v>-1.3110399999999999E-2</v>
      </c>
      <c r="R250" s="21">
        <v>240</v>
      </c>
      <c r="S250" s="21">
        <v>1.1071800000000001</v>
      </c>
      <c r="T250">
        <f t="shared" si="38"/>
        <v>16.185679012345677</v>
      </c>
      <c r="U250">
        <f t="shared" si="39"/>
        <v>17.9426344691358</v>
      </c>
      <c r="X250" s="9"/>
      <c r="Y250" s="21">
        <v>0.59143100000000004</v>
      </c>
      <c r="Z250" s="21">
        <v>16.769600000000001</v>
      </c>
      <c r="AA250" s="21">
        <v>-1.41785E-2</v>
      </c>
      <c r="AB250" s="21">
        <v>240</v>
      </c>
      <c r="AC250" s="21">
        <v>0.59075900000000003</v>
      </c>
      <c r="AD250">
        <f t="shared" si="40"/>
        <v>17.504320987654321</v>
      </c>
      <c r="AE250">
        <f t="shared" si="41"/>
        <v>10.352598066049383</v>
      </c>
      <c r="AF250" s="9"/>
      <c r="AG250" s="21">
        <v>1.1085499999999999</v>
      </c>
      <c r="AH250" s="21">
        <v>20.588799999999999</v>
      </c>
      <c r="AI250" s="21">
        <v>-1.3089E-2</v>
      </c>
      <c r="AJ250" s="21">
        <v>240</v>
      </c>
      <c r="AK250" s="21">
        <v>1.1077900000000001</v>
      </c>
      <c r="AL250">
        <f t="shared" si="42"/>
        <v>16.159259259259258</v>
      </c>
      <c r="AM250">
        <f t="shared" si="43"/>
        <v>17.913346851851848</v>
      </c>
      <c r="AP250" s="9"/>
      <c r="AQ250" s="21">
        <v>0.59143100000000004</v>
      </c>
      <c r="AR250" s="21">
        <v>26.0868</v>
      </c>
      <c r="AS250" s="21">
        <v>-1.4212000000000001E-2</v>
      </c>
      <c r="AT250" s="21">
        <v>240</v>
      </c>
      <c r="AU250" s="21">
        <v>0.59072899999999995</v>
      </c>
      <c r="AV250">
        <f t="shared" si="44"/>
        <v>17.54567901234568</v>
      </c>
      <c r="AW250">
        <f t="shared" si="45"/>
        <v>10.377058483950618</v>
      </c>
      <c r="AX250" s="9"/>
      <c r="AY250" s="21">
        <v>1.1085499999999999</v>
      </c>
      <c r="AZ250" s="21">
        <v>29.905999999999999</v>
      </c>
      <c r="BA250" s="21">
        <v>-1.31866E-2</v>
      </c>
      <c r="BB250" s="21">
        <v>240</v>
      </c>
      <c r="BC250" s="21">
        <v>1.1077900000000001</v>
      </c>
      <c r="BD250">
        <f t="shared" si="46"/>
        <v>16.279753086419749</v>
      </c>
      <c r="BE250">
        <f t="shared" si="47"/>
        <v>18.046920283950612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7.42943</v>
      </c>
      <c r="I251" s="21">
        <v>-1.42273E-2</v>
      </c>
      <c r="J251" s="21">
        <v>241</v>
      </c>
      <c r="K251" s="21">
        <v>0.58572400000000002</v>
      </c>
      <c r="L251">
        <f t="shared" si="36"/>
        <v>17.564567901234565</v>
      </c>
      <c r="M251">
        <f t="shared" si="37"/>
        <v>10.299774794444442</v>
      </c>
      <c r="N251" s="9"/>
      <c r="O251" s="21">
        <v>1.1135900000000001</v>
      </c>
      <c r="P251" s="21">
        <v>11.2486</v>
      </c>
      <c r="Q251" s="21">
        <v>-1.30951E-2</v>
      </c>
      <c r="R251" s="21">
        <v>241</v>
      </c>
      <c r="S251" s="21">
        <v>1.1129800000000001</v>
      </c>
      <c r="T251">
        <f t="shared" si="38"/>
        <v>16.166790123456789</v>
      </c>
      <c r="U251">
        <f t="shared" si="39"/>
        <v>18.003175813580246</v>
      </c>
      <c r="X251" s="9"/>
      <c r="Y251" s="21">
        <v>0.586395</v>
      </c>
      <c r="Z251" s="21">
        <v>16.779599999999999</v>
      </c>
      <c r="AA251" s="21">
        <v>-1.41846E-2</v>
      </c>
      <c r="AB251" s="21">
        <v>241</v>
      </c>
      <c r="AC251" s="21">
        <v>0.58572400000000002</v>
      </c>
      <c r="AD251">
        <f t="shared" si="40"/>
        <v>17.511851851851851</v>
      </c>
      <c r="AE251">
        <f t="shared" si="41"/>
        <v>10.268862366666667</v>
      </c>
      <c r="AF251" s="9"/>
      <c r="AG251" s="21">
        <v>1.1135900000000001</v>
      </c>
      <c r="AH251" s="21">
        <v>20.598800000000001</v>
      </c>
      <c r="AI251" s="21">
        <v>-1.3070699999999999E-2</v>
      </c>
      <c r="AJ251" s="21">
        <v>241</v>
      </c>
      <c r="AK251" s="21">
        <v>1.11267</v>
      </c>
      <c r="AL251">
        <f t="shared" si="42"/>
        <v>16.136666666666663</v>
      </c>
      <c r="AM251">
        <f t="shared" si="43"/>
        <v>17.969630633333331</v>
      </c>
      <c r="AP251" s="9"/>
      <c r="AQ251" s="21">
        <v>0.586395</v>
      </c>
      <c r="AR251" s="21">
        <v>26.096900000000002</v>
      </c>
      <c r="AS251" s="21">
        <v>-1.4218099999999999E-2</v>
      </c>
      <c r="AT251" s="21">
        <v>241</v>
      </c>
      <c r="AU251" s="21">
        <v>0.58581499999999997</v>
      </c>
      <c r="AV251">
        <f t="shared" si="44"/>
        <v>17.553209876543207</v>
      </c>
      <c r="AW251">
        <f t="shared" si="45"/>
        <v>10.293114505555554</v>
      </c>
      <c r="AX251" s="9"/>
      <c r="AY251" s="21">
        <v>1.1135900000000001</v>
      </c>
      <c r="AZ251" s="21">
        <v>29.9161</v>
      </c>
      <c r="BA251" s="21">
        <v>-1.3174399999999999E-2</v>
      </c>
      <c r="BB251" s="21">
        <v>241</v>
      </c>
      <c r="BC251" s="21">
        <v>1.1129800000000001</v>
      </c>
      <c r="BD251">
        <f t="shared" si="46"/>
        <v>16.264691358024692</v>
      </c>
      <c r="BE251">
        <f t="shared" si="47"/>
        <v>18.112197649382718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7.4394999999999998</v>
      </c>
      <c r="I252" s="21">
        <v>-1.42303E-2</v>
      </c>
      <c r="J252" s="21">
        <v>242</v>
      </c>
      <c r="K252" s="21">
        <v>0.58068799999999998</v>
      </c>
      <c r="L252">
        <f t="shared" si="36"/>
        <v>17.568271604938271</v>
      </c>
      <c r="M252">
        <f t="shared" si="37"/>
        <v>10.213490380246913</v>
      </c>
      <c r="N252" s="9"/>
      <c r="O252" s="21">
        <v>1.1186199999999999</v>
      </c>
      <c r="P252" s="21">
        <v>11.258699999999999</v>
      </c>
      <c r="Q252" s="21">
        <v>-1.30768E-2</v>
      </c>
      <c r="R252" s="21">
        <v>242</v>
      </c>
      <c r="S252" s="21">
        <v>1.11755</v>
      </c>
      <c r="T252">
        <f t="shared" si="38"/>
        <v>16.144197530864194</v>
      </c>
      <c r="U252">
        <f t="shared" si="39"/>
        <v>18.059222241975302</v>
      </c>
      <c r="X252" s="9"/>
      <c r="Y252" s="21">
        <v>0.58135999999999999</v>
      </c>
      <c r="Z252" s="21">
        <v>16.7897</v>
      </c>
      <c r="AA252" s="21">
        <v>-1.41846E-2</v>
      </c>
      <c r="AB252" s="21">
        <v>242</v>
      </c>
      <c r="AC252" s="21">
        <v>0.580627</v>
      </c>
      <c r="AD252">
        <f t="shared" si="40"/>
        <v>17.511851851851851</v>
      </c>
      <c r="AE252">
        <f t="shared" si="41"/>
        <v>10.180690192592593</v>
      </c>
      <c r="AF252" s="9"/>
      <c r="AG252" s="21">
        <v>1.1186199999999999</v>
      </c>
      <c r="AH252" s="21">
        <v>20.608899999999998</v>
      </c>
      <c r="AI252" s="21">
        <v>-1.30676E-2</v>
      </c>
      <c r="AJ252" s="21">
        <v>242</v>
      </c>
      <c r="AK252" s="21">
        <v>1.1172500000000001</v>
      </c>
      <c r="AL252">
        <f t="shared" si="42"/>
        <v>16.132839506172839</v>
      </c>
      <c r="AM252">
        <f t="shared" si="43"/>
        <v>18.046516928395061</v>
      </c>
      <c r="AP252" s="9"/>
      <c r="AQ252" s="21">
        <v>0.58135999999999999</v>
      </c>
      <c r="AR252" s="21">
        <v>26.1069</v>
      </c>
      <c r="AS252" s="21">
        <v>-1.4224199999999999E-2</v>
      </c>
      <c r="AT252" s="21">
        <v>242</v>
      </c>
      <c r="AU252" s="21">
        <v>0.58071899999999999</v>
      </c>
      <c r="AV252">
        <f t="shared" si="44"/>
        <v>17.560740740740737</v>
      </c>
      <c r="AW252">
        <f t="shared" si="45"/>
        <v>10.209112237037035</v>
      </c>
      <c r="AX252" s="9"/>
      <c r="AY252" s="21">
        <v>1.1186199999999999</v>
      </c>
      <c r="AZ252" s="21">
        <v>29.926100000000002</v>
      </c>
      <c r="BA252" s="21">
        <v>-1.31561E-2</v>
      </c>
      <c r="BB252" s="21">
        <v>242</v>
      </c>
      <c r="BC252" s="21">
        <v>1.11755</v>
      </c>
      <c r="BD252">
        <f t="shared" si="46"/>
        <v>16.2420987654321</v>
      </c>
      <c r="BE252">
        <f t="shared" si="47"/>
        <v>18.168736520987654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7.4495699999999996</v>
      </c>
      <c r="I253" s="21">
        <v>-1.42303E-2</v>
      </c>
      <c r="J253" s="21">
        <v>243</v>
      </c>
      <c r="K253" s="21">
        <v>0.57559199999999999</v>
      </c>
      <c r="L253">
        <f t="shared" si="36"/>
        <v>17.568271604938271</v>
      </c>
      <c r="M253">
        <f t="shared" si="37"/>
        <v>10.125016564444444</v>
      </c>
      <c r="N253" s="9"/>
      <c r="O253" s="21">
        <v>1.1236600000000001</v>
      </c>
      <c r="P253" s="21">
        <v>11.268800000000001</v>
      </c>
      <c r="Q253" s="21">
        <v>-1.3058500000000001E-2</v>
      </c>
      <c r="R253" s="21">
        <v>243</v>
      </c>
      <c r="S253" s="21">
        <v>1.1230500000000001</v>
      </c>
      <c r="T253">
        <f t="shared" si="38"/>
        <v>16.121604938271602</v>
      </c>
      <c r="U253">
        <f t="shared" si="39"/>
        <v>18.115202604938272</v>
      </c>
      <c r="X253" s="9"/>
      <c r="Y253" s="21">
        <v>0.57632399999999995</v>
      </c>
      <c r="Z253" s="21">
        <v>16.799800000000001</v>
      </c>
      <c r="AA253" s="21">
        <v>-1.4190700000000001E-2</v>
      </c>
      <c r="AB253" s="21">
        <v>243</v>
      </c>
      <c r="AC253" s="21">
        <v>0.57565299999999997</v>
      </c>
      <c r="AD253">
        <f t="shared" si="40"/>
        <v>17.519382716049382</v>
      </c>
      <c r="AE253">
        <f t="shared" si="41"/>
        <v>10.096840724444442</v>
      </c>
      <c r="AF253" s="9"/>
      <c r="AG253" s="21">
        <v>1.1236600000000001</v>
      </c>
      <c r="AH253" s="21">
        <v>20.619</v>
      </c>
      <c r="AI253" s="21">
        <v>-1.3064600000000001E-2</v>
      </c>
      <c r="AJ253" s="21">
        <v>243</v>
      </c>
      <c r="AK253" s="21">
        <v>1.1227400000000001</v>
      </c>
      <c r="AL253">
        <f t="shared" si="42"/>
        <v>16.129135802469136</v>
      </c>
      <c r="AM253">
        <f t="shared" si="43"/>
        <v>18.123664735802471</v>
      </c>
      <c r="AP253" s="9"/>
      <c r="AQ253" s="21">
        <v>0.57632399999999995</v>
      </c>
      <c r="AR253" s="21">
        <v>26.117000000000001</v>
      </c>
      <c r="AS253" s="21">
        <v>-1.42303E-2</v>
      </c>
      <c r="AT253" s="21">
        <v>243</v>
      </c>
      <c r="AU253" s="21">
        <v>0.57568399999999997</v>
      </c>
      <c r="AV253">
        <f t="shared" si="44"/>
        <v>17.568271604938271</v>
      </c>
      <c r="AW253">
        <f t="shared" si="45"/>
        <v>10.125016564444444</v>
      </c>
      <c r="AX253" s="9"/>
      <c r="AY253" s="21">
        <v>1.1236600000000001</v>
      </c>
      <c r="AZ253" s="21">
        <v>29.936199999999999</v>
      </c>
      <c r="BA253" s="21">
        <v>-1.31378E-2</v>
      </c>
      <c r="BB253" s="21">
        <v>243</v>
      </c>
      <c r="BC253" s="21">
        <v>1.1224400000000001</v>
      </c>
      <c r="BD253">
        <f t="shared" si="46"/>
        <v>16.219506172839505</v>
      </c>
      <c r="BE253">
        <f t="shared" si="47"/>
        <v>18.225210306172841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7.4596400000000003</v>
      </c>
      <c r="I254" s="21">
        <v>-1.42334E-2</v>
      </c>
      <c r="J254" s="21">
        <v>244</v>
      </c>
      <c r="K254" s="21">
        <v>0.570496</v>
      </c>
      <c r="L254">
        <f t="shared" si="36"/>
        <v>17.572098765432099</v>
      </c>
      <c r="M254">
        <f t="shared" si="37"/>
        <v>10.038746731604938</v>
      </c>
      <c r="N254" s="9"/>
      <c r="O254" s="21">
        <v>1.12869</v>
      </c>
      <c r="P254" s="21">
        <v>11.2788</v>
      </c>
      <c r="Q254" s="21">
        <v>-1.30341E-2</v>
      </c>
      <c r="R254" s="21">
        <v>244</v>
      </c>
      <c r="S254" s="21">
        <v>1.1270100000000001</v>
      </c>
      <c r="T254">
        <f t="shared" si="38"/>
        <v>16.09148148148148</v>
      </c>
      <c r="U254">
        <f t="shared" si="39"/>
        <v>18.162294233333331</v>
      </c>
      <c r="X254" s="9"/>
      <c r="Y254" s="21">
        <v>0.57128900000000005</v>
      </c>
      <c r="Z254" s="21">
        <v>16.809899999999999</v>
      </c>
      <c r="AA254" s="21">
        <v>-1.41937E-2</v>
      </c>
      <c r="AB254" s="21">
        <v>244</v>
      </c>
      <c r="AC254" s="21">
        <v>0.57064800000000004</v>
      </c>
      <c r="AD254">
        <f t="shared" si="40"/>
        <v>17.523086419753085</v>
      </c>
      <c r="AE254">
        <f t="shared" si="41"/>
        <v>10.01074651765432</v>
      </c>
      <c r="AF254" s="9"/>
      <c r="AG254" s="21">
        <v>1.12869</v>
      </c>
      <c r="AH254" s="21">
        <v>20.629100000000001</v>
      </c>
      <c r="AI254" s="21">
        <v>-1.30432E-2</v>
      </c>
      <c r="AJ254" s="21">
        <v>244</v>
      </c>
      <c r="AK254" s="21">
        <v>1.1273200000000001</v>
      </c>
      <c r="AL254">
        <f t="shared" si="42"/>
        <v>16.102716049382714</v>
      </c>
      <c r="AM254">
        <f t="shared" si="43"/>
        <v>18.174974577777775</v>
      </c>
      <c r="AP254" s="9"/>
      <c r="AQ254" s="21">
        <v>0.57128900000000005</v>
      </c>
      <c r="AR254" s="21">
        <v>26.127099999999999</v>
      </c>
      <c r="AS254" s="21">
        <v>-1.42334E-2</v>
      </c>
      <c r="AT254" s="21">
        <v>244</v>
      </c>
      <c r="AU254" s="21">
        <v>0.57055699999999998</v>
      </c>
      <c r="AV254">
        <f t="shared" si="44"/>
        <v>17.572098765432099</v>
      </c>
      <c r="AW254">
        <f t="shared" si="45"/>
        <v>10.038746731604938</v>
      </c>
      <c r="AX254" s="9"/>
      <c r="AY254" s="21">
        <v>1.12869</v>
      </c>
      <c r="AZ254" s="21">
        <v>29.946300000000001</v>
      </c>
      <c r="BA254" s="21">
        <v>-1.31287E-2</v>
      </c>
      <c r="BB254" s="21">
        <v>244</v>
      </c>
      <c r="BC254" s="21">
        <v>1.1279300000000001</v>
      </c>
      <c r="BD254">
        <f t="shared" si="46"/>
        <v>16.208271604938268</v>
      </c>
      <c r="BE254">
        <f t="shared" si="47"/>
        <v>18.294114077777774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7.4697199999999997</v>
      </c>
      <c r="I255" s="21">
        <v>-1.42334E-2</v>
      </c>
      <c r="J255" s="21">
        <v>245</v>
      </c>
      <c r="K255" s="21">
        <v>0.56549099999999997</v>
      </c>
      <c r="L255">
        <f t="shared" si="36"/>
        <v>17.572098765432099</v>
      </c>
      <c r="M255">
        <f t="shared" si="37"/>
        <v>9.9502712143209884</v>
      </c>
      <c r="N255" s="9"/>
      <c r="O255" s="21">
        <v>1.1337299999999999</v>
      </c>
      <c r="P255" s="21">
        <v>11.2889</v>
      </c>
      <c r="Q255" s="21">
        <v>-1.30157E-2</v>
      </c>
      <c r="R255" s="21">
        <v>245</v>
      </c>
      <c r="S255" s="21">
        <v>1.1328100000000001</v>
      </c>
      <c r="T255">
        <f t="shared" si="38"/>
        <v>16.068765432098765</v>
      </c>
      <c r="U255">
        <f t="shared" si="39"/>
        <v>18.217641433333331</v>
      </c>
      <c r="X255" s="9"/>
      <c r="Y255" s="21">
        <v>0.56625400000000004</v>
      </c>
      <c r="Z255" s="21">
        <v>16.819900000000001</v>
      </c>
      <c r="AA255" s="21">
        <v>-1.4202899999999999E-2</v>
      </c>
      <c r="AB255" s="21">
        <v>245</v>
      </c>
      <c r="AC255" s="21">
        <v>0.56558200000000003</v>
      </c>
      <c r="AD255">
        <f t="shared" si="40"/>
        <v>17.534444444444443</v>
      </c>
      <c r="AE255">
        <f t="shared" si="41"/>
        <v>9.9289493044444441</v>
      </c>
      <c r="AF255" s="9"/>
      <c r="AG255" s="21">
        <v>1.1337299999999999</v>
      </c>
      <c r="AH255" s="21">
        <v>20.639099999999999</v>
      </c>
      <c r="AI255" s="21">
        <v>-1.30157E-2</v>
      </c>
      <c r="AJ255" s="21">
        <v>245</v>
      </c>
      <c r="AK255" s="21">
        <v>1.1328100000000001</v>
      </c>
      <c r="AL255">
        <f t="shared" si="42"/>
        <v>16.068765432098765</v>
      </c>
      <c r="AM255">
        <f t="shared" si="43"/>
        <v>18.217641433333331</v>
      </c>
      <c r="AP255" s="9"/>
      <c r="AQ255" s="21">
        <v>0.56625400000000004</v>
      </c>
      <c r="AR255" s="21">
        <v>26.1372</v>
      </c>
      <c r="AS255" s="21">
        <v>-1.4242599999999999E-2</v>
      </c>
      <c r="AT255" s="21">
        <v>245</v>
      </c>
      <c r="AU255" s="21">
        <v>0.56558200000000003</v>
      </c>
      <c r="AV255">
        <f t="shared" si="44"/>
        <v>17.583456790123453</v>
      </c>
      <c r="AW255">
        <f t="shared" si="45"/>
        <v>9.956702741234567</v>
      </c>
      <c r="AX255" s="9"/>
      <c r="AY255" s="21">
        <v>1.1337299999999999</v>
      </c>
      <c r="AZ255" s="21">
        <v>29.956299999999999</v>
      </c>
      <c r="BA255" s="21">
        <v>-1.31226E-2</v>
      </c>
      <c r="BB255" s="21">
        <v>245</v>
      </c>
      <c r="BC255" s="21">
        <v>1.1328100000000001</v>
      </c>
      <c r="BD255">
        <f t="shared" si="46"/>
        <v>16.200740740740741</v>
      </c>
      <c r="BE255">
        <f t="shared" si="47"/>
        <v>18.367265799999998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7.4797900000000004</v>
      </c>
      <c r="I256" s="21">
        <v>-1.4236499999999999E-2</v>
      </c>
      <c r="J256" s="21">
        <v>246</v>
      </c>
      <c r="K256" s="21">
        <v>0.56057699999999999</v>
      </c>
      <c r="L256">
        <f t="shared" si="36"/>
        <v>17.575925925925926</v>
      </c>
      <c r="M256">
        <f t="shared" si="37"/>
        <v>9.8639259962962971</v>
      </c>
      <c r="N256" s="9"/>
      <c r="O256" s="21">
        <v>1.13876</v>
      </c>
      <c r="P256" s="21">
        <v>11.298999999999999</v>
      </c>
      <c r="Q256" s="21">
        <v>-1.30096E-2</v>
      </c>
      <c r="R256" s="21">
        <v>246</v>
      </c>
      <c r="S256" s="21">
        <v>1.1383099999999999</v>
      </c>
      <c r="T256">
        <f t="shared" si="38"/>
        <v>16.061234567901234</v>
      </c>
      <c r="U256">
        <f t="shared" si="39"/>
        <v>18.289891476543211</v>
      </c>
      <c r="X256" s="9"/>
      <c r="Y256" s="21">
        <v>0.56121799999999999</v>
      </c>
      <c r="Z256" s="21">
        <v>16.829999999999998</v>
      </c>
      <c r="AA256" s="21">
        <v>-1.42151E-2</v>
      </c>
      <c r="AB256" s="21">
        <v>246</v>
      </c>
      <c r="AC256" s="21">
        <v>0.56057699999999999</v>
      </c>
      <c r="AD256">
        <f t="shared" si="40"/>
        <v>17.549506172839507</v>
      </c>
      <c r="AE256">
        <f t="shared" si="41"/>
        <v>9.849098755308642</v>
      </c>
      <c r="AF256" s="9"/>
      <c r="AG256" s="21">
        <v>1.13876</v>
      </c>
      <c r="AH256" s="21">
        <v>20.6492</v>
      </c>
      <c r="AI256" s="21">
        <v>-1.2985200000000001E-2</v>
      </c>
      <c r="AJ256" s="21">
        <v>246</v>
      </c>
      <c r="AK256" s="21">
        <v>1.1376999999999999</v>
      </c>
      <c r="AL256">
        <f t="shared" si="42"/>
        <v>16.031111111111109</v>
      </c>
      <c r="AM256">
        <f t="shared" si="43"/>
        <v>18.255588088888885</v>
      </c>
      <c r="AP256" s="9"/>
      <c r="AQ256" s="21">
        <v>0.56121799999999999</v>
      </c>
      <c r="AR256" s="21">
        <v>26.147200000000002</v>
      </c>
      <c r="AS256" s="21">
        <v>-1.4245600000000001E-2</v>
      </c>
      <c r="AT256" s="21">
        <v>246</v>
      </c>
      <c r="AU256" s="21">
        <v>0.56054700000000002</v>
      </c>
      <c r="AV256">
        <f t="shared" si="44"/>
        <v>17.58716049382716</v>
      </c>
      <c r="AW256">
        <f t="shared" si="45"/>
        <v>9.8702310380246914</v>
      </c>
      <c r="AX256" s="9"/>
      <c r="AY256" s="21">
        <v>1.13876</v>
      </c>
      <c r="AZ256" s="21">
        <v>29.9664</v>
      </c>
      <c r="BA256" s="21">
        <v>-1.31042E-2</v>
      </c>
      <c r="BB256" s="21">
        <v>246</v>
      </c>
      <c r="BC256" s="21">
        <v>1.1379999999999999</v>
      </c>
      <c r="BD256">
        <f t="shared" si="46"/>
        <v>16.178024691358022</v>
      </c>
      <c r="BE256">
        <f t="shared" si="47"/>
        <v>18.422887397530861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7.4898600000000002</v>
      </c>
      <c r="I257" s="21">
        <v>-1.42395E-2</v>
      </c>
      <c r="J257" s="21">
        <v>247</v>
      </c>
      <c r="K257" s="21">
        <v>0.55542000000000002</v>
      </c>
      <c r="L257">
        <f t="shared" si="36"/>
        <v>17.579629629629629</v>
      </c>
      <c r="M257">
        <f t="shared" si="37"/>
        <v>9.7774911462962955</v>
      </c>
      <c r="N257" s="9"/>
      <c r="O257" s="21">
        <v>1.1437999999999999</v>
      </c>
      <c r="P257" s="21">
        <v>11.308999999999999</v>
      </c>
      <c r="Q257" s="21">
        <v>-1.2997399999999999E-2</v>
      </c>
      <c r="R257" s="21">
        <v>247</v>
      </c>
      <c r="S257" s="21">
        <v>1.1428799999999999</v>
      </c>
      <c r="T257">
        <f t="shared" si="38"/>
        <v>16.04617283950617</v>
      </c>
      <c r="U257">
        <f t="shared" si="39"/>
        <v>18.353612493827157</v>
      </c>
      <c r="X257" s="9"/>
      <c r="Y257" s="21">
        <v>0.55618299999999998</v>
      </c>
      <c r="Z257" s="21">
        <v>16.8401</v>
      </c>
      <c r="AA257" s="21">
        <v>-1.4224199999999999E-2</v>
      </c>
      <c r="AB257" s="21">
        <v>247</v>
      </c>
      <c r="AC257" s="21">
        <v>0.55545</v>
      </c>
      <c r="AD257">
        <f t="shared" si="40"/>
        <v>17.560740740740737</v>
      </c>
      <c r="AE257">
        <f t="shared" si="41"/>
        <v>9.7669854674074053</v>
      </c>
      <c r="AF257" s="9"/>
      <c r="AG257" s="21">
        <v>1.1437999999999999</v>
      </c>
      <c r="AH257" s="21">
        <v>20.659300000000002</v>
      </c>
      <c r="AI257" s="21">
        <v>-1.29639E-2</v>
      </c>
      <c r="AJ257" s="21">
        <v>247</v>
      </c>
      <c r="AK257" s="21">
        <v>1.1431899999999999</v>
      </c>
      <c r="AL257">
        <f t="shared" si="42"/>
        <v>16.004814814814814</v>
      </c>
      <c r="AM257">
        <f t="shared" si="43"/>
        <v>18.306307185185183</v>
      </c>
      <c r="AP257" s="9"/>
      <c r="AQ257" s="21">
        <v>0.55618299999999998</v>
      </c>
      <c r="AR257" s="21">
        <v>26.157299999999999</v>
      </c>
      <c r="AS257" s="21">
        <v>-1.42487E-2</v>
      </c>
      <c r="AT257" s="21">
        <v>247</v>
      </c>
      <c r="AU257" s="21">
        <v>0.55554199999999998</v>
      </c>
      <c r="AV257">
        <f t="shared" si="44"/>
        <v>17.590987654320987</v>
      </c>
      <c r="AW257">
        <f t="shared" si="45"/>
        <v>9.7838082865432092</v>
      </c>
      <c r="AX257" s="9"/>
      <c r="AY257" s="21">
        <v>1.1437999999999999</v>
      </c>
      <c r="AZ257" s="21">
        <v>29.976500000000001</v>
      </c>
      <c r="BA257" s="21">
        <v>-1.3085899999999999E-2</v>
      </c>
      <c r="BB257" s="21">
        <v>247</v>
      </c>
      <c r="BC257" s="21">
        <v>1.1425799999999999</v>
      </c>
      <c r="BD257">
        <f t="shared" si="46"/>
        <v>16.155432098765431</v>
      </c>
      <c r="BE257">
        <f t="shared" si="47"/>
        <v>18.4785832345679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7.49993</v>
      </c>
      <c r="I258" s="21">
        <v>-1.4245600000000001E-2</v>
      </c>
      <c r="J258" s="21">
        <v>248</v>
      </c>
      <c r="K258" s="21">
        <v>0.55053700000000005</v>
      </c>
      <c r="L258">
        <f t="shared" si="36"/>
        <v>17.58716049382716</v>
      </c>
      <c r="M258">
        <f t="shared" si="37"/>
        <v>9.6931107446913582</v>
      </c>
      <c r="N258" s="9"/>
      <c r="O258" s="21">
        <v>1.14883</v>
      </c>
      <c r="P258" s="21">
        <v>11.319100000000001</v>
      </c>
      <c r="Q258" s="21">
        <v>-1.2988299999999999E-2</v>
      </c>
      <c r="R258" s="21">
        <v>248</v>
      </c>
      <c r="S258" s="21">
        <v>1.1474599999999999</v>
      </c>
      <c r="T258">
        <f t="shared" si="38"/>
        <v>16.034938271604936</v>
      </c>
      <c r="U258">
        <f t="shared" si="39"/>
        <v>18.421418134567901</v>
      </c>
      <c r="X258" s="9"/>
      <c r="Y258" s="21">
        <v>0.55114700000000005</v>
      </c>
      <c r="Z258" s="21">
        <v>16.850100000000001</v>
      </c>
      <c r="AA258" s="21">
        <v>-1.42334E-2</v>
      </c>
      <c r="AB258" s="21">
        <v>248</v>
      </c>
      <c r="AC258" s="21">
        <v>0.55050699999999997</v>
      </c>
      <c r="AD258">
        <f t="shared" si="40"/>
        <v>17.572098765432099</v>
      </c>
      <c r="AE258">
        <f t="shared" si="41"/>
        <v>9.6848095182716065</v>
      </c>
      <c r="AF258" s="9"/>
      <c r="AG258" s="21">
        <v>1.14883</v>
      </c>
      <c r="AH258" s="21">
        <v>20.6693</v>
      </c>
      <c r="AI258" s="21">
        <v>-1.29395E-2</v>
      </c>
      <c r="AJ258" s="21">
        <v>248</v>
      </c>
      <c r="AK258" s="21">
        <v>1.1474599999999999</v>
      </c>
      <c r="AL258">
        <f t="shared" si="42"/>
        <v>15.974691358024689</v>
      </c>
      <c r="AM258">
        <f t="shared" si="43"/>
        <v>18.352204672839505</v>
      </c>
      <c r="AP258" s="9"/>
      <c r="AQ258" s="21">
        <v>0.55114700000000005</v>
      </c>
      <c r="AR258" s="21">
        <v>26.167400000000001</v>
      </c>
      <c r="AS258" s="21">
        <v>-1.42548E-2</v>
      </c>
      <c r="AT258" s="21">
        <v>248</v>
      </c>
      <c r="AU258" s="21">
        <v>0.55050699999999997</v>
      </c>
      <c r="AV258">
        <f t="shared" si="44"/>
        <v>17.598518518518517</v>
      </c>
      <c r="AW258">
        <f t="shared" si="45"/>
        <v>9.6993706859259259</v>
      </c>
      <c r="AX258" s="9"/>
      <c r="AY258" s="21">
        <v>1.14883</v>
      </c>
      <c r="AZ258" s="21">
        <v>29.986599999999999</v>
      </c>
      <c r="BA258" s="21">
        <v>-1.30676E-2</v>
      </c>
      <c r="BB258" s="21">
        <v>248</v>
      </c>
      <c r="BC258" s="21">
        <v>1.14777</v>
      </c>
      <c r="BD258">
        <f t="shared" si="46"/>
        <v>16.132839506172839</v>
      </c>
      <c r="BE258">
        <f t="shared" si="47"/>
        <v>18.533890009876544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</v>
      </c>
      <c r="I259" s="21">
        <v>-1.4251700000000001E-2</v>
      </c>
      <c r="J259" s="21">
        <v>249</v>
      </c>
      <c r="K259" s="21">
        <v>0.54537999999999998</v>
      </c>
      <c r="L259">
        <f t="shared" si="36"/>
        <v>17.594691358024694</v>
      </c>
      <c r="M259">
        <f t="shared" si="37"/>
        <v>9.6086720869135824</v>
      </c>
      <c r="N259" s="9"/>
      <c r="O259" s="21">
        <v>1.15387</v>
      </c>
      <c r="P259" s="21">
        <v>11.3292</v>
      </c>
      <c r="Q259" s="21">
        <v>-1.2982199999999999E-2</v>
      </c>
      <c r="R259" s="21">
        <v>249</v>
      </c>
      <c r="S259" s="21">
        <v>1.1529499999999999</v>
      </c>
      <c r="T259">
        <f t="shared" si="38"/>
        <v>16.027407407407406</v>
      </c>
      <c r="U259">
        <f t="shared" si="39"/>
        <v>18.493544585185184</v>
      </c>
      <c r="X259" s="9"/>
      <c r="Y259" s="21">
        <v>0.54611200000000004</v>
      </c>
      <c r="Z259" s="21">
        <v>16.860199999999999</v>
      </c>
      <c r="AA259" s="21">
        <v>-1.4242599999999999E-2</v>
      </c>
      <c r="AB259" s="21">
        <v>249</v>
      </c>
      <c r="AC259" s="21">
        <v>0.54544099999999995</v>
      </c>
      <c r="AD259">
        <f t="shared" si="40"/>
        <v>17.583456790123453</v>
      </c>
      <c r="AE259">
        <f t="shared" si="41"/>
        <v>9.6025367545679003</v>
      </c>
      <c r="AF259" s="9"/>
      <c r="AG259" s="21">
        <v>1.15387</v>
      </c>
      <c r="AH259" s="21">
        <v>20.679400000000001</v>
      </c>
      <c r="AI259" s="21">
        <v>-1.29272E-2</v>
      </c>
      <c r="AJ259" s="21">
        <v>249</v>
      </c>
      <c r="AK259" s="21">
        <v>1.15326</v>
      </c>
      <c r="AL259">
        <f t="shared" si="42"/>
        <v>15.959506172839506</v>
      </c>
      <c r="AM259">
        <f t="shared" si="43"/>
        <v>18.415195387654318</v>
      </c>
      <c r="AP259" s="9"/>
      <c r="AQ259" s="21">
        <v>0.54611200000000004</v>
      </c>
      <c r="AR259" s="21">
        <v>26.177399999999999</v>
      </c>
      <c r="AS259" s="21">
        <v>-1.4263899999999999E-2</v>
      </c>
      <c r="AT259" s="21">
        <v>249</v>
      </c>
      <c r="AU259" s="21">
        <v>0.54544099999999995</v>
      </c>
      <c r="AV259">
        <f t="shared" si="44"/>
        <v>17.609753086419751</v>
      </c>
      <c r="AW259">
        <f t="shared" si="45"/>
        <v>9.6168974775308644</v>
      </c>
      <c r="AX259" s="9"/>
      <c r="AY259" s="21">
        <v>1.15387</v>
      </c>
      <c r="AZ259" s="21">
        <v>29.996600000000001</v>
      </c>
      <c r="BA259" s="21">
        <v>-1.30463E-2</v>
      </c>
      <c r="BB259" s="21">
        <v>249</v>
      </c>
      <c r="BC259" s="21">
        <v>1.15326</v>
      </c>
      <c r="BD259">
        <f t="shared" si="46"/>
        <v>16.106543209876545</v>
      </c>
      <c r="BE259">
        <f t="shared" si="47"/>
        <v>18.584857013580248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7.5200699999999996</v>
      </c>
      <c r="I260" s="21">
        <v>-1.42548E-2</v>
      </c>
      <c r="J260" s="21">
        <v>250</v>
      </c>
      <c r="K260" s="21">
        <v>0.54031399999999996</v>
      </c>
      <c r="L260">
        <f t="shared" si="36"/>
        <v>17.598518518518517</v>
      </c>
      <c r="M260">
        <f t="shared" si="37"/>
        <v>9.5221536044444441</v>
      </c>
      <c r="N260" s="9"/>
      <c r="O260" s="21">
        <v>1.1589100000000001</v>
      </c>
      <c r="P260" s="21">
        <v>11.3393</v>
      </c>
      <c r="Q260" s="21">
        <v>-1.29608E-2</v>
      </c>
      <c r="R260" s="21">
        <v>250</v>
      </c>
      <c r="S260" s="21">
        <v>1.1587499999999999</v>
      </c>
      <c r="T260">
        <f t="shared" si="38"/>
        <v>16.000987654320987</v>
      </c>
      <c r="U260">
        <f t="shared" si="39"/>
        <v>18.543704602469138</v>
      </c>
      <c r="X260" s="9"/>
      <c r="Y260" s="21">
        <v>0.54107700000000003</v>
      </c>
      <c r="Z260" s="21">
        <v>16.8703</v>
      </c>
      <c r="AA260" s="21">
        <v>-1.42548E-2</v>
      </c>
      <c r="AB260" s="21">
        <v>250</v>
      </c>
      <c r="AC260" s="21">
        <v>0.54040500000000002</v>
      </c>
      <c r="AD260">
        <f t="shared" si="40"/>
        <v>17.598518518518517</v>
      </c>
      <c r="AE260">
        <f t="shared" si="41"/>
        <v>9.5221536044444441</v>
      </c>
      <c r="AF260" s="9"/>
      <c r="AG260" s="21">
        <v>1.1589100000000001</v>
      </c>
      <c r="AH260" s="21">
        <v>20.689499999999999</v>
      </c>
      <c r="AI260" s="21">
        <v>-1.2914999999999999E-2</v>
      </c>
      <c r="AJ260" s="21">
        <v>250</v>
      </c>
      <c r="AK260" s="21">
        <v>1.15784</v>
      </c>
      <c r="AL260">
        <f t="shared" si="42"/>
        <v>15.944444444444441</v>
      </c>
      <c r="AM260">
        <f t="shared" si="43"/>
        <v>18.478176111111107</v>
      </c>
      <c r="AP260" s="9"/>
      <c r="AQ260" s="21">
        <v>0.54107700000000003</v>
      </c>
      <c r="AR260" s="21">
        <v>26.1875</v>
      </c>
      <c r="AS260" s="21">
        <v>-1.42609E-2</v>
      </c>
      <c r="AT260" s="21">
        <v>250</v>
      </c>
      <c r="AU260" s="21">
        <v>0.540466</v>
      </c>
      <c r="AV260">
        <f t="shared" si="44"/>
        <v>17.606049382716048</v>
      </c>
      <c r="AW260">
        <f t="shared" si="45"/>
        <v>9.5262283818518512</v>
      </c>
      <c r="AX260" s="9"/>
      <c r="AY260" s="21">
        <v>1.1589100000000001</v>
      </c>
      <c r="AZ260" s="21">
        <v>30.006699999999999</v>
      </c>
      <c r="BA260" s="21">
        <v>-1.3021899999999999E-2</v>
      </c>
      <c r="BB260" s="21">
        <v>250</v>
      </c>
      <c r="BC260" s="21">
        <v>1.1581399999999999</v>
      </c>
      <c r="BD260">
        <f t="shared" si="46"/>
        <v>16.076419753086416</v>
      </c>
      <c r="BE260">
        <f t="shared" si="47"/>
        <v>18.631123616049379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7.5301400000000003</v>
      </c>
      <c r="I261" s="21">
        <v>-1.42609E-2</v>
      </c>
      <c r="J261" s="21">
        <v>251</v>
      </c>
      <c r="K261" s="21">
        <v>0.53533900000000001</v>
      </c>
      <c r="L261">
        <f t="shared" si="36"/>
        <v>17.606049382716048</v>
      </c>
      <c r="M261">
        <f t="shared" si="37"/>
        <v>9.4375643171604935</v>
      </c>
      <c r="N261" s="9"/>
      <c r="O261" s="21">
        <v>1.16394</v>
      </c>
      <c r="P261" s="21">
        <v>11.349299999999999</v>
      </c>
      <c r="Q261" s="21">
        <v>-1.2948599999999999E-2</v>
      </c>
      <c r="R261" s="21">
        <v>251</v>
      </c>
      <c r="S261" s="21">
        <v>1.16333</v>
      </c>
      <c r="T261">
        <f t="shared" si="38"/>
        <v>15.985925925925924</v>
      </c>
      <c r="U261">
        <f t="shared" si="39"/>
        <v>18.60665862222222</v>
      </c>
      <c r="X261" s="9"/>
      <c r="Y261" s="21">
        <v>0.53604099999999999</v>
      </c>
      <c r="Z261" s="21">
        <v>16.880400000000002</v>
      </c>
      <c r="AA261" s="21">
        <v>-1.4257799999999999E-2</v>
      </c>
      <c r="AB261" s="21">
        <v>251</v>
      </c>
      <c r="AC261" s="21">
        <v>0.53537000000000001</v>
      </c>
      <c r="AD261">
        <f t="shared" si="40"/>
        <v>17.60222222222222</v>
      </c>
      <c r="AE261">
        <f t="shared" si="41"/>
        <v>9.4355128022222203</v>
      </c>
      <c r="AF261" s="9"/>
      <c r="AG261" s="21">
        <v>1.16394</v>
      </c>
      <c r="AH261" s="21">
        <v>20.6996</v>
      </c>
      <c r="AI261" s="21">
        <v>-1.2896700000000001E-2</v>
      </c>
      <c r="AJ261" s="21">
        <v>251</v>
      </c>
      <c r="AK261" s="21">
        <v>1.1630199999999999</v>
      </c>
      <c r="AL261">
        <f t="shared" si="42"/>
        <v>15.92185185185185</v>
      </c>
      <c r="AM261">
        <f t="shared" si="43"/>
        <v>18.53208024444444</v>
      </c>
      <c r="AP261" s="9"/>
      <c r="AQ261" s="21">
        <v>0.53604099999999999</v>
      </c>
      <c r="AR261" s="21">
        <v>26.197600000000001</v>
      </c>
      <c r="AS261" s="21">
        <v>-1.4257799999999999E-2</v>
      </c>
      <c r="AT261" s="21">
        <v>251</v>
      </c>
      <c r="AU261" s="21">
        <v>0.53539999999999999</v>
      </c>
      <c r="AV261">
        <f t="shared" si="44"/>
        <v>17.60222222222222</v>
      </c>
      <c r="AW261">
        <f t="shared" si="45"/>
        <v>9.4355128022222203</v>
      </c>
      <c r="AX261" s="9"/>
      <c r="AY261" s="21">
        <v>1.16394</v>
      </c>
      <c r="AZ261" s="21">
        <v>30.0168</v>
      </c>
      <c r="BA261" s="21">
        <v>-1.30066E-2</v>
      </c>
      <c r="BB261" s="21">
        <v>251</v>
      </c>
      <c r="BC261" s="21">
        <v>1.16272</v>
      </c>
      <c r="BD261">
        <f t="shared" si="46"/>
        <v>16.057530864197531</v>
      </c>
      <c r="BE261">
        <f t="shared" si="47"/>
        <v>18.690002474074074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7.5402100000000001</v>
      </c>
      <c r="I262" s="21">
        <v>-1.4267E-2</v>
      </c>
      <c r="J262" s="21">
        <v>252</v>
      </c>
      <c r="K262" s="21">
        <v>0.53027299999999999</v>
      </c>
      <c r="L262">
        <f t="shared" si="36"/>
        <v>17.613580246913582</v>
      </c>
      <c r="M262">
        <f t="shared" si="37"/>
        <v>9.3529167925925929</v>
      </c>
      <c r="N262" s="9"/>
      <c r="O262" s="21">
        <v>1.1689799999999999</v>
      </c>
      <c r="P262" s="21">
        <v>11.359400000000001</v>
      </c>
      <c r="Q262" s="21">
        <v>-1.29303E-2</v>
      </c>
      <c r="R262" s="21">
        <v>252</v>
      </c>
      <c r="S262" s="21">
        <v>1.16791</v>
      </c>
      <c r="T262">
        <f t="shared" si="38"/>
        <v>15.963333333333333</v>
      </c>
      <c r="U262">
        <f t="shared" si="39"/>
        <v>18.660817399999999</v>
      </c>
      <c r="X262" s="9"/>
      <c r="Y262" s="21">
        <v>0.53100599999999998</v>
      </c>
      <c r="Z262" s="21">
        <v>16.8904</v>
      </c>
      <c r="AA262" s="21">
        <v>-1.4267E-2</v>
      </c>
      <c r="AB262" s="21">
        <v>252</v>
      </c>
      <c r="AC262" s="21">
        <v>0.53027299999999999</v>
      </c>
      <c r="AD262">
        <f t="shared" si="40"/>
        <v>17.613580246913582</v>
      </c>
      <c r="AE262">
        <f t="shared" si="41"/>
        <v>9.3529167925925929</v>
      </c>
      <c r="AF262" s="9"/>
      <c r="AG262" s="21">
        <v>1.1689799999999999</v>
      </c>
      <c r="AH262" s="21">
        <v>20.709599999999998</v>
      </c>
      <c r="AI262" s="21">
        <v>-1.28784E-2</v>
      </c>
      <c r="AJ262" s="21">
        <v>252</v>
      </c>
      <c r="AK262" s="21">
        <v>1.16821</v>
      </c>
      <c r="AL262">
        <f t="shared" si="42"/>
        <v>15.899259259259258</v>
      </c>
      <c r="AM262">
        <f t="shared" si="43"/>
        <v>18.585916088888887</v>
      </c>
      <c r="AP262" s="9"/>
      <c r="AQ262" s="21">
        <v>0.53100599999999998</v>
      </c>
      <c r="AR262" s="21">
        <v>26.207699999999999</v>
      </c>
      <c r="AS262" s="21">
        <v>-1.4263899999999999E-2</v>
      </c>
      <c r="AT262" s="21">
        <v>252</v>
      </c>
      <c r="AU262" s="21">
        <v>0.53027299999999999</v>
      </c>
      <c r="AV262">
        <f t="shared" si="44"/>
        <v>17.609753086419751</v>
      </c>
      <c r="AW262">
        <f t="shared" si="45"/>
        <v>9.3508845474074054</v>
      </c>
      <c r="AX262" s="9"/>
      <c r="AY262" s="21">
        <v>1.1689799999999999</v>
      </c>
      <c r="AZ262" s="21">
        <v>30.026800000000001</v>
      </c>
      <c r="BA262" s="21">
        <v>-1.2991300000000001E-2</v>
      </c>
      <c r="BB262" s="21">
        <v>252</v>
      </c>
      <c r="BC262" s="21">
        <v>1.16791</v>
      </c>
      <c r="BD262">
        <f t="shared" si="46"/>
        <v>16.038641975308643</v>
      </c>
      <c r="BE262">
        <f t="shared" si="47"/>
        <v>18.748851696296295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7.5502799999999999</v>
      </c>
      <c r="I263" s="21">
        <v>-1.42761E-2</v>
      </c>
      <c r="J263" s="21">
        <v>253</v>
      </c>
      <c r="K263" s="21">
        <v>0.52520800000000001</v>
      </c>
      <c r="L263">
        <f t="shared" si="36"/>
        <v>17.624814814814812</v>
      </c>
      <c r="M263">
        <f t="shared" si="37"/>
        <v>9.2701238481481472</v>
      </c>
      <c r="N263" s="9"/>
      <c r="O263" s="21">
        <v>1.17401</v>
      </c>
      <c r="P263" s="21">
        <v>11.3695</v>
      </c>
      <c r="Q263" s="21">
        <v>-1.2908899999999999E-2</v>
      </c>
      <c r="R263" s="21">
        <v>253</v>
      </c>
      <c r="S263" s="21">
        <v>1.1731</v>
      </c>
      <c r="T263">
        <f t="shared" si="38"/>
        <v>15.936913580246911</v>
      </c>
      <c r="U263">
        <f t="shared" si="39"/>
        <v>18.710095912345675</v>
      </c>
      <c r="X263" s="9"/>
      <c r="Y263" s="21">
        <v>0.52597000000000005</v>
      </c>
      <c r="Z263" s="21">
        <v>16.900500000000001</v>
      </c>
      <c r="AA263" s="21">
        <v>-1.42731E-2</v>
      </c>
      <c r="AB263" s="21">
        <v>253</v>
      </c>
      <c r="AC263" s="21">
        <v>0.52520800000000001</v>
      </c>
      <c r="AD263">
        <f t="shared" si="40"/>
        <v>17.621111111111112</v>
      </c>
      <c r="AE263">
        <f t="shared" si="41"/>
        <v>9.2681758111111119</v>
      </c>
      <c r="AF263" s="9"/>
      <c r="AG263" s="21">
        <v>1.17401</v>
      </c>
      <c r="AH263" s="21">
        <v>20.7197</v>
      </c>
      <c r="AI263" s="21">
        <v>-1.2847900000000001E-2</v>
      </c>
      <c r="AJ263" s="21">
        <v>253</v>
      </c>
      <c r="AK263" s="21">
        <v>1.1731</v>
      </c>
      <c r="AL263">
        <f t="shared" si="42"/>
        <v>15.861604938271604</v>
      </c>
      <c r="AM263">
        <f t="shared" si="43"/>
        <v>18.621682813580247</v>
      </c>
      <c r="AP263" s="9"/>
      <c r="AQ263" s="21">
        <v>0.52597000000000005</v>
      </c>
      <c r="AR263" s="21">
        <v>26.217700000000001</v>
      </c>
      <c r="AS263" s="21">
        <v>-1.42731E-2</v>
      </c>
      <c r="AT263" s="21">
        <v>253</v>
      </c>
      <c r="AU263" s="21">
        <v>0.52526899999999999</v>
      </c>
      <c r="AV263">
        <f t="shared" si="44"/>
        <v>17.621111111111112</v>
      </c>
      <c r="AW263">
        <f t="shared" si="45"/>
        <v>9.2681758111111119</v>
      </c>
      <c r="AX263" s="9"/>
      <c r="AY263" s="21">
        <v>1.17401</v>
      </c>
      <c r="AZ263" s="21">
        <v>30.036899999999999</v>
      </c>
      <c r="BA263" s="21">
        <v>-1.29669E-2</v>
      </c>
      <c r="BB263" s="21">
        <v>253</v>
      </c>
      <c r="BC263" s="21">
        <v>1.1731</v>
      </c>
      <c r="BD263">
        <f t="shared" si="46"/>
        <v>16.008518518518514</v>
      </c>
      <c r="BE263">
        <f t="shared" si="47"/>
        <v>18.794160825925921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7.5603499999999997</v>
      </c>
      <c r="I264" s="21">
        <v>-1.4294400000000001E-2</v>
      </c>
      <c r="J264" s="21">
        <v>254</v>
      </c>
      <c r="K264" s="21">
        <v>0.52026399999999995</v>
      </c>
      <c r="L264">
        <f t="shared" si="36"/>
        <v>17.647407407407407</v>
      </c>
      <c r="M264">
        <f t="shared" si="37"/>
        <v>9.1931521777777778</v>
      </c>
      <c r="N264" s="9"/>
      <c r="O264" s="21">
        <v>1.1790499999999999</v>
      </c>
      <c r="P264" s="21">
        <v>11.3795</v>
      </c>
      <c r="Q264" s="21">
        <v>-1.28845E-2</v>
      </c>
      <c r="R264" s="21">
        <v>254</v>
      </c>
      <c r="S264" s="21">
        <v>1.17828</v>
      </c>
      <c r="T264">
        <f t="shared" si="38"/>
        <v>15.906790123456791</v>
      </c>
      <c r="U264">
        <f t="shared" si="39"/>
        <v>18.754900895061727</v>
      </c>
      <c r="X264" s="9"/>
      <c r="Y264" s="21">
        <v>0.52093500000000004</v>
      </c>
      <c r="Z264" s="21">
        <v>16.910599999999999</v>
      </c>
      <c r="AA264" s="21">
        <v>-1.42731E-2</v>
      </c>
      <c r="AB264" s="21">
        <v>254</v>
      </c>
      <c r="AC264" s="21">
        <v>0.52029400000000003</v>
      </c>
      <c r="AD264">
        <f t="shared" si="40"/>
        <v>17.621111111111112</v>
      </c>
      <c r="AE264">
        <f t="shared" si="41"/>
        <v>9.1794535166666673</v>
      </c>
      <c r="AF264" s="9"/>
      <c r="AG264" s="21">
        <v>1.1790499999999999</v>
      </c>
      <c r="AH264" s="21">
        <v>20.729800000000001</v>
      </c>
      <c r="AI264" s="21">
        <v>-1.28235E-2</v>
      </c>
      <c r="AJ264" s="21">
        <v>254</v>
      </c>
      <c r="AK264" s="21">
        <v>1.17798</v>
      </c>
      <c r="AL264">
        <f t="shared" si="42"/>
        <v>15.831481481481481</v>
      </c>
      <c r="AM264">
        <f t="shared" si="43"/>
        <v>18.666108240740737</v>
      </c>
      <c r="AP264" s="9"/>
      <c r="AQ264" s="21">
        <v>0.52093500000000004</v>
      </c>
      <c r="AR264" s="21">
        <v>26.227799999999998</v>
      </c>
      <c r="AS264" s="21">
        <v>-1.42761E-2</v>
      </c>
      <c r="AT264" s="21">
        <v>254</v>
      </c>
      <c r="AU264" s="21">
        <v>0.52029400000000003</v>
      </c>
      <c r="AV264">
        <f t="shared" si="44"/>
        <v>17.624814814814812</v>
      </c>
      <c r="AW264">
        <f t="shared" si="45"/>
        <v>9.1813829055555551</v>
      </c>
      <c r="AX264" s="9"/>
      <c r="AY264" s="21">
        <v>1.1790499999999999</v>
      </c>
      <c r="AZ264" s="21">
        <v>30.047000000000001</v>
      </c>
      <c r="BA264" s="21">
        <v>-1.29456E-2</v>
      </c>
      <c r="BB264" s="21">
        <v>254</v>
      </c>
      <c r="BC264" s="21">
        <v>1.17828</v>
      </c>
      <c r="BD264">
        <f t="shared" si="46"/>
        <v>15.982222222222221</v>
      </c>
      <c r="BE264">
        <f t="shared" si="47"/>
        <v>18.843839111111109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7.57043</v>
      </c>
      <c r="I265" s="21">
        <v>-1.43097E-2</v>
      </c>
      <c r="J265" s="21">
        <v>255</v>
      </c>
      <c r="K265" s="21">
        <v>0.51513699999999996</v>
      </c>
      <c r="L265">
        <f t="shared" si="36"/>
        <v>17.666296296296295</v>
      </c>
      <c r="M265">
        <f t="shared" si="37"/>
        <v>9.1140422592592589</v>
      </c>
      <c r="N265" s="9"/>
      <c r="O265" s="21">
        <v>1.18408</v>
      </c>
      <c r="P265" s="21">
        <v>11.3896</v>
      </c>
      <c r="Q265" s="21">
        <v>-1.2847900000000001E-2</v>
      </c>
      <c r="R265" s="21">
        <v>255</v>
      </c>
      <c r="S265" s="21">
        <v>1.1831700000000001</v>
      </c>
      <c r="T265">
        <f t="shared" si="38"/>
        <v>15.861604938271604</v>
      </c>
      <c r="U265">
        <f t="shared" si="39"/>
        <v>18.781409175308642</v>
      </c>
      <c r="X265" s="9"/>
      <c r="Y265" s="21">
        <v>0.51590000000000003</v>
      </c>
      <c r="Z265" s="21">
        <v>16.9206</v>
      </c>
      <c r="AA265" s="21">
        <v>-1.42761E-2</v>
      </c>
      <c r="AB265" s="21">
        <v>255</v>
      </c>
      <c r="AC265" s="21">
        <v>0.51519800000000004</v>
      </c>
      <c r="AD265">
        <f t="shared" si="40"/>
        <v>17.624814814814812</v>
      </c>
      <c r="AE265">
        <f t="shared" si="41"/>
        <v>9.0926419629629613</v>
      </c>
      <c r="AF265" s="9"/>
      <c r="AG265" s="21">
        <v>1.18408</v>
      </c>
      <c r="AH265" s="21">
        <v>20.739799999999999</v>
      </c>
      <c r="AI265" s="21">
        <v>-1.2805199999999999E-2</v>
      </c>
      <c r="AJ265" s="21">
        <v>255</v>
      </c>
      <c r="AK265" s="21">
        <v>1.18347</v>
      </c>
      <c r="AL265">
        <f t="shared" si="42"/>
        <v>15.808888888888886</v>
      </c>
      <c r="AM265">
        <f t="shared" si="43"/>
        <v>18.718989155555551</v>
      </c>
      <c r="AP265" s="9"/>
      <c r="AQ265" s="21">
        <v>0.51590000000000003</v>
      </c>
      <c r="AR265" s="21">
        <v>26.2379</v>
      </c>
      <c r="AS265" s="21">
        <v>-1.4279200000000001E-2</v>
      </c>
      <c r="AT265" s="21">
        <v>255</v>
      </c>
      <c r="AU265" s="21">
        <v>0.51513699999999996</v>
      </c>
      <c r="AV265">
        <f t="shared" si="44"/>
        <v>17.628641975308639</v>
      </c>
      <c r="AW265">
        <f t="shared" si="45"/>
        <v>9.0946163950617276</v>
      </c>
      <c r="AX265" s="9"/>
      <c r="AY265" s="21">
        <v>1.18408</v>
      </c>
      <c r="AZ265" s="21">
        <v>30.057099999999998</v>
      </c>
      <c r="BA265" s="21">
        <v>-1.29211E-2</v>
      </c>
      <c r="BB265" s="21">
        <v>255</v>
      </c>
      <c r="BC265" s="21">
        <v>1.18286</v>
      </c>
      <c r="BD265">
        <f t="shared" si="46"/>
        <v>15.951975308641973</v>
      </c>
      <c r="BE265">
        <f t="shared" si="47"/>
        <v>18.888414923456789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7.5804999999999998</v>
      </c>
      <c r="I266" s="21">
        <v>-1.43219E-2</v>
      </c>
      <c r="J266" s="21">
        <v>256</v>
      </c>
      <c r="K266" s="21">
        <v>0.51022299999999998</v>
      </c>
      <c r="L266">
        <f t="shared" si="36"/>
        <v>17.68135802469136</v>
      </c>
      <c r="M266">
        <f t="shared" si="37"/>
        <v>9.0327692859259265</v>
      </c>
      <c r="N266" s="9"/>
      <c r="O266" s="21">
        <v>1.18912</v>
      </c>
      <c r="P266" s="21">
        <v>11.399699999999999</v>
      </c>
      <c r="Q266" s="21">
        <v>-1.28296E-2</v>
      </c>
      <c r="R266" s="21">
        <v>256</v>
      </c>
      <c r="S266" s="21">
        <v>1.1880500000000001</v>
      </c>
      <c r="T266">
        <f t="shared" si="38"/>
        <v>15.839012345679013</v>
      </c>
      <c r="U266">
        <f t="shared" si="39"/>
        <v>18.834486360493827</v>
      </c>
      <c r="X266" s="9"/>
      <c r="Y266" s="21">
        <v>0.51086399999999998</v>
      </c>
      <c r="Z266" s="21">
        <v>16.930700000000002</v>
      </c>
      <c r="AA266" s="21">
        <v>-1.4285300000000001E-2</v>
      </c>
      <c r="AB266" s="21">
        <v>256</v>
      </c>
      <c r="AC266" s="21">
        <v>0.510162</v>
      </c>
      <c r="AD266">
        <f t="shared" si="40"/>
        <v>17.636172839506173</v>
      </c>
      <c r="AE266">
        <f t="shared" si="41"/>
        <v>9.0096858014814813</v>
      </c>
      <c r="AF266" s="9"/>
      <c r="AG266" s="21">
        <v>1.18912</v>
      </c>
      <c r="AH266" s="21">
        <v>20.7499</v>
      </c>
      <c r="AI266" s="21">
        <v>-1.27869E-2</v>
      </c>
      <c r="AJ266" s="21">
        <v>256</v>
      </c>
      <c r="AK266" s="21">
        <v>1.1880500000000001</v>
      </c>
      <c r="AL266">
        <f t="shared" si="42"/>
        <v>15.786296296296294</v>
      </c>
      <c r="AM266">
        <f t="shared" si="43"/>
        <v>18.771800651851848</v>
      </c>
      <c r="AP266" s="9"/>
      <c r="AQ266" s="21">
        <v>0.51086399999999998</v>
      </c>
      <c r="AR266" s="21">
        <v>26.247900000000001</v>
      </c>
      <c r="AS266" s="21">
        <v>-1.4279200000000001E-2</v>
      </c>
      <c r="AT266" s="21">
        <v>256</v>
      </c>
      <c r="AU266" s="21">
        <v>0.51019300000000001</v>
      </c>
      <c r="AV266">
        <f t="shared" si="44"/>
        <v>17.628641975308639</v>
      </c>
      <c r="AW266">
        <f t="shared" si="45"/>
        <v>9.0058385540740726</v>
      </c>
      <c r="AX266" s="9"/>
      <c r="AY266" s="21">
        <v>1.18912</v>
      </c>
      <c r="AZ266" s="21">
        <v>30.0671</v>
      </c>
      <c r="BA266" s="21">
        <v>-1.28906E-2</v>
      </c>
      <c r="BB266" s="21">
        <v>256</v>
      </c>
      <c r="BC266" s="21">
        <v>1.18774</v>
      </c>
      <c r="BD266">
        <f t="shared" si="46"/>
        <v>15.914320987654323</v>
      </c>
      <c r="BE266">
        <f t="shared" si="47"/>
        <v>18.924037372839507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7.5905699999999996</v>
      </c>
      <c r="I267" s="21">
        <v>-1.4331099999999999E-2</v>
      </c>
      <c r="J267" s="21">
        <v>257</v>
      </c>
      <c r="K267" s="21">
        <v>0.50503500000000001</v>
      </c>
      <c r="L267">
        <f t="shared" si="36"/>
        <v>17.692716049382714</v>
      </c>
      <c r="M267">
        <f t="shared" si="37"/>
        <v>8.9494888665432075</v>
      </c>
      <c r="N267" s="9"/>
      <c r="O267" s="21">
        <v>1.19415</v>
      </c>
      <c r="P267" s="21">
        <v>11.409800000000001</v>
      </c>
      <c r="Q267" s="21">
        <v>-1.28082E-2</v>
      </c>
      <c r="R267" s="21">
        <v>257</v>
      </c>
      <c r="S267" s="21">
        <v>1.19293</v>
      </c>
      <c r="T267">
        <f t="shared" si="38"/>
        <v>15.812592592592594</v>
      </c>
      <c r="U267">
        <f t="shared" si="39"/>
        <v>18.882607444444446</v>
      </c>
      <c r="X267" s="9"/>
      <c r="Y267" s="21">
        <v>0.50582899999999997</v>
      </c>
      <c r="Z267" s="21">
        <v>16.940799999999999</v>
      </c>
      <c r="AA267" s="21">
        <v>-1.4291399999999999E-2</v>
      </c>
      <c r="AB267" s="21">
        <v>257</v>
      </c>
      <c r="AC267" s="21">
        <v>0.50506600000000001</v>
      </c>
      <c r="AD267">
        <f t="shared" si="40"/>
        <v>17.643703703703704</v>
      </c>
      <c r="AE267">
        <f t="shared" si="41"/>
        <v>8.9246970007407409</v>
      </c>
      <c r="AF267" s="9"/>
      <c r="AG267" s="21">
        <v>1.19415</v>
      </c>
      <c r="AH267" s="21">
        <v>20.76</v>
      </c>
      <c r="AI267" s="21">
        <v>-1.27747E-2</v>
      </c>
      <c r="AJ267" s="21">
        <v>257</v>
      </c>
      <c r="AK267" s="21">
        <v>1.19293</v>
      </c>
      <c r="AL267">
        <f t="shared" si="42"/>
        <v>15.771234567901235</v>
      </c>
      <c r="AM267">
        <f t="shared" si="43"/>
        <v>18.833219759259261</v>
      </c>
      <c r="AP267" s="9"/>
      <c r="AQ267" s="21">
        <v>0.50582899999999997</v>
      </c>
      <c r="AR267" s="21">
        <v>26.257999999999999</v>
      </c>
      <c r="AS267" s="21">
        <v>-1.4285300000000001E-2</v>
      </c>
      <c r="AT267" s="21">
        <v>257</v>
      </c>
      <c r="AU267" s="21">
        <v>0.50506600000000001</v>
      </c>
      <c r="AV267">
        <f t="shared" si="44"/>
        <v>17.636172839506173</v>
      </c>
      <c r="AW267">
        <f t="shared" si="45"/>
        <v>8.9208876712345671</v>
      </c>
      <c r="AX267" s="9"/>
      <c r="AY267" s="21">
        <v>1.19415</v>
      </c>
      <c r="AZ267" s="21">
        <v>30.077200000000001</v>
      </c>
      <c r="BA267" s="21">
        <v>-1.28723E-2</v>
      </c>
      <c r="BB267" s="21">
        <v>257</v>
      </c>
      <c r="BC267" s="21">
        <v>1.1926300000000001</v>
      </c>
      <c r="BD267">
        <f t="shared" si="46"/>
        <v>15.891728395061728</v>
      </c>
      <c r="BE267">
        <f t="shared" si="47"/>
        <v>18.977107462962962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7.6006400000000003</v>
      </c>
      <c r="I268" s="21">
        <v>-1.4334100000000001E-2</v>
      </c>
      <c r="J268" s="21">
        <v>258</v>
      </c>
      <c r="K268" s="21">
        <v>0.50012199999999996</v>
      </c>
      <c r="L268">
        <f t="shared" ref="L268:L331" si="48">-I268/$F$2*1000</f>
        <v>17.69641975308642</v>
      </c>
      <c r="M268">
        <f t="shared" ref="M268:M331" si="49">L268*G268</f>
        <v>8.8622431374074093</v>
      </c>
      <c r="N268" s="9"/>
      <c r="O268" s="21">
        <v>1.19919</v>
      </c>
      <c r="P268" s="21">
        <v>11.4198</v>
      </c>
      <c r="Q268" s="21">
        <v>-1.27808E-2</v>
      </c>
      <c r="R268" s="21">
        <v>258</v>
      </c>
      <c r="S268" s="21">
        <v>1.1984300000000001</v>
      </c>
      <c r="T268">
        <f t="shared" ref="T268:T331" si="50">-Q268/$F$2*1000</f>
        <v>15.778765432098764</v>
      </c>
      <c r="U268">
        <f t="shared" ref="U268:U331" si="51">T268*O268</f>
        <v>18.921737718518518</v>
      </c>
      <c r="X268" s="9"/>
      <c r="Y268" s="21">
        <v>0.50079300000000004</v>
      </c>
      <c r="Z268" s="21">
        <v>16.950900000000001</v>
      </c>
      <c r="AA268" s="21">
        <v>-1.4297499999999999E-2</v>
      </c>
      <c r="AB268" s="21">
        <v>258</v>
      </c>
      <c r="AC268" s="21">
        <v>0.50018300000000004</v>
      </c>
      <c r="AD268">
        <f t="shared" ref="AD268:AD331" si="52">-AA268/$F$2*1000</f>
        <v>17.651234567901231</v>
      </c>
      <c r="AE268">
        <f t="shared" ref="AE268:AE331" si="53">AD268*Y268</f>
        <v>8.8396147129629625</v>
      </c>
      <c r="AF268" s="9"/>
      <c r="AG268" s="21">
        <v>1.19919</v>
      </c>
      <c r="AH268" s="21">
        <v>20.77</v>
      </c>
      <c r="AI268" s="21">
        <v>-1.27563E-2</v>
      </c>
      <c r="AJ268" s="21">
        <v>258</v>
      </c>
      <c r="AK268" s="21">
        <v>1.1987300000000001</v>
      </c>
      <c r="AL268">
        <f t="shared" ref="AL268:AL331" si="54">-AI268/$F$2*1000</f>
        <v>15.748518518518516</v>
      </c>
      <c r="AM268">
        <f t="shared" ref="AM268:AM331" si="55">AL268*AG268</f>
        <v>18.88546592222222</v>
      </c>
      <c r="AP268" s="9"/>
      <c r="AQ268" s="21">
        <v>0.50079300000000004</v>
      </c>
      <c r="AR268" s="21">
        <v>26.2681</v>
      </c>
      <c r="AS268" s="21">
        <v>-1.4291399999999999E-2</v>
      </c>
      <c r="AT268" s="21">
        <v>258</v>
      </c>
      <c r="AU268" s="21">
        <v>0.50012199999999996</v>
      </c>
      <c r="AV268">
        <f t="shared" ref="AV268:AV331" si="56">-AS268/$F$2*1000</f>
        <v>17.643703703703704</v>
      </c>
      <c r="AW268">
        <f t="shared" ref="AW268:AW331" si="57">AV268*AQ268</f>
        <v>8.8358433088888901</v>
      </c>
      <c r="AX268" s="9"/>
      <c r="AY268" s="21">
        <v>1.19919</v>
      </c>
      <c r="AZ268" s="21">
        <v>30.087299999999999</v>
      </c>
      <c r="BA268" s="21">
        <v>-1.28571E-2</v>
      </c>
      <c r="BB268" s="21">
        <v>258</v>
      </c>
      <c r="BC268" s="21">
        <v>1.1984300000000001</v>
      </c>
      <c r="BD268">
        <f t="shared" ref="BD268:BD331" si="58">-BA268/$F$2*1000</f>
        <v>15.87296296296296</v>
      </c>
      <c r="BE268">
        <f t="shared" ref="BE268:BE331" si="59">BD268*AY268</f>
        <v>19.034698455555553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7.6107100000000001</v>
      </c>
      <c r="I269" s="21">
        <v>-1.4340200000000001E-2</v>
      </c>
      <c r="J269" s="21">
        <v>259</v>
      </c>
      <c r="K269" s="21">
        <v>0.495087</v>
      </c>
      <c r="L269">
        <f t="shared" si="48"/>
        <v>17.703950617283951</v>
      </c>
      <c r="M269">
        <f t="shared" si="49"/>
        <v>8.7768751501234572</v>
      </c>
      <c r="N269" s="9"/>
      <c r="O269" s="21">
        <v>1.2042200000000001</v>
      </c>
      <c r="P269" s="21">
        <v>11.4299</v>
      </c>
      <c r="Q269" s="21">
        <v>-1.27533E-2</v>
      </c>
      <c r="R269" s="21">
        <v>259</v>
      </c>
      <c r="S269" s="21">
        <v>1.2036100000000001</v>
      </c>
      <c r="T269">
        <f t="shared" si="50"/>
        <v>15.744814814814816</v>
      </c>
      <c r="U269">
        <f t="shared" si="51"/>
        <v>18.960220896296299</v>
      </c>
      <c r="X269" s="9"/>
      <c r="Y269" s="21">
        <v>0.49575799999999998</v>
      </c>
      <c r="Z269" s="21">
        <v>16.960899999999999</v>
      </c>
      <c r="AA269" s="21">
        <v>-1.43097E-2</v>
      </c>
      <c r="AB269" s="21">
        <v>259</v>
      </c>
      <c r="AC269" s="21">
        <v>0.49502600000000002</v>
      </c>
      <c r="AD269">
        <f t="shared" si="52"/>
        <v>17.666296296296295</v>
      </c>
      <c r="AE269">
        <f t="shared" si="53"/>
        <v>8.7582077192592589</v>
      </c>
      <c r="AF269" s="9"/>
      <c r="AG269" s="21">
        <v>1.2042200000000001</v>
      </c>
      <c r="AH269" s="21">
        <v>20.780100000000001</v>
      </c>
      <c r="AI269" s="21">
        <v>-1.2737999999999999E-2</v>
      </c>
      <c r="AJ269" s="21">
        <v>259</v>
      </c>
      <c r="AK269" s="21">
        <v>1.2033100000000001</v>
      </c>
      <c r="AL269">
        <f t="shared" si="54"/>
        <v>15.725925925925925</v>
      </c>
      <c r="AM269">
        <f t="shared" si="55"/>
        <v>18.937474518518517</v>
      </c>
      <c r="AP269" s="9"/>
      <c r="AQ269" s="21">
        <v>0.49575799999999998</v>
      </c>
      <c r="AR269" s="21">
        <v>26.278199999999998</v>
      </c>
      <c r="AS269" s="21">
        <v>-1.4297499999999999E-2</v>
      </c>
      <c r="AT269" s="21">
        <v>259</v>
      </c>
      <c r="AU269" s="21">
        <v>0.49511699999999997</v>
      </c>
      <c r="AV269">
        <f t="shared" si="56"/>
        <v>17.651234567901231</v>
      </c>
      <c r="AW269">
        <f t="shared" si="57"/>
        <v>8.7507407469135785</v>
      </c>
      <c r="AX269" s="9"/>
      <c r="AY269" s="21">
        <v>1.2042200000000001</v>
      </c>
      <c r="AZ269" s="21">
        <v>30.097300000000001</v>
      </c>
      <c r="BA269" s="21">
        <v>-1.28448E-2</v>
      </c>
      <c r="BB269" s="21">
        <v>259</v>
      </c>
      <c r="BC269" s="21">
        <v>1.2033100000000001</v>
      </c>
      <c r="BD269">
        <f t="shared" si="58"/>
        <v>15.857777777777777</v>
      </c>
      <c r="BE269">
        <f t="shared" si="59"/>
        <v>19.096253155555555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7.6207799999999999</v>
      </c>
      <c r="I270" s="21">
        <v>-1.43433E-2</v>
      </c>
      <c r="J270" s="21">
        <v>260</v>
      </c>
      <c r="K270" s="21">
        <v>0.49011199999999999</v>
      </c>
      <c r="L270">
        <f t="shared" si="48"/>
        <v>17.707777777777778</v>
      </c>
      <c r="M270">
        <f t="shared" si="49"/>
        <v>8.6896138344444456</v>
      </c>
      <c r="N270" s="9"/>
      <c r="O270" s="21">
        <v>1.20926</v>
      </c>
      <c r="P270" s="21">
        <v>11.44</v>
      </c>
      <c r="Q270" s="21">
        <v>-1.27289E-2</v>
      </c>
      <c r="R270" s="21">
        <v>260</v>
      </c>
      <c r="S270" s="21">
        <v>1.2088000000000001</v>
      </c>
      <c r="T270">
        <f t="shared" si="50"/>
        <v>15.714691358024689</v>
      </c>
      <c r="U270">
        <f t="shared" si="51"/>
        <v>19.003147671604935</v>
      </c>
      <c r="X270" s="9"/>
      <c r="Y270" s="21">
        <v>0.49072300000000002</v>
      </c>
      <c r="Z270" s="21">
        <v>16.971</v>
      </c>
      <c r="AA270" s="21">
        <v>-1.4312699999999999E-2</v>
      </c>
      <c r="AB270" s="21">
        <v>260</v>
      </c>
      <c r="AC270" s="21">
        <v>0.49011199999999999</v>
      </c>
      <c r="AD270">
        <f t="shared" si="52"/>
        <v>17.669999999999998</v>
      </c>
      <c r="AE270">
        <f t="shared" si="53"/>
        <v>8.6710754100000003</v>
      </c>
      <c r="AF270" s="9"/>
      <c r="AG270" s="21">
        <v>1.20926</v>
      </c>
      <c r="AH270" s="21">
        <v>20.790199999999999</v>
      </c>
      <c r="AI270" s="21">
        <v>-1.27136E-2</v>
      </c>
      <c r="AJ270" s="21">
        <v>260</v>
      </c>
      <c r="AK270" s="21">
        <v>1.2081900000000001</v>
      </c>
      <c r="AL270">
        <f t="shared" si="54"/>
        <v>15.695802469135801</v>
      </c>
      <c r="AM270">
        <f t="shared" si="55"/>
        <v>18.98030609382716</v>
      </c>
      <c r="AP270" s="9"/>
      <c r="AQ270" s="21">
        <v>0.49072300000000002</v>
      </c>
      <c r="AR270" s="21">
        <v>26.2882</v>
      </c>
      <c r="AS270" s="21">
        <v>-1.43036E-2</v>
      </c>
      <c r="AT270" s="21">
        <v>260</v>
      </c>
      <c r="AU270" s="21">
        <v>0.490143</v>
      </c>
      <c r="AV270">
        <f t="shared" si="56"/>
        <v>17.658765432098765</v>
      </c>
      <c r="AW270">
        <f t="shared" si="57"/>
        <v>8.6655623491358025</v>
      </c>
      <c r="AX270" s="9"/>
      <c r="AY270" s="21">
        <v>1.20926</v>
      </c>
      <c r="AZ270" s="21">
        <v>30.107399999999998</v>
      </c>
      <c r="BA270" s="21">
        <v>-1.28235E-2</v>
      </c>
      <c r="BB270" s="21">
        <v>260</v>
      </c>
      <c r="BC270" s="21">
        <v>1.2078899999999999</v>
      </c>
      <c r="BD270">
        <f t="shared" si="58"/>
        <v>15.831481481481481</v>
      </c>
      <c r="BE270">
        <f t="shared" si="59"/>
        <v>19.144377296296295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7.6308499999999997</v>
      </c>
      <c r="I271" s="21">
        <v>-1.43555E-2</v>
      </c>
      <c r="J271" s="21">
        <v>261</v>
      </c>
      <c r="K271" s="21">
        <v>0.485016</v>
      </c>
      <c r="L271">
        <f t="shared" si="48"/>
        <v>17.722839506172836</v>
      </c>
      <c r="M271">
        <f t="shared" si="49"/>
        <v>8.6077527512345657</v>
      </c>
      <c r="N271" s="9"/>
      <c r="O271" s="21">
        <v>1.2142900000000001</v>
      </c>
      <c r="P271" s="21">
        <v>11.45</v>
      </c>
      <c r="Q271" s="21">
        <v>-1.27136E-2</v>
      </c>
      <c r="R271" s="21">
        <v>261</v>
      </c>
      <c r="S271" s="21">
        <v>1.2127699999999999</v>
      </c>
      <c r="T271">
        <f t="shared" si="50"/>
        <v>15.695802469135801</v>
      </c>
      <c r="U271">
        <f t="shared" si="51"/>
        <v>19.059255980246913</v>
      </c>
      <c r="X271" s="9"/>
      <c r="Y271" s="21">
        <v>0.48568699999999998</v>
      </c>
      <c r="Z271" s="21">
        <v>16.981100000000001</v>
      </c>
      <c r="AA271" s="21">
        <v>-1.43219E-2</v>
      </c>
      <c r="AB271" s="21">
        <v>261</v>
      </c>
      <c r="AC271" s="21">
        <v>0.485016</v>
      </c>
      <c r="AD271">
        <f t="shared" si="52"/>
        <v>17.68135802469136</v>
      </c>
      <c r="AE271">
        <f t="shared" si="53"/>
        <v>8.587605734938272</v>
      </c>
      <c r="AF271" s="9"/>
      <c r="AG271" s="21">
        <v>1.2142900000000001</v>
      </c>
      <c r="AH271" s="21">
        <v>20.8003</v>
      </c>
      <c r="AI271" s="21">
        <v>-1.26953E-2</v>
      </c>
      <c r="AJ271" s="21">
        <v>261</v>
      </c>
      <c r="AK271" s="21">
        <v>1.2133799999999999</v>
      </c>
      <c r="AL271">
        <f t="shared" si="54"/>
        <v>15.67320987654321</v>
      </c>
      <c r="AM271">
        <f t="shared" si="55"/>
        <v>19.031822020987654</v>
      </c>
      <c r="AP271" s="9"/>
      <c r="AQ271" s="21">
        <v>0.48568699999999998</v>
      </c>
      <c r="AR271" s="21">
        <v>26.298300000000001</v>
      </c>
      <c r="AS271" s="21">
        <v>-1.4306599999999999E-2</v>
      </c>
      <c r="AT271" s="21">
        <v>261</v>
      </c>
      <c r="AU271" s="21">
        <v>0.48507699999999998</v>
      </c>
      <c r="AV271">
        <f t="shared" si="56"/>
        <v>17.662469135802468</v>
      </c>
      <c r="AW271">
        <f t="shared" si="57"/>
        <v>8.5784316471604924</v>
      </c>
      <c r="AX271" s="9"/>
      <c r="AY271" s="21">
        <v>1.2142900000000001</v>
      </c>
      <c r="AZ271" s="21">
        <v>30.1175</v>
      </c>
      <c r="BA271" s="21">
        <v>-1.28021E-2</v>
      </c>
      <c r="BB271" s="21">
        <v>261</v>
      </c>
      <c r="BC271" s="21">
        <v>1.2130700000000001</v>
      </c>
      <c r="BD271">
        <f t="shared" si="58"/>
        <v>15.805061728395062</v>
      </c>
      <c r="BE271">
        <f t="shared" si="59"/>
        <v>19.191928406172842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7.6409200000000004</v>
      </c>
      <c r="I272" s="21">
        <v>-1.43585E-2</v>
      </c>
      <c r="J272" s="21">
        <v>262</v>
      </c>
      <c r="K272" s="21">
        <v>0.47994999999999999</v>
      </c>
      <c r="L272">
        <f t="shared" si="48"/>
        <v>17.726543209876542</v>
      </c>
      <c r="M272">
        <f t="shared" si="49"/>
        <v>8.5202984469135803</v>
      </c>
      <c r="N272" s="9"/>
      <c r="O272" s="21">
        <v>1.21933</v>
      </c>
      <c r="P272" s="21">
        <v>11.460100000000001</v>
      </c>
      <c r="Q272" s="21">
        <v>-1.26953E-2</v>
      </c>
      <c r="R272" s="21">
        <v>262</v>
      </c>
      <c r="S272" s="21">
        <v>1.2185699999999999</v>
      </c>
      <c r="T272">
        <f t="shared" si="50"/>
        <v>15.67320987654321</v>
      </c>
      <c r="U272">
        <f t="shared" si="51"/>
        <v>19.110814998765431</v>
      </c>
      <c r="X272" s="9"/>
      <c r="Y272" s="21">
        <v>0.48065200000000002</v>
      </c>
      <c r="Z272" s="21">
        <v>16.991099999999999</v>
      </c>
      <c r="AA272" s="21">
        <v>-1.4328E-2</v>
      </c>
      <c r="AB272" s="21">
        <v>262</v>
      </c>
      <c r="AC272" s="21">
        <v>0.47985800000000001</v>
      </c>
      <c r="AD272">
        <f t="shared" si="52"/>
        <v>17.68888888888889</v>
      </c>
      <c r="AE272">
        <f t="shared" si="53"/>
        <v>8.5021998222222237</v>
      </c>
      <c r="AF272" s="9"/>
      <c r="AG272" s="21">
        <v>1.21933</v>
      </c>
      <c r="AH272" s="21">
        <v>20.810300000000002</v>
      </c>
      <c r="AI272" s="21">
        <v>-1.2677000000000001E-2</v>
      </c>
      <c r="AJ272" s="21">
        <v>262</v>
      </c>
      <c r="AK272" s="21">
        <v>1.2185699999999999</v>
      </c>
      <c r="AL272">
        <f t="shared" si="54"/>
        <v>15.650617283950618</v>
      </c>
      <c r="AM272">
        <f t="shared" si="55"/>
        <v>19.083267172839509</v>
      </c>
      <c r="AP272" s="9"/>
      <c r="AQ272" s="21">
        <v>0.48065200000000002</v>
      </c>
      <c r="AR272" s="21">
        <v>26.308399999999999</v>
      </c>
      <c r="AS272" s="21">
        <v>-1.43097E-2</v>
      </c>
      <c r="AT272" s="21">
        <v>262</v>
      </c>
      <c r="AU272" s="21">
        <v>0.48004200000000002</v>
      </c>
      <c r="AV272">
        <f t="shared" si="56"/>
        <v>17.666296296296295</v>
      </c>
      <c r="AW272">
        <f t="shared" si="57"/>
        <v>8.4913406474074069</v>
      </c>
      <c r="AX272" s="9"/>
      <c r="AY272" s="21">
        <v>1.21933</v>
      </c>
      <c r="AZ272" s="21">
        <v>30.127600000000001</v>
      </c>
      <c r="BA272" s="21">
        <v>-1.27808E-2</v>
      </c>
      <c r="BB272" s="21">
        <v>262</v>
      </c>
      <c r="BC272" s="21">
        <v>1.2182599999999999</v>
      </c>
      <c r="BD272">
        <f t="shared" si="58"/>
        <v>15.778765432098764</v>
      </c>
      <c r="BE272">
        <f t="shared" si="59"/>
        <v>19.239522054320986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7.6509900000000002</v>
      </c>
      <c r="I273" s="21">
        <v>-1.43555E-2</v>
      </c>
      <c r="J273" s="21">
        <v>263</v>
      </c>
      <c r="K273" s="21">
        <v>0.47491499999999998</v>
      </c>
      <c r="L273">
        <f t="shared" si="48"/>
        <v>17.722839506172836</v>
      </c>
      <c r="M273">
        <f t="shared" si="49"/>
        <v>8.4292660345678989</v>
      </c>
      <c r="N273" s="9"/>
      <c r="O273" s="21">
        <v>1.22437</v>
      </c>
      <c r="P273" s="21">
        <v>11.4702</v>
      </c>
      <c r="Q273" s="21">
        <v>-1.2674E-2</v>
      </c>
      <c r="R273" s="21">
        <v>263</v>
      </c>
      <c r="S273" s="21">
        <v>1.2237499999999999</v>
      </c>
      <c r="T273">
        <f t="shared" si="50"/>
        <v>15.646913580246911</v>
      </c>
      <c r="U273">
        <f t="shared" si="51"/>
        <v>19.157611580246911</v>
      </c>
      <c r="X273" s="9"/>
      <c r="Y273" s="21">
        <v>0.47561599999999998</v>
      </c>
      <c r="Z273" s="21">
        <v>17.001200000000001</v>
      </c>
      <c r="AA273" s="21">
        <v>-1.4334100000000001E-2</v>
      </c>
      <c r="AB273" s="21">
        <v>263</v>
      </c>
      <c r="AC273" s="21">
        <v>0.47491499999999998</v>
      </c>
      <c r="AD273">
        <f t="shared" si="52"/>
        <v>17.69641975308642</v>
      </c>
      <c r="AE273">
        <f t="shared" si="53"/>
        <v>8.4167003772839504</v>
      </c>
      <c r="AF273" s="9"/>
      <c r="AG273" s="21">
        <v>1.22437</v>
      </c>
      <c r="AH273" s="21">
        <v>20.820399999999999</v>
      </c>
      <c r="AI273" s="21">
        <v>-1.26617E-2</v>
      </c>
      <c r="AJ273" s="21">
        <v>263</v>
      </c>
      <c r="AK273" s="21">
        <v>1.2237499999999999</v>
      </c>
      <c r="AL273">
        <f t="shared" si="54"/>
        <v>15.631728395061728</v>
      </c>
      <c r="AM273">
        <f t="shared" si="55"/>
        <v>19.139019295061729</v>
      </c>
      <c r="AP273" s="9"/>
      <c r="AQ273" s="21">
        <v>0.47561599999999998</v>
      </c>
      <c r="AR273" s="21">
        <v>26.3184</v>
      </c>
      <c r="AS273" s="21">
        <v>-1.43097E-2</v>
      </c>
      <c r="AT273" s="21">
        <v>263</v>
      </c>
      <c r="AU273" s="21">
        <v>0.47500599999999998</v>
      </c>
      <c r="AV273">
        <f t="shared" si="56"/>
        <v>17.666296296296295</v>
      </c>
      <c r="AW273">
        <f t="shared" si="57"/>
        <v>8.4023731792592589</v>
      </c>
      <c r="AX273" s="9"/>
      <c r="AY273" s="21">
        <v>1.22437</v>
      </c>
      <c r="AZ273" s="21">
        <v>30.137599999999999</v>
      </c>
      <c r="BA273" s="21">
        <v>-1.2771599999999999E-2</v>
      </c>
      <c r="BB273" s="21">
        <v>263</v>
      </c>
      <c r="BC273" s="21">
        <v>1.2231399999999999</v>
      </c>
      <c r="BD273">
        <f t="shared" si="58"/>
        <v>15.767407407407408</v>
      </c>
      <c r="BE273">
        <f t="shared" si="59"/>
        <v>19.305140607407406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7.66106</v>
      </c>
      <c r="I274" s="21">
        <v>-1.43585E-2</v>
      </c>
      <c r="J274" s="21">
        <v>264</v>
      </c>
      <c r="K274" s="21">
        <v>0.46987899999999999</v>
      </c>
      <c r="L274">
        <f t="shared" si="48"/>
        <v>17.726543209876542</v>
      </c>
      <c r="M274">
        <f t="shared" si="49"/>
        <v>8.3417744302469128</v>
      </c>
      <c r="N274" s="9"/>
      <c r="O274" s="21">
        <v>1.2294</v>
      </c>
      <c r="P274" s="21">
        <v>11.4803</v>
      </c>
      <c r="Q274" s="21">
        <v>-1.26526E-2</v>
      </c>
      <c r="R274" s="21">
        <v>264</v>
      </c>
      <c r="S274" s="21">
        <v>1.2283299999999999</v>
      </c>
      <c r="T274">
        <f t="shared" si="50"/>
        <v>15.620493827160493</v>
      </c>
      <c r="U274">
        <f t="shared" si="51"/>
        <v>19.203835111111111</v>
      </c>
      <c r="X274" s="9"/>
      <c r="Y274" s="21">
        <v>0.47058100000000003</v>
      </c>
      <c r="Z274" s="21">
        <v>17.011299999999999</v>
      </c>
      <c r="AA274" s="21">
        <v>-1.4340200000000001E-2</v>
      </c>
      <c r="AB274" s="21">
        <v>264</v>
      </c>
      <c r="AC274" s="21">
        <v>0.46994000000000002</v>
      </c>
      <c r="AD274">
        <f t="shared" si="52"/>
        <v>17.703950617283951</v>
      </c>
      <c r="AE274">
        <f t="shared" si="53"/>
        <v>8.3311427854320996</v>
      </c>
      <c r="AF274" s="9"/>
      <c r="AG274" s="21">
        <v>1.2294</v>
      </c>
      <c r="AH274" s="21">
        <v>20.830500000000001</v>
      </c>
      <c r="AI274" s="21">
        <v>-1.26404E-2</v>
      </c>
      <c r="AJ274" s="21">
        <v>264</v>
      </c>
      <c r="AK274" s="21">
        <v>1.22864</v>
      </c>
      <c r="AL274">
        <f t="shared" si="54"/>
        <v>15.60543209876543</v>
      </c>
      <c r="AM274">
        <f t="shared" si="55"/>
        <v>19.185318222222222</v>
      </c>
      <c r="AP274" s="9"/>
      <c r="AQ274" s="21">
        <v>0.47058100000000003</v>
      </c>
      <c r="AR274" s="21">
        <v>26.328499999999998</v>
      </c>
      <c r="AS274" s="21">
        <v>-1.43097E-2</v>
      </c>
      <c r="AT274" s="21">
        <v>264</v>
      </c>
      <c r="AU274" s="21">
        <v>0.46990999999999999</v>
      </c>
      <c r="AV274">
        <f t="shared" si="56"/>
        <v>17.666296296296295</v>
      </c>
      <c r="AW274">
        <f t="shared" si="57"/>
        <v>8.3134233774074069</v>
      </c>
      <c r="AX274" s="9"/>
      <c r="AY274" s="21">
        <v>1.2294</v>
      </c>
      <c r="AZ274" s="21">
        <v>30.1477</v>
      </c>
      <c r="BA274" s="21">
        <v>-1.27441E-2</v>
      </c>
      <c r="BB274" s="21">
        <v>264</v>
      </c>
      <c r="BC274" s="21">
        <v>1.22864</v>
      </c>
      <c r="BD274">
        <f t="shared" si="58"/>
        <v>15.733456790123457</v>
      </c>
      <c r="BE274">
        <f t="shared" si="59"/>
        <v>19.34271177777778</v>
      </c>
    </row>
    <row r="275" spans="6:101" x14ac:dyDescent="0.25">
      <c r="F275" s="9"/>
      <c r="G275" s="21">
        <v>0.46554600000000002</v>
      </c>
      <c r="H275" s="21">
        <v>7.6711400000000003</v>
      </c>
      <c r="I275" s="21">
        <v>-1.4367700000000001E-2</v>
      </c>
      <c r="J275" s="21">
        <v>265</v>
      </c>
      <c r="K275" s="21">
        <v>0.46481299999999998</v>
      </c>
      <c r="L275">
        <f t="shared" si="48"/>
        <v>17.7379012345679</v>
      </c>
      <c r="M275">
        <f t="shared" si="49"/>
        <v>8.2578089681481472</v>
      </c>
      <c r="N275" s="9"/>
      <c r="O275" s="21">
        <v>1.23444</v>
      </c>
      <c r="P275" s="21">
        <v>11.4903</v>
      </c>
      <c r="Q275" s="21">
        <v>-1.26404E-2</v>
      </c>
      <c r="R275" s="21">
        <v>265</v>
      </c>
      <c r="S275" s="21">
        <v>1.23322</v>
      </c>
      <c r="T275">
        <f t="shared" si="50"/>
        <v>15.60543209876543</v>
      </c>
      <c r="U275">
        <f t="shared" si="51"/>
        <v>19.263969599999996</v>
      </c>
      <c r="X275" s="9"/>
      <c r="Y275" s="21">
        <v>0.46554600000000002</v>
      </c>
      <c r="Z275" s="21">
        <v>17.0214</v>
      </c>
      <c r="AA275" s="21">
        <v>-1.43494E-2</v>
      </c>
      <c r="AB275" s="21">
        <v>265</v>
      </c>
      <c r="AC275" s="21">
        <v>0.46496599999999999</v>
      </c>
      <c r="AD275">
        <f t="shared" si="52"/>
        <v>17.715308641975309</v>
      </c>
      <c r="AE275">
        <f t="shared" si="53"/>
        <v>8.2472910770370369</v>
      </c>
      <c r="AF275" s="9"/>
      <c r="AG275" s="21">
        <v>1.23444</v>
      </c>
      <c r="AH275" s="21">
        <v>20.840499999999999</v>
      </c>
      <c r="AI275" s="21">
        <v>-1.26038E-2</v>
      </c>
      <c r="AJ275" s="21">
        <v>265</v>
      </c>
      <c r="AK275" s="21">
        <v>1.23291</v>
      </c>
      <c r="AL275">
        <f t="shared" si="54"/>
        <v>15.560246913580245</v>
      </c>
      <c r="AM275">
        <f t="shared" si="55"/>
        <v>19.208191199999998</v>
      </c>
      <c r="AP275" s="9"/>
      <c r="AQ275" s="21">
        <v>0.46554600000000002</v>
      </c>
      <c r="AR275" s="21">
        <v>26.3386</v>
      </c>
      <c r="AS275" s="21">
        <v>-1.43158E-2</v>
      </c>
      <c r="AT275" s="21">
        <v>265</v>
      </c>
      <c r="AU275" s="21">
        <v>0.46493499999999999</v>
      </c>
      <c r="AV275">
        <f t="shared" si="56"/>
        <v>17.673827160493826</v>
      </c>
      <c r="AW275">
        <f t="shared" si="57"/>
        <v>8.227979539259259</v>
      </c>
      <c r="AX275" s="9"/>
      <c r="AY275" s="21">
        <v>1.23444</v>
      </c>
      <c r="AZ275" s="21">
        <v>30.157800000000002</v>
      </c>
      <c r="BA275" s="21">
        <v>-1.2725800000000001E-2</v>
      </c>
      <c r="BB275" s="21">
        <v>265</v>
      </c>
      <c r="BC275" s="21">
        <v>1.23322</v>
      </c>
      <c r="BD275">
        <f t="shared" si="58"/>
        <v>15.710864197530865</v>
      </c>
      <c r="BE275">
        <f t="shared" si="59"/>
        <v>19.394119200000002</v>
      </c>
    </row>
    <row r="276" spans="6:101" x14ac:dyDescent="0.25">
      <c r="F276" s="9"/>
      <c r="G276" s="21">
        <v>0.46050999999999997</v>
      </c>
      <c r="H276" s="21">
        <v>7.6812100000000001</v>
      </c>
      <c r="I276" s="21">
        <v>-1.43707E-2</v>
      </c>
      <c r="J276" s="21">
        <v>266</v>
      </c>
      <c r="K276" s="21">
        <v>0.45980799999999999</v>
      </c>
      <c r="L276">
        <f t="shared" si="48"/>
        <v>17.741604938271603</v>
      </c>
      <c r="M276">
        <f t="shared" si="49"/>
        <v>8.1701864901234558</v>
      </c>
      <c r="N276" s="9"/>
      <c r="O276" s="21">
        <v>1.2394700000000001</v>
      </c>
      <c r="P276" s="21">
        <v>11.500400000000001</v>
      </c>
      <c r="Q276" s="21">
        <v>-1.26251E-2</v>
      </c>
      <c r="R276" s="21">
        <v>266</v>
      </c>
      <c r="S276" s="21">
        <v>1.23871</v>
      </c>
      <c r="T276">
        <f t="shared" si="50"/>
        <v>15.586543209876544</v>
      </c>
      <c r="U276">
        <f t="shared" si="51"/>
        <v>19.31905271234568</v>
      </c>
      <c r="X276" s="9"/>
      <c r="Y276" s="21">
        <v>0.46050999999999997</v>
      </c>
      <c r="Z276" s="21">
        <v>17.031400000000001</v>
      </c>
      <c r="AA276" s="21">
        <v>-1.43524E-2</v>
      </c>
      <c r="AB276" s="21">
        <v>266</v>
      </c>
      <c r="AC276" s="21">
        <v>0.45986900000000003</v>
      </c>
      <c r="AD276">
        <f t="shared" si="52"/>
        <v>17.719012345679008</v>
      </c>
      <c r="AE276">
        <f t="shared" si="53"/>
        <v>8.1597823753086391</v>
      </c>
      <c r="AF276" s="9"/>
      <c r="AG276" s="21">
        <v>1.2394700000000001</v>
      </c>
      <c r="AH276" s="21">
        <v>20.8506</v>
      </c>
      <c r="AI276" s="21">
        <v>-1.25732E-2</v>
      </c>
      <c r="AJ276" s="21">
        <v>266</v>
      </c>
      <c r="AK276" s="21">
        <v>1.2390099999999999</v>
      </c>
      <c r="AL276">
        <f t="shared" si="54"/>
        <v>15.522469135802467</v>
      </c>
      <c r="AM276">
        <f t="shared" si="55"/>
        <v>19.239634819753086</v>
      </c>
      <c r="AP276" s="9"/>
      <c r="AQ276" s="21">
        <v>0.46050999999999997</v>
      </c>
      <c r="AR276" s="21">
        <v>26.348700000000001</v>
      </c>
      <c r="AS276" s="21">
        <v>-1.4328E-2</v>
      </c>
      <c r="AT276" s="21">
        <v>266</v>
      </c>
      <c r="AU276" s="21">
        <v>0.45993000000000001</v>
      </c>
      <c r="AV276">
        <f t="shared" si="56"/>
        <v>17.68888888888889</v>
      </c>
      <c r="AW276">
        <f t="shared" si="57"/>
        <v>8.1459102222222217</v>
      </c>
      <c r="AX276" s="9"/>
      <c r="AY276" s="21">
        <v>1.2394700000000001</v>
      </c>
      <c r="AZ276" s="21">
        <v>30.1678</v>
      </c>
      <c r="BA276" s="21">
        <v>-1.27136E-2</v>
      </c>
      <c r="BB276" s="21">
        <v>266</v>
      </c>
      <c r="BC276" s="21">
        <v>1.2383999999999999</v>
      </c>
      <c r="BD276">
        <f t="shared" si="58"/>
        <v>15.695802469135801</v>
      </c>
      <c r="BE276">
        <f t="shared" si="59"/>
        <v>19.454476286419752</v>
      </c>
    </row>
    <row r="277" spans="6:101" x14ac:dyDescent="0.25">
      <c r="F277" s="9"/>
      <c r="G277" s="21">
        <v>0.45547500000000002</v>
      </c>
      <c r="H277" s="21">
        <v>7.6912799999999999</v>
      </c>
      <c r="I277" s="21">
        <v>-1.4373800000000001E-2</v>
      </c>
      <c r="J277" s="21">
        <v>267</v>
      </c>
      <c r="K277" s="21">
        <v>0.45483400000000002</v>
      </c>
      <c r="L277">
        <f t="shared" si="48"/>
        <v>17.745432098765431</v>
      </c>
      <c r="M277">
        <f t="shared" si="49"/>
        <v>8.0826006851851844</v>
      </c>
      <c r="N277" s="9"/>
      <c r="O277" s="21">
        <v>1.24451</v>
      </c>
      <c r="P277" s="21">
        <v>11.5105</v>
      </c>
      <c r="Q277" s="21">
        <v>-1.26068E-2</v>
      </c>
      <c r="R277" s="21">
        <v>267</v>
      </c>
      <c r="S277" s="21">
        <v>1.24329</v>
      </c>
      <c r="T277">
        <f t="shared" si="50"/>
        <v>15.56395061728395</v>
      </c>
      <c r="U277">
        <f t="shared" si="51"/>
        <v>19.369492182716048</v>
      </c>
      <c r="X277" s="9"/>
      <c r="Y277" s="21">
        <v>0.45547500000000002</v>
      </c>
      <c r="Z277" s="21">
        <v>17.041499999999999</v>
      </c>
      <c r="AA277" s="21">
        <v>-1.43585E-2</v>
      </c>
      <c r="AB277" s="21">
        <v>267</v>
      </c>
      <c r="AC277" s="21">
        <v>0.45483400000000002</v>
      </c>
      <c r="AD277">
        <f t="shared" si="52"/>
        <v>17.726543209876542</v>
      </c>
      <c r="AE277">
        <f t="shared" si="53"/>
        <v>8.073997268518518</v>
      </c>
      <c r="AF277" s="9"/>
      <c r="AG277" s="21">
        <v>1.24451</v>
      </c>
      <c r="AH277" s="21">
        <v>20.860700000000001</v>
      </c>
      <c r="AI277" s="21">
        <v>-1.2545799999999999E-2</v>
      </c>
      <c r="AJ277" s="21">
        <v>267</v>
      </c>
      <c r="AK277" s="21">
        <v>1.2439</v>
      </c>
      <c r="AL277">
        <f t="shared" si="54"/>
        <v>15.48864197530864</v>
      </c>
      <c r="AM277">
        <f t="shared" si="55"/>
        <v>19.275769824691356</v>
      </c>
      <c r="AP277" s="9"/>
      <c r="AQ277" s="21">
        <v>0.45547500000000002</v>
      </c>
      <c r="AR277" s="21">
        <v>26.358699999999999</v>
      </c>
      <c r="AS277" s="21">
        <v>-1.4328E-2</v>
      </c>
      <c r="AT277" s="21">
        <v>267</v>
      </c>
      <c r="AU277" s="21">
        <v>0.45483400000000002</v>
      </c>
      <c r="AV277">
        <f t="shared" si="56"/>
        <v>17.68888888888889</v>
      </c>
      <c r="AW277">
        <f t="shared" si="57"/>
        <v>8.0568466666666669</v>
      </c>
      <c r="AX277" s="9"/>
      <c r="AY277" s="21">
        <v>1.24451</v>
      </c>
      <c r="AZ277" s="21">
        <v>30.177900000000001</v>
      </c>
      <c r="BA277" s="21">
        <v>-1.2689199999999999E-2</v>
      </c>
      <c r="BB277" s="21">
        <v>267</v>
      </c>
      <c r="BC277" s="21">
        <v>1.2439</v>
      </c>
      <c r="BD277">
        <f t="shared" si="58"/>
        <v>15.665679012345679</v>
      </c>
      <c r="BE277">
        <f t="shared" si="59"/>
        <v>19.496094187654322</v>
      </c>
    </row>
    <row r="278" spans="6:101" x14ac:dyDescent="0.25">
      <c r="F278" s="9"/>
      <c r="G278" s="21">
        <v>0.45043899999999998</v>
      </c>
      <c r="H278" s="21">
        <v>7.7013499999999997</v>
      </c>
      <c r="I278" s="21">
        <v>-1.4379899999999999E-2</v>
      </c>
      <c r="J278" s="21">
        <v>268</v>
      </c>
      <c r="K278" s="21">
        <v>0.449768</v>
      </c>
      <c r="L278">
        <f t="shared" si="48"/>
        <v>17.752962962962961</v>
      </c>
      <c r="M278">
        <f t="shared" si="49"/>
        <v>7.9966268840740726</v>
      </c>
      <c r="N278" s="9"/>
      <c r="O278" s="21">
        <v>1.2495400000000001</v>
      </c>
      <c r="P278" s="21">
        <v>11.5205</v>
      </c>
      <c r="Q278" s="21">
        <v>-1.2588500000000001E-2</v>
      </c>
      <c r="R278" s="21">
        <v>268</v>
      </c>
      <c r="S278" s="21">
        <v>1.24847</v>
      </c>
      <c r="T278">
        <f t="shared" si="50"/>
        <v>15.541358024691359</v>
      </c>
      <c r="U278">
        <f t="shared" si="51"/>
        <v>19.419548506172841</v>
      </c>
      <c r="X278" s="9"/>
      <c r="Y278" s="21">
        <v>0.45043899999999998</v>
      </c>
      <c r="Z278" s="21">
        <v>17.051600000000001</v>
      </c>
      <c r="AA278" s="21">
        <v>-1.43616E-2</v>
      </c>
      <c r="AB278" s="21">
        <v>268</v>
      </c>
      <c r="AC278" s="21">
        <v>0.44973800000000003</v>
      </c>
      <c r="AD278">
        <f t="shared" si="52"/>
        <v>17.73037037037037</v>
      </c>
      <c r="AE278">
        <f t="shared" si="53"/>
        <v>7.9864502992592588</v>
      </c>
      <c r="AF278" s="9"/>
      <c r="AG278" s="21">
        <v>1.2495400000000001</v>
      </c>
      <c r="AH278" s="21">
        <v>20.870799999999999</v>
      </c>
      <c r="AI278" s="21">
        <v>-1.25244E-2</v>
      </c>
      <c r="AJ278" s="21">
        <v>268</v>
      </c>
      <c r="AK278" s="21">
        <v>1.24847</v>
      </c>
      <c r="AL278">
        <f t="shared" si="54"/>
        <v>15.462222222222222</v>
      </c>
      <c r="AM278">
        <f t="shared" si="55"/>
        <v>19.320665155555556</v>
      </c>
      <c r="AP278" s="9"/>
      <c r="AQ278" s="21">
        <v>0.45043899999999998</v>
      </c>
      <c r="AR278" s="21">
        <v>26.3688</v>
      </c>
      <c r="AS278" s="21">
        <v>-1.4334100000000001E-2</v>
      </c>
      <c r="AT278" s="21">
        <v>268</v>
      </c>
      <c r="AU278" s="21">
        <v>0.449799</v>
      </c>
      <c r="AV278">
        <f t="shared" si="56"/>
        <v>17.69641975308642</v>
      </c>
      <c r="AW278">
        <f t="shared" si="57"/>
        <v>7.9711576171604941</v>
      </c>
      <c r="AX278" s="9"/>
      <c r="AY278" s="21">
        <v>1.2495400000000001</v>
      </c>
      <c r="AZ278" s="21">
        <v>30.187999999999999</v>
      </c>
      <c r="BA278" s="21">
        <v>-1.26678E-2</v>
      </c>
      <c r="BB278" s="21">
        <v>268</v>
      </c>
      <c r="BC278" s="21">
        <v>1.24847</v>
      </c>
      <c r="BD278">
        <f t="shared" si="58"/>
        <v>15.639259259259259</v>
      </c>
      <c r="BE278">
        <f t="shared" si="59"/>
        <v>19.541880014814815</v>
      </c>
    </row>
    <row r="279" spans="6:101" x14ac:dyDescent="0.25">
      <c r="F279" s="9"/>
      <c r="G279" s="21">
        <v>0.44540400000000002</v>
      </c>
      <c r="H279" s="21">
        <v>7.7114200000000004</v>
      </c>
      <c r="I279" s="21">
        <v>-1.4379899999999999E-2</v>
      </c>
      <c r="J279" s="21">
        <v>269</v>
      </c>
      <c r="K279" s="21">
        <v>0.44479400000000002</v>
      </c>
      <c r="L279">
        <f t="shared" si="48"/>
        <v>17.752962962962961</v>
      </c>
      <c r="M279">
        <f t="shared" si="49"/>
        <v>7.9072407155555551</v>
      </c>
      <c r="N279" s="9"/>
      <c r="O279" s="21">
        <v>1.25458</v>
      </c>
      <c r="P279" s="21">
        <v>11.5306</v>
      </c>
      <c r="Q279" s="21">
        <v>-1.2558E-2</v>
      </c>
      <c r="R279" s="21">
        <v>269</v>
      </c>
      <c r="S279" s="21">
        <v>1.25366</v>
      </c>
      <c r="T279">
        <f t="shared" si="50"/>
        <v>15.503703703703701</v>
      </c>
      <c r="U279">
        <f t="shared" si="51"/>
        <v>19.450636592592591</v>
      </c>
      <c r="X279" s="9"/>
      <c r="Y279" s="21">
        <v>0.44540400000000002</v>
      </c>
      <c r="Z279" s="21">
        <v>17.061599999999999</v>
      </c>
      <c r="AA279" s="21">
        <v>-1.43585E-2</v>
      </c>
      <c r="AB279" s="21">
        <v>269</v>
      </c>
      <c r="AC279" s="21">
        <v>0.44476300000000002</v>
      </c>
      <c r="AD279">
        <f t="shared" si="52"/>
        <v>17.726543209876542</v>
      </c>
      <c r="AE279">
        <f t="shared" si="53"/>
        <v>7.8954732518518522</v>
      </c>
      <c r="AF279" s="9"/>
      <c r="AG279" s="21">
        <v>1.25458</v>
      </c>
      <c r="AH279" s="21">
        <v>20.880800000000001</v>
      </c>
      <c r="AI279" s="21">
        <v>-1.25641E-2</v>
      </c>
      <c r="AJ279" s="21">
        <v>269</v>
      </c>
      <c r="AK279" s="21">
        <v>1.25336</v>
      </c>
      <c r="AL279">
        <f t="shared" si="54"/>
        <v>15.511234567901234</v>
      </c>
      <c r="AM279">
        <f t="shared" si="55"/>
        <v>19.460084664197531</v>
      </c>
      <c r="AP279" s="9"/>
      <c r="AQ279" s="21">
        <v>0.44540400000000002</v>
      </c>
      <c r="AR279" s="21">
        <v>26.378900000000002</v>
      </c>
      <c r="AS279" s="21">
        <v>-1.43433E-2</v>
      </c>
      <c r="AT279" s="21">
        <v>269</v>
      </c>
      <c r="AU279" s="21">
        <v>0.44476300000000002</v>
      </c>
      <c r="AV279">
        <f t="shared" si="56"/>
        <v>17.707777777777778</v>
      </c>
      <c r="AW279">
        <f t="shared" si="57"/>
        <v>7.8871150533333338</v>
      </c>
      <c r="AX279" s="9"/>
      <c r="AY279" s="21">
        <v>1.25458</v>
      </c>
      <c r="AZ279" s="21">
        <v>30.1981</v>
      </c>
      <c r="BA279" s="21">
        <v>-1.2643400000000001E-2</v>
      </c>
      <c r="BB279" s="21">
        <v>269</v>
      </c>
      <c r="BC279" s="21">
        <v>1.25336</v>
      </c>
      <c r="BD279">
        <f t="shared" si="58"/>
        <v>15.609135802469137</v>
      </c>
      <c r="BE279">
        <f t="shared" si="59"/>
        <v>19.582909595061729</v>
      </c>
    </row>
    <row r="280" spans="6:101" x14ac:dyDescent="0.25">
      <c r="F280" s="9"/>
      <c r="G280" s="21">
        <v>0.44036900000000001</v>
      </c>
      <c r="H280" s="21">
        <v>7.7214900000000002</v>
      </c>
      <c r="I280" s="21">
        <v>-1.4382900000000001E-2</v>
      </c>
      <c r="J280" s="21">
        <v>270</v>
      </c>
      <c r="K280" s="21">
        <v>0.43975799999999998</v>
      </c>
      <c r="L280">
        <f t="shared" si="48"/>
        <v>17.756666666666668</v>
      </c>
      <c r="M280">
        <f t="shared" si="49"/>
        <v>7.8194855433333341</v>
      </c>
      <c r="N280" s="9"/>
      <c r="O280" s="21">
        <v>1.2596099999999999</v>
      </c>
      <c r="P280" s="21">
        <v>11.540699999999999</v>
      </c>
      <c r="Q280" s="21">
        <v>-1.25366E-2</v>
      </c>
      <c r="R280" s="21">
        <v>270</v>
      </c>
      <c r="S280" s="21">
        <v>1.25885</v>
      </c>
      <c r="T280">
        <f t="shared" si="50"/>
        <v>15.477283950617283</v>
      </c>
      <c r="U280">
        <f t="shared" si="51"/>
        <v>19.495341637037033</v>
      </c>
      <c r="X280" s="9"/>
      <c r="Y280" s="21">
        <v>0.44036900000000001</v>
      </c>
      <c r="Z280" s="21">
        <v>17.0717</v>
      </c>
      <c r="AA280" s="21">
        <v>-1.43555E-2</v>
      </c>
      <c r="AB280" s="21">
        <v>270</v>
      </c>
      <c r="AC280" s="21">
        <v>0.439697</v>
      </c>
      <c r="AD280">
        <f t="shared" si="52"/>
        <v>17.722839506172836</v>
      </c>
      <c r="AE280">
        <f t="shared" si="53"/>
        <v>7.8045891104938256</v>
      </c>
      <c r="AF280" s="9"/>
      <c r="AG280" s="21">
        <v>1.2596099999999999</v>
      </c>
      <c r="AH280" s="21">
        <v>20.890899999999998</v>
      </c>
      <c r="AI280" s="21">
        <v>-1.25183E-2</v>
      </c>
      <c r="AJ280" s="21">
        <v>270</v>
      </c>
      <c r="AK280" s="21">
        <v>1.25854</v>
      </c>
      <c r="AL280">
        <f t="shared" si="54"/>
        <v>15.454691358024689</v>
      </c>
      <c r="AM280">
        <f t="shared" si="55"/>
        <v>19.466883781481478</v>
      </c>
      <c r="AP280" s="9"/>
      <c r="AQ280" s="21">
        <v>0.44036900000000001</v>
      </c>
      <c r="AR280" s="21">
        <v>26.3889</v>
      </c>
      <c r="AS280" s="21">
        <v>-1.43494E-2</v>
      </c>
      <c r="AT280" s="21">
        <v>270</v>
      </c>
      <c r="AU280" s="21">
        <v>0.43972800000000001</v>
      </c>
      <c r="AV280">
        <f t="shared" si="56"/>
        <v>17.715308641975309</v>
      </c>
      <c r="AW280">
        <f t="shared" si="57"/>
        <v>7.8012727513580247</v>
      </c>
      <c r="AX280" s="9"/>
      <c r="AY280" s="21">
        <v>1.2596099999999999</v>
      </c>
      <c r="AZ280" s="21">
        <v>30.208100000000002</v>
      </c>
      <c r="BA280" s="21">
        <v>-1.2622100000000001E-2</v>
      </c>
      <c r="BB280" s="21">
        <v>270</v>
      </c>
      <c r="BC280" s="21">
        <v>1.25854</v>
      </c>
      <c r="BD280">
        <f t="shared" si="58"/>
        <v>15.582839506172839</v>
      </c>
      <c r="BE280">
        <f t="shared" si="59"/>
        <v>19.628300470370366</v>
      </c>
    </row>
    <row r="281" spans="6:101" x14ac:dyDescent="0.25">
      <c r="F281" s="9"/>
      <c r="G281" s="21">
        <v>0.43533300000000003</v>
      </c>
      <c r="H281" s="21">
        <v>7.73156</v>
      </c>
      <c r="I281" s="21">
        <v>-1.4385999999999999E-2</v>
      </c>
      <c r="J281" s="21">
        <v>271</v>
      </c>
      <c r="K281" s="21">
        <v>0.43469200000000002</v>
      </c>
      <c r="L281">
        <f t="shared" si="48"/>
        <v>17.760493827160492</v>
      </c>
      <c r="M281">
        <f t="shared" si="49"/>
        <v>7.7317290592592585</v>
      </c>
      <c r="N281" s="9"/>
      <c r="O281" s="21">
        <v>1.2646500000000001</v>
      </c>
      <c r="P281" s="21">
        <v>11.550800000000001</v>
      </c>
      <c r="Q281" s="21">
        <v>-1.25183E-2</v>
      </c>
      <c r="R281" s="21">
        <v>271</v>
      </c>
      <c r="S281" s="21">
        <v>1.2634300000000001</v>
      </c>
      <c r="T281">
        <f t="shared" si="50"/>
        <v>15.454691358024689</v>
      </c>
      <c r="U281">
        <f t="shared" si="51"/>
        <v>19.544775425925923</v>
      </c>
      <c r="X281" s="9"/>
      <c r="Y281" s="21">
        <v>0.43533300000000003</v>
      </c>
      <c r="Z281" s="21">
        <v>17.081800000000001</v>
      </c>
      <c r="AA281" s="21">
        <v>-1.43616E-2</v>
      </c>
      <c r="AB281" s="21">
        <v>271</v>
      </c>
      <c r="AC281" s="21">
        <v>0.43466199999999999</v>
      </c>
      <c r="AD281">
        <f t="shared" si="52"/>
        <v>17.73037037037037</v>
      </c>
      <c r="AE281">
        <f t="shared" si="53"/>
        <v>7.7186153244444444</v>
      </c>
      <c r="AF281" s="9"/>
      <c r="AG281" s="21">
        <v>1.2646500000000001</v>
      </c>
      <c r="AH281" s="21">
        <v>20.901</v>
      </c>
      <c r="AI281" s="21">
        <v>-1.24481E-2</v>
      </c>
      <c r="AJ281" s="21">
        <v>271</v>
      </c>
      <c r="AK281" s="21">
        <v>1.26373</v>
      </c>
      <c r="AL281">
        <f t="shared" si="54"/>
        <v>15.368024691358023</v>
      </c>
      <c r="AM281">
        <f t="shared" si="55"/>
        <v>19.435172425925924</v>
      </c>
      <c r="AP281" s="9"/>
      <c r="AQ281" s="21">
        <v>0.43533300000000003</v>
      </c>
      <c r="AR281" s="21">
        <v>26.399000000000001</v>
      </c>
      <c r="AS281" s="21">
        <v>-1.43494E-2</v>
      </c>
      <c r="AT281" s="21">
        <v>271</v>
      </c>
      <c r="AU281" s="21">
        <v>0.43466199999999999</v>
      </c>
      <c r="AV281">
        <f t="shared" si="56"/>
        <v>17.715308641975309</v>
      </c>
      <c r="AW281">
        <f t="shared" si="57"/>
        <v>7.7120584570370374</v>
      </c>
      <c r="AX281" s="9"/>
      <c r="AY281" s="21">
        <v>1.2646500000000001</v>
      </c>
      <c r="AZ281" s="21">
        <v>30.2182</v>
      </c>
      <c r="BA281" s="21">
        <v>-1.2594599999999999E-2</v>
      </c>
      <c r="BB281" s="21">
        <v>271</v>
      </c>
      <c r="BC281" s="21">
        <v>1.26312</v>
      </c>
      <c r="BD281">
        <f t="shared" si="58"/>
        <v>15.548888888888886</v>
      </c>
      <c r="BE281">
        <f t="shared" si="59"/>
        <v>19.663902333333329</v>
      </c>
    </row>
    <row r="282" spans="6:101" x14ac:dyDescent="0.25">
      <c r="F282" s="9"/>
      <c r="G282" s="21">
        <v>0.43029800000000001</v>
      </c>
      <c r="H282" s="21">
        <v>7.7416299999999998</v>
      </c>
      <c r="I282" s="21">
        <v>-1.4389000000000001E-2</v>
      </c>
      <c r="J282" s="21">
        <v>272</v>
      </c>
      <c r="K282" s="21">
        <v>0.42968800000000001</v>
      </c>
      <c r="L282">
        <f t="shared" si="48"/>
        <v>17.764197530864198</v>
      </c>
      <c r="M282">
        <f t="shared" si="49"/>
        <v>7.6438986691358028</v>
      </c>
      <c r="N282" s="9"/>
      <c r="O282" s="21">
        <v>1.2696799999999999</v>
      </c>
      <c r="P282" s="21">
        <v>11.5608</v>
      </c>
      <c r="Q282" s="21">
        <v>-1.24878E-2</v>
      </c>
      <c r="R282" s="21">
        <v>272</v>
      </c>
      <c r="S282" s="21">
        <v>1.2692300000000001</v>
      </c>
      <c r="T282">
        <f t="shared" si="50"/>
        <v>15.417037037037037</v>
      </c>
      <c r="U282">
        <f t="shared" si="51"/>
        <v>19.574703585185183</v>
      </c>
      <c r="X282" s="9"/>
      <c r="Y282" s="21">
        <v>0.43029800000000001</v>
      </c>
      <c r="Z282" s="21">
        <v>17.091899999999999</v>
      </c>
      <c r="AA282" s="21">
        <v>-1.4367700000000001E-2</v>
      </c>
      <c r="AB282" s="21">
        <v>272</v>
      </c>
      <c r="AC282" s="21">
        <v>0.42968800000000001</v>
      </c>
      <c r="AD282">
        <f t="shared" si="52"/>
        <v>17.7379012345679</v>
      </c>
      <c r="AE282">
        <f t="shared" si="53"/>
        <v>7.6325834254320988</v>
      </c>
      <c r="AF282" s="9"/>
      <c r="AG282" s="21">
        <v>1.2696799999999999</v>
      </c>
      <c r="AH282" s="21">
        <v>20.911000000000001</v>
      </c>
      <c r="AI282" s="21">
        <v>-1.2423699999999999E-2</v>
      </c>
      <c r="AJ282" s="21">
        <v>272</v>
      </c>
      <c r="AK282" s="21">
        <v>1.2692300000000001</v>
      </c>
      <c r="AL282">
        <f t="shared" si="54"/>
        <v>15.3379012345679</v>
      </c>
      <c r="AM282">
        <f t="shared" si="55"/>
        <v>19.474226439506168</v>
      </c>
      <c r="AP282" s="9"/>
      <c r="AQ282" s="21">
        <v>0.43029800000000001</v>
      </c>
      <c r="AR282" s="21">
        <v>26.409099999999999</v>
      </c>
      <c r="AS282" s="21">
        <v>-1.43555E-2</v>
      </c>
      <c r="AT282" s="21">
        <v>272</v>
      </c>
      <c r="AU282" s="21">
        <v>0.42959599999999998</v>
      </c>
      <c r="AV282">
        <f t="shared" si="56"/>
        <v>17.722839506172836</v>
      </c>
      <c r="AW282">
        <f t="shared" si="57"/>
        <v>7.6261023938271588</v>
      </c>
      <c r="AX282" s="9"/>
      <c r="AY282" s="21">
        <v>1.2696799999999999</v>
      </c>
      <c r="AZ282" s="21">
        <v>30.228300000000001</v>
      </c>
      <c r="BA282" s="21">
        <v>-1.25854E-2</v>
      </c>
      <c r="BB282" s="21">
        <v>272</v>
      </c>
      <c r="BC282" s="21">
        <v>1.26892</v>
      </c>
      <c r="BD282">
        <f t="shared" si="58"/>
        <v>15.53753086419753</v>
      </c>
      <c r="BE282">
        <f t="shared" si="59"/>
        <v>19.72769218765432</v>
      </c>
    </row>
    <row r="283" spans="6:101" x14ac:dyDescent="0.25">
      <c r="F283" s="9"/>
      <c r="G283" s="21">
        <v>0.42526199999999997</v>
      </c>
      <c r="H283" s="21">
        <v>7.7516999999999996</v>
      </c>
      <c r="I283" s="21">
        <v>-1.4395099999999999E-2</v>
      </c>
      <c r="J283" s="21">
        <v>273</v>
      </c>
      <c r="K283" s="21">
        <v>0.424591</v>
      </c>
      <c r="L283">
        <f t="shared" si="48"/>
        <v>17.771728395061729</v>
      </c>
      <c r="M283">
        <f t="shared" si="49"/>
        <v>7.5576407607407408</v>
      </c>
      <c r="N283" s="9"/>
      <c r="O283" s="21">
        <v>1.2747200000000001</v>
      </c>
      <c r="P283" s="21">
        <v>11.5709</v>
      </c>
      <c r="Q283" s="21">
        <v>-1.2463399999999999E-2</v>
      </c>
      <c r="R283" s="21">
        <v>273</v>
      </c>
      <c r="S283" s="21">
        <v>1.2735000000000001</v>
      </c>
      <c r="T283">
        <f t="shared" si="50"/>
        <v>15.386913580246912</v>
      </c>
      <c r="U283">
        <f t="shared" si="51"/>
        <v>19.614006479012346</v>
      </c>
      <c r="X283" s="9"/>
      <c r="Y283" s="21">
        <v>0.42526199999999997</v>
      </c>
      <c r="Z283" s="21">
        <v>17.101900000000001</v>
      </c>
      <c r="AA283" s="21">
        <v>-1.43707E-2</v>
      </c>
      <c r="AB283" s="21">
        <v>273</v>
      </c>
      <c r="AC283" s="21">
        <v>0.42471300000000001</v>
      </c>
      <c r="AD283">
        <f t="shared" si="52"/>
        <v>17.741604938271603</v>
      </c>
      <c r="AE283">
        <f t="shared" si="53"/>
        <v>7.5448303992592578</v>
      </c>
      <c r="AF283" s="9"/>
      <c r="AG283" s="21">
        <v>1.2747200000000001</v>
      </c>
      <c r="AH283" s="21">
        <v>20.921099999999999</v>
      </c>
      <c r="AI283" s="21">
        <v>-1.23993E-2</v>
      </c>
      <c r="AJ283" s="21">
        <v>273</v>
      </c>
      <c r="AK283" s="21">
        <v>1.2738</v>
      </c>
      <c r="AL283">
        <f t="shared" si="54"/>
        <v>15.307777777777778</v>
      </c>
      <c r="AM283">
        <f t="shared" si="55"/>
        <v>19.513130488888891</v>
      </c>
      <c r="AP283" s="9"/>
      <c r="AQ283" s="21">
        <v>0.42526199999999997</v>
      </c>
      <c r="AR283" s="21">
        <v>26.4191</v>
      </c>
      <c r="AS283" s="21">
        <v>-1.43585E-2</v>
      </c>
      <c r="AT283" s="21">
        <v>273</v>
      </c>
      <c r="AU283" s="21">
        <v>0.42468299999999998</v>
      </c>
      <c r="AV283">
        <f t="shared" si="56"/>
        <v>17.726543209876542</v>
      </c>
      <c r="AW283">
        <f t="shared" si="57"/>
        <v>7.5384252185185181</v>
      </c>
      <c r="AX283" s="9"/>
      <c r="AY283" s="21">
        <v>1.2747200000000001</v>
      </c>
      <c r="AZ283" s="21">
        <v>30.238299999999999</v>
      </c>
      <c r="BA283" s="21">
        <v>-1.25763E-2</v>
      </c>
      <c r="BB283" s="21">
        <v>273</v>
      </c>
      <c r="BC283" s="21">
        <v>1.2738</v>
      </c>
      <c r="BD283">
        <f t="shared" si="58"/>
        <v>15.526296296296294</v>
      </c>
      <c r="BE283">
        <f t="shared" si="59"/>
        <v>19.791680414814813</v>
      </c>
    </row>
    <row r="284" spans="6:101" x14ac:dyDescent="0.25">
      <c r="F284" s="9"/>
      <c r="G284" s="21">
        <v>0.42022700000000002</v>
      </c>
      <c r="H284" s="21">
        <v>7.7617700000000003</v>
      </c>
      <c r="I284" s="21">
        <v>-1.4401199999999999E-2</v>
      </c>
      <c r="J284" s="21">
        <v>274</v>
      </c>
      <c r="K284" s="21">
        <v>0.41952499999999998</v>
      </c>
      <c r="L284">
        <f t="shared" si="48"/>
        <v>17.779259259259259</v>
      </c>
      <c r="M284">
        <f t="shared" si="49"/>
        <v>7.4713247807407406</v>
      </c>
      <c r="N284" s="9"/>
      <c r="O284" s="21">
        <v>1.2797499999999999</v>
      </c>
      <c r="P284" s="21">
        <v>11.581</v>
      </c>
      <c r="Q284" s="21">
        <v>-1.2439E-2</v>
      </c>
      <c r="R284" s="21">
        <v>274</v>
      </c>
      <c r="S284" s="21">
        <v>1.2786900000000001</v>
      </c>
      <c r="T284">
        <f t="shared" si="50"/>
        <v>15.35679012345679</v>
      </c>
      <c r="U284">
        <f t="shared" si="51"/>
        <v>19.652852160493826</v>
      </c>
      <c r="X284" s="9"/>
      <c r="Y284" s="21">
        <v>0.42022700000000002</v>
      </c>
      <c r="Z284" s="21">
        <v>17.111999999999998</v>
      </c>
      <c r="AA284" s="21">
        <v>-1.43707E-2</v>
      </c>
      <c r="AB284" s="21">
        <v>274</v>
      </c>
      <c r="AC284" s="21">
        <v>0.41964699999999999</v>
      </c>
      <c r="AD284">
        <f t="shared" si="52"/>
        <v>17.741604938271603</v>
      </c>
      <c r="AE284">
        <f t="shared" si="53"/>
        <v>7.4555014183950616</v>
      </c>
      <c r="AF284" s="9"/>
      <c r="AG284" s="21">
        <v>1.2797499999999999</v>
      </c>
      <c r="AH284" s="21">
        <v>20.9312</v>
      </c>
      <c r="AI284" s="21">
        <v>-1.2374899999999999E-2</v>
      </c>
      <c r="AJ284" s="21">
        <v>274</v>
      </c>
      <c r="AK284" s="21">
        <v>1.2789900000000001</v>
      </c>
      <c r="AL284">
        <f t="shared" si="54"/>
        <v>15.277654320987653</v>
      </c>
      <c r="AM284">
        <f t="shared" si="55"/>
        <v>19.551578117283949</v>
      </c>
      <c r="AP284" s="9"/>
      <c r="AQ284" s="21">
        <v>0.42022700000000002</v>
      </c>
      <c r="AR284" s="21">
        <v>26.429200000000002</v>
      </c>
      <c r="AS284" s="21">
        <v>-1.43646E-2</v>
      </c>
      <c r="AT284" s="21">
        <v>274</v>
      </c>
      <c r="AU284" s="21">
        <v>0.41952499999999998</v>
      </c>
      <c r="AV284">
        <f t="shared" si="56"/>
        <v>17.734074074074073</v>
      </c>
      <c r="AW284">
        <f t="shared" si="57"/>
        <v>7.4523367459259253</v>
      </c>
      <c r="AX284" s="9"/>
      <c r="AY284" s="21">
        <v>1.2797499999999999</v>
      </c>
      <c r="AZ284" s="21">
        <v>30.2484</v>
      </c>
      <c r="BA284" s="21">
        <v>-1.25519E-2</v>
      </c>
      <c r="BB284" s="21">
        <v>274</v>
      </c>
      <c r="BC284" s="21">
        <v>1.2783800000000001</v>
      </c>
      <c r="BD284">
        <f t="shared" si="58"/>
        <v>15.496172839506173</v>
      </c>
      <c r="BE284">
        <f t="shared" si="59"/>
        <v>19.831227191358025</v>
      </c>
    </row>
    <row r="285" spans="6:101" x14ac:dyDescent="0.25">
      <c r="F285" s="9"/>
      <c r="G285" s="21">
        <v>0.41519200000000001</v>
      </c>
      <c r="H285" s="21">
        <v>7.7718499999999997</v>
      </c>
      <c r="I285" s="21">
        <v>-1.44104E-2</v>
      </c>
      <c r="J285" s="21">
        <v>275</v>
      </c>
      <c r="K285" s="21">
        <v>0.414551</v>
      </c>
      <c r="L285">
        <f t="shared" si="48"/>
        <v>17.790617283950617</v>
      </c>
      <c r="M285">
        <f t="shared" si="49"/>
        <v>7.3865219713580244</v>
      </c>
      <c r="N285" s="9"/>
      <c r="O285" s="21">
        <v>1.2847900000000001</v>
      </c>
      <c r="P285" s="21">
        <v>11.590999999999999</v>
      </c>
      <c r="Q285" s="21">
        <v>-1.24207E-2</v>
      </c>
      <c r="R285" s="21">
        <v>275</v>
      </c>
      <c r="S285" s="21">
        <v>1.2838700000000001</v>
      </c>
      <c r="T285">
        <f t="shared" si="50"/>
        <v>15.334197530864195</v>
      </c>
      <c r="U285">
        <f t="shared" si="51"/>
        <v>19.701223645679011</v>
      </c>
      <c r="X285" s="9"/>
      <c r="Y285" s="21">
        <v>0.41519200000000001</v>
      </c>
      <c r="Z285" s="21">
        <v>17.1221</v>
      </c>
      <c r="AA285" s="21">
        <v>-1.4373800000000001E-2</v>
      </c>
      <c r="AB285" s="21">
        <v>275</v>
      </c>
      <c r="AC285" s="21">
        <v>0.41461199999999998</v>
      </c>
      <c r="AD285">
        <f t="shared" si="52"/>
        <v>17.745432098765431</v>
      </c>
      <c r="AE285">
        <f t="shared" si="53"/>
        <v>7.3677614439506165</v>
      </c>
      <c r="AF285" s="9"/>
      <c r="AG285" s="21">
        <v>1.2847900000000001</v>
      </c>
      <c r="AH285" s="21">
        <v>20.941299999999998</v>
      </c>
      <c r="AI285" s="21">
        <v>-1.2356600000000001E-2</v>
      </c>
      <c r="AJ285" s="21">
        <v>275</v>
      </c>
      <c r="AK285" s="21">
        <v>1.2838700000000001</v>
      </c>
      <c r="AL285">
        <f t="shared" si="54"/>
        <v>15.255061728395061</v>
      </c>
      <c r="AM285">
        <f t="shared" si="55"/>
        <v>19.599550758024691</v>
      </c>
      <c r="AP285" s="9"/>
      <c r="AQ285" s="21">
        <v>0.41519200000000001</v>
      </c>
      <c r="AR285" s="21">
        <v>26.439299999999999</v>
      </c>
      <c r="AS285" s="21">
        <v>-1.4373800000000001E-2</v>
      </c>
      <c r="AT285" s="21">
        <v>275</v>
      </c>
      <c r="AU285" s="21">
        <v>0.41445900000000002</v>
      </c>
      <c r="AV285">
        <f t="shared" si="56"/>
        <v>17.745432098765431</v>
      </c>
      <c r="AW285">
        <f t="shared" si="57"/>
        <v>7.3677614439506165</v>
      </c>
      <c r="AX285" s="9"/>
      <c r="AY285" s="21">
        <v>1.2847900000000001</v>
      </c>
      <c r="AZ285" s="21">
        <v>30.258500000000002</v>
      </c>
      <c r="BA285" s="21">
        <v>-1.25305E-2</v>
      </c>
      <c r="BB285" s="21">
        <v>275</v>
      </c>
      <c r="BC285" s="21">
        <v>1.2835700000000001</v>
      </c>
      <c r="BD285">
        <f t="shared" si="58"/>
        <v>15.469753086419752</v>
      </c>
      <c r="BE285">
        <f t="shared" si="59"/>
        <v>19.875384067901233</v>
      </c>
    </row>
    <row r="286" spans="6:101" x14ac:dyDescent="0.25">
      <c r="F286" s="9"/>
      <c r="G286" s="21">
        <v>0.41015600000000002</v>
      </c>
      <c r="H286" s="21">
        <v>7.7819200000000004</v>
      </c>
      <c r="I286" s="21">
        <v>-1.4422600000000001E-2</v>
      </c>
      <c r="J286" s="21">
        <v>276</v>
      </c>
      <c r="K286" s="21">
        <v>0.40945399999999998</v>
      </c>
      <c r="L286">
        <f t="shared" si="48"/>
        <v>17.805679012345678</v>
      </c>
      <c r="M286">
        <f t="shared" si="49"/>
        <v>7.3031060809876545</v>
      </c>
      <c r="N286" s="9"/>
      <c r="O286" s="21">
        <v>1.28983</v>
      </c>
      <c r="P286" s="21">
        <v>11.601100000000001</v>
      </c>
      <c r="Q286" s="21">
        <v>-1.23993E-2</v>
      </c>
      <c r="R286" s="21">
        <v>276</v>
      </c>
      <c r="S286" s="21">
        <v>1.2893699999999999</v>
      </c>
      <c r="T286">
        <f t="shared" si="50"/>
        <v>15.307777777777778</v>
      </c>
      <c r="U286">
        <f t="shared" si="51"/>
        <v>19.744431011111111</v>
      </c>
      <c r="X286" s="9"/>
      <c r="Y286" s="21">
        <v>0.41015600000000002</v>
      </c>
      <c r="Z286" s="21">
        <v>17.132100000000001</v>
      </c>
      <c r="AA286" s="21">
        <v>-1.4373800000000001E-2</v>
      </c>
      <c r="AB286" s="21">
        <v>276</v>
      </c>
      <c r="AC286" s="21">
        <v>0.409576</v>
      </c>
      <c r="AD286">
        <f t="shared" si="52"/>
        <v>17.745432098765431</v>
      </c>
      <c r="AE286">
        <f t="shared" si="53"/>
        <v>7.278395447901234</v>
      </c>
      <c r="AF286" s="9"/>
      <c r="AG286" s="21">
        <v>1.28983</v>
      </c>
      <c r="AH286" s="21">
        <v>20.9513</v>
      </c>
      <c r="AI286" s="21">
        <v>-1.2329100000000001E-2</v>
      </c>
      <c r="AJ286" s="21">
        <v>276</v>
      </c>
      <c r="AK286" s="21">
        <v>1.2887599999999999</v>
      </c>
      <c r="AL286">
        <f t="shared" si="54"/>
        <v>15.22111111111111</v>
      </c>
      <c r="AM286">
        <f t="shared" si="55"/>
        <v>19.632645744444442</v>
      </c>
      <c r="AP286" s="9"/>
      <c r="AQ286" s="21">
        <v>0.41015600000000002</v>
      </c>
      <c r="AR286" s="21">
        <v>26.449400000000001</v>
      </c>
      <c r="AS286" s="21">
        <v>-1.4382900000000001E-2</v>
      </c>
      <c r="AT286" s="21">
        <v>276</v>
      </c>
      <c r="AU286" s="21">
        <v>0.40948499999999999</v>
      </c>
      <c r="AV286">
        <f t="shared" si="56"/>
        <v>17.756666666666668</v>
      </c>
      <c r="AW286">
        <f t="shared" si="57"/>
        <v>7.2830033733333339</v>
      </c>
      <c r="AX286" s="9"/>
      <c r="AY286" s="21">
        <v>1.28983</v>
      </c>
      <c r="AZ286" s="21">
        <v>30.2685</v>
      </c>
      <c r="BA286" s="21">
        <v>-1.2500000000000001E-2</v>
      </c>
      <c r="BB286" s="21">
        <v>276</v>
      </c>
      <c r="BC286" s="21">
        <v>1.2890600000000001</v>
      </c>
      <c r="BD286">
        <f t="shared" si="58"/>
        <v>15.432098765432098</v>
      </c>
      <c r="BE286">
        <f t="shared" si="59"/>
        <v>19.904783950617283</v>
      </c>
    </row>
    <row r="287" spans="6:101" x14ac:dyDescent="0.25">
      <c r="F287" s="9"/>
      <c r="G287" s="21">
        <v>0.40512100000000001</v>
      </c>
      <c r="H287" s="21">
        <v>7.7919900000000002</v>
      </c>
      <c r="I287" s="21">
        <v>-1.44318E-2</v>
      </c>
      <c r="J287" s="21">
        <v>277</v>
      </c>
      <c r="K287" s="21">
        <v>0.40448000000000001</v>
      </c>
      <c r="L287">
        <f t="shared" si="48"/>
        <v>17.817037037037036</v>
      </c>
      <c r="M287">
        <f t="shared" si="49"/>
        <v>7.2180558614814814</v>
      </c>
      <c r="N287" s="9"/>
      <c r="O287" s="21">
        <v>1.2948599999999999</v>
      </c>
      <c r="P287" s="21">
        <v>11.6112</v>
      </c>
      <c r="Q287" s="21">
        <v>-1.2383999999999999E-2</v>
      </c>
      <c r="R287" s="21">
        <v>277</v>
      </c>
      <c r="S287" s="21">
        <v>1.2936399999999999</v>
      </c>
      <c r="T287">
        <f t="shared" si="50"/>
        <v>15.288888888888886</v>
      </c>
      <c r="U287">
        <f t="shared" si="51"/>
        <v>19.796970666666663</v>
      </c>
      <c r="X287" s="9"/>
      <c r="Y287" s="21">
        <v>0.40512100000000001</v>
      </c>
      <c r="Z287" s="21">
        <v>17.142199999999999</v>
      </c>
      <c r="AA287" s="21">
        <v>-1.43707E-2</v>
      </c>
      <c r="AB287" s="21">
        <v>277</v>
      </c>
      <c r="AC287" s="21">
        <v>0.40450999999999998</v>
      </c>
      <c r="AD287">
        <f t="shared" si="52"/>
        <v>17.741604938271603</v>
      </c>
      <c r="AE287">
        <f t="shared" si="53"/>
        <v>7.1874967341975307</v>
      </c>
      <c r="AF287" s="9"/>
      <c r="AG287" s="21">
        <v>1.2948599999999999</v>
      </c>
      <c r="AH287" s="21">
        <v>20.961400000000001</v>
      </c>
      <c r="AI287" s="21">
        <v>-1.23077E-2</v>
      </c>
      <c r="AJ287" s="21">
        <v>277</v>
      </c>
      <c r="AK287" s="21">
        <v>1.2942499999999999</v>
      </c>
      <c r="AL287">
        <f t="shared" si="54"/>
        <v>15.19469135802469</v>
      </c>
      <c r="AM287">
        <f t="shared" si="55"/>
        <v>19.674998051851848</v>
      </c>
      <c r="AP287" s="9"/>
      <c r="AQ287" s="21">
        <v>0.40512100000000001</v>
      </c>
      <c r="AR287" s="21">
        <v>26.459399999999999</v>
      </c>
      <c r="AS287" s="21">
        <v>-1.4395099999999999E-2</v>
      </c>
      <c r="AT287" s="21">
        <v>277</v>
      </c>
      <c r="AU287" s="21">
        <v>0.40448000000000001</v>
      </c>
      <c r="AV287">
        <f t="shared" si="56"/>
        <v>17.771728395061729</v>
      </c>
      <c r="AW287">
        <f t="shared" si="57"/>
        <v>7.1997003791358027</v>
      </c>
      <c r="AX287" s="9"/>
      <c r="AY287" s="21">
        <v>1.2948599999999999</v>
      </c>
      <c r="AZ287" s="21">
        <v>30.278600000000001</v>
      </c>
      <c r="BA287" s="21">
        <v>-1.24695E-2</v>
      </c>
      <c r="BB287" s="21">
        <v>277</v>
      </c>
      <c r="BC287" s="21">
        <v>1.2939499999999999</v>
      </c>
      <c r="BD287">
        <f t="shared" si="58"/>
        <v>15.394444444444444</v>
      </c>
      <c r="BE287">
        <f t="shared" si="59"/>
        <v>19.933650333333333</v>
      </c>
    </row>
    <row r="288" spans="6:101" x14ac:dyDescent="0.25">
      <c r="F288" s="9"/>
      <c r="G288" s="21">
        <v>0.40008500000000002</v>
      </c>
      <c r="H288" s="21">
        <v>7.80206</v>
      </c>
      <c r="I288" s="21">
        <v>-1.4434799999999999E-2</v>
      </c>
      <c r="J288" s="21">
        <v>278</v>
      </c>
      <c r="K288" s="21">
        <v>0.39941399999999999</v>
      </c>
      <c r="L288">
        <f t="shared" si="48"/>
        <v>17.820740740740739</v>
      </c>
      <c r="M288">
        <f t="shared" si="49"/>
        <v>7.129811059259259</v>
      </c>
      <c r="N288" s="9"/>
      <c r="O288" s="21">
        <v>1.2999000000000001</v>
      </c>
      <c r="P288" s="21">
        <v>11.6212</v>
      </c>
      <c r="Q288" s="21">
        <v>-1.2356600000000001E-2</v>
      </c>
      <c r="R288" s="21">
        <v>278</v>
      </c>
      <c r="S288" s="21">
        <v>1.2994399999999999</v>
      </c>
      <c r="T288">
        <f t="shared" si="50"/>
        <v>15.255061728395061</v>
      </c>
      <c r="U288">
        <f t="shared" si="51"/>
        <v>19.830054740740742</v>
      </c>
      <c r="X288" s="9"/>
      <c r="Y288" s="21">
        <v>0.40008500000000002</v>
      </c>
      <c r="Z288" s="21">
        <v>17.1523</v>
      </c>
      <c r="AA288" s="21">
        <v>-1.43768E-2</v>
      </c>
      <c r="AB288" s="21">
        <v>278</v>
      </c>
      <c r="AC288" s="21">
        <v>0.39941399999999999</v>
      </c>
      <c r="AD288">
        <f t="shared" si="52"/>
        <v>17.749135802469137</v>
      </c>
      <c r="AE288">
        <f t="shared" si="53"/>
        <v>7.1011629975308654</v>
      </c>
      <c r="AF288" s="9"/>
      <c r="AG288" s="21">
        <v>1.2999000000000001</v>
      </c>
      <c r="AH288" s="21">
        <v>20.971499999999999</v>
      </c>
      <c r="AI288" s="21">
        <v>-1.2289400000000001E-2</v>
      </c>
      <c r="AJ288" s="21">
        <v>278</v>
      </c>
      <c r="AK288" s="21">
        <v>1.2997399999999999</v>
      </c>
      <c r="AL288">
        <f t="shared" si="54"/>
        <v>15.172098765432098</v>
      </c>
      <c r="AM288">
        <f t="shared" si="55"/>
        <v>19.722211185185184</v>
      </c>
      <c r="AP288" s="9"/>
      <c r="AQ288" s="21">
        <v>0.40008500000000002</v>
      </c>
      <c r="AR288" s="21">
        <v>26.4695</v>
      </c>
      <c r="AS288" s="21">
        <v>-1.43982E-2</v>
      </c>
      <c r="AT288" s="21">
        <v>278</v>
      </c>
      <c r="AU288" s="21">
        <v>0.39944499999999999</v>
      </c>
      <c r="AV288">
        <f t="shared" si="56"/>
        <v>17.775555555555556</v>
      </c>
      <c r="AW288">
        <f t="shared" si="57"/>
        <v>7.1117331444444449</v>
      </c>
      <c r="AX288" s="9"/>
      <c r="AY288" s="21">
        <v>1.2999000000000001</v>
      </c>
      <c r="AZ288" s="21">
        <v>30.288699999999999</v>
      </c>
      <c r="BA288" s="21">
        <v>-1.2439E-2</v>
      </c>
      <c r="BB288" s="21">
        <v>278</v>
      </c>
      <c r="BC288" s="21">
        <v>1.2991299999999999</v>
      </c>
      <c r="BD288">
        <f t="shared" si="58"/>
        <v>15.35679012345679</v>
      </c>
      <c r="BE288">
        <f t="shared" si="59"/>
        <v>19.962291481481483</v>
      </c>
    </row>
    <row r="289" spans="6:57" x14ac:dyDescent="0.25">
      <c r="F289" s="9"/>
      <c r="G289" s="21">
        <v>0.39505000000000001</v>
      </c>
      <c r="H289" s="21">
        <v>7.8121299999999998</v>
      </c>
      <c r="I289" s="21">
        <v>-1.44409E-2</v>
      </c>
      <c r="J289" s="21">
        <v>279</v>
      </c>
      <c r="K289" s="21">
        <v>0.39440900000000001</v>
      </c>
      <c r="L289">
        <f t="shared" si="48"/>
        <v>17.828271604938269</v>
      </c>
      <c r="M289">
        <f t="shared" si="49"/>
        <v>7.0430586975308636</v>
      </c>
      <c r="N289" s="9"/>
      <c r="O289" s="21">
        <v>1.3049299999999999</v>
      </c>
      <c r="P289" s="21">
        <v>11.6313</v>
      </c>
      <c r="Q289" s="21">
        <v>-1.2329100000000001E-2</v>
      </c>
      <c r="R289" s="21">
        <v>279</v>
      </c>
      <c r="S289" s="21">
        <v>1.30402</v>
      </c>
      <c r="T289">
        <f t="shared" si="50"/>
        <v>15.22111111111111</v>
      </c>
      <c r="U289">
        <f t="shared" si="51"/>
        <v>19.862484522222221</v>
      </c>
      <c r="X289" s="9"/>
      <c r="Y289" s="21">
        <v>0.39505000000000001</v>
      </c>
      <c r="Z289" s="21">
        <v>17.162299999999998</v>
      </c>
      <c r="AA289" s="21">
        <v>-1.4379899999999999E-2</v>
      </c>
      <c r="AB289" s="21">
        <v>279</v>
      </c>
      <c r="AC289" s="21">
        <v>0.39450099999999999</v>
      </c>
      <c r="AD289">
        <f t="shared" si="52"/>
        <v>17.752962962962961</v>
      </c>
      <c r="AE289">
        <f t="shared" si="53"/>
        <v>7.0133080185185177</v>
      </c>
      <c r="AF289" s="9"/>
      <c r="AG289" s="21">
        <v>1.3049299999999999</v>
      </c>
      <c r="AH289" s="21">
        <v>20.9815</v>
      </c>
      <c r="AI289" s="21">
        <v>-1.22711E-2</v>
      </c>
      <c r="AJ289" s="21">
        <v>279</v>
      </c>
      <c r="AK289" s="21">
        <v>1.3037099999999999</v>
      </c>
      <c r="AL289">
        <f t="shared" si="54"/>
        <v>15.149506172839505</v>
      </c>
      <c r="AM289">
        <f t="shared" si="55"/>
        <v>19.769045090123456</v>
      </c>
      <c r="AP289" s="9"/>
      <c r="AQ289" s="21">
        <v>0.39505000000000001</v>
      </c>
      <c r="AR289" s="21">
        <v>26.479600000000001</v>
      </c>
      <c r="AS289" s="21">
        <v>-1.4401199999999999E-2</v>
      </c>
      <c r="AT289" s="21">
        <v>279</v>
      </c>
      <c r="AU289" s="21">
        <v>0.39450099999999999</v>
      </c>
      <c r="AV289">
        <f t="shared" si="56"/>
        <v>17.779259259259259</v>
      </c>
      <c r="AW289">
        <f t="shared" si="57"/>
        <v>7.0236963703703701</v>
      </c>
      <c r="AX289" s="9"/>
      <c r="AY289" s="21">
        <v>1.3049299999999999</v>
      </c>
      <c r="AZ289" s="21">
        <v>30.2988</v>
      </c>
      <c r="BA289" s="21">
        <v>-1.24054E-2</v>
      </c>
      <c r="BB289" s="21">
        <v>279</v>
      </c>
      <c r="BC289" s="21">
        <v>1.3037099999999999</v>
      </c>
      <c r="BD289">
        <f t="shared" si="58"/>
        <v>15.315308641975308</v>
      </c>
      <c r="BE289">
        <f t="shared" si="59"/>
        <v>19.985405706172838</v>
      </c>
    </row>
    <row r="290" spans="6:57" x14ac:dyDescent="0.25">
      <c r="F290" s="9"/>
      <c r="G290" s="21">
        <v>0.390015</v>
      </c>
      <c r="H290" s="21">
        <v>7.8221999999999996</v>
      </c>
      <c r="I290" s="21">
        <v>-1.4447E-2</v>
      </c>
      <c r="J290" s="21">
        <v>280</v>
      </c>
      <c r="K290" s="21">
        <v>0.38934299999999999</v>
      </c>
      <c r="L290">
        <f t="shared" si="48"/>
        <v>17.8358024691358</v>
      </c>
      <c r="M290">
        <f t="shared" si="49"/>
        <v>6.9562304999999993</v>
      </c>
      <c r="N290" s="9"/>
      <c r="O290" s="21">
        <v>1.3099700000000001</v>
      </c>
      <c r="P290" s="21">
        <v>11.641400000000001</v>
      </c>
      <c r="Q290" s="21">
        <v>-1.23138E-2</v>
      </c>
      <c r="R290" s="21">
        <v>280</v>
      </c>
      <c r="S290" s="21">
        <v>1.3091999999999999</v>
      </c>
      <c r="T290">
        <f t="shared" si="50"/>
        <v>15.202222222222222</v>
      </c>
      <c r="U290">
        <f t="shared" si="51"/>
        <v>19.914455044444445</v>
      </c>
      <c r="X290" s="9"/>
      <c r="Y290" s="21">
        <v>0.390015</v>
      </c>
      <c r="Z290" s="21">
        <v>17.1724</v>
      </c>
      <c r="AA290" s="21">
        <v>-1.4389000000000001E-2</v>
      </c>
      <c r="AB290" s="21">
        <v>280</v>
      </c>
      <c r="AC290" s="21">
        <v>0.389374</v>
      </c>
      <c r="AD290">
        <f t="shared" si="52"/>
        <v>17.764197530864198</v>
      </c>
      <c r="AE290">
        <f t="shared" si="53"/>
        <v>6.9283035000000002</v>
      </c>
      <c r="AF290" s="9"/>
      <c r="AG290" s="21">
        <v>1.3099700000000001</v>
      </c>
      <c r="AH290" s="21">
        <v>20.991599999999998</v>
      </c>
      <c r="AI290" s="21">
        <v>-1.2240600000000001E-2</v>
      </c>
      <c r="AJ290" s="21">
        <v>280</v>
      </c>
      <c r="AK290" s="21">
        <v>1.3091999999999999</v>
      </c>
      <c r="AL290">
        <f t="shared" si="54"/>
        <v>15.111851851851853</v>
      </c>
      <c r="AM290">
        <f t="shared" si="55"/>
        <v>19.796072570370374</v>
      </c>
      <c r="AP290" s="9"/>
      <c r="AQ290" s="21">
        <v>0.390015</v>
      </c>
      <c r="AR290" s="21">
        <v>26.489599999999999</v>
      </c>
      <c r="AS290" s="21">
        <v>-1.44073E-2</v>
      </c>
      <c r="AT290" s="21">
        <v>280</v>
      </c>
      <c r="AU290" s="21">
        <v>0.38934299999999999</v>
      </c>
      <c r="AV290">
        <f t="shared" si="56"/>
        <v>17.78679012345679</v>
      </c>
      <c r="AW290">
        <f t="shared" si="57"/>
        <v>6.9371149499999998</v>
      </c>
      <c r="AX290" s="9"/>
      <c r="AY290" s="21">
        <v>1.3099700000000001</v>
      </c>
      <c r="AZ290" s="21">
        <v>30.308800000000002</v>
      </c>
      <c r="BA290" s="21">
        <v>-1.2381E-2</v>
      </c>
      <c r="BB290" s="21">
        <v>280</v>
      </c>
      <c r="BC290" s="21">
        <v>1.30951</v>
      </c>
      <c r="BD290">
        <f t="shared" si="58"/>
        <v>15.285185185185183</v>
      </c>
      <c r="BE290">
        <f t="shared" si="59"/>
        <v>20.023134037037035</v>
      </c>
    </row>
    <row r="291" spans="6:57" x14ac:dyDescent="0.25">
      <c r="F291" s="9"/>
      <c r="G291" s="21">
        <v>0.38497900000000002</v>
      </c>
      <c r="H291" s="21">
        <v>7.8322700000000003</v>
      </c>
      <c r="I291" s="21">
        <v>-1.44501E-2</v>
      </c>
      <c r="J291" s="21">
        <v>281</v>
      </c>
      <c r="K291" s="21">
        <v>0.38427699999999998</v>
      </c>
      <c r="L291">
        <f t="shared" si="48"/>
        <v>17.839629629629631</v>
      </c>
      <c r="M291">
        <f t="shared" si="49"/>
        <v>6.8678827751851861</v>
      </c>
      <c r="N291" s="9"/>
      <c r="O291" s="21">
        <v>1.3149999999999999</v>
      </c>
      <c r="P291" s="21">
        <v>11.6515</v>
      </c>
      <c r="Q291" s="21">
        <v>-1.2289400000000001E-2</v>
      </c>
      <c r="R291" s="21">
        <v>281</v>
      </c>
      <c r="S291" s="21">
        <v>1.31409</v>
      </c>
      <c r="T291">
        <f t="shared" si="50"/>
        <v>15.172098765432098</v>
      </c>
      <c r="U291">
        <f t="shared" si="51"/>
        <v>19.95130987654321</v>
      </c>
      <c r="X291" s="9"/>
      <c r="Y291" s="21">
        <v>0.38497900000000002</v>
      </c>
      <c r="Z291" s="21">
        <v>17.182500000000001</v>
      </c>
      <c r="AA291" s="21">
        <v>-1.4395099999999999E-2</v>
      </c>
      <c r="AB291" s="21">
        <v>281</v>
      </c>
      <c r="AC291" s="21">
        <v>0.38427699999999998</v>
      </c>
      <c r="AD291">
        <f t="shared" si="52"/>
        <v>17.771728395061729</v>
      </c>
      <c r="AE291">
        <f t="shared" si="53"/>
        <v>6.8417422258024692</v>
      </c>
      <c r="AF291" s="9"/>
      <c r="AG291" s="21">
        <v>1.3149999999999999</v>
      </c>
      <c r="AH291" s="21">
        <v>21.0017</v>
      </c>
      <c r="AI291" s="21">
        <v>-1.22162E-2</v>
      </c>
      <c r="AJ291" s="21">
        <v>281</v>
      </c>
      <c r="AK291" s="21">
        <v>1.3143899999999999</v>
      </c>
      <c r="AL291">
        <f t="shared" si="54"/>
        <v>15.081728395061727</v>
      </c>
      <c r="AM291">
        <f t="shared" si="55"/>
        <v>19.83247283950617</v>
      </c>
      <c r="AP291" s="9"/>
      <c r="AQ291" s="21">
        <v>0.38497900000000002</v>
      </c>
      <c r="AR291" s="21">
        <v>26.499700000000001</v>
      </c>
      <c r="AS291" s="21">
        <v>-1.4413499999999999E-2</v>
      </c>
      <c r="AT291" s="21">
        <v>281</v>
      </c>
      <c r="AU291" s="21">
        <v>0.38430799999999998</v>
      </c>
      <c r="AV291">
        <f t="shared" si="56"/>
        <v>17.794444444444444</v>
      </c>
      <c r="AW291">
        <f t="shared" si="57"/>
        <v>6.8504874277777779</v>
      </c>
      <c r="AX291" s="9"/>
      <c r="AY291" s="21">
        <v>1.3149999999999999</v>
      </c>
      <c r="AZ291" s="21">
        <v>30.318899999999999</v>
      </c>
      <c r="BA291" s="21">
        <v>-1.23474E-2</v>
      </c>
      <c r="BB291" s="21">
        <v>281</v>
      </c>
      <c r="BC291" s="21">
        <v>1.31409</v>
      </c>
      <c r="BD291">
        <f t="shared" si="58"/>
        <v>15.243703703703702</v>
      </c>
      <c r="BE291">
        <f t="shared" si="59"/>
        <v>20.045470370370367</v>
      </c>
    </row>
    <row r="292" spans="6:57" x14ac:dyDescent="0.25">
      <c r="F292" s="9"/>
      <c r="G292" s="21">
        <v>0.379944</v>
      </c>
      <c r="H292" s="21">
        <v>7.8423400000000001</v>
      </c>
      <c r="I292" s="21">
        <v>-1.44501E-2</v>
      </c>
      <c r="J292" s="21">
        <v>282</v>
      </c>
      <c r="K292" s="21">
        <v>0.379272</v>
      </c>
      <c r="L292">
        <f t="shared" si="48"/>
        <v>17.839629629629631</v>
      </c>
      <c r="M292">
        <f t="shared" si="49"/>
        <v>6.7780602400000003</v>
      </c>
      <c r="N292" s="9"/>
      <c r="O292" s="21">
        <v>1.3200400000000001</v>
      </c>
      <c r="P292" s="21">
        <v>11.6615</v>
      </c>
      <c r="Q292" s="21">
        <v>-1.22589E-2</v>
      </c>
      <c r="R292" s="21">
        <v>282</v>
      </c>
      <c r="S292" s="21">
        <v>1.31989</v>
      </c>
      <c r="T292">
        <f t="shared" si="50"/>
        <v>15.134444444444444</v>
      </c>
      <c r="U292">
        <f t="shared" si="51"/>
        <v>19.978072044444446</v>
      </c>
      <c r="X292" s="9"/>
      <c r="Y292" s="21">
        <v>0.379944</v>
      </c>
      <c r="Z292" s="21">
        <v>17.192599999999999</v>
      </c>
      <c r="AA292" s="21">
        <v>-1.4401199999999999E-2</v>
      </c>
      <c r="AB292" s="21">
        <v>282</v>
      </c>
      <c r="AC292" s="21">
        <v>0.37924200000000002</v>
      </c>
      <c r="AD292">
        <f t="shared" si="52"/>
        <v>17.779259259259259</v>
      </c>
      <c r="AE292">
        <f t="shared" si="53"/>
        <v>6.7551228800000001</v>
      </c>
      <c r="AF292" s="9"/>
      <c r="AG292" s="21">
        <v>1.3200400000000001</v>
      </c>
      <c r="AH292" s="21">
        <v>21.011800000000001</v>
      </c>
      <c r="AI292" s="21">
        <v>-1.2185700000000001E-2</v>
      </c>
      <c r="AJ292" s="21">
        <v>282</v>
      </c>
      <c r="AK292" s="21">
        <v>1.3192699999999999</v>
      </c>
      <c r="AL292">
        <f t="shared" si="54"/>
        <v>15.044074074074075</v>
      </c>
      <c r="AM292">
        <f t="shared" si="55"/>
        <v>19.858779540740745</v>
      </c>
      <c r="AP292" s="9"/>
      <c r="AQ292" s="21">
        <v>0.379944</v>
      </c>
      <c r="AR292" s="21">
        <v>26.509799999999998</v>
      </c>
      <c r="AS292" s="21">
        <v>-1.4422600000000001E-2</v>
      </c>
      <c r="AT292" s="21">
        <v>282</v>
      </c>
      <c r="AU292" s="21">
        <v>0.37933299999999998</v>
      </c>
      <c r="AV292">
        <f t="shared" si="56"/>
        <v>17.805679012345678</v>
      </c>
      <c r="AW292">
        <f t="shared" si="57"/>
        <v>6.765160906666666</v>
      </c>
      <c r="AX292" s="9"/>
      <c r="AY292" s="21">
        <v>1.3200400000000001</v>
      </c>
      <c r="AZ292" s="21">
        <v>30.329000000000001</v>
      </c>
      <c r="BA292" s="21">
        <v>-1.23138E-2</v>
      </c>
      <c r="BB292" s="21">
        <v>282</v>
      </c>
      <c r="BC292" s="21">
        <v>1.31897</v>
      </c>
      <c r="BD292">
        <f t="shared" si="58"/>
        <v>15.202222222222222</v>
      </c>
      <c r="BE292">
        <f t="shared" si="59"/>
        <v>20.067541422222224</v>
      </c>
    </row>
    <row r="293" spans="6:57" x14ac:dyDescent="0.25">
      <c r="F293" s="9"/>
      <c r="G293" s="21">
        <v>0.37490800000000002</v>
      </c>
      <c r="H293" s="21">
        <v>7.8524099999999999</v>
      </c>
      <c r="I293" s="21">
        <v>-1.44531E-2</v>
      </c>
      <c r="J293" s="21">
        <v>283</v>
      </c>
      <c r="K293" s="21">
        <v>0.374359</v>
      </c>
      <c r="L293">
        <f t="shared" si="48"/>
        <v>17.843333333333334</v>
      </c>
      <c r="M293">
        <f t="shared" si="49"/>
        <v>6.6896084133333336</v>
      </c>
      <c r="N293" s="9"/>
      <c r="O293" s="21">
        <v>1.32507</v>
      </c>
      <c r="P293" s="21">
        <v>11.6716</v>
      </c>
      <c r="Q293" s="21">
        <v>-1.2234500000000001E-2</v>
      </c>
      <c r="R293" s="21">
        <v>283</v>
      </c>
      <c r="S293" s="21">
        <v>1.32446</v>
      </c>
      <c r="T293">
        <f t="shared" si="50"/>
        <v>15.104320987654321</v>
      </c>
      <c r="U293">
        <f t="shared" si="51"/>
        <v>20.01428261111111</v>
      </c>
      <c r="X293" s="9"/>
      <c r="Y293" s="21">
        <v>0.37490800000000002</v>
      </c>
      <c r="Z293" s="21">
        <v>17.2026</v>
      </c>
      <c r="AA293" s="21">
        <v>-1.44104E-2</v>
      </c>
      <c r="AB293" s="21">
        <v>283</v>
      </c>
      <c r="AC293" s="21">
        <v>0.37417600000000001</v>
      </c>
      <c r="AD293">
        <f t="shared" si="52"/>
        <v>17.790617283950617</v>
      </c>
      <c r="AE293">
        <f t="shared" si="53"/>
        <v>6.6698447446913578</v>
      </c>
      <c r="AF293" s="9"/>
      <c r="AG293" s="21">
        <v>1.32507</v>
      </c>
      <c r="AH293" s="21">
        <v>21.021799999999999</v>
      </c>
      <c r="AI293" s="21">
        <v>-1.2158199999999999E-2</v>
      </c>
      <c r="AJ293" s="21">
        <v>283</v>
      </c>
      <c r="AK293" s="21">
        <v>1.32416</v>
      </c>
      <c r="AL293">
        <f t="shared" si="54"/>
        <v>15.010123456790122</v>
      </c>
      <c r="AM293">
        <f t="shared" si="55"/>
        <v>19.889464288888888</v>
      </c>
      <c r="AP293" s="9"/>
      <c r="AQ293" s="21">
        <v>0.37490800000000002</v>
      </c>
      <c r="AR293" s="21">
        <v>26.5199</v>
      </c>
      <c r="AS293" s="21">
        <v>-1.44257E-2</v>
      </c>
      <c r="AT293" s="21">
        <v>283</v>
      </c>
      <c r="AU293" s="21">
        <v>0.37426799999999999</v>
      </c>
      <c r="AV293">
        <f t="shared" si="56"/>
        <v>17.809506172839505</v>
      </c>
      <c r="AW293">
        <f t="shared" si="57"/>
        <v>6.6769263402469132</v>
      </c>
      <c r="AX293" s="9"/>
      <c r="AY293" s="21">
        <v>1.32507</v>
      </c>
      <c r="AZ293" s="21">
        <v>30.338999999999999</v>
      </c>
      <c r="BA293" s="21">
        <v>-1.2280299999999999E-2</v>
      </c>
      <c r="BB293" s="21">
        <v>283</v>
      </c>
      <c r="BC293" s="21">
        <v>1.32446</v>
      </c>
      <c r="BD293">
        <f t="shared" si="58"/>
        <v>15.160864197530863</v>
      </c>
      <c r="BE293">
        <f t="shared" si="59"/>
        <v>20.089206322222221</v>
      </c>
    </row>
    <row r="294" spans="6:57" x14ac:dyDescent="0.25">
      <c r="F294" s="9"/>
      <c r="G294" s="21">
        <v>0.36987300000000001</v>
      </c>
      <c r="H294" s="21">
        <v>7.8624799999999997</v>
      </c>
      <c r="I294" s="21">
        <v>-1.44531E-2</v>
      </c>
      <c r="J294" s="21">
        <v>284</v>
      </c>
      <c r="K294" s="21">
        <v>0.36917100000000003</v>
      </c>
      <c r="L294">
        <f t="shared" si="48"/>
        <v>17.843333333333334</v>
      </c>
      <c r="M294">
        <f t="shared" si="49"/>
        <v>6.5997672300000003</v>
      </c>
      <c r="N294" s="9"/>
      <c r="O294" s="21">
        <v>1.3301099999999999</v>
      </c>
      <c r="P294" s="21">
        <v>11.681699999999999</v>
      </c>
      <c r="Q294" s="21">
        <v>-1.2213099999999999E-2</v>
      </c>
      <c r="R294" s="21">
        <v>284</v>
      </c>
      <c r="S294" s="21">
        <v>1.32904</v>
      </c>
      <c r="T294">
        <f t="shared" si="50"/>
        <v>15.0779012345679</v>
      </c>
      <c r="U294">
        <f t="shared" si="51"/>
        <v>20.055267211111108</v>
      </c>
      <c r="X294" s="9"/>
      <c r="Y294" s="21">
        <v>0.36987300000000001</v>
      </c>
      <c r="Z294" s="21">
        <v>17.212700000000002</v>
      </c>
      <c r="AA294" s="21">
        <v>-1.4413499999999999E-2</v>
      </c>
      <c r="AB294" s="21">
        <v>284</v>
      </c>
      <c r="AC294" s="21">
        <v>0.36926300000000001</v>
      </c>
      <c r="AD294">
        <f t="shared" si="52"/>
        <v>17.794444444444444</v>
      </c>
      <c r="AE294">
        <f t="shared" si="53"/>
        <v>6.5816845500000003</v>
      </c>
      <c r="AF294" s="9"/>
      <c r="AG294" s="21">
        <v>1.3301099999999999</v>
      </c>
      <c r="AH294" s="21">
        <v>21.0319</v>
      </c>
      <c r="AI294" s="21">
        <v>-1.2130699999999999E-2</v>
      </c>
      <c r="AJ294" s="21">
        <v>284</v>
      </c>
      <c r="AK294" s="21">
        <v>1.32935</v>
      </c>
      <c r="AL294">
        <f t="shared" si="54"/>
        <v>14.976172839506171</v>
      </c>
      <c r="AM294">
        <f t="shared" si="55"/>
        <v>19.919957255555552</v>
      </c>
      <c r="AP294" s="9"/>
      <c r="AQ294" s="21">
        <v>0.36987300000000001</v>
      </c>
      <c r="AR294" s="21">
        <v>26.529900000000001</v>
      </c>
      <c r="AS294" s="21">
        <v>-1.4428699999999999E-2</v>
      </c>
      <c r="AT294" s="21">
        <v>284</v>
      </c>
      <c r="AU294" s="21">
        <v>0.369141</v>
      </c>
      <c r="AV294">
        <f t="shared" si="56"/>
        <v>17.813209876543205</v>
      </c>
      <c r="AW294">
        <f t="shared" si="57"/>
        <v>6.5886253766666645</v>
      </c>
      <c r="AX294" s="9"/>
      <c r="AY294" s="21">
        <v>1.3301099999999999</v>
      </c>
      <c r="AZ294" s="21">
        <v>30.3491</v>
      </c>
      <c r="BA294" s="21">
        <v>-1.22589E-2</v>
      </c>
      <c r="BB294" s="21">
        <v>284</v>
      </c>
      <c r="BC294" s="21">
        <v>1.32935</v>
      </c>
      <c r="BD294">
        <f t="shared" si="58"/>
        <v>15.134444444444444</v>
      </c>
      <c r="BE294">
        <f t="shared" si="59"/>
        <v>20.130475899999997</v>
      </c>
    </row>
    <row r="295" spans="6:57" x14ac:dyDescent="0.25">
      <c r="F295" s="9"/>
      <c r="G295" s="21">
        <v>0.364838</v>
      </c>
      <c r="H295" s="21">
        <v>7.87256</v>
      </c>
      <c r="I295" s="21">
        <v>-1.44592E-2</v>
      </c>
      <c r="J295" s="21">
        <v>285</v>
      </c>
      <c r="K295" s="21">
        <v>0.36419699999999999</v>
      </c>
      <c r="L295">
        <f t="shared" si="48"/>
        <v>17.850864197530864</v>
      </c>
      <c r="M295">
        <f t="shared" si="49"/>
        <v>6.5126735920987651</v>
      </c>
      <c r="N295" s="9"/>
      <c r="O295" s="21">
        <v>1.33514</v>
      </c>
      <c r="P295" s="21">
        <v>11.691700000000001</v>
      </c>
      <c r="Q295" s="21">
        <v>-1.21826E-2</v>
      </c>
      <c r="R295" s="21">
        <v>285</v>
      </c>
      <c r="S295" s="21">
        <v>1.33423</v>
      </c>
      <c r="T295">
        <f t="shared" si="50"/>
        <v>15.040246913580246</v>
      </c>
      <c r="U295">
        <f t="shared" si="51"/>
        <v>20.080835264197528</v>
      </c>
      <c r="X295" s="9"/>
      <c r="Y295" s="21">
        <v>0.364838</v>
      </c>
      <c r="Z295" s="21">
        <v>17.222799999999999</v>
      </c>
      <c r="AA295" s="21">
        <v>-1.4419599999999999E-2</v>
      </c>
      <c r="AB295" s="21">
        <v>285</v>
      </c>
      <c r="AC295" s="21">
        <v>0.36425800000000003</v>
      </c>
      <c r="AD295">
        <f t="shared" si="52"/>
        <v>17.801975308641975</v>
      </c>
      <c r="AE295">
        <f t="shared" si="53"/>
        <v>6.4948370676543208</v>
      </c>
      <c r="AF295" s="9"/>
      <c r="AG295" s="21">
        <v>1.33514</v>
      </c>
      <c r="AH295" s="21">
        <v>21.042000000000002</v>
      </c>
      <c r="AI295" s="21">
        <v>-1.2103300000000001E-2</v>
      </c>
      <c r="AJ295" s="21">
        <v>285</v>
      </c>
      <c r="AK295" s="21">
        <v>1.33423</v>
      </c>
      <c r="AL295">
        <f t="shared" si="54"/>
        <v>14.942345679012346</v>
      </c>
      <c r="AM295">
        <f t="shared" si="55"/>
        <v>19.950123409876543</v>
      </c>
      <c r="AP295" s="9"/>
      <c r="AQ295" s="21">
        <v>0.364838</v>
      </c>
      <c r="AR295" s="21">
        <v>26.54</v>
      </c>
      <c r="AS295" s="21">
        <v>-1.4428699999999999E-2</v>
      </c>
      <c r="AT295" s="21">
        <v>285</v>
      </c>
      <c r="AU295" s="21">
        <v>0.36419699999999999</v>
      </c>
      <c r="AV295">
        <f t="shared" si="56"/>
        <v>17.813209876543205</v>
      </c>
      <c r="AW295">
        <f t="shared" si="57"/>
        <v>6.4989358649382698</v>
      </c>
      <c r="AX295" s="9"/>
      <c r="AY295" s="21">
        <v>1.33514</v>
      </c>
      <c r="AZ295" s="21">
        <v>30.359200000000001</v>
      </c>
      <c r="BA295" s="21">
        <v>-1.22253E-2</v>
      </c>
      <c r="BB295" s="21">
        <v>285</v>
      </c>
      <c r="BC295" s="21">
        <v>1.33453</v>
      </c>
      <c r="BD295">
        <f t="shared" si="58"/>
        <v>15.092962962962961</v>
      </c>
      <c r="BE295">
        <f t="shared" si="59"/>
        <v>20.151218570370368</v>
      </c>
    </row>
    <row r="296" spans="6:57" x14ac:dyDescent="0.25">
      <c r="F296" s="9"/>
      <c r="G296" s="21">
        <v>0.35980200000000001</v>
      </c>
      <c r="H296" s="21">
        <v>7.8826299999999998</v>
      </c>
      <c r="I296" s="21">
        <v>-1.44592E-2</v>
      </c>
      <c r="J296" s="21">
        <v>286</v>
      </c>
      <c r="K296" s="21">
        <v>0.35913099999999998</v>
      </c>
      <c r="L296">
        <f t="shared" si="48"/>
        <v>17.850864197530864</v>
      </c>
      <c r="M296">
        <f t="shared" si="49"/>
        <v>6.4227766400000004</v>
      </c>
      <c r="N296" s="9"/>
      <c r="O296" s="21">
        <v>1.3401799999999999</v>
      </c>
      <c r="P296" s="21">
        <v>11.7018</v>
      </c>
      <c r="Q296" s="21">
        <v>-1.2149E-2</v>
      </c>
      <c r="R296" s="21">
        <v>286</v>
      </c>
      <c r="S296" s="21">
        <v>1.33911</v>
      </c>
      <c r="T296">
        <f t="shared" si="50"/>
        <v>14.998765432098764</v>
      </c>
      <c r="U296">
        <f t="shared" si="51"/>
        <v>20.101045456790121</v>
      </c>
      <c r="X296" s="9"/>
      <c r="Y296" s="21">
        <v>0.35980200000000001</v>
      </c>
      <c r="Z296" s="21">
        <v>17.232800000000001</v>
      </c>
      <c r="AA296" s="21">
        <v>-1.4419599999999999E-2</v>
      </c>
      <c r="AB296" s="21">
        <v>286</v>
      </c>
      <c r="AC296" s="21">
        <v>0.35913099999999998</v>
      </c>
      <c r="AD296">
        <f t="shared" si="52"/>
        <v>17.801975308641975</v>
      </c>
      <c r="AE296">
        <f t="shared" si="53"/>
        <v>6.4051863200000003</v>
      </c>
      <c r="AF296" s="9"/>
      <c r="AG296" s="21">
        <v>1.3401799999999999</v>
      </c>
      <c r="AH296" s="21">
        <v>21.052</v>
      </c>
      <c r="AI296" s="21">
        <v>-1.20728E-2</v>
      </c>
      <c r="AJ296" s="21">
        <v>286</v>
      </c>
      <c r="AK296" s="21">
        <v>1.33911</v>
      </c>
      <c r="AL296">
        <f t="shared" si="54"/>
        <v>14.90469135802469</v>
      </c>
      <c r="AM296">
        <f t="shared" si="55"/>
        <v>19.974969264197529</v>
      </c>
      <c r="AP296" s="9"/>
      <c r="AQ296" s="21">
        <v>0.35980200000000001</v>
      </c>
      <c r="AR296" s="21">
        <v>26.5501</v>
      </c>
      <c r="AS296" s="21">
        <v>-1.44257E-2</v>
      </c>
      <c r="AT296" s="21">
        <v>286</v>
      </c>
      <c r="AU296" s="21">
        <v>0.35928300000000002</v>
      </c>
      <c r="AV296">
        <f t="shared" si="56"/>
        <v>17.809506172839505</v>
      </c>
      <c r="AW296">
        <f t="shared" si="57"/>
        <v>6.4078959399999995</v>
      </c>
      <c r="AX296" s="9"/>
      <c r="AY296" s="21">
        <v>1.3401799999999999</v>
      </c>
      <c r="AZ296" s="21">
        <v>30.369299999999999</v>
      </c>
      <c r="BA296" s="21">
        <v>-1.2191799999999999E-2</v>
      </c>
      <c r="BB296" s="21">
        <v>286</v>
      </c>
      <c r="BC296" s="21">
        <v>1.33972</v>
      </c>
      <c r="BD296">
        <f t="shared" si="58"/>
        <v>15.051604938271602</v>
      </c>
      <c r="BE296">
        <f t="shared" si="59"/>
        <v>20.171859906172834</v>
      </c>
    </row>
    <row r="297" spans="6:57" x14ac:dyDescent="0.25">
      <c r="F297" s="9"/>
      <c r="G297" s="21">
        <v>0.354767</v>
      </c>
      <c r="H297" s="21">
        <v>7.8926999999999996</v>
      </c>
      <c r="I297" s="21">
        <v>-1.4456200000000001E-2</v>
      </c>
      <c r="J297" s="21">
        <v>287</v>
      </c>
      <c r="K297" s="21">
        <v>0.35421799999999998</v>
      </c>
      <c r="L297">
        <f t="shared" si="48"/>
        <v>17.847160493827161</v>
      </c>
      <c r="M297">
        <f t="shared" si="49"/>
        <v>6.3315835869135801</v>
      </c>
      <c r="N297" s="9"/>
      <c r="O297" s="21">
        <v>1.34521</v>
      </c>
      <c r="P297" s="21">
        <v>11.7119</v>
      </c>
      <c r="Q297" s="21">
        <v>-1.2124599999999999E-2</v>
      </c>
      <c r="R297" s="21">
        <v>287</v>
      </c>
      <c r="S297" s="21">
        <v>1.34399</v>
      </c>
      <c r="T297">
        <f t="shared" si="50"/>
        <v>14.968641975308641</v>
      </c>
      <c r="U297">
        <f t="shared" si="51"/>
        <v>20.135966871604936</v>
      </c>
      <c r="X297" s="9"/>
      <c r="Y297" s="21">
        <v>0.354767</v>
      </c>
      <c r="Z297" s="21">
        <v>17.242899999999999</v>
      </c>
      <c r="AA297" s="21">
        <v>-1.4422600000000001E-2</v>
      </c>
      <c r="AB297" s="21">
        <v>287</v>
      </c>
      <c r="AC297" s="21">
        <v>0.35415600000000003</v>
      </c>
      <c r="AD297">
        <f t="shared" si="52"/>
        <v>17.805679012345678</v>
      </c>
      <c r="AE297">
        <f t="shared" si="53"/>
        <v>6.3168673261728392</v>
      </c>
      <c r="AF297" s="9"/>
      <c r="AG297" s="21">
        <v>1.34521</v>
      </c>
      <c r="AH297" s="21">
        <v>21.062100000000001</v>
      </c>
      <c r="AI297" s="21">
        <v>-1.20453E-2</v>
      </c>
      <c r="AJ297" s="21">
        <v>287</v>
      </c>
      <c r="AK297" s="21">
        <v>1.3446</v>
      </c>
      <c r="AL297">
        <f t="shared" si="54"/>
        <v>14.870740740740739</v>
      </c>
      <c r="AM297">
        <f t="shared" si="55"/>
        <v>20.004269151851851</v>
      </c>
      <c r="AP297" s="9"/>
      <c r="AQ297" s="21">
        <v>0.354767</v>
      </c>
      <c r="AR297" s="21">
        <v>26.560099999999998</v>
      </c>
      <c r="AS297" s="21">
        <v>-1.44318E-2</v>
      </c>
      <c r="AT297" s="21">
        <v>287</v>
      </c>
      <c r="AU297" s="21">
        <v>0.35418699999999997</v>
      </c>
      <c r="AV297">
        <f t="shared" si="56"/>
        <v>17.817037037037036</v>
      </c>
      <c r="AW297">
        <f t="shared" si="57"/>
        <v>6.3208967785185184</v>
      </c>
      <c r="AX297" s="9"/>
      <c r="AY297" s="21">
        <v>1.34521</v>
      </c>
      <c r="AZ297" s="21">
        <v>30.379300000000001</v>
      </c>
      <c r="BA297" s="21">
        <v>-1.21613E-2</v>
      </c>
      <c r="BB297" s="21">
        <v>287</v>
      </c>
      <c r="BC297" s="21">
        <v>1.3436900000000001</v>
      </c>
      <c r="BD297">
        <f t="shared" si="58"/>
        <v>15.01395061728395</v>
      </c>
      <c r="BE297">
        <f t="shared" si="59"/>
        <v>20.196916509876541</v>
      </c>
    </row>
    <row r="298" spans="6:57" x14ac:dyDescent="0.25">
      <c r="F298" s="9"/>
      <c r="G298" s="21">
        <v>0.34973100000000001</v>
      </c>
      <c r="H298" s="21">
        <v>7.9027700000000003</v>
      </c>
      <c r="I298" s="21">
        <v>-1.44501E-2</v>
      </c>
      <c r="J298" s="21">
        <v>288</v>
      </c>
      <c r="K298" s="21">
        <v>0.34903000000000001</v>
      </c>
      <c r="L298">
        <f t="shared" si="48"/>
        <v>17.839629629629631</v>
      </c>
      <c r="M298">
        <f t="shared" si="49"/>
        <v>6.2390715100000005</v>
      </c>
      <c r="N298" s="9"/>
      <c r="O298" s="21">
        <v>1.35025</v>
      </c>
      <c r="P298" s="21">
        <v>11.722</v>
      </c>
      <c r="Q298" s="21">
        <v>-1.2085E-2</v>
      </c>
      <c r="R298" s="21">
        <v>288</v>
      </c>
      <c r="S298" s="21">
        <v>1.3494900000000001</v>
      </c>
      <c r="T298">
        <f t="shared" si="50"/>
        <v>14.919753086419753</v>
      </c>
      <c r="U298">
        <f t="shared" si="51"/>
        <v>20.14539660493827</v>
      </c>
      <c r="X298" s="9"/>
      <c r="Y298" s="21">
        <v>0.34973100000000001</v>
      </c>
      <c r="Z298" s="21">
        <v>17.253</v>
      </c>
      <c r="AA298" s="21">
        <v>-1.44318E-2</v>
      </c>
      <c r="AB298" s="21">
        <v>288</v>
      </c>
      <c r="AC298" s="21">
        <v>0.34909099999999998</v>
      </c>
      <c r="AD298">
        <f t="shared" si="52"/>
        <v>17.817037037037036</v>
      </c>
      <c r="AE298">
        <f t="shared" si="53"/>
        <v>6.2311701799999994</v>
      </c>
      <c r="AF298" s="9"/>
      <c r="AG298" s="21">
        <v>1.35025</v>
      </c>
      <c r="AH298" s="21">
        <v>21.072199999999999</v>
      </c>
      <c r="AI298" s="21">
        <v>-1.2008700000000001E-2</v>
      </c>
      <c r="AJ298" s="21">
        <v>288</v>
      </c>
      <c r="AK298" s="21">
        <v>1.3494900000000001</v>
      </c>
      <c r="AL298">
        <f t="shared" si="54"/>
        <v>14.825555555555555</v>
      </c>
      <c r="AM298">
        <f t="shared" si="55"/>
        <v>20.018206388888888</v>
      </c>
      <c r="AP298" s="9"/>
      <c r="AQ298" s="21">
        <v>0.34973100000000001</v>
      </c>
      <c r="AR298" s="21">
        <v>26.5702</v>
      </c>
      <c r="AS298" s="21">
        <v>-1.4428699999999999E-2</v>
      </c>
      <c r="AT298" s="21">
        <v>288</v>
      </c>
      <c r="AU298" s="21">
        <v>0.349213</v>
      </c>
      <c r="AV298">
        <f t="shared" si="56"/>
        <v>17.813209876543205</v>
      </c>
      <c r="AW298">
        <f t="shared" si="57"/>
        <v>6.2298317033333319</v>
      </c>
      <c r="AX298" s="9"/>
      <c r="AY298" s="21">
        <v>1.35025</v>
      </c>
      <c r="AZ298" s="21">
        <v>30.389399999999998</v>
      </c>
      <c r="BA298" s="21">
        <v>-1.2124599999999999E-2</v>
      </c>
      <c r="BB298" s="21">
        <v>288</v>
      </c>
      <c r="BC298" s="21">
        <v>1.3494900000000001</v>
      </c>
      <c r="BD298">
        <f t="shared" si="58"/>
        <v>14.968641975308641</v>
      </c>
      <c r="BE298">
        <f t="shared" si="59"/>
        <v>20.21140882716049</v>
      </c>
    </row>
    <row r="299" spans="6:57" x14ac:dyDescent="0.25">
      <c r="F299" s="9"/>
      <c r="G299" s="21">
        <v>0.344696</v>
      </c>
      <c r="H299" s="21">
        <v>7.9128400000000001</v>
      </c>
      <c r="I299" s="21">
        <v>-1.44531E-2</v>
      </c>
      <c r="J299" s="21">
        <v>289</v>
      </c>
      <c r="K299" s="21">
        <v>0.344055</v>
      </c>
      <c r="L299">
        <f t="shared" si="48"/>
        <v>17.843333333333334</v>
      </c>
      <c r="M299">
        <f t="shared" si="49"/>
        <v>6.150525626666667</v>
      </c>
      <c r="N299" s="9"/>
      <c r="O299" s="21">
        <v>1.3552900000000001</v>
      </c>
      <c r="P299" s="21">
        <v>11.731999999999999</v>
      </c>
      <c r="Q299" s="21">
        <v>-1.20483E-2</v>
      </c>
      <c r="R299" s="21">
        <v>289</v>
      </c>
      <c r="S299" s="21">
        <v>1.3543700000000001</v>
      </c>
      <c r="T299">
        <f t="shared" si="50"/>
        <v>14.874444444444444</v>
      </c>
      <c r="U299">
        <f t="shared" si="51"/>
        <v>20.159185811111112</v>
      </c>
      <c r="X299" s="9"/>
      <c r="Y299" s="21">
        <v>0.344696</v>
      </c>
      <c r="Z299" s="21">
        <v>17.263100000000001</v>
      </c>
      <c r="AA299" s="21">
        <v>-1.44379E-2</v>
      </c>
      <c r="AB299" s="21">
        <v>289</v>
      </c>
      <c r="AC299" s="21">
        <v>0.34402500000000003</v>
      </c>
      <c r="AD299">
        <f t="shared" si="52"/>
        <v>17.824567901234566</v>
      </c>
      <c r="AE299">
        <f t="shared" si="53"/>
        <v>6.1440572572839498</v>
      </c>
      <c r="AF299" s="9"/>
      <c r="AG299" s="21">
        <v>1.3552900000000001</v>
      </c>
      <c r="AH299" s="21">
        <v>21.0822</v>
      </c>
      <c r="AI299" s="21">
        <v>-1.19598E-2</v>
      </c>
      <c r="AJ299" s="21">
        <v>289</v>
      </c>
      <c r="AK299" s="21">
        <v>1.3543700000000001</v>
      </c>
      <c r="AL299">
        <f t="shared" si="54"/>
        <v>14.765185185185183</v>
      </c>
      <c r="AM299">
        <f t="shared" si="55"/>
        <v>20.01110782962963</v>
      </c>
      <c r="AP299" s="9"/>
      <c r="AQ299" s="21">
        <v>0.344696</v>
      </c>
      <c r="AR299" s="21">
        <v>26.580300000000001</v>
      </c>
      <c r="AS299" s="21">
        <v>-1.44318E-2</v>
      </c>
      <c r="AT299" s="21">
        <v>289</v>
      </c>
      <c r="AU299" s="21">
        <v>0.34411599999999998</v>
      </c>
      <c r="AV299">
        <f t="shared" si="56"/>
        <v>17.817037037037036</v>
      </c>
      <c r="AW299">
        <f t="shared" si="57"/>
        <v>6.1414613985185182</v>
      </c>
      <c r="AX299" s="9"/>
      <c r="AY299" s="21">
        <v>1.3552900000000001</v>
      </c>
      <c r="AZ299" s="21">
        <v>30.3995</v>
      </c>
      <c r="BA299" s="21">
        <v>-1.20941E-2</v>
      </c>
      <c r="BB299" s="21">
        <v>289</v>
      </c>
      <c r="BC299" s="21">
        <v>1.3543700000000001</v>
      </c>
      <c r="BD299">
        <f t="shared" si="58"/>
        <v>14.930987654320987</v>
      </c>
      <c r="BE299">
        <f t="shared" si="59"/>
        <v>20.235818258024693</v>
      </c>
    </row>
    <row r="300" spans="6:57" x14ac:dyDescent="0.25">
      <c r="F300" s="9"/>
      <c r="G300" s="21">
        <v>0.33966099999999999</v>
      </c>
      <c r="H300" s="21">
        <v>7.9229099999999999</v>
      </c>
      <c r="I300" s="21">
        <v>-1.4462300000000001E-2</v>
      </c>
      <c r="J300" s="21">
        <v>290</v>
      </c>
      <c r="K300" s="21">
        <v>0.33905000000000002</v>
      </c>
      <c r="L300">
        <f t="shared" si="48"/>
        <v>17.854691358024692</v>
      </c>
      <c r="M300">
        <f t="shared" si="49"/>
        <v>6.064542321358025</v>
      </c>
      <c r="N300" s="9"/>
      <c r="O300" s="21">
        <v>1.36032</v>
      </c>
      <c r="P300" s="21">
        <v>11.742100000000001</v>
      </c>
      <c r="Q300" s="21">
        <v>-1.20117E-2</v>
      </c>
      <c r="R300" s="21">
        <v>290</v>
      </c>
      <c r="S300" s="21">
        <v>1.3595600000000001</v>
      </c>
      <c r="T300">
        <f t="shared" si="50"/>
        <v>14.82925925925926</v>
      </c>
      <c r="U300">
        <f t="shared" si="51"/>
        <v>20.172537955555555</v>
      </c>
      <c r="X300" s="9"/>
      <c r="Y300" s="21">
        <v>0.33966099999999999</v>
      </c>
      <c r="Z300" s="21">
        <v>17.273099999999999</v>
      </c>
      <c r="AA300" s="21">
        <v>-1.4444E-2</v>
      </c>
      <c r="AB300" s="21">
        <v>290</v>
      </c>
      <c r="AC300" s="21">
        <v>0.33901999999999999</v>
      </c>
      <c r="AD300">
        <f t="shared" si="52"/>
        <v>17.832098765432097</v>
      </c>
      <c r="AE300">
        <f t="shared" si="53"/>
        <v>6.0568684987654313</v>
      </c>
      <c r="AF300" s="9"/>
      <c r="AG300" s="21">
        <v>1.36032</v>
      </c>
      <c r="AH300" s="21">
        <v>21.092300000000002</v>
      </c>
      <c r="AI300" s="21">
        <v>-1.19232E-2</v>
      </c>
      <c r="AJ300" s="21">
        <v>290</v>
      </c>
      <c r="AK300" s="21">
        <v>1.3595600000000001</v>
      </c>
      <c r="AL300">
        <f t="shared" si="54"/>
        <v>14.719999999999999</v>
      </c>
      <c r="AM300">
        <f t="shared" si="55"/>
        <v>20.023910399999998</v>
      </c>
      <c r="AP300" s="9"/>
      <c r="AQ300" s="21">
        <v>0.33966099999999999</v>
      </c>
      <c r="AR300" s="21">
        <v>26.590399999999999</v>
      </c>
      <c r="AS300" s="21">
        <v>-1.4434799999999999E-2</v>
      </c>
      <c r="AT300" s="21">
        <v>290</v>
      </c>
      <c r="AU300" s="21">
        <v>0.33895900000000001</v>
      </c>
      <c r="AV300">
        <f t="shared" si="56"/>
        <v>17.820740740740739</v>
      </c>
      <c r="AW300">
        <f t="shared" si="57"/>
        <v>6.0530106207407401</v>
      </c>
      <c r="AX300" s="9"/>
      <c r="AY300" s="21">
        <v>1.36032</v>
      </c>
      <c r="AZ300" s="21">
        <v>30.409500000000001</v>
      </c>
      <c r="BA300" s="21">
        <v>-1.2069699999999999E-2</v>
      </c>
      <c r="BB300" s="21">
        <v>290</v>
      </c>
      <c r="BC300" s="21">
        <v>1.3586400000000001</v>
      </c>
      <c r="BD300">
        <f t="shared" si="58"/>
        <v>14.900864197530863</v>
      </c>
      <c r="BE300">
        <f t="shared" si="59"/>
        <v>20.269943585185182</v>
      </c>
    </row>
    <row r="301" spans="6:57" x14ac:dyDescent="0.25">
      <c r="F301" s="9"/>
      <c r="G301" s="21">
        <v>0.33462500000000001</v>
      </c>
      <c r="H301" s="21">
        <v>7.9329799999999997</v>
      </c>
      <c r="I301" s="21">
        <v>-1.4471400000000001E-2</v>
      </c>
      <c r="J301" s="21">
        <v>291</v>
      </c>
      <c r="K301" s="21">
        <v>0.333984</v>
      </c>
      <c r="L301">
        <f t="shared" si="48"/>
        <v>17.865925925925925</v>
      </c>
      <c r="M301">
        <f t="shared" si="49"/>
        <v>5.9783854629629625</v>
      </c>
      <c r="N301" s="9"/>
      <c r="O301" s="21">
        <v>1.3653599999999999</v>
      </c>
      <c r="P301" s="21">
        <v>11.7522</v>
      </c>
      <c r="Q301" s="21">
        <v>-1.1969E-2</v>
      </c>
      <c r="R301" s="21">
        <v>291</v>
      </c>
      <c r="S301" s="21">
        <v>1.3647499999999999</v>
      </c>
      <c r="T301">
        <f t="shared" si="50"/>
        <v>14.776543209876543</v>
      </c>
      <c r="U301">
        <f t="shared" si="51"/>
        <v>20.175301037037034</v>
      </c>
      <c r="X301" s="9"/>
      <c r="Y301" s="21">
        <v>0.33462500000000001</v>
      </c>
      <c r="Z301" s="21">
        <v>17.283200000000001</v>
      </c>
      <c r="AA301" s="21">
        <v>-1.4447E-2</v>
      </c>
      <c r="AB301" s="21">
        <v>291</v>
      </c>
      <c r="AC301" s="21">
        <v>0.33401500000000001</v>
      </c>
      <c r="AD301">
        <f t="shared" si="52"/>
        <v>17.8358024691358</v>
      </c>
      <c r="AE301">
        <f t="shared" si="53"/>
        <v>5.9683054012345673</v>
      </c>
      <c r="AF301" s="9"/>
      <c r="AG301" s="21">
        <v>1.3653599999999999</v>
      </c>
      <c r="AH301" s="21">
        <v>21.102399999999999</v>
      </c>
      <c r="AI301" s="21">
        <v>-1.1892700000000001E-2</v>
      </c>
      <c r="AJ301" s="21">
        <v>291</v>
      </c>
      <c r="AK301" s="21">
        <v>1.3641399999999999</v>
      </c>
      <c r="AL301">
        <f t="shared" si="54"/>
        <v>14.682345679012347</v>
      </c>
      <c r="AM301">
        <f t="shared" si="55"/>
        <v>20.046687496296297</v>
      </c>
      <c r="AP301" s="9"/>
      <c r="AQ301" s="21">
        <v>0.33462500000000001</v>
      </c>
      <c r="AR301" s="21">
        <v>26.6004</v>
      </c>
      <c r="AS301" s="21">
        <v>-1.44379E-2</v>
      </c>
      <c r="AT301" s="21">
        <v>291</v>
      </c>
      <c r="AU301" s="21">
        <v>0.33392300000000003</v>
      </c>
      <c r="AV301">
        <f t="shared" si="56"/>
        <v>17.824567901234566</v>
      </c>
      <c r="AW301">
        <f t="shared" si="57"/>
        <v>5.9645460339506169</v>
      </c>
      <c r="AX301" s="9"/>
      <c r="AY301" s="21">
        <v>1.3653599999999999</v>
      </c>
      <c r="AZ301" s="21">
        <v>30.419599999999999</v>
      </c>
      <c r="BA301" s="21">
        <v>-1.20331E-2</v>
      </c>
      <c r="BB301" s="21">
        <v>291</v>
      </c>
      <c r="BC301" s="21">
        <v>1.3641399999999999</v>
      </c>
      <c r="BD301">
        <f t="shared" si="58"/>
        <v>14.855679012345679</v>
      </c>
      <c r="BE301">
        <f t="shared" si="59"/>
        <v>20.283349896296293</v>
      </c>
    </row>
    <row r="302" spans="6:57" x14ac:dyDescent="0.25">
      <c r="F302" s="9"/>
      <c r="G302" s="21">
        <v>0.32958999999999999</v>
      </c>
      <c r="H302" s="21">
        <v>7.9430500000000004</v>
      </c>
      <c r="I302" s="21">
        <v>-1.44806E-2</v>
      </c>
      <c r="J302" s="21">
        <v>292</v>
      </c>
      <c r="K302" s="21">
        <v>0.32894899999999999</v>
      </c>
      <c r="L302">
        <f t="shared" si="48"/>
        <v>17.877283950617283</v>
      </c>
      <c r="M302">
        <f t="shared" si="49"/>
        <v>5.8921740172839501</v>
      </c>
      <c r="N302" s="9"/>
      <c r="O302" s="21">
        <v>1.37039</v>
      </c>
      <c r="P302" s="21">
        <v>11.7622</v>
      </c>
      <c r="Q302" s="21">
        <v>-1.19293E-2</v>
      </c>
      <c r="R302" s="21">
        <v>292</v>
      </c>
      <c r="S302" s="21">
        <v>1.3693200000000001</v>
      </c>
      <c r="T302">
        <f t="shared" si="50"/>
        <v>14.727530864197531</v>
      </c>
      <c r="U302">
        <f t="shared" si="51"/>
        <v>20.182461020987656</v>
      </c>
      <c r="X302" s="9"/>
      <c r="Y302" s="21">
        <v>0.32958999999999999</v>
      </c>
      <c r="Z302" s="21">
        <v>17.293299999999999</v>
      </c>
      <c r="AA302" s="21">
        <v>-1.44501E-2</v>
      </c>
      <c r="AB302" s="21">
        <v>292</v>
      </c>
      <c r="AC302" s="21">
        <v>0.32891799999999999</v>
      </c>
      <c r="AD302">
        <f t="shared" si="52"/>
        <v>17.839629629629631</v>
      </c>
      <c r="AE302">
        <f t="shared" si="53"/>
        <v>5.8797635296296296</v>
      </c>
      <c r="AF302" s="9"/>
      <c r="AG302" s="21">
        <v>1.37039</v>
      </c>
      <c r="AH302" s="21">
        <v>21.112500000000001</v>
      </c>
      <c r="AI302" s="21">
        <v>-1.1865199999999999E-2</v>
      </c>
      <c r="AJ302" s="21">
        <v>292</v>
      </c>
      <c r="AK302" s="21">
        <v>1.3696299999999999</v>
      </c>
      <c r="AL302">
        <f t="shared" si="54"/>
        <v>14.648395061728394</v>
      </c>
      <c r="AM302">
        <f t="shared" si="55"/>
        <v>20.074014108641972</v>
      </c>
      <c r="AP302" s="9"/>
      <c r="AQ302" s="21">
        <v>0.32958999999999999</v>
      </c>
      <c r="AR302" s="21">
        <v>26.610499999999998</v>
      </c>
      <c r="AS302" s="21">
        <v>-1.44379E-2</v>
      </c>
      <c r="AT302" s="21">
        <v>292</v>
      </c>
      <c r="AU302" s="21">
        <v>0.32901000000000002</v>
      </c>
      <c r="AV302">
        <f t="shared" si="56"/>
        <v>17.824567901234566</v>
      </c>
      <c r="AW302">
        <f t="shared" si="57"/>
        <v>5.8747993345679008</v>
      </c>
      <c r="AX302" s="9"/>
      <c r="AY302" s="21">
        <v>1.37039</v>
      </c>
      <c r="AZ302" s="21">
        <v>30.4297</v>
      </c>
      <c r="BA302" s="21">
        <v>-1.19904E-2</v>
      </c>
      <c r="BB302" s="21">
        <v>292</v>
      </c>
      <c r="BC302" s="21">
        <v>1.3696299999999999</v>
      </c>
      <c r="BD302">
        <f t="shared" si="58"/>
        <v>14.802962962962962</v>
      </c>
      <c r="BE302">
        <f t="shared" si="59"/>
        <v>20.285832414814813</v>
      </c>
    </row>
    <row r="303" spans="6:57" x14ac:dyDescent="0.25">
      <c r="F303" s="9"/>
      <c r="G303" s="21">
        <v>0.32455400000000001</v>
      </c>
      <c r="H303" s="21">
        <v>7.9531200000000002</v>
      </c>
      <c r="I303" s="21">
        <v>-1.4483599999999999E-2</v>
      </c>
      <c r="J303" s="21">
        <v>293</v>
      </c>
      <c r="K303" s="21">
        <v>0.32388299999999998</v>
      </c>
      <c r="L303">
        <f t="shared" si="48"/>
        <v>17.880987654320986</v>
      </c>
      <c r="M303">
        <f t="shared" si="49"/>
        <v>5.8033460671604935</v>
      </c>
      <c r="N303" s="9"/>
      <c r="O303" s="21">
        <v>1.3754299999999999</v>
      </c>
      <c r="P303" s="21">
        <v>11.7723</v>
      </c>
      <c r="Q303" s="21">
        <v>-1.1892700000000001E-2</v>
      </c>
      <c r="R303" s="21">
        <v>293</v>
      </c>
      <c r="S303" s="21">
        <v>1.3745099999999999</v>
      </c>
      <c r="T303">
        <f t="shared" si="50"/>
        <v>14.682345679012347</v>
      </c>
      <c r="U303">
        <f t="shared" si="51"/>
        <v>20.194538717283951</v>
      </c>
      <c r="X303" s="9"/>
      <c r="Y303" s="21">
        <v>0.32455400000000001</v>
      </c>
      <c r="Z303" s="21">
        <v>17.3033</v>
      </c>
      <c r="AA303" s="21">
        <v>-1.4456200000000001E-2</v>
      </c>
      <c r="AB303" s="21">
        <v>293</v>
      </c>
      <c r="AC303" s="21">
        <v>0.32391399999999998</v>
      </c>
      <c r="AD303">
        <f t="shared" si="52"/>
        <v>17.847160493827161</v>
      </c>
      <c r="AE303">
        <f t="shared" si="53"/>
        <v>5.7923673269135802</v>
      </c>
      <c r="AF303" s="9"/>
      <c r="AG303" s="21">
        <v>1.3754299999999999</v>
      </c>
      <c r="AH303" s="21">
        <v>21.122499999999999</v>
      </c>
      <c r="AI303" s="21">
        <v>-1.18256E-2</v>
      </c>
      <c r="AJ303" s="21">
        <v>293</v>
      </c>
      <c r="AK303" s="21">
        <v>1.3745099999999999</v>
      </c>
      <c r="AL303">
        <f t="shared" si="54"/>
        <v>14.599506172839504</v>
      </c>
      <c r="AM303">
        <f t="shared" si="55"/>
        <v>20.080598775308637</v>
      </c>
      <c r="AP303" s="9"/>
      <c r="AQ303" s="21">
        <v>0.32455400000000001</v>
      </c>
      <c r="AR303" s="21">
        <v>26.6206</v>
      </c>
      <c r="AS303" s="21">
        <v>-1.44379E-2</v>
      </c>
      <c r="AT303" s="21">
        <v>293</v>
      </c>
      <c r="AU303" s="21">
        <v>0.32394400000000001</v>
      </c>
      <c r="AV303">
        <f t="shared" si="56"/>
        <v>17.824567901234566</v>
      </c>
      <c r="AW303">
        <f t="shared" si="57"/>
        <v>5.785034810617284</v>
      </c>
      <c r="AX303" s="9"/>
      <c r="AY303" s="21">
        <v>1.3754299999999999</v>
      </c>
      <c r="AZ303" s="21">
        <v>30.439800000000002</v>
      </c>
      <c r="BA303" s="21">
        <v>-1.1953699999999999E-2</v>
      </c>
      <c r="BB303" s="21">
        <v>293</v>
      </c>
      <c r="BC303" s="21">
        <v>1.3745099999999999</v>
      </c>
      <c r="BD303">
        <f t="shared" si="58"/>
        <v>14.757654320987653</v>
      </c>
      <c r="BE303">
        <f t="shared" si="59"/>
        <v>20.298120482716048</v>
      </c>
    </row>
    <row r="304" spans="6:57" x14ac:dyDescent="0.25">
      <c r="F304" s="9"/>
      <c r="G304" s="21">
        <v>0.319519</v>
      </c>
      <c r="H304" s="21">
        <v>7.96319</v>
      </c>
      <c r="I304" s="21">
        <v>-1.4483599999999999E-2</v>
      </c>
      <c r="J304" s="21">
        <v>294</v>
      </c>
      <c r="K304" s="21">
        <v>0.31887799999999999</v>
      </c>
      <c r="L304">
        <f t="shared" si="48"/>
        <v>17.880987654320986</v>
      </c>
      <c r="M304">
        <f t="shared" si="49"/>
        <v>5.7133152943209868</v>
      </c>
      <c r="N304" s="9"/>
      <c r="O304" s="21">
        <v>1.38046</v>
      </c>
      <c r="P304" s="21">
        <v>11.782400000000001</v>
      </c>
      <c r="Q304" s="21">
        <v>-1.18561E-2</v>
      </c>
      <c r="R304" s="21">
        <v>294</v>
      </c>
      <c r="S304" s="21">
        <v>1.3796999999999999</v>
      </c>
      <c r="T304">
        <f t="shared" si="50"/>
        <v>14.63716049382716</v>
      </c>
      <c r="U304">
        <f t="shared" si="51"/>
        <v>20.206014575308643</v>
      </c>
      <c r="X304" s="9"/>
      <c r="Y304" s="21">
        <v>0.319519</v>
      </c>
      <c r="Z304" s="21">
        <v>17.313400000000001</v>
      </c>
      <c r="AA304" s="21">
        <v>-1.44653E-2</v>
      </c>
      <c r="AB304" s="21">
        <v>294</v>
      </c>
      <c r="AC304" s="21">
        <v>0.31884800000000002</v>
      </c>
      <c r="AD304">
        <f t="shared" si="52"/>
        <v>17.858395061728395</v>
      </c>
      <c r="AE304">
        <f t="shared" si="53"/>
        <v>5.7060965317283951</v>
      </c>
      <c r="AF304" s="9"/>
      <c r="AG304" s="21">
        <v>1.38046</v>
      </c>
      <c r="AH304" s="21">
        <v>21.1326</v>
      </c>
      <c r="AI304" s="21">
        <v>-1.1795E-2</v>
      </c>
      <c r="AJ304" s="21">
        <v>294</v>
      </c>
      <c r="AK304" s="21">
        <v>1.3796999999999999</v>
      </c>
      <c r="AL304">
        <f t="shared" si="54"/>
        <v>14.561728395061728</v>
      </c>
      <c r="AM304">
        <f t="shared" si="55"/>
        <v>20.101883580246913</v>
      </c>
      <c r="AP304" s="9"/>
      <c r="AQ304" s="21">
        <v>0.319519</v>
      </c>
      <c r="AR304" s="21">
        <v>26.630600000000001</v>
      </c>
      <c r="AS304" s="21">
        <v>-1.4444E-2</v>
      </c>
      <c r="AT304" s="21">
        <v>294</v>
      </c>
      <c r="AU304" s="21">
        <v>0.31893899999999997</v>
      </c>
      <c r="AV304">
        <f t="shared" si="56"/>
        <v>17.832098765432097</v>
      </c>
      <c r="AW304">
        <f t="shared" si="57"/>
        <v>5.6976943654320982</v>
      </c>
      <c r="AX304" s="9"/>
      <c r="AY304" s="21">
        <v>1.38046</v>
      </c>
      <c r="AZ304" s="21">
        <v>30.4498</v>
      </c>
      <c r="BA304" s="21">
        <v>-1.1911E-2</v>
      </c>
      <c r="BB304" s="21">
        <v>294</v>
      </c>
      <c r="BC304" s="21">
        <v>1.3796999999999999</v>
      </c>
      <c r="BD304">
        <f t="shared" si="58"/>
        <v>14.704938271604938</v>
      </c>
      <c r="BE304">
        <f t="shared" si="59"/>
        <v>20.299579086419755</v>
      </c>
    </row>
    <row r="305" spans="6:57" x14ac:dyDescent="0.25">
      <c r="F305" s="9"/>
      <c r="G305" s="21">
        <v>0.31448399999999999</v>
      </c>
      <c r="H305" s="21">
        <v>7.9732700000000003</v>
      </c>
      <c r="I305" s="21">
        <v>-1.4483599999999999E-2</v>
      </c>
      <c r="J305" s="21">
        <v>295</v>
      </c>
      <c r="K305" s="21">
        <v>0.31390400000000002</v>
      </c>
      <c r="L305">
        <f t="shared" si="48"/>
        <v>17.880987654320986</v>
      </c>
      <c r="M305">
        <f t="shared" si="49"/>
        <v>5.6232845214814811</v>
      </c>
      <c r="N305" s="9"/>
      <c r="O305" s="21">
        <v>1.3855</v>
      </c>
      <c r="P305" s="21">
        <v>11.7925</v>
      </c>
      <c r="Q305" s="21">
        <v>-1.1831700000000001E-2</v>
      </c>
      <c r="R305" s="21">
        <v>295</v>
      </c>
      <c r="S305" s="21">
        <v>1.3851899999999999</v>
      </c>
      <c r="T305">
        <f t="shared" si="50"/>
        <v>14.607037037037037</v>
      </c>
      <c r="U305">
        <f t="shared" si="51"/>
        <v>20.238049814814815</v>
      </c>
      <c r="X305" s="9"/>
      <c r="Y305" s="21">
        <v>0.31448399999999999</v>
      </c>
      <c r="Z305" s="21">
        <v>17.323499999999999</v>
      </c>
      <c r="AA305" s="21">
        <v>-1.4471400000000001E-2</v>
      </c>
      <c r="AB305" s="21">
        <v>295</v>
      </c>
      <c r="AC305" s="21">
        <v>0.31396499999999999</v>
      </c>
      <c r="AD305">
        <f t="shared" si="52"/>
        <v>17.865925925925925</v>
      </c>
      <c r="AE305">
        <f t="shared" si="53"/>
        <v>5.6185478488888885</v>
      </c>
      <c r="AF305" s="9"/>
      <c r="AG305" s="21">
        <v>1.3855</v>
      </c>
      <c r="AH305" s="21">
        <v>21.142700000000001</v>
      </c>
      <c r="AI305" s="21">
        <v>-1.1849999999999999E-2</v>
      </c>
      <c r="AJ305" s="21">
        <v>295</v>
      </c>
      <c r="AK305" s="21">
        <v>1.38428</v>
      </c>
      <c r="AL305">
        <f t="shared" si="54"/>
        <v>14.629629629629628</v>
      </c>
      <c r="AM305">
        <f t="shared" si="55"/>
        <v>20.269351851851848</v>
      </c>
      <c r="AP305" s="9"/>
      <c r="AQ305" s="21">
        <v>0.31448399999999999</v>
      </c>
      <c r="AR305" s="21">
        <v>26.640699999999999</v>
      </c>
      <c r="AS305" s="21">
        <v>-1.44531E-2</v>
      </c>
      <c r="AT305" s="21">
        <v>295</v>
      </c>
      <c r="AU305" s="21">
        <v>0.31387300000000001</v>
      </c>
      <c r="AV305">
        <f t="shared" si="56"/>
        <v>17.843333333333334</v>
      </c>
      <c r="AW305">
        <f t="shared" si="57"/>
        <v>5.6114428399999996</v>
      </c>
      <c r="AX305" s="9"/>
      <c r="AY305" s="21">
        <v>1.3855</v>
      </c>
      <c r="AZ305" s="21">
        <v>30.459900000000001</v>
      </c>
      <c r="BA305" s="21">
        <v>-1.18805E-2</v>
      </c>
      <c r="BB305" s="21">
        <v>295</v>
      </c>
      <c r="BC305" s="21">
        <v>1.38489</v>
      </c>
      <c r="BD305">
        <f t="shared" si="58"/>
        <v>14.667283950617284</v>
      </c>
      <c r="BE305">
        <f t="shared" si="59"/>
        <v>20.321521913580245</v>
      </c>
    </row>
    <row r="306" spans="6:57" x14ac:dyDescent="0.25">
      <c r="F306" s="9"/>
      <c r="G306" s="21">
        <v>0.309448</v>
      </c>
      <c r="H306" s="21">
        <v>7.9833400000000001</v>
      </c>
      <c r="I306" s="21">
        <v>-1.4489699999999999E-2</v>
      </c>
      <c r="J306" s="21">
        <v>296</v>
      </c>
      <c r="K306" s="21">
        <v>0.30892900000000001</v>
      </c>
      <c r="L306">
        <f t="shared" si="48"/>
        <v>17.888518518518516</v>
      </c>
      <c r="M306">
        <f t="shared" si="49"/>
        <v>5.5355662785185178</v>
      </c>
      <c r="N306" s="9"/>
      <c r="O306" s="21">
        <v>1.39053</v>
      </c>
      <c r="P306" s="21">
        <v>11.8025</v>
      </c>
      <c r="Q306" s="21">
        <v>-1.1798100000000001E-2</v>
      </c>
      <c r="R306" s="21">
        <v>296</v>
      </c>
      <c r="S306" s="21">
        <v>1.3897699999999999</v>
      </c>
      <c r="T306">
        <f t="shared" si="50"/>
        <v>14.565555555555555</v>
      </c>
      <c r="U306">
        <f t="shared" si="51"/>
        <v>20.253841966666666</v>
      </c>
      <c r="X306" s="9"/>
      <c r="Y306" s="21">
        <v>0.309448</v>
      </c>
      <c r="Z306" s="21">
        <v>17.333600000000001</v>
      </c>
      <c r="AA306" s="21">
        <v>-1.4477500000000001E-2</v>
      </c>
      <c r="AB306" s="21">
        <v>296</v>
      </c>
      <c r="AC306" s="21">
        <v>0.308838</v>
      </c>
      <c r="AD306">
        <f t="shared" si="52"/>
        <v>17.873456790123456</v>
      </c>
      <c r="AE306">
        <f t="shared" si="53"/>
        <v>5.5309054567901228</v>
      </c>
      <c r="AF306" s="9"/>
      <c r="AG306" s="21">
        <v>1.39053</v>
      </c>
      <c r="AH306" s="21">
        <v>21.152699999999999</v>
      </c>
      <c r="AI306" s="21">
        <v>-1.17889E-2</v>
      </c>
      <c r="AJ306" s="21">
        <v>296</v>
      </c>
      <c r="AK306" s="21">
        <v>1.39008</v>
      </c>
      <c r="AL306">
        <f t="shared" si="54"/>
        <v>14.554197530864196</v>
      </c>
      <c r="AM306">
        <f t="shared" si="55"/>
        <v>20.238048292592591</v>
      </c>
      <c r="AP306" s="9"/>
      <c r="AQ306" s="21">
        <v>0.309448</v>
      </c>
      <c r="AR306" s="21">
        <v>26.6508</v>
      </c>
      <c r="AS306" s="21">
        <v>-1.44653E-2</v>
      </c>
      <c r="AT306" s="21">
        <v>296</v>
      </c>
      <c r="AU306" s="21">
        <v>0.308838</v>
      </c>
      <c r="AV306">
        <f t="shared" si="56"/>
        <v>17.858395061728395</v>
      </c>
      <c r="AW306">
        <f t="shared" si="57"/>
        <v>5.5262446350617287</v>
      </c>
      <c r="AX306" s="9"/>
      <c r="AY306" s="21">
        <v>1.39053</v>
      </c>
      <c r="AZ306" s="21">
        <v>30.47</v>
      </c>
      <c r="BA306" s="21">
        <v>-1.18469E-2</v>
      </c>
      <c r="BB306" s="21">
        <v>296</v>
      </c>
      <c r="BC306" s="21">
        <v>1.3897699999999999</v>
      </c>
      <c r="BD306">
        <f t="shared" si="58"/>
        <v>14.625802469135802</v>
      </c>
      <c r="BE306">
        <f t="shared" si="59"/>
        <v>20.337617107407407</v>
      </c>
    </row>
    <row r="307" spans="6:57" x14ac:dyDescent="0.25">
      <c r="F307" s="9"/>
      <c r="G307" s="21">
        <v>0.30441299999999999</v>
      </c>
      <c r="H307" s="21">
        <v>7.9934099999999999</v>
      </c>
      <c r="I307" s="21">
        <v>-1.44958E-2</v>
      </c>
      <c r="J307" s="21">
        <v>297</v>
      </c>
      <c r="K307" s="21">
        <v>0.30380200000000002</v>
      </c>
      <c r="L307">
        <f t="shared" si="48"/>
        <v>17.896049382716047</v>
      </c>
      <c r="M307">
        <f t="shared" si="49"/>
        <v>5.4477900807407398</v>
      </c>
      <c r="N307" s="9"/>
      <c r="O307" s="21">
        <v>1.39557</v>
      </c>
      <c r="P307" s="21">
        <v>11.8126</v>
      </c>
      <c r="Q307" s="21">
        <v>-1.17584E-2</v>
      </c>
      <c r="R307" s="21">
        <v>297</v>
      </c>
      <c r="S307" s="21">
        <v>1.3946499999999999</v>
      </c>
      <c r="T307">
        <f t="shared" si="50"/>
        <v>14.516543209876543</v>
      </c>
      <c r="U307">
        <f t="shared" si="51"/>
        <v>20.258852207407408</v>
      </c>
      <c r="X307" s="9"/>
      <c r="Y307" s="21">
        <v>0.30441299999999999</v>
      </c>
      <c r="Z307" s="21">
        <v>17.343599999999999</v>
      </c>
      <c r="AA307" s="21">
        <v>-1.44806E-2</v>
      </c>
      <c r="AB307" s="21">
        <v>297</v>
      </c>
      <c r="AC307" s="21">
        <v>0.30383300000000002</v>
      </c>
      <c r="AD307">
        <f t="shared" si="52"/>
        <v>17.877283950617283</v>
      </c>
      <c r="AE307">
        <f t="shared" si="53"/>
        <v>5.4420776392592591</v>
      </c>
      <c r="AF307" s="9"/>
      <c r="AG307" s="21">
        <v>1.39557</v>
      </c>
      <c r="AH307" s="21">
        <v>21.162800000000001</v>
      </c>
      <c r="AI307" s="21">
        <v>-1.17462E-2</v>
      </c>
      <c r="AJ307" s="21">
        <v>297</v>
      </c>
      <c r="AK307" s="21">
        <v>1.39435</v>
      </c>
      <c r="AL307">
        <f t="shared" si="54"/>
        <v>14.501481481481481</v>
      </c>
      <c r="AM307">
        <f t="shared" si="55"/>
        <v>20.237832511111108</v>
      </c>
      <c r="AP307" s="9"/>
      <c r="AQ307" s="21">
        <v>0.30441299999999999</v>
      </c>
      <c r="AR307" s="21">
        <v>26.660900000000002</v>
      </c>
      <c r="AS307" s="21">
        <v>-1.4477500000000001E-2</v>
      </c>
      <c r="AT307" s="21">
        <v>297</v>
      </c>
      <c r="AU307" s="21">
        <v>0.30377199999999999</v>
      </c>
      <c r="AV307">
        <f t="shared" si="56"/>
        <v>17.873456790123456</v>
      </c>
      <c r="AW307">
        <f t="shared" si="57"/>
        <v>5.440912601851851</v>
      </c>
      <c r="AX307" s="9"/>
      <c r="AY307" s="21">
        <v>1.39557</v>
      </c>
      <c r="AZ307" s="21">
        <v>30.48</v>
      </c>
      <c r="BA307" s="21">
        <v>-1.1816399999999999E-2</v>
      </c>
      <c r="BB307" s="21">
        <v>297</v>
      </c>
      <c r="BC307" s="21">
        <v>1.39496</v>
      </c>
      <c r="BD307">
        <f t="shared" si="58"/>
        <v>14.588148148148147</v>
      </c>
      <c r="BE307">
        <f t="shared" si="59"/>
        <v>20.358781911111109</v>
      </c>
    </row>
    <row r="308" spans="6:57" x14ac:dyDescent="0.25">
      <c r="F308" s="9"/>
      <c r="G308" s="21">
        <v>0.299377</v>
      </c>
      <c r="H308" s="21">
        <v>8.0034799999999997</v>
      </c>
      <c r="I308" s="21">
        <v>-1.4501999999999999E-2</v>
      </c>
      <c r="J308" s="21">
        <v>298</v>
      </c>
      <c r="K308" s="21">
        <v>0.29873699999999997</v>
      </c>
      <c r="L308">
        <f t="shared" si="48"/>
        <v>17.903703703703702</v>
      </c>
      <c r="M308">
        <f t="shared" si="49"/>
        <v>5.359957103703703</v>
      </c>
      <c r="N308" s="9"/>
      <c r="O308" s="21">
        <v>1.4006000000000001</v>
      </c>
      <c r="P308" s="21">
        <v>11.822699999999999</v>
      </c>
      <c r="Q308" s="21">
        <v>-1.17188E-2</v>
      </c>
      <c r="R308" s="21">
        <v>298</v>
      </c>
      <c r="S308" s="21">
        <v>1.40045</v>
      </c>
      <c r="T308">
        <f t="shared" si="50"/>
        <v>14.467654320987654</v>
      </c>
      <c r="U308">
        <f t="shared" si="51"/>
        <v>20.263396641975309</v>
      </c>
      <c r="X308" s="9"/>
      <c r="Y308" s="21">
        <v>0.299377</v>
      </c>
      <c r="Z308" s="21">
        <v>17.3537</v>
      </c>
      <c r="AA308" s="21">
        <v>-1.44867E-2</v>
      </c>
      <c r="AB308" s="21">
        <v>298</v>
      </c>
      <c r="AC308" s="21">
        <v>0.298767</v>
      </c>
      <c r="AD308">
        <f t="shared" si="52"/>
        <v>17.884814814814817</v>
      </c>
      <c r="AE308">
        <f t="shared" si="53"/>
        <v>5.3543022048148154</v>
      </c>
      <c r="AF308" s="9"/>
      <c r="AG308" s="21">
        <v>1.4006000000000001</v>
      </c>
      <c r="AH308" s="21">
        <v>21.172899999999998</v>
      </c>
      <c r="AI308" s="21">
        <v>-1.1721799999999999E-2</v>
      </c>
      <c r="AJ308" s="21">
        <v>298</v>
      </c>
      <c r="AK308" s="21">
        <v>1.39984</v>
      </c>
      <c r="AL308">
        <f t="shared" si="54"/>
        <v>14.471358024691357</v>
      </c>
      <c r="AM308">
        <f t="shared" si="55"/>
        <v>20.268584049382717</v>
      </c>
      <c r="AP308" s="9"/>
      <c r="AQ308" s="21">
        <v>0.299377</v>
      </c>
      <c r="AR308" s="21">
        <v>26.6709</v>
      </c>
      <c r="AS308" s="21">
        <v>-1.44806E-2</v>
      </c>
      <c r="AT308" s="21">
        <v>298</v>
      </c>
      <c r="AU308" s="21">
        <v>0.29873699999999997</v>
      </c>
      <c r="AV308">
        <f t="shared" si="56"/>
        <v>17.877283950617283</v>
      </c>
      <c r="AW308">
        <f t="shared" si="57"/>
        <v>5.3520476372839507</v>
      </c>
      <c r="AX308" s="9"/>
      <c r="AY308" s="21">
        <v>1.4006000000000001</v>
      </c>
      <c r="AZ308" s="21">
        <v>30.490100000000002</v>
      </c>
      <c r="BA308" s="21">
        <v>-1.17737E-2</v>
      </c>
      <c r="BB308" s="21">
        <v>298</v>
      </c>
      <c r="BC308" s="21">
        <v>1.40076</v>
      </c>
      <c r="BD308">
        <f t="shared" si="58"/>
        <v>14.535432098765432</v>
      </c>
      <c r="BE308">
        <f t="shared" si="59"/>
        <v>20.358326197530864</v>
      </c>
    </row>
    <row r="309" spans="6:57" x14ac:dyDescent="0.25">
      <c r="F309" s="9"/>
      <c r="G309" s="21">
        <v>0.29434199999999999</v>
      </c>
      <c r="H309" s="21">
        <v>8.0135500000000004</v>
      </c>
      <c r="I309" s="21">
        <v>-1.4505000000000001E-2</v>
      </c>
      <c r="J309" s="21">
        <v>299</v>
      </c>
      <c r="K309" s="21">
        <v>0.29370099999999999</v>
      </c>
      <c r="L309">
        <f t="shared" si="48"/>
        <v>17.907407407407408</v>
      </c>
      <c r="M309">
        <f t="shared" si="49"/>
        <v>5.270902111111111</v>
      </c>
      <c r="N309" s="9"/>
      <c r="O309" s="21">
        <v>1.40564</v>
      </c>
      <c r="P309" s="21">
        <v>11.832700000000001</v>
      </c>
      <c r="Q309" s="21">
        <v>-1.1688199999999999E-2</v>
      </c>
      <c r="R309" s="21">
        <v>299</v>
      </c>
      <c r="S309" s="21">
        <v>1.40411</v>
      </c>
      <c r="T309">
        <f t="shared" si="50"/>
        <v>14.429876543209874</v>
      </c>
      <c r="U309">
        <f t="shared" si="51"/>
        <v>20.283211664197527</v>
      </c>
      <c r="X309" s="9"/>
      <c r="Y309" s="21">
        <v>0.29434199999999999</v>
      </c>
      <c r="Z309" s="21">
        <v>17.363800000000001</v>
      </c>
      <c r="AA309" s="21">
        <v>-1.44867E-2</v>
      </c>
      <c r="AB309" s="21">
        <v>299</v>
      </c>
      <c r="AC309" s="21">
        <v>0.29376200000000002</v>
      </c>
      <c r="AD309">
        <f t="shared" si="52"/>
        <v>17.884814814814817</v>
      </c>
      <c r="AE309">
        <f t="shared" si="53"/>
        <v>5.2642521622222231</v>
      </c>
      <c r="AF309" s="9"/>
      <c r="AG309" s="21">
        <v>1.40564</v>
      </c>
      <c r="AH309" s="21">
        <v>21.183</v>
      </c>
      <c r="AI309" s="21">
        <v>-1.16974E-2</v>
      </c>
      <c r="AJ309" s="21">
        <v>299</v>
      </c>
      <c r="AK309" s="21">
        <v>1.40442</v>
      </c>
      <c r="AL309">
        <f t="shared" si="54"/>
        <v>14.441234567901233</v>
      </c>
      <c r="AM309">
        <f t="shared" si="55"/>
        <v>20.299176958024688</v>
      </c>
      <c r="AP309" s="9"/>
      <c r="AQ309" s="21">
        <v>0.29434199999999999</v>
      </c>
      <c r="AR309" s="21">
        <v>26.681000000000001</v>
      </c>
      <c r="AS309" s="21">
        <v>-1.4483599999999999E-2</v>
      </c>
      <c r="AT309" s="21">
        <v>299</v>
      </c>
      <c r="AU309" s="21">
        <v>0.29370099999999999</v>
      </c>
      <c r="AV309">
        <f t="shared" si="56"/>
        <v>17.880987654320986</v>
      </c>
      <c r="AW309">
        <f t="shared" si="57"/>
        <v>5.263125668148148</v>
      </c>
      <c r="AX309" s="9"/>
      <c r="AY309" s="21">
        <v>1.40564</v>
      </c>
      <c r="AZ309" s="21">
        <v>30.5002</v>
      </c>
      <c r="BA309" s="21">
        <v>-1.17371E-2</v>
      </c>
      <c r="BB309" s="21">
        <v>299</v>
      </c>
      <c r="BC309" s="21">
        <v>1.40472</v>
      </c>
      <c r="BD309">
        <f t="shared" si="58"/>
        <v>14.490246913580247</v>
      </c>
      <c r="BE309">
        <f t="shared" si="59"/>
        <v>20.36807067160494</v>
      </c>
    </row>
    <row r="310" spans="6:57" x14ac:dyDescent="0.25">
      <c r="F310" s="9"/>
      <c r="G310" s="21">
        <v>0.28930699999999998</v>
      </c>
      <c r="H310" s="21">
        <v>8.0236199999999993</v>
      </c>
      <c r="I310" s="21">
        <v>-1.4505000000000001E-2</v>
      </c>
      <c r="J310" s="21">
        <v>300</v>
      </c>
      <c r="K310" s="21">
        <v>0.28866599999999998</v>
      </c>
      <c r="L310">
        <f t="shared" si="48"/>
        <v>17.907407407407408</v>
      </c>
      <c r="M310">
        <f t="shared" si="49"/>
        <v>5.1807383148148149</v>
      </c>
      <c r="N310" s="9"/>
      <c r="O310" s="21">
        <v>1.4106799999999999</v>
      </c>
      <c r="P310" s="21">
        <v>11.8428</v>
      </c>
      <c r="Q310" s="21">
        <v>-1.16455E-2</v>
      </c>
      <c r="R310" s="21">
        <v>300</v>
      </c>
      <c r="S310" s="21">
        <v>1.40991</v>
      </c>
      <c r="T310">
        <f t="shared" si="50"/>
        <v>14.37716049382716</v>
      </c>
      <c r="U310">
        <f t="shared" si="51"/>
        <v>20.281572765432099</v>
      </c>
      <c r="X310" s="9"/>
      <c r="Y310" s="21">
        <v>0.28930699999999998</v>
      </c>
      <c r="Z310" s="21">
        <v>17.373799999999999</v>
      </c>
      <c r="AA310" s="21">
        <v>-1.44867E-2</v>
      </c>
      <c r="AB310" s="21">
        <v>300</v>
      </c>
      <c r="AC310" s="21">
        <v>0.28875699999999999</v>
      </c>
      <c r="AD310">
        <f t="shared" si="52"/>
        <v>17.884814814814817</v>
      </c>
      <c r="AE310">
        <f t="shared" si="53"/>
        <v>5.1742021196296299</v>
      </c>
      <c r="AF310" s="9"/>
      <c r="AG310" s="21">
        <v>1.4106799999999999</v>
      </c>
      <c r="AH310" s="21">
        <v>21.193000000000001</v>
      </c>
      <c r="AI310" s="21">
        <v>-1.1660800000000001E-2</v>
      </c>
      <c r="AJ310" s="21">
        <v>300</v>
      </c>
      <c r="AK310" s="21">
        <v>1.41052</v>
      </c>
      <c r="AL310">
        <f t="shared" si="54"/>
        <v>14.396049382716049</v>
      </c>
      <c r="AM310">
        <f t="shared" si="55"/>
        <v>20.308218943209873</v>
      </c>
      <c r="AP310" s="9"/>
      <c r="AQ310" s="21">
        <v>0.28930699999999998</v>
      </c>
      <c r="AR310" s="21">
        <v>26.691099999999999</v>
      </c>
      <c r="AS310" s="21">
        <v>-1.44867E-2</v>
      </c>
      <c r="AT310" s="21">
        <v>300</v>
      </c>
      <c r="AU310" s="21">
        <v>0.28872700000000001</v>
      </c>
      <c r="AV310">
        <f t="shared" si="56"/>
        <v>17.884814814814817</v>
      </c>
      <c r="AW310">
        <f t="shared" si="57"/>
        <v>5.1742021196296299</v>
      </c>
      <c r="AX310" s="9"/>
      <c r="AY310" s="21">
        <v>1.4106799999999999</v>
      </c>
      <c r="AZ310" s="21">
        <v>30.510300000000001</v>
      </c>
      <c r="BA310" s="21">
        <v>-1.17035E-2</v>
      </c>
      <c r="BB310" s="21">
        <v>300</v>
      </c>
      <c r="BC310" s="21">
        <v>1.40961</v>
      </c>
      <c r="BD310">
        <f t="shared" si="58"/>
        <v>14.448765432098766</v>
      </c>
      <c r="BE310">
        <f t="shared" si="59"/>
        <v>20.382584419753087</v>
      </c>
    </row>
    <row r="311" spans="6:57" x14ac:dyDescent="0.25">
      <c r="F311" s="9"/>
      <c r="G311" s="21">
        <v>0.284271</v>
      </c>
      <c r="H311" s="21">
        <v>8.03369</v>
      </c>
      <c r="I311" s="21">
        <v>-1.4508099999999999E-2</v>
      </c>
      <c r="J311" s="21">
        <v>301</v>
      </c>
      <c r="K311" s="21">
        <v>0.28360000000000002</v>
      </c>
      <c r="L311">
        <f t="shared" si="48"/>
        <v>17.911234567901232</v>
      </c>
      <c r="M311">
        <f t="shared" si="49"/>
        <v>5.0916445618518509</v>
      </c>
      <c r="N311" s="9"/>
      <c r="O311" s="21">
        <v>1.41571</v>
      </c>
      <c r="P311" s="21">
        <v>11.8529</v>
      </c>
      <c r="Q311" s="21">
        <v>-1.16028E-2</v>
      </c>
      <c r="R311" s="21">
        <v>301</v>
      </c>
      <c r="S311" s="21">
        <v>1.41479</v>
      </c>
      <c r="T311">
        <f t="shared" si="50"/>
        <v>14.324444444444444</v>
      </c>
      <c r="U311">
        <f t="shared" si="51"/>
        <v>20.279259244444443</v>
      </c>
      <c r="X311" s="9"/>
      <c r="Y311" s="21">
        <v>0.284271</v>
      </c>
      <c r="Z311" s="21">
        <v>17.383900000000001</v>
      </c>
      <c r="AA311" s="21">
        <v>-1.44867E-2</v>
      </c>
      <c r="AB311" s="21">
        <v>301</v>
      </c>
      <c r="AC311" s="21">
        <v>0.283661</v>
      </c>
      <c r="AD311">
        <f t="shared" si="52"/>
        <v>17.884814814814817</v>
      </c>
      <c r="AE311">
        <f t="shared" si="53"/>
        <v>5.0841341922222227</v>
      </c>
      <c r="AF311" s="9"/>
      <c r="AG311" s="21">
        <v>1.41571</v>
      </c>
      <c r="AH311" s="21">
        <v>21.203099999999999</v>
      </c>
      <c r="AI311" s="21">
        <v>-1.16089E-2</v>
      </c>
      <c r="AJ311" s="21">
        <v>301</v>
      </c>
      <c r="AK311" s="21">
        <v>1.4151</v>
      </c>
      <c r="AL311">
        <f t="shared" si="54"/>
        <v>14.331975308641976</v>
      </c>
      <c r="AM311">
        <f t="shared" si="55"/>
        <v>20.289920764197532</v>
      </c>
      <c r="AP311" s="9"/>
      <c r="AQ311" s="21">
        <v>0.284271</v>
      </c>
      <c r="AR311" s="21">
        <v>26.7011</v>
      </c>
      <c r="AS311" s="21">
        <v>-1.44928E-2</v>
      </c>
      <c r="AT311" s="21">
        <v>301</v>
      </c>
      <c r="AU311" s="21">
        <v>0.283661</v>
      </c>
      <c r="AV311">
        <f t="shared" si="56"/>
        <v>17.892345679012344</v>
      </c>
      <c r="AW311">
        <f t="shared" si="57"/>
        <v>5.0862749985185181</v>
      </c>
      <c r="AX311" s="9"/>
      <c r="AY311" s="21">
        <v>1.41571</v>
      </c>
      <c r="AZ311" s="21">
        <v>30.520299999999999</v>
      </c>
      <c r="BA311" s="21">
        <v>-1.1676000000000001E-2</v>
      </c>
      <c r="BB311" s="21">
        <v>301</v>
      </c>
      <c r="BC311" s="21">
        <v>1.41479</v>
      </c>
      <c r="BD311">
        <f t="shared" si="58"/>
        <v>14.414814814814815</v>
      </c>
      <c r="BE311">
        <f t="shared" si="59"/>
        <v>20.407197481481482</v>
      </c>
    </row>
    <row r="312" spans="6:57" x14ac:dyDescent="0.25">
      <c r="F312" s="9"/>
      <c r="G312" s="21">
        <v>0.27923599999999998</v>
      </c>
      <c r="H312" s="21">
        <v>8.0437600000000007</v>
      </c>
      <c r="I312" s="21">
        <v>-1.4505000000000001E-2</v>
      </c>
      <c r="J312" s="21">
        <v>302</v>
      </c>
      <c r="K312" s="21">
        <v>0.27862500000000001</v>
      </c>
      <c r="L312">
        <f t="shared" si="48"/>
        <v>17.907407407407408</v>
      </c>
      <c r="M312">
        <f t="shared" si="49"/>
        <v>5.0003928148148145</v>
      </c>
      <c r="N312" s="9"/>
      <c r="O312" s="21">
        <v>1.42075</v>
      </c>
      <c r="P312" s="21">
        <v>11.863</v>
      </c>
      <c r="Q312" s="21">
        <v>-1.15631E-2</v>
      </c>
      <c r="R312" s="21">
        <v>302</v>
      </c>
      <c r="S312" s="21">
        <v>1.41998</v>
      </c>
      <c r="T312">
        <f t="shared" si="50"/>
        <v>14.275432098765432</v>
      </c>
      <c r="U312">
        <f t="shared" si="51"/>
        <v>20.281820154320986</v>
      </c>
      <c r="X312" s="9"/>
      <c r="Y312" s="21">
        <v>0.27923599999999998</v>
      </c>
      <c r="Z312" s="21">
        <v>17.393999999999998</v>
      </c>
      <c r="AA312" s="21">
        <v>-1.4489699999999999E-2</v>
      </c>
      <c r="AB312" s="21">
        <v>302</v>
      </c>
      <c r="AC312" s="21">
        <v>0.27865600000000001</v>
      </c>
      <c r="AD312">
        <f t="shared" si="52"/>
        <v>17.888518518518516</v>
      </c>
      <c r="AE312">
        <f t="shared" si="53"/>
        <v>4.9951183570370361</v>
      </c>
      <c r="AF312" s="9"/>
      <c r="AG312" s="21">
        <v>1.42075</v>
      </c>
      <c r="AH312" s="21">
        <v>21.213200000000001</v>
      </c>
      <c r="AI312" s="21">
        <v>-1.1572300000000001E-2</v>
      </c>
      <c r="AJ312" s="21">
        <v>302</v>
      </c>
      <c r="AK312" s="21">
        <v>1.4196800000000001</v>
      </c>
      <c r="AL312">
        <f t="shared" si="54"/>
        <v>14.286790123456791</v>
      </c>
      <c r="AM312">
        <f t="shared" si="55"/>
        <v>20.297957067901237</v>
      </c>
      <c r="AP312" s="9"/>
      <c r="AQ312" s="21">
        <v>0.27923599999999998</v>
      </c>
      <c r="AR312" s="21">
        <v>26.711200000000002</v>
      </c>
      <c r="AS312" s="21">
        <v>-1.44989E-2</v>
      </c>
      <c r="AT312" s="21">
        <v>302</v>
      </c>
      <c r="AU312" s="21">
        <v>0.27871699999999999</v>
      </c>
      <c r="AV312">
        <f t="shared" si="56"/>
        <v>17.899876543209874</v>
      </c>
      <c r="AW312">
        <f t="shared" si="57"/>
        <v>4.9982899264197522</v>
      </c>
      <c r="AX312" s="9"/>
      <c r="AY312" s="21">
        <v>1.42075</v>
      </c>
      <c r="AZ312" s="21">
        <v>30.5304</v>
      </c>
      <c r="BA312" s="21">
        <v>-1.16486E-2</v>
      </c>
      <c r="BB312" s="21">
        <v>302</v>
      </c>
      <c r="BC312" s="21">
        <v>1.41998</v>
      </c>
      <c r="BD312">
        <f t="shared" si="58"/>
        <v>14.380987654320988</v>
      </c>
      <c r="BE312">
        <f t="shared" si="59"/>
        <v>20.431788209876544</v>
      </c>
    </row>
    <row r="313" spans="6:57" x14ac:dyDescent="0.25">
      <c r="F313" s="9"/>
      <c r="G313" s="21">
        <v>0.2742</v>
      </c>
      <c r="H313" s="21">
        <v>8.0538299999999996</v>
      </c>
      <c r="I313" s="21">
        <v>-1.45142E-2</v>
      </c>
      <c r="J313" s="21">
        <v>303</v>
      </c>
      <c r="K313" s="21">
        <v>0.27352900000000002</v>
      </c>
      <c r="L313">
        <f t="shared" si="48"/>
        <v>17.918765432098763</v>
      </c>
      <c r="M313">
        <f t="shared" si="49"/>
        <v>4.9133254814814808</v>
      </c>
      <c r="N313" s="9"/>
      <c r="O313" s="21">
        <v>1.42578</v>
      </c>
      <c r="P313" s="21">
        <v>11.872999999999999</v>
      </c>
      <c r="Q313" s="21">
        <v>-1.15326E-2</v>
      </c>
      <c r="R313" s="21">
        <v>303</v>
      </c>
      <c r="S313" s="21">
        <v>1.4248700000000001</v>
      </c>
      <c r="T313">
        <f t="shared" si="50"/>
        <v>14.237777777777778</v>
      </c>
      <c r="U313">
        <f t="shared" si="51"/>
        <v>20.2999388</v>
      </c>
      <c r="X313" s="9"/>
      <c r="Y313" s="21">
        <v>0.2742</v>
      </c>
      <c r="Z313" s="21">
        <v>17.4041</v>
      </c>
      <c r="AA313" s="21">
        <v>-1.44928E-2</v>
      </c>
      <c r="AB313" s="21">
        <v>303</v>
      </c>
      <c r="AC313" s="21">
        <v>0.27359</v>
      </c>
      <c r="AD313">
        <f t="shared" si="52"/>
        <v>17.892345679012344</v>
      </c>
      <c r="AE313">
        <f t="shared" si="53"/>
        <v>4.9060811851851849</v>
      </c>
      <c r="AF313" s="9"/>
      <c r="AG313" s="21">
        <v>1.42578</v>
      </c>
      <c r="AH313" s="21">
        <v>21.223199999999999</v>
      </c>
      <c r="AI313" s="21">
        <v>-1.15326E-2</v>
      </c>
      <c r="AJ313" s="21">
        <v>303</v>
      </c>
      <c r="AK313" s="21">
        <v>1.4254800000000001</v>
      </c>
      <c r="AL313">
        <f t="shared" si="54"/>
        <v>14.237777777777778</v>
      </c>
      <c r="AM313">
        <f t="shared" si="55"/>
        <v>20.2999388</v>
      </c>
      <c r="AP313" s="9"/>
      <c r="AQ313" s="21">
        <v>0.2742</v>
      </c>
      <c r="AR313" s="21">
        <v>26.721299999999999</v>
      </c>
      <c r="AS313" s="21">
        <v>-1.4505000000000001E-2</v>
      </c>
      <c r="AT313" s="21">
        <v>303</v>
      </c>
      <c r="AU313" s="21">
        <v>0.273621</v>
      </c>
      <c r="AV313">
        <f t="shared" si="56"/>
        <v>17.907407407407408</v>
      </c>
      <c r="AW313">
        <f t="shared" si="57"/>
        <v>4.9102111111111117</v>
      </c>
      <c r="AX313" s="9"/>
      <c r="AY313" s="21">
        <v>1.42578</v>
      </c>
      <c r="AZ313" s="21">
        <v>30.540500000000002</v>
      </c>
      <c r="BA313" s="21">
        <v>-1.1615E-2</v>
      </c>
      <c r="BB313" s="21">
        <v>303</v>
      </c>
      <c r="BC313" s="21">
        <v>1.42517</v>
      </c>
      <c r="BD313">
        <f t="shared" si="58"/>
        <v>14.339506172839505</v>
      </c>
      <c r="BE313">
        <f t="shared" si="59"/>
        <v>20.444981111111108</v>
      </c>
    </row>
    <row r="314" spans="6:57" x14ac:dyDescent="0.25">
      <c r="F314" s="9"/>
      <c r="G314" s="21">
        <v>0.26916499999999999</v>
      </c>
      <c r="H314" s="21">
        <v>8.0639000000000003</v>
      </c>
      <c r="I314" s="21">
        <v>-1.45203E-2</v>
      </c>
      <c r="J314" s="21">
        <v>304</v>
      </c>
      <c r="K314" s="21">
        <v>0.26861600000000002</v>
      </c>
      <c r="L314">
        <f t="shared" si="48"/>
        <v>17.926296296296293</v>
      </c>
      <c r="M314">
        <f t="shared" si="49"/>
        <v>4.8251315425925911</v>
      </c>
      <c r="N314" s="9"/>
      <c r="O314" s="21">
        <v>1.43082</v>
      </c>
      <c r="P314" s="21">
        <v>11.883100000000001</v>
      </c>
      <c r="Q314" s="21">
        <v>-1.1502099999999999E-2</v>
      </c>
      <c r="R314" s="21">
        <v>304</v>
      </c>
      <c r="S314" s="21">
        <v>1.43005</v>
      </c>
      <c r="T314">
        <f t="shared" si="50"/>
        <v>14.200123456790122</v>
      </c>
      <c r="U314">
        <f t="shared" si="51"/>
        <v>20.317820644444442</v>
      </c>
      <c r="X314" s="9"/>
      <c r="Y314" s="21">
        <v>0.26916499999999999</v>
      </c>
      <c r="Z314" s="21">
        <v>17.414100000000001</v>
      </c>
      <c r="AA314" s="21">
        <v>-1.44958E-2</v>
      </c>
      <c r="AB314" s="21">
        <v>304</v>
      </c>
      <c r="AC314" s="21">
        <v>0.26858500000000002</v>
      </c>
      <c r="AD314">
        <f t="shared" si="52"/>
        <v>17.896049382716047</v>
      </c>
      <c r="AE314">
        <f t="shared" si="53"/>
        <v>4.8169901320987645</v>
      </c>
      <c r="AF314" s="9"/>
      <c r="AG314" s="21">
        <v>1.43082</v>
      </c>
      <c r="AH314" s="21">
        <v>21.2333</v>
      </c>
      <c r="AI314" s="21">
        <v>-1.1502099999999999E-2</v>
      </c>
      <c r="AJ314" s="21">
        <v>304</v>
      </c>
      <c r="AK314" s="21">
        <v>1.42944</v>
      </c>
      <c r="AL314">
        <f t="shared" si="54"/>
        <v>14.200123456790122</v>
      </c>
      <c r="AM314">
        <f t="shared" si="55"/>
        <v>20.317820644444442</v>
      </c>
      <c r="AP314" s="9"/>
      <c r="AQ314" s="21">
        <v>0.26916499999999999</v>
      </c>
      <c r="AR314" s="21">
        <v>26.731300000000001</v>
      </c>
      <c r="AS314" s="21">
        <v>-1.4511100000000001E-2</v>
      </c>
      <c r="AT314" s="21">
        <v>304</v>
      </c>
      <c r="AU314" s="21">
        <v>0.26852399999999998</v>
      </c>
      <c r="AV314">
        <f t="shared" si="56"/>
        <v>17.914938271604939</v>
      </c>
      <c r="AW314">
        <f t="shared" si="57"/>
        <v>4.8220743598765434</v>
      </c>
      <c r="AX314" s="9"/>
      <c r="AY314" s="21">
        <v>1.43082</v>
      </c>
      <c r="AZ314" s="21">
        <v>30.5505</v>
      </c>
      <c r="BA314" s="21">
        <v>-1.1584499999999999E-2</v>
      </c>
      <c r="BB314" s="21">
        <v>304</v>
      </c>
      <c r="BC314" s="21">
        <v>1.4297500000000001</v>
      </c>
      <c r="BD314">
        <f t="shared" si="58"/>
        <v>14.30185185185185</v>
      </c>
      <c r="BE314">
        <f t="shared" si="59"/>
        <v>20.463375666666664</v>
      </c>
    </row>
    <row r="315" spans="6:57" x14ac:dyDescent="0.25">
      <c r="F315" s="9"/>
      <c r="G315" s="21">
        <v>0.26412999999999998</v>
      </c>
      <c r="H315" s="21">
        <v>8.0739800000000006</v>
      </c>
      <c r="I315" s="21">
        <v>-1.45294E-2</v>
      </c>
      <c r="J315" s="21">
        <v>305</v>
      </c>
      <c r="K315" s="21">
        <v>0.263519</v>
      </c>
      <c r="L315">
        <f t="shared" si="48"/>
        <v>17.93753086419753</v>
      </c>
      <c r="M315">
        <f t="shared" si="49"/>
        <v>4.7378400271604928</v>
      </c>
      <c r="N315" s="9"/>
      <c r="O315" s="21">
        <v>1.4358500000000001</v>
      </c>
      <c r="P315" s="21">
        <v>11.8932</v>
      </c>
      <c r="Q315" s="21">
        <v>-1.14685E-2</v>
      </c>
      <c r="R315" s="21">
        <v>305</v>
      </c>
      <c r="S315" s="21">
        <v>1.4346300000000001</v>
      </c>
      <c r="T315">
        <f t="shared" si="50"/>
        <v>14.15864197530864</v>
      </c>
      <c r="U315">
        <f t="shared" si="51"/>
        <v>20.329686080246912</v>
      </c>
      <c r="X315" s="9"/>
      <c r="Y315" s="21">
        <v>0.26412999999999998</v>
      </c>
      <c r="Z315" s="21">
        <v>17.424199999999999</v>
      </c>
      <c r="AA315" s="21">
        <v>-1.44958E-2</v>
      </c>
      <c r="AB315" s="21">
        <v>305</v>
      </c>
      <c r="AC315" s="21">
        <v>0.263519</v>
      </c>
      <c r="AD315">
        <f t="shared" si="52"/>
        <v>17.896049382716047</v>
      </c>
      <c r="AE315">
        <f t="shared" si="53"/>
        <v>4.726883523456789</v>
      </c>
      <c r="AF315" s="9"/>
      <c r="AG315" s="21">
        <v>1.4358500000000001</v>
      </c>
      <c r="AH315" s="21">
        <v>21.243400000000001</v>
      </c>
      <c r="AI315" s="21">
        <v>-1.1456300000000001E-2</v>
      </c>
      <c r="AJ315" s="21">
        <v>305</v>
      </c>
      <c r="AK315" s="21">
        <v>1.4352400000000001</v>
      </c>
      <c r="AL315">
        <f t="shared" si="54"/>
        <v>14.143580246913581</v>
      </c>
      <c r="AM315">
        <f t="shared" si="55"/>
        <v>20.308059697530865</v>
      </c>
      <c r="AP315" s="9"/>
      <c r="AQ315" s="21">
        <v>0.26412999999999998</v>
      </c>
      <c r="AR315" s="21">
        <v>26.741399999999999</v>
      </c>
      <c r="AS315" s="21">
        <v>-1.4511100000000001E-2</v>
      </c>
      <c r="AT315" s="21">
        <v>305</v>
      </c>
      <c r="AU315" s="21">
        <v>0.26348899999999997</v>
      </c>
      <c r="AV315">
        <f t="shared" si="56"/>
        <v>17.914938271604939</v>
      </c>
      <c r="AW315">
        <f t="shared" si="57"/>
        <v>4.7318726456790117</v>
      </c>
      <c r="AX315" s="9"/>
      <c r="AY315" s="21">
        <v>1.4358500000000001</v>
      </c>
      <c r="AZ315" s="21">
        <v>30.560600000000001</v>
      </c>
      <c r="BA315" s="21">
        <v>-1.1538700000000001E-2</v>
      </c>
      <c r="BB315" s="21">
        <v>305</v>
      </c>
      <c r="BC315" s="21">
        <v>1.4349400000000001</v>
      </c>
      <c r="BD315">
        <f t="shared" si="58"/>
        <v>14.245308641975308</v>
      </c>
      <c r="BE315">
        <f t="shared" si="59"/>
        <v>20.454126413580248</v>
      </c>
    </row>
    <row r="316" spans="6:57" x14ac:dyDescent="0.25">
      <c r="F316" s="9"/>
      <c r="G316" s="21">
        <v>0.25909399999999999</v>
      </c>
      <c r="H316" s="21">
        <v>8.0840499999999995</v>
      </c>
      <c r="I316" s="21">
        <v>-1.45386E-2</v>
      </c>
      <c r="J316" s="21">
        <v>306</v>
      </c>
      <c r="K316" s="21">
        <v>0.25842300000000001</v>
      </c>
      <c r="L316">
        <f t="shared" si="48"/>
        <v>17.948888888888888</v>
      </c>
      <c r="M316">
        <f t="shared" si="49"/>
        <v>4.6504494177777778</v>
      </c>
      <c r="N316" s="9"/>
      <c r="O316" s="21">
        <v>1.44089</v>
      </c>
      <c r="P316" s="21">
        <v>11.9032</v>
      </c>
      <c r="Q316" s="21">
        <v>-1.14197E-2</v>
      </c>
      <c r="R316" s="21">
        <v>306</v>
      </c>
      <c r="S316" s="21">
        <v>1.4398200000000001</v>
      </c>
      <c r="T316">
        <f t="shared" si="50"/>
        <v>14.098395061728393</v>
      </c>
      <c r="U316">
        <f t="shared" si="51"/>
        <v>20.314236460493824</v>
      </c>
      <c r="X316" s="9"/>
      <c r="Y316" s="21">
        <v>0.25909399999999999</v>
      </c>
      <c r="Z316" s="21">
        <v>17.4343</v>
      </c>
      <c r="AA316" s="21">
        <v>-1.44989E-2</v>
      </c>
      <c r="AB316" s="21">
        <v>306</v>
      </c>
      <c r="AC316" s="21">
        <v>0.258575</v>
      </c>
      <c r="AD316">
        <f t="shared" si="52"/>
        <v>17.899876543209874</v>
      </c>
      <c r="AE316">
        <f t="shared" si="53"/>
        <v>4.6377506130864194</v>
      </c>
      <c r="AF316" s="9"/>
      <c r="AG316" s="21">
        <v>1.44089</v>
      </c>
      <c r="AH316" s="21">
        <v>21.253499999999999</v>
      </c>
      <c r="AI316" s="21">
        <v>-1.1410500000000001E-2</v>
      </c>
      <c r="AJ316" s="21">
        <v>306</v>
      </c>
      <c r="AK316" s="21">
        <v>1.4404300000000001</v>
      </c>
      <c r="AL316">
        <f t="shared" si="54"/>
        <v>14.087037037037037</v>
      </c>
      <c r="AM316">
        <f t="shared" si="55"/>
        <v>20.297870796296298</v>
      </c>
      <c r="AP316" s="9"/>
      <c r="AQ316" s="21">
        <v>0.25909399999999999</v>
      </c>
      <c r="AR316" s="21">
        <v>26.7515</v>
      </c>
      <c r="AS316" s="21">
        <v>-1.45142E-2</v>
      </c>
      <c r="AT316" s="21">
        <v>306</v>
      </c>
      <c r="AU316" s="21">
        <v>0.25848399999999999</v>
      </c>
      <c r="AV316">
        <f t="shared" si="56"/>
        <v>17.918765432098763</v>
      </c>
      <c r="AW316">
        <f t="shared" si="57"/>
        <v>4.6426446108641963</v>
      </c>
      <c r="AX316" s="9"/>
      <c r="AY316" s="21">
        <v>1.44089</v>
      </c>
      <c r="AZ316" s="21">
        <v>30.570699999999999</v>
      </c>
      <c r="BA316" s="21">
        <v>-1.1489900000000001E-2</v>
      </c>
      <c r="BB316" s="21">
        <v>306</v>
      </c>
      <c r="BC316" s="21">
        <v>1.4401200000000001</v>
      </c>
      <c r="BD316">
        <f t="shared" si="58"/>
        <v>14.185061728395063</v>
      </c>
      <c r="BE316">
        <f t="shared" si="59"/>
        <v>20.439113593827162</v>
      </c>
    </row>
    <row r="317" spans="6:57" x14ac:dyDescent="0.25">
      <c r="F317" s="9"/>
      <c r="G317" s="21">
        <v>0.25405899999999998</v>
      </c>
      <c r="H317" s="21">
        <v>8.0941200000000002</v>
      </c>
      <c r="I317" s="21">
        <v>-1.45477E-2</v>
      </c>
      <c r="J317" s="21">
        <v>307</v>
      </c>
      <c r="K317" s="21">
        <v>0.25347900000000001</v>
      </c>
      <c r="L317">
        <f t="shared" si="48"/>
        <v>17.960123456790122</v>
      </c>
      <c r="M317">
        <f t="shared" si="49"/>
        <v>4.5629310053086414</v>
      </c>
      <c r="N317" s="9"/>
      <c r="O317" s="21">
        <v>1.4459200000000001</v>
      </c>
      <c r="P317" s="21">
        <v>11.9133</v>
      </c>
      <c r="Q317" s="21">
        <v>-1.13708E-2</v>
      </c>
      <c r="R317" s="21">
        <v>307</v>
      </c>
      <c r="S317" s="21">
        <v>1.4447000000000001</v>
      </c>
      <c r="T317">
        <f t="shared" si="50"/>
        <v>14.038024691358025</v>
      </c>
      <c r="U317">
        <f t="shared" si="51"/>
        <v>20.297860661728397</v>
      </c>
      <c r="X317" s="9"/>
      <c r="Y317" s="21">
        <v>0.25405899999999998</v>
      </c>
      <c r="Z317" s="21">
        <v>17.444299999999998</v>
      </c>
      <c r="AA317" s="21">
        <v>-1.44958E-2</v>
      </c>
      <c r="AB317" s="21">
        <v>307</v>
      </c>
      <c r="AC317" s="21">
        <v>0.25344800000000001</v>
      </c>
      <c r="AD317">
        <f t="shared" si="52"/>
        <v>17.896049382716047</v>
      </c>
      <c r="AE317">
        <f t="shared" si="53"/>
        <v>4.546652410123456</v>
      </c>
      <c r="AF317" s="9"/>
      <c r="AG317" s="21">
        <v>1.4459200000000001</v>
      </c>
      <c r="AH317" s="21">
        <v>21.263500000000001</v>
      </c>
      <c r="AI317" s="21">
        <v>-1.1367800000000001E-2</v>
      </c>
      <c r="AJ317" s="21">
        <v>307</v>
      </c>
      <c r="AK317" s="21">
        <v>1.4450099999999999</v>
      </c>
      <c r="AL317">
        <f t="shared" si="54"/>
        <v>14.03432098765432</v>
      </c>
      <c r="AM317">
        <f t="shared" si="55"/>
        <v>20.292505402469136</v>
      </c>
      <c r="AP317" s="9"/>
      <c r="AQ317" s="21">
        <v>0.25405899999999998</v>
      </c>
      <c r="AR317" s="21">
        <v>26.761600000000001</v>
      </c>
      <c r="AS317" s="21">
        <v>-1.45142E-2</v>
      </c>
      <c r="AT317" s="21">
        <v>307</v>
      </c>
      <c r="AU317" s="21">
        <v>0.25338699999999997</v>
      </c>
      <c r="AV317">
        <f t="shared" si="56"/>
        <v>17.918765432098763</v>
      </c>
      <c r="AW317">
        <f t="shared" si="57"/>
        <v>4.5524236269135789</v>
      </c>
      <c r="AX317" s="9"/>
      <c r="AY317" s="21">
        <v>1.4459200000000001</v>
      </c>
      <c r="AZ317" s="21">
        <v>30.5807</v>
      </c>
      <c r="BA317" s="21">
        <v>-1.14349E-2</v>
      </c>
      <c r="BB317" s="21">
        <v>307</v>
      </c>
      <c r="BC317" s="21">
        <v>1.4456199999999999</v>
      </c>
      <c r="BD317">
        <f t="shared" si="58"/>
        <v>14.117160493827161</v>
      </c>
      <c r="BE317">
        <f t="shared" si="59"/>
        <v>20.412284701234569</v>
      </c>
    </row>
    <row r="318" spans="6:57" x14ac:dyDescent="0.25">
      <c r="F318" s="9"/>
      <c r="G318" s="21">
        <v>0.24902299999999999</v>
      </c>
      <c r="H318" s="21">
        <v>8.1041899999999991</v>
      </c>
      <c r="I318" s="21">
        <v>-1.45477E-2</v>
      </c>
      <c r="J318" s="21">
        <v>308</v>
      </c>
      <c r="K318" s="21">
        <v>0.248474</v>
      </c>
      <c r="L318">
        <f t="shared" si="48"/>
        <v>17.960123456790122</v>
      </c>
      <c r="M318">
        <f t="shared" si="49"/>
        <v>4.4724838235802462</v>
      </c>
      <c r="N318" s="9"/>
      <c r="O318" s="21">
        <v>1.45096</v>
      </c>
      <c r="P318" s="21">
        <v>11.923400000000001</v>
      </c>
      <c r="Q318" s="21">
        <v>-1.1322E-2</v>
      </c>
      <c r="R318" s="21">
        <v>308</v>
      </c>
      <c r="S318" s="21">
        <v>1.4508099999999999</v>
      </c>
      <c r="T318">
        <f t="shared" si="50"/>
        <v>13.977777777777778</v>
      </c>
      <c r="U318">
        <f t="shared" si="51"/>
        <v>20.281196444444443</v>
      </c>
      <c r="X318" s="9"/>
      <c r="Y318" s="21">
        <v>0.24902299999999999</v>
      </c>
      <c r="Z318" s="21">
        <v>17.4544</v>
      </c>
      <c r="AA318" s="21">
        <v>-1.44928E-2</v>
      </c>
      <c r="AB318" s="21">
        <v>308</v>
      </c>
      <c r="AC318" s="21">
        <v>0.24838299999999999</v>
      </c>
      <c r="AD318">
        <f t="shared" si="52"/>
        <v>17.892345679012344</v>
      </c>
      <c r="AE318">
        <f t="shared" si="53"/>
        <v>4.4556055980246905</v>
      </c>
      <c r="AF318" s="9"/>
      <c r="AG318" s="21">
        <v>1.45096</v>
      </c>
      <c r="AH318" s="21">
        <v>21.273599999999998</v>
      </c>
      <c r="AI318" s="21">
        <v>-1.13159E-2</v>
      </c>
      <c r="AJ318" s="21">
        <v>308</v>
      </c>
      <c r="AK318" s="21">
        <v>1.4501999999999999</v>
      </c>
      <c r="AL318">
        <f t="shared" si="54"/>
        <v>13.970246913580247</v>
      </c>
      <c r="AM318">
        <f t="shared" si="55"/>
        <v>20.270269461728397</v>
      </c>
      <c r="AP318" s="9"/>
      <c r="AQ318" s="21">
        <v>0.24902299999999999</v>
      </c>
      <c r="AR318" s="21">
        <v>26.771599999999999</v>
      </c>
      <c r="AS318" s="21">
        <v>-1.4517199999999999E-2</v>
      </c>
      <c r="AT318" s="21">
        <v>308</v>
      </c>
      <c r="AU318" s="21">
        <v>0.24835199999999999</v>
      </c>
      <c r="AV318">
        <f t="shared" si="56"/>
        <v>17.922469135802466</v>
      </c>
      <c r="AW318">
        <f t="shared" si="57"/>
        <v>4.4631070316049373</v>
      </c>
      <c r="AX318" s="9"/>
      <c r="AY318" s="21">
        <v>1.45096</v>
      </c>
      <c r="AZ318" s="21">
        <v>30.590800000000002</v>
      </c>
      <c r="BA318" s="21">
        <v>-1.13831E-2</v>
      </c>
      <c r="BB318" s="21">
        <v>308</v>
      </c>
      <c r="BC318" s="21">
        <v>1.4504999999999999</v>
      </c>
      <c r="BD318">
        <f t="shared" si="58"/>
        <v>14.053209876543209</v>
      </c>
      <c r="BE318">
        <f t="shared" si="59"/>
        <v>20.390645402469133</v>
      </c>
    </row>
    <row r="319" spans="6:57" x14ac:dyDescent="0.25">
      <c r="F319" s="9"/>
      <c r="G319" s="21">
        <v>0.24398800000000001</v>
      </c>
      <c r="H319" s="21">
        <v>8.1142599999999998</v>
      </c>
      <c r="I319" s="21">
        <v>-1.45477E-2</v>
      </c>
      <c r="J319" s="21">
        <v>309</v>
      </c>
      <c r="K319" s="21">
        <v>0.24334700000000001</v>
      </c>
      <c r="L319">
        <f t="shared" si="48"/>
        <v>17.960123456790122</v>
      </c>
      <c r="M319">
        <f t="shared" si="49"/>
        <v>4.3820546019753079</v>
      </c>
      <c r="N319" s="9"/>
      <c r="O319" s="21">
        <v>1.4559899999999999</v>
      </c>
      <c r="P319" s="21">
        <v>11.9335</v>
      </c>
      <c r="Q319" s="21">
        <v>-1.1279300000000001E-2</v>
      </c>
      <c r="R319" s="21">
        <v>309</v>
      </c>
      <c r="S319" s="21">
        <v>1.4550799999999999</v>
      </c>
      <c r="T319">
        <f t="shared" si="50"/>
        <v>13.925061728395063</v>
      </c>
      <c r="U319">
        <f t="shared" si="51"/>
        <v>20.274750625925925</v>
      </c>
      <c r="X319" s="9"/>
      <c r="Y319" s="21">
        <v>0.24398800000000001</v>
      </c>
      <c r="Z319" s="21">
        <v>17.464500000000001</v>
      </c>
      <c r="AA319" s="21">
        <v>-1.44989E-2</v>
      </c>
      <c r="AB319" s="21">
        <v>309</v>
      </c>
      <c r="AC319" s="21">
        <v>0.24334700000000001</v>
      </c>
      <c r="AD319">
        <f t="shared" si="52"/>
        <v>17.899876543209874</v>
      </c>
      <c r="AE319">
        <f t="shared" si="53"/>
        <v>4.3673550780246906</v>
      </c>
      <c r="AF319" s="9"/>
      <c r="AG319" s="21">
        <v>1.4559899999999999</v>
      </c>
      <c r="AH319" s="21">
        <v>21.2837</v>
      </c>
      <c r="AI319" s="21">
        <v>-1.1264E-2</v>
      </c>
      <c r="AJ319" s="21">
        <v>309</v>
      </c>
      <c r="AK319" s="21">
        <v>1.4553799999999999</v>
      </c>
      <c r="AL319">
        <f t="shared" si="54"/>
        <v>13.906172839506171</v>
      </c>
      <c r="AM319">
        <f t="shared" si="55"/>
        <v>20.247248592592587</v>
      </c>
      <c r="AP319" s="9"/>
      <c r="AQ319" s="21">
        <v>0.24398800000000001</v>
      </c>
      <c r="AR319" s="21">
        <v>26.781700000000001</v>
      </c>
      <c r="AS319" s="21">
        <v>-1.4523299999999999E-2</v>
      </c>
      <c r="AT319" s="21">
        <v>309</v>
      </c>
      <c r="AU319" s="21">
        <v>0.24337800000000001</v>
      </c>
      <c r="AV319">
        <f t="shared" si="56"/>
        <v>17.93</v>
      </c>
      <c r="AW319">
        <f t="shared" si="57"/>
        <v>4.3747048399999997</v>
      </c>
      <c r="AX319" s="9"/>
      <c r="AY319" s="21">
        <v>1.4559899999999999</v>
      </c>
      <c r="AZ319" s="21">
        <v>30.600899999999999</v>
      </c>
      <c r="BA319" s="21">
        <v>-1.1340299999999999E-2</v>
      </c>
      <c r="BB319" s="21">
        <v>309</v>
      </c>
      <c r="BC319" s="21">
        <v>1.4556899999999999</v>
      </c>
      <c r="BD319">
        <f t="shared" si="58"/>
        <v>14.000370370370367</v>
      </c>
      <c r="BE319">
        <f t="shared" si="59"/>
        <v>20.38439925555555</v>
      </c>
    </row>
    <row r="320" spans="6:57" x14ac:dyDescent="0.25">
      <c r="F320" s="9"/>
      <c r="G320" s="21">
        <v>0.238953</v>
      </c>
      <c r="H320" s="21">
        <v>8.1243300000000005</v>
      </c>
      <c r="I320" s="21">
        <v>-1.4550799999999999E-2</v>
      </c>
      <c r="J320" s="21">
        <v>310</v>
      </c>
      <c r="K320" s="21">
        <v>0.23843400000000001</v>
      </c>
      <c r="L320">
        <f t="shared" si="48"/>
        <v>17.963950617283949</v>
      </c>
      <c r="M320">
        <f t="shared" si="49"/>
        <v>4.2925398918518516</v>
      </c>
      <c r="N320" s="9"/>
      <c r="O320" s="21">
        <v>1.4610300000000001</v>
      </c>
      <c r="P320" s="21">
        <v>11.9435</v>
      </c>
      <c r="Q320" s="21">
        <v>-1.12274E-2</v>
      </c>
      <c r="R320" s="21">
        <v>310</v>
      </c>
      <c r="S320" s="21">
        <v>1.4599599999999999</v>
      </c>
      <c r="T320">
        <f t="shared" si="50"/>
        <v>13.860987654320986</v>
      </c>
      <c r="U320">
        <f t="shared" si="51"/>
        <v>20.251318792592592</v>
      </c>
      <c r="X320" s="9"/>
      <c r="Y320" s="21">
        <v>0.238953</v>
      </c>
      <c r="Z320" s="21">
        <v>17.474499999999999</v>
      </c>
      <c r="AA320" s="21">
        <v>-1.4501999999999999E-2</v>
      </c>
      <c r="AB320" s="21">
        <v>310</v>
      </c>
      <c r="AC320" s="21">
        <v>0.238342</v>
      </c>
      <c r="AD320">
        <f t="shared" si="52"/>
        <v>17.903703703703702</v>
      </c>
      <c r="AE320">
        <f t="shared" si="53"/>
        <v>4.2781437111111105</v>
      </c>
      <c r="AF320" s="9"/>
      <c r="AG320" s="21">
        <v>1.4610300000000001</v>
      </c>
      <c r="AH320" s="21">
        <v>21.293700000000001</v>
      </c>
      <c r="AI320" s="21">
        <v>-1.12152E-2</v>
      </c>
      <c r="AJ320" s="21">
        <v>310</v>
      </c>
      <c r="AK320" s="21">
        <v>1.45966</v>
      </c>
      <c r="AL320">
        <f t="shared" si="54"/>
        <v>13.845925925925926</v>
      </c>
      <c r="AM320">
        <f t="shared" si="55"/>
        <v>20.229313155555555</v>
      </c>
      <c r="AP320" s="9"/>
      <c r="AQ320" s="21">
        <v>0.238953</v>
      </c>
      <c r="AR320" s="21">
        <v>26.791799999999999</v>
      </c>
      <c r="AS320" s="21">
        <v>-1.45294E-2</v>
      </c>
      <c r="AT320" s="21">
        <v>310</v>
      </c>
      <c r="AU320" s="21">
        <v>0.238403</v>
      </c>
      <c r="AV320">
        <f t="shared" si="56"/>
        <v>17.93753086419753</v>
      </c>
      <c r="AW320">
        <f t="shared" si="57"/>
        <v>4.2862268125925924</v>
      </c>
      <c r="AX320" s="9"/>
      <c r="AY320" s="21">
        <v>1.4610300000000001</v>
      </c>
      <c r="AZ320" s="21">
        <v>30.611000000000001</v>
      </c>
      <c r="BA320" s="21">
        <v>-1.12976E-2</v>
      </c>
      <c r="BB320" s="21">
        <v>310</v>
      </c>
      <c r="BC320" s="21">
        <v>1.46027</v>
      </c>
      <c r="BD320">
        <f t="shared" si="58"/>
        <v>13.947654320987654</v>
      </c>
      <c r="BE320">
        <f t="shared" si="59"/>
        <v>20.377941392592593</v>
      </c>
    </row>
    <row r="321" spans="6:57" x14ac:dyDescent="0.25">
      <c r="F321" s="9"/>
      <c r="G321" s="21">
        <v>0.23391700000000001</v>
      </c>
      <c r="H321" s="21">
        <v>8.1343999999999994</v>
      </c>
      <c r="I321" s="21">
        <v>-1.45538E-2</v>
      </c>
      <c r="J321" s="21">
        <v>311</v>
      </c>
      <c r="K321" s="21">
        <v>0.23333699999999999</v>
      </c>
      <c r="L321">
        <f t="shared" si="48"/>
        <v>17.967654320987652</v>
      </c>
      <c r="M321">
        <f t="shared" si="49"/>
        <v>4.202939795802469</v>
      </c>
      <c r="N321" s="9"/>
      <c r="O321" s="21">
        <v>1.4660599999999999</v>
      </c>
      <c r="P321" s="21">
        <v>11.9536</v>
      </c>
      <c r="Q321" s="21">
        <v>-1.11755E-2</v>
      </c>
      <c r="R321" s="21">
        <v>311</v>
      </c>
      <c r="S321" s="21">
        <v>1.46515</v>
      </c>
      <c r="T321">
        <f t="shared" si="50"/>
        <v>13.796913580246912</v>
      </c>
      <c r="U321">
        <f t="shared" si="51"/>
        <v>20.227103123456786</v>
      </c>
      <c r="X321" s="9"/>
      <c r="Y321" s="21">
        <v>0.23391700000000001</v>
      </c>
      <c r="Z321" s="21">
        <v>17.4846</v>
      </c>
      <c r="AA321" s="21">
        <v>-1.4511100000000001E-2</v>
      </c>
      <c r="AB321" s="21">
        <v>311</v>
      </c>
      <c r="AC321" s="21">
        <v>0.23333699999999999</v>
      </c>
      <c r="AD321">
        <f t="shared" si="52"/>
        <v>17.914938271604939</v>
      </c>
      <c r="AE321">
        <f t="shared" si="53"/>
        <v>4.1906086156790128</v>
      </c>
      <c r="AF321" s="9"/>
      <c r="AG321" s="21">
        <v>1.4660599999999999</v>
      </c>
      <c r="AH321" s="21">
        <v>21.303799999999999</v>
      </c>
      <c r="AI321" s="21">
        <v>-1.1157200000000001E-2</v>
      </c>
      <c r="AJ321" s="21">
        <v>311</v>
      </c>
      <c r="AK321" s="21">
        <v>1.46576</v>
      </c>
      <c r="AL321">
        <f t="shared" si="54"/>
        <v>13.77432098765432</v>
      </c>
      <c r="AM321">
        <f t="shared" si="55"/>
        <v>20.193981027160493</v>
      </c>
      <c r="AP321" s="9"/>
      <c r="AQ321" s="21">
        <v>0.23391700000000001</v>
      </c>
      <c r="AR321" s="21">
        <v>26.8018</v>
      </c>
      <c r="AS321" s="21">
        <v>-1.45355E-2</v>
      </c>
      <c r="AT321" s="21">
        <v>311</v>
      </c>
      <c r="AU321" s="21">
        <v>0.23321500000000001</v>
      </c>
      <c r="AV321">
        <f t="shared" si="56"/>
        <v>17.945061728395061</v>
      </c>
      <c r="AW321">
        <f t="shared" si="57"/>
        <v>4.1976550043209873</v>
      </c>
      <c r="AX321" s="9"/>
      <c r="AY321" s="21">
        <v>1.4660599999999999</v>
      </c>
      <c r="AZ321" s="21">
        <v>30.620999999999999</v>
      </c>
      <c r="BA321" s="21">
        <v>-1.12427E-2</v>
      </c>
      <c r="BB321" s="21">
        <v>311</v>
      </c>
      <c r="BC321" s="21">
        <v>1.46515</v>
      </c>
      <c r="BD321">
        <f t="shared" si="58"/>
        <v>13.879876543209877</v>
      </c>
      <c r="BE321">
        <f t="shared" si="59"/>
        <v>20.348731804938271</v>
      </c>
    </row>
    <row r="322" spans="6:57" x14ac:dyDescent="0.25">
      <c r="F322" s="9"/>
      <c r="G322" s="21">
        <v>0.228882</v>
      </c>
      <c r="H322" s="21">
        <v>8.1444700000000001</v>
      </c>
      <c r="I322" s="21">
        <v>-1.4556899999999999E-2</v>
      </c>
      <c r="J322" s="21">
        <v>312</v>
      </c>
      <c r="K322" s="21">
        <v>0.228271</v>
      </c>
      <c r="L322">
        <f t="shared" si="48"/>
        <v>17.971481481481479</v>
      </c>
      <c r="M322">
        <f t="shared" si="49"/>
        <v>4.1133486244444439</v>
      </c>
      <c r="N322" s="9"/>
      <c r="O322" s="21">
        <v>1.4711000000000001</v>
      </c>
      <c r="P322" s="21">
        <v>11.963699999999999</v>
      </c>
      <c r="Q322" s="21">
        <v>-1.11389E-2</v>
      </c>
      <c r="R322" s="21">
        <v>312</v>
      </c>
      <c r="S322" s="21">
        <v>1.4700299999999999</v>
      </c>
      <c r="T322">
        <f t="shared" si="50"/>
        <v>13.751728395061727</v>
      </c>
      <c r="U322">
        <f t="shared" si="51"/>
        <v>20.230167641975306</v>
      </c>
      <c r="X322" s="9"/>
      <c r="Y322" s="21">
        <v>0.228882</v>
      </c>
      <c r="Z322" s="21">
        <v>17.494700000000002</v>
      </c>
      <c r="AA322" s="21">
        <v>-1.45203E-2</v>
      </c>
      <c r="AB322" s="21">
        <v>312</v>
      </c>
      <c r="AC322" s="21">
        <v>0.22817999999999999</v>
      </c>
      <c r="AD322">
        <f t="shared" si="52"/>
        <v>17.926296296296293</v>
      </c>
      <c r="AE322">
        <f t="shared" si="53"/>
        <v>4.1030065488888878</v>
      </c>
      <c r="AF322" s="9"/>
      <c r="AG322" s="21">
        <v>1.4711000000000001</v>
      </c>
      <c r="AH322" s="21">
        <v>21.3139</v>
      </c>
      <c r="AI322" s="21">
        <v>-1.11115E-2</v>
      </c>
      <c r="AJ322" s="21">
        <v>312</v>
      </c>
      <c r="AK322" s="21">
        <v>1.47034</v>
      </c>
      <c r="AL322">
        <f t="shared" si="54"/>
        <v>13.717901234567901</v>
      </c>
      <c r="AM322">
        <f t="shared" si="55"/>
        <v>20.180404506172838</v>
      </c>
      <c r="AP322" s="9"/>
      <c r="AQ322" s="21">
        <v>0.228882</v>
      </c>
      <c r="AR322" s="21">
        <v>26.811900000000001</v>
      </c>
      <c r="AS322" s="21">
        <v>-1.45355E-2</v>
      </c>
      <c r="AT322" s="21">
        <v>312</v>
      </c>
      <c r="AU322" s="21">
        <v>0.22833300000000001</v>
      </c>
      <c r="AV322">
        <f t="shared" si="56"/>
        <v>17.945061728395061</v>
      </c>
      <c r="AW322">
        <f t="shared" si="57"/>
        <v>4.1073016185185187</v>
      </c>
      <c r="AX322" s="9"/>
      <c r="AY322" s="21">
        <v>1.4711000000000001</v>
      </c>
      <c r="AZ322" s="21">
        <v>30.6311</v>
      </c>
      <c r="BA322" s="21">
        <v>-1.1184700000000001E-2</v>
      </c>
      <c r="BB322" s="21">
        <v>312</v>
      </c>
      <c r="BC322" s="21">
        <v>1.4706399999999999</v>
      </c>
      <c r="BD322">
        <f t="shared" si="58"/>
        <v>13.808271604938271</v>
      </c>
      <c r="BE322">
        <f t="shared" si="59"/>
        <v>20.313348358024694</v>
      </c>
    </row>
    <row r="323" spans="6:57" x14ac:dyDescent="0.25">
      <c r="F323" s="9"/>
      <c r="G323" s="21">
        <v>0.22384599999999999</v>
      </c>
      <c r="H323" s="21">
        <v>8.1545400000000008</v>
      </c>
      <c r="I323" s="21">
        <v>-1.4556899999999999E-2</v>
      </c>
      <c r="J323" s="21">
        <v>313</v>
      </c>
      <c r="K323" s="21">
        <v>0.22323599999999999</v>
      </c>
      <c r="L323">
        <f t="shared" si="48"/>
        <v>17.971481481481479</v>
      </c>
      <c r="M323">
        <f t="shared" si="49"/>
        <v>4.0228442437037026</v>
      </c>
      <c r="N323" s="9"/>
      <c r="O323" s="21">
        <v>1.47614</v>
      </c>
      <c r="P323" s="21">
        <v>11.973699999999999</v>
      </c>
      <c r="Q323" s="21">
        <v>-1.10901E-2</v>
      </c>
      <c r="R323" s="21">
        <v>313</v>
      </c>
      <c r="S323" s="21">
        <v>1.4749099999999999</v>
      </c>
      <c r="T323">
        <f t="shared" si="50"/>
        <v>13.691481481481482</v>
      </c>
      <c r="U323">
        <f t="shared" si="51"/>
        <v>20.210543474074075</v>
      </c>
      <c r="X323" s="9"/>
      <c r="Y323" s="21">
        <v>0.22384599999999999</v>
      </c>
      <c r="Z323" s="21">
        <v>17.504799999999999</v>
      </c>
      <c r="AA323" s="21">
        <v>-1.4523299999999999E-2</v>
      </c>
      <c r="AB323" s="21">
        <v>313</v>
      </c>
      <c r="AC323" s="21">
        <v>0.223297</v>
      </c>
      <c r="AD323">
        <f t="shared" si="52"/>
        <v>17.93</v>
      </c>
      <c r="AE323">
        <f t="shared" si="53"/>
        <v>4.0135587799999994</v>
      </c>
      <c r="AF323" s="9"/>
      <c r="AG323" s="21">
        <v>1.47614</v>
      </c>
      <c r="AH323" s="21">
        <v>21.324000000000002</v>
      </c>
      <c r="AI323" s="21">
        <v>-1.10565E-2</v>
      </c>
      <c r="AJ323" s="21">
        <v>313</v>
      </c>
      <c r="AK323" s="21">
        <v>1.4755199999999999</v>
      </c>
      <c r="AL323">
        <f t="shared" si="54"/>
        <v>13.649999999999999</v>
      </c>
      <c r="AM323">
        <f t="shared" si="55"/>
        <v>20.149310999999997</v>
      </c>
      <c r="AP323" s="9"/>
      <c r="AQ323" s="21">
        <v>0.22384599999999999</v>
      </c>
      <c r="AR323" s="21">
        <v>26.821999999999999</v>
      </c>
      <c r="AS323" s="21">
        <v>-1.45386E-2</v>
      </c>
      <c r="AT323" s="21">
        <v>313</v>
      </c>
      <c r="AU323" s="21">
        <v>0.223297</v>
      </c>
      <c r="AV323">
        <f t="shared" si="56"/>
        <v>17.948888888888888</v>
      </c>
      <c r="AW323">
        <f t="shared" si="57"/>
        <v>4.0177869822222219</v>
      </c>
      <c r="AX323" s="9"/>
      <c r="AY323" s="21">
        <v>1.47614</v>
      </c>
      <c r="AZ323" s="21">
        <v>30.641200000000001</v>
      </c>
      <c r="BA323" s="21">
        <v>-1.11206E-2</v>
      </c>
      <c r="BB323" s="21">
        <v>313</v>
      </c>
      <c r="BC323" s="21">
        <v>1.47522</v>
      </c>
      <c r="BD323">
        <f t="shared" si="58"/>
        <v>13.729135802469134</v>
      </c>
      <c r="BE323">
        <f t="shared" si="59"/>
        <v>20.266126523456787</v>
      </c>
    </row>
    <row r="324" spans="6:57" x14ac:dyDescent="0.25">
      <c r="F324" s="9"/>
      <c r="G324" s="21">
        <v>0.21881100000000001</v>
      </c>
      <c r="H324" s="21">
        <v>8.1646099999999997</v>
      </c>
      <c r="I324" s="21">
        <v>-1.4556899999999999E-2</v>
      </c>
      <c r="J324" s="21">
        <v>314</v>
      </c>
      <c r="K324" s="21">
        <v>0.21823100000000001</v>
      </c>
      <c r="L324">
        <f t="shared" si="48"/>
        <v>17.971481481481479</v>
      </c>
      <c r="M324">
        <f t="shared" si="49"/>
        <v>3.9323578344444439</v>
      </c>
      <c r="N324" s="9"/>
      <c r="O324" s="21">
        <v>1.4811700000000001</v>
      </c>
      <c r="P324" s="21">
        <v>11.9838</v>
      </c>
      <c r="Q324" s="21">
        <v>-1.10504E-2</v>
      </c>
      <c r="R324" s="21">
        <v>314</v>
      </c>
      <c r="S324" s="21">
        <v>1.4801</v>
      </c>
      <c r="T324">
        <f t="shared" si="50"/>
        <v>13.64246913580247</v>
      </c>
      <c r="U324">
        <f t="shared" si="51"/>
        <v>20.206816009876544</v>
      </c>
      <c r="X324" s="9"/>
      <c r="Y324" s="21">
        <v>0.21881100000000001</v>
      </c>
      <c r="Z324" s="21">
        <v>17.514800000000001</v>
      </c>
      <c r="AA324" s="21">
        <v>-1.45325E-2</v>
      </c>
      <c r="AB324" s="21">
        <v>314</v>
      </c>
      <c r="AC324" s="21">
        <v>0.21823100000000001</v>
      </c>
      <c r="AD324">
        <f t="shared" si="52"/>
        <v>17.941358024691358</v>
      </c>
      <c r="AE324">
        <f t="shared" si="53"/>
        <v>3.9257664907407408</v>
      </c>
      <c r="AF324" s="9"/>
      <c r="AG324" s="21">
        <v>1.4811700000000001</v>
      </c>
      <c r="AH324" s="21">
        <v>21.334</v>
      </c>
      <c r="AI324" s="21">
        <v>-1.10107E-2</v>
      </c>
      <c r="AJ324" s="21">
        <v>314</v>
      </c>
      <c r="AK324" s="21">
        <v>1.48071</v>
      </c>
      <c r="AL324">
        <f t="shared" si="54"/>
        <v>13.593456790123456</v>
      </c>
      <c r="AM324">
        <f t="shared" si="55"/>
        <v>20.13422039382716</v>
      </c>
      <c r="AP324" s="9"/>
      <c r="AQ324" s="21">
        <v>0.21881100000000001</v>
      </c>
      <c r="AR324" s="21">
        <v>26.832100000000001</v>
      </c>
      <c r="AS324" s="21">
        <v>-1.45416E-2</v>
      </c>
      <c r="AT324" s="21">
        <v>314</v>
      </c>
      <c r="AU324" s="21">
        <v>0.21826200000000001</v>
      </c>
      <c r="AV324">
        <f t="shared" si="56"/>
        <v>17.952592592592595</v>
      </c>
      <c r="AW324">
        <f t="shared" si="57"/>
        <v>3.9282247377777781</v>
      </c>
      <c r="AX324" s="9"/>
      <c r="AY324" s="21">
        <v>1.4811700000000001</v>
      </c>
      <c r="AZ324" s="21">
        <v>30.651199999999999</v>
      </c>
      <c r="BA324" s="21">
        <v>-1.1059599999999999E-2</v>
      </c>
      <c r="BB324" s="21">
        <v>314</v>
      </c>
      <c r="BC324" s="21">
        <v>1.48071</v>
      </c>
      <c r="BD324">
        <f t="shared" si="58"/>
        <v>13.653827160493826</v>
      </c>
      <c r="BE324">
        <f t="shared" si="59"/>
        <v>20.223639175308641</v>
      </c>
    </row>
    <row r="325" spans="6:57" x14ac:dyDescent="0.25">
      <c r="F325" s="9"/>
      <c r="G325" s="21">
        <v>0.21377599999999999</v>
      </c>
      <c r="H325" s="21">
        <v>8.17469</v>
      </c>
      <c r="I325" s="21">
        <v>-1.4559900000000001E-2</v>
      </c>
      <c r="J325" s="21">
        <v>315</v>
      </c>
      <c r="K325" s="21">
        <v>0.213196</v>
      </c>
      <c r="L325">
        <f t="shared" si="48"/>
        <v>17.975185185185186</v>
      </c>
      <c r="M325">
        <f t="shared" si="49"/>
        <v>3.8426631881481481</v>
      </c>
      <c r="N325" s="9"/>
      <c r="O325" s="21">
        <v>1.48621</v>
      </c>
      <c r="P325" s="21">
        <v>11.9939</v>
      </c>
      <c r="Q325" s="21">
        <v>-1.09955E-2</v>
      </c>
      <c r="R325" s="21">
        <v>315</v>
      </c>
      <c r="S325" s="21">
        <v>1.4859</v>
      </c>
      <c r="T325">
        <f t="shared" si="50"/>
        <v>13.574691358024692</v>
      </c>
      <c r="U325">
        <f t="shared" si="51"/>
        <v>20.174842043209878</v>
      </c>
      <c r="X325" s="9"/>
      <c r="Y325" s="21">
        <v>0.21377599999999999</v>
      </c>
      <c r="Z325" s="21">
        <v>17.524899999999999</v>
      </c>
      <c r="AA325" s="21">
        <v>-1.45294E-2</v>
      </c>
      <c r="AB325" s="21">
        <v>315</v>
      </c>
      <c r="AC325" s="21">
        <v>0.21316499999999999</v>
      </c>
      <c r="AD325">
        <f t="shared" si="52"/>
        <v>17.93753086419753</v>
      </c>
      <c r="AE325">
        <f t="shared" si="53"/>
        <v>3.8346135980246912</v>
      </c>
      <c r="AF325" s="9"/>
      <c r="AG325" s="21">
        <v>1.48621</v>
      </c>
      <c r="AH325" s="21">
        <v>21.344100000000001</v>
      </c>
      <c r="AI325" s="21">
        <v>-1.0968E-2</v>
      </c>
      <c r="AJ325" s="21">
        <v>315</v>
      </c>
      <c r="AK325" s="21">
        <v>1.48529</v>
      </c>
      <c r="AL325">
        <f t="shared" si="54"/>
        <v>13.540740740740741</v>
      </c>
      <c r="AM325">
        <f t="shared" si="55"/>
        <v>20.124384296296299</v>
      </c>
      <c r="AP325" s="9"/>
      <c r="AQ325" s="21">
        <v>0.21377599999999999</v>
      </c>
      <c r="AR325" s="21">
        <v>26.842099999999999</v>
      </c>
      <c r="AS325" s="21">
        <v>-1.4544700000000001E-2</v>
      </c>
      <c r="AT325" s="21">
        <v>315</v>
      </c>
      <c r="AU325" s="21">
        <v>0.21310399999999999</v>
      </c>
      <c r="AV325">
        <f t="shared" si="56"/>
        <v>17.956419753086422</v>
      </c>
      <c r="AW325">
        <f t="shared" si="57"/>
        <v>3.8386515891358028</v>
      </c>
      <c r="AX325" s="9"/>
      <c r="AY325" s="21">
        <v>1.48621</v>
      </c>
      <c r="AZ325" s="21">
        <v>30.661300000000001</v>
      </c>
      <c r="BA325" s="21">
        <v>-1.0992399999999999E-2</v>
      </c>
      <c r="BB325" s="21">
        <v>315</v>
      </c>
      <c r="BC325" s="21">
        <v>1.4856</v>
      </c>
      <c r="BD325">
        <f t="shared" si="58"/>
        <v>13.570864197530863</v>
      </c>
      <c r="BE325">
        <f t="shared" si="59"/>
        <v>20.169154079012344</v>
      </c>
    </row>
    <row r="326" spans="6:57" x14ac:dyDescent="0.25">
      <c r="F326" s="9"/>
      <c r="G326" s="21">
        <v>0.20874000000000001</v>
      </c>
      <c r="H326" s="21">
        <v>8.1847600000000007</v>
      </c>
      <c r="I326" s="21">
        <v>-1.4559900000000001E-2</v>
      </c>
      <c r="J326" s="21">
        <v>316</v>
      </c>
      <c r="K326" s="21">
        <v>0.20822099999999999</v>
      </c>
      <c r="L326">
        <f t="shared" si="48"/>
        <v>17.975185185185186</v>
      </c>
      <c r="M326">
        <f t="shared" si="49"/>
        <v>3.7521401555555558</v>
      </c>
      <c r="N326" s="9"/>
      <c r="O326" s="21">
        <v>1.4912399999999999</v>
      </c>
      <c r="P326" s="21">
        <v>12.0039</v>
      </c>
      <c r="Q326" s="21">
        <v>-1.0937499999999999E-2</v>
      </c>
      <c r="R326" s="21">
        <v>316</v>
      </c>
      <c r="S326" s="21">
        <v>1.49078</v>
      </c>
      <c r="T326">
        <f t="shared" si="50"/>
        <v>13.503086419753084</v>
      </c>
      <c r="U326">
        <f t="shared" si="51"/>
        <v>20.136342592592587</v>
      </c>
      <c r="X326" s="9"/>
      <c r="Y326" s="21">
        <v>0.20874000000000001</v>
      </c>
      <c r="Z326" s="21">
        <v>17.535</v>
      </c>
      <c r="AA326" s="21">
        <v>-1.45325E-2</v>
      </c>
      <c r="AB326" s="21">
        <v>316</v>
      </c>
      <c r="AC326" s="21">
        <v>0.20816000000000001</v>
      </c>
      <c r="AD326">
        <f t="shared" si="52"/>
        <v>17.941358024691358</v>
      </c>
      <c r="AE326">
        <f t="shared" si="53"/>
        <v>3.745079074074074</v>
      </c>
      <c r="AF326" s="9"/>
      <c r="AG326" s="21">
        <v>1.4912399999999999</v>
      </c>
      <c r="AH326" s="21">
        <v>21.354199999999999</v>
      </c>
      <c r="AI326" s="21">
        <v>-1.09192E-2</v>
      </c>
      <c r="AJ326" s="21">
        <v>316</v>
      </c>
      <c r="AK326" s="21">
        <v>1.49078</v>
      </c>
      <c r="AL326">
        <f t="shared" si="54"/>
        <v>13.480493827160494</v>
      </c>
      <c r="AM326">
        <f t="shared" si="55"/>
        <v>20.102651614814814</v>
      </c>
      <c r="AP326" s="9"/>
      <c r="AQ326" s="21">
        <v>0.20874000000000001</v>
      </c>
      <c r="AR326" s="21">
        <v>26.8522</v>
      </c>
      <c r="AS326" s="21">
        <v>-1.4544700000000001E-2</v>
      </c>
      <c r="AT326" s="21">
        <v>316</v>
      </c>
      <c r="AU326" s="21">
        <v>0.20819099999999999</v>
      </c>
      <c r="AV326">
        <f t="shared" si="56"/>
        <v>17.956419753086422</v>
      </c>
      <c r="AW326">
        <f t="shared" si="57"/>
        <v>3.74822305925926</v>
      </c>
      <c r="AX326" s="9"/>
      <c r="AY326" s="21">
        <v>1.4912399999999999</v>
      </c>
      <c r="AZ326" s="21">
        <v>30.671399999999998</v>
      </c>
      <c r="BA326" s="21">
        <v>-1.09283E-2</v>
      </c>
      <c r="BB326" s="21">
        <v>316</v>
      </c>
      <c r="BC326" s="21">
        <v>1.49017</v>
      </c>
      <c r="BD326">
        <f t="shared" si="58"/>
        <v>13.491728395061727</v>
      </c>
      <c r="BE326">
        <f t="shared" si="59"/>
        <v>20.119405051851849</v>
      </c>
    </row>
    <row r="327" spans="6:57" x14ac:dyDescent="0.25">
      <c r="F327" s="9"/>
      <c r="G327" s="21">
        <v>0.203705</v>
      </c>
      <c r="H327" s="21">
        <v>8.1948299999999996</v>
      </c>
      <c r="I327" s="21">
        <v>-1.4559900000000001E-2</v>
      </c>
      <c r="J327" s="21">
        <v>317</v>
      </c>
      <c r="K327" s="21">
        <v>0.203156</v>
      </c>
      <c r="L327">
        <f t="shared" si="48"/>
        <v>17.975185185185186</v>
      </c>
      <c r="M327">
        <f t="shared" si="49"/>
        <v>3.6616350981481482</v>
      </c>
      <c r="N327" s="9"/>
      <c r="O327" s="21">
        <v>1.4962800000000001</v>
      </c>
      <c r="P327" s="21">
        <v>12.013999999999999</v>
      </c>
      <c r="Q327" s="21">
        <v>-1.08856E-2</v>
      </c>
      <c r="R327" s="21">
        <v>317</v>
      </c>
      <c r="S327" s="21">
        <v>1.4956700000000001</v>
      </c>
      <c r="T327">
        <f t="shared" si="50"/>
        <v>13.439012345679012</v>
      </c>
      <c r="U327">
        <f t="shared" si="51"/>
        <v>20.108525392592593</v>
      </c>
      <c r="X327" s="9"/>
      <c r="Y327" s="21">
        <v>0.203705</v>
      </c>
      <c r="Z327" s="21">
        <v>17.545000000000002</v>
      </c>
      <c r="AA327" s="21">
        <v>-1.45416E-2</v>
      </c>
      <c r="AB327" s="21">
        <v>317</v>
      </c>
      <c r="AC327" s="21">
        <v>0.20318600000000001</v>
      </c>
      <c r="AD327">
        <f t="shared" si="52"/>
        <v>17.952592592592595</v>
      </c>
      <c r="AE327">
        <f t="shared" si="53"/>
        <v>3.6570328740740745</v>
      </c>
      <c r="AF327" s="9"/>
      <c r="AG327" s="21">
        <v>1.4962800000000001</v>
      </c>
      <c r="AH327" s="21">
        <v>21.3642</v>
      </c>
      <c r="AI327" s="21">
        <v>-1.08643E-2</v>
      </c>
      <c r="AJ327" s="21">
        <v>317</v>
      </c>
      <c r="AK327" s="21">
        <v>1.49536</v>
      </c>
      <c r="AL327">
        <f t="shared" si="54"/>
        <v>13.412716049382714</v>
      </c>
      <c r="AM327">
        <f t="shared" si="55"/>
        <v>20.069178770370367</v>
      </c>
      <c r="AP327" s="9"/>
      <c r="AQ327" s="21">
        <v>0.203705</v>
      </c>
      <c r="AR327" s="21">
        <v>26.862300000000001</v>
      </c>
      <c r="AS327" s="21">
        <v>-1.45477E-2</v>
      </c>
      <c r="AT327" s="21">
        <v>317</v>
      </c>
      <c r="AU327" s="21">
        <v>0.20318600000000001</v>
      </c>
      <c r="AV327">
        <f t="shared" si="56"/>
        <v>17.960123456790122</v>
      </c>
      <c r="AW327">
        <f t="shared" si="57"/>
        <v>3.6585669487654315</v>
      </c>
      <c r="AX327" s="9"/>
      <c r="AY327" s="21">
        <v>1.4962800000000001</v>
      </c>
      <c r="AZ327" s="21">
        <v>30.6815</v>
      </c>
      <c r="BA327" s="21">
        <v>-1.0870400000000001E-2</v>
      </c>
      <c r="BB327" s="21">
        <v>317</v>
      </c>
      <c r="BC327" s="21">
        <v>1.4956700000000001</v>
      </c>
      <c r="BD327">
        <f t="shared" si="58"/>
        <v>13.420246913580247</v>
      </c>
      <c r="BE327">
        <f t="shared" si="59"/>
        <v>20.080447051851852</v>
      </c>
    </row>
    <row r="328" spans="6:57" x14ac:dyDescent="0.25">
      <c r="F328" s="9"/>
      <c r="G328" s="21">
        <v>0.19866900000000001</v>
      </c>
      <c r="H328" s="21">
        <v>8.2049000000000003</v>
      </c>
      <c r="I328" s="21">
        <v>-1.45691E-2</v>
      </c>
      <c r="J328" s="21">
        <v>318</v>
      </c>
      <c r="K328" s="21">
        <v>0.198181</v>
      </c>
      <c r="L328">
        <f t="shared" si="48"/>
        <v>17.98654320987654</v>
      </c>
      <c r="M328">
        <f t="shared" si="49"/>
        <v>3.5733685529629624</v>
      </c>
      <c r="N328" s="9"/>
      <c r="O328" s="21">
        <v>1.5013099999999999</v>
      </c>
      <c r="P328" s="21">
        <v>12.024100000000001</v>
      </c>
      <c r="Q328" s="21">
        <v>-1.08337E-2</v>
      </c>
      <c r="R328" s="21">
        <v>318</v>
      </c>
      <c r="S328" s="21">
        <v>1.5005500000000001</v>
      </c>
      <c r="T328">
        <f t="shared" si="50"/>
        <v>13.374938271604938</v>
      </c>
      <c r="U328">
        <f t="shared" si="51"/>
        <v>20.079928576543207</v>
      </c>
      <c r="X328" s="9"/>
      <c r="Y328" s="21">
        <v>0.19866900000000001</v>
      </c>
      <c r="Z328" s="21">
        <v>17.555099999999999</v>
      </c>
      <c r="AA328" s="21">
        <v>-1.4544700000000001E-2</v>
      </c>
      <c r="AB328" s="21">
        <v>318</v>
      </c>
      <c r="AC328" s="21">
        <v>0.19815099999999999</v>
      </c>
      <c r="AD328">
        <f t="shared" si="52"/>
        <v>17.956419753086422</v>
      </c>
      <c r="AE328">
        <f t="shared" si="53"/>
        <v>3.5673839559259264</v>
      </c>
      <c r="AF328" s="9"/>
      <c r="AG328" s="21">
        <v>1.5013099999999999</v>
      </c>
      <c r="AH328" s="21">
        <v>21.374300000000002</v>
      </c>
      <c r="AI328" s="21">
        <v>-1.0794099999999999E-2</v>
      </c>
      <c r="AJ328" s="21">
        <v>318</v>
      </c>
      <c r="AK328" s="21">
        <v>1.50085</v>
      </c>
      <c r="AL328">
        <f t="shared" si="54"/>
        <v>13.326049382716048</v>
      </c>
      <c r="AM328">
        <f t="shared" si="55"/>
        <v>20.00653119876543</v>
      </c>
      <c r="AP328" s="9"/>
      <c r="AQ328" s="21">
        <v>0.19866900000000001</v>
      </c>
      <c r="AR328" s="21">
        <v>26.872299999999999</v>
      </c>
      <c r="AS328" s="21">
        <v>-1.4556899999999999E-2</v>
      </c>
      <c r="AT328" s="21">
        <v>318</v>
      </c>
      <c r="AU328" s="21">
        <v>0.19811999999999999</v>
      </c>
      <c r="AV328">
        <f t="shared" si="56"/>
        <v>17.971481481481479</v>
      </c>
      <c r="AW328">
        <f t="shared" si="57"/>
        <v>3.5703762544444442</v>
      </c>
      <c r="AX328" s="9"/>
      <c r="AY328" s="21">
        <v>1.5013099999999999</v>
      </c>
      <c r="AZ328" s="21">
        <v>30.691500000000001</v>
      </c>
      <c r="BA328" s="21">
        <v>-1.08063E-2</v>
      </c>
      <c r="BB328" s="21">
        <v>318</v>
      </c>
      <c r="BC328" s="21">
        <v>1.5005500000000001</v>
      </c>
      <c r="BD328">
        <f t="shared" si="58"/>
        <v>13.341111111111109</v>
      </c>
      <c r="BE328">
        <f t="shared" si="59"/>
        <v>20.029143522222217</v>
      </c>
    </row>
    <row r="329" spans="6:57" x14ac:dyDescent="0.25">
      <c r="F329" s="9"/>
      <c r="G329" s="21">
        <v>0.193634</v>
      </c>
      <c r="H329" s="21">
        <v>8.2149699999999992</v>
      </c>
      <c r="I329" s="21">
        <v>-1.45752E-2</v>
      </c>
      <c r="J329" s="21">
        <v>319</v>
      </c>
      <c r="K329" s="21">
        <v>0.19308500000000001</v>
      </c>
      <c r="L329">
        <f t="shared" si="48"/>
        <v>17.994074074074071</v>
      </c>
      <c r="M329">
        <f t="shared" si="49"/>
        <v>3.4842645392592586</v>
      </c>
      <c r="N329" s="9"/>
      <c r="O329" s="21">
        <v>1.5063500000000001</v>
      </c>
      <c r="P329" s="21">
        <v>12.0342</v>
      </c>
      <c r="Q329" s="21">
        <v>-1.07788E-2</v>
      </c>
      <c r="R329" s="21">
        <v>319</v>
      </c>
      <c r="S329" s="21">
        <v>1.50543</v>
      </c>
      <c r="T329">
        <f t="shared" si="50"/>
        <v>13.30716049382716</v>
      </c>
      <c r="U329">
        <f t="shared" si="51"/>
        <v>20.045241209876544</v>
      </c>
      <c r="X329" s="9"/>
      <c r="Y329" s="21">
        <v>0.193634</v>
      </c>
      <c r="Z329" s="21">
        <v>17.565200000000001</v>
      </c>
      <c r="AA329" s="21">
        <v>-1.4544700000000001E-2</v>
      </c>
      <c r="AB329" s="21">
        <v>319</v>
      </c>
      <c r="AC329" s="21">
        <v>0.193054</v>
      </c>
      <c r="AD329">
        <f t="shared" si="52"/>
        <v>17.956419753086422</v>
      </c>
      <c r="AE329">
        <f t="shared" si="53"/>
        <v>3.4769733824691365</v>
      </c>
      <c r="AF329" s="9"/>
      <c r="AG329" s="21">
        <v>1.5063500000000001</v>
      </c>
      <c r="AH329" s="21">
        <v>21.384399999999999</v>
      </c>
      <c r="AI329" s="21">
        <v>-1.073E-2</v>
      </c>
      <c r="AJ329" s="21">
        <v>319</v>
      </c>
      <c r="AK329" s="21">
        <v>1.50543</v>
      </c>
      <c r="AL329">
        <f t="shared" si="54"/>
        <v>13.246913580246913</v>
      </c>
      <c r="AM329">
        <f t="shared" si="55"/>
        <v>19.954488271604937</v>
      </c>
      <c r="AP329" s="9"/>
      <c r="AQ329" s="21">
        <v>0.193634</v>
      </c>
      <c r="AR329" s="21">
        <v>26.882400000000001</v>
      </c>
      <c r="AS329" s="21">
        <v>-1.4563E-2</v>
      </c>
      <c r="AT329" s="21">
        <v>319</v>
      </c>
      <c r="AU329" s="21">
        <v>0.193054</v>
      </c>
      <c r="AV329">
        <f t="shared" si="56"/>
        <v>17.979012345679013</v>
      </c>
      <c r="AW329">
        <f t="shared" si="57"/>
        <v>3.4813480765432101</v>
      </c>
      <c r="AX329" s="9"/>
      <c r="AY329" s="21">
        <v>1.5063500000000001</v>
      </c>
      <c r="AZ329" s="21">
        <v>30.701599999999999</v>
      </c>
      <c r="BA329" s="21">
        <v>-1.07422E-2</v>
      </c>
      <c r="BB329" s="21">
        <v>319</v>
      </c>
      <c r="BC329" s="21">
        <v>1.50543</v>
      </c>
      <c r="BD329">
        <f t="shared" si="58"/>
        <v>13.261975308641976</v>
      </c>
      <c r="BE329">
        <f t="shared" si="59"/>
        <v>19.977176506172842</v>
      </c>
    </row>
    <row r="330" spans="6:57" x14ac:dyDescent="0.25">
      <c r="F330" s="9"/>
      <c r="G330" s="21">
        <v>0.18859899999999999</v>
      </c>
      <c r="H330" s="21">
        <v>8.2250399999999999</v>
      </c>
      <c r="I330" s="21">
        <v>-1.45813E-2</v>
      </c>
      <c r="J330" s="21">
        <v>320</v>
      </c>
      <c r="K330" s="21">
        <v>0.18798799999999999</v>
      </c>
      <c r="L330">
        <f t="shared" si="48"/>
        <v>18.001604938271605</v>
      </c>
      <c r="M330">
        <f t="shared" si="49"/>
        <v>3.395084689753086</v>
      </c>
      <c r="N330" s="9"/>
      <c r="O330" s="21">
        <v>1.5113799999999999</v>
      </c>
      <c r="P330" s="21">
        <v>12.0442</v>
      </c>
      <c r="Q330" s="21">
        <v>-1.0714700000000001E-2</v>
      </c>
      <c r="R330" s="21">
        <v>320</v>
      </c>
      <c r="S330" s="21">
        <v>1.5109300000000001</v>
      </c>
      <c r="T330">
        <f t="shared" si="50"/>
        <v>13.228024691358025</v>
      </c>
      <c r="U330">
        <f t="shared" si="51"/>
        <v>19.992571958024691</v>
      </c>
      <c r="X330" s="9"/>
      <c r="Y330" s="21">
        <v>0.18859899999999999</v>
      </c>
      <c r="Z330" s="21">
        <v>17.575299999999999</v>
      </c>
      <c r="AA330" s="21">
        <v>-1.45477E-2</v>
      </c>
      <c r="AB330" s="21">
        <v>320</v>
      </c>
      <c r="AC330" s="21">
        <v>0.18801899999999999</v>
      </c>
      <c r="AD330">
        <f t="shared" si="52"/>
        <v>17.960123456790122</v>
      </c>
      <c r="AE330">
        <f t="shared" si="53"/>
        <v>3.3872613238271598</v>
      </c>
      <c r="AF330" s="9"/>
      <c r="AG330" s="21">
        <v>1.5113799999999999</v>
      </c>
      <c r="AH330" s="21">
        <v>21.394400000000001</v>
      </c>
      <c r="AI330" s="21">
        <v>-1.0659800000000001E-2</v>
      </c>
      <c r="AJ330" s="21">
        <v>320</v>
      </c>
      <c r="AK330" s="21">
        <v>1.5109300000000001</v>
      </c>
      <c r="AL330">
        <f t="shared" si="54"/>
        <v>13.160246913580247</v>
      </c>
      <c r="AM330">
        <f t="shared" si="55"/>
        <v>19.890133980246912</v>
      </c>
      <c r="AP330" s="9"/>
      <c r="AQ330" s="21">
        <v>0.18859899999999999</v>
      </c>
      <c r="AR330" s="21">
        <v>26.892499999999998</v>
      </c>
      <c r="AS330" s="21">
        <v>-1.4563E-2</v>
      </c>
      <c r="AT330" s="21">
        <v>320</v>
      </c>
      <c r="AU330" s="21">
        <v>0.18801899999999999</v>
      </c>
      <c r="AV330">
        <f t="shared" si="56"/>
        <v>17.979012345679013</v>
      </c>
      <c r="AW330">
        <f t="shared" si="57"/>
        <v>3.390823749382716</v>
      </c>
      <c r="AX330" s="9"/>
      <c r="AY330" s="21">
        <v>1.5113799999999999</v>
      </c>
      <c r="AZ330" s="21">
        <v>30.7117</v>
      </c>
      <c r="BA330" s="21">
        <v>-1.0675E-2</v>
      </c>
      <c r="BB330" s="21">
        <v>320</v>
      </c>
      <c r="BC330" s="21">
        <v>1.5109300000000001</v>
      </c>
      <c r="BD330">
        <f t="shared" si="58"/>
        <v>13.179012345679013</v>
      </c>
      <c r="BE330">
        <f t="shared" si="59"/>
        <v>19.918495679012345</v>
      </c>
    </row>
    <row r="331" spans="6:57" x14ac:dyDescent="0.25">
      <c r="F331" s="9"/>
      <c r="G331" s="21">
        <v>0.183563</v>
      </c>
      <c r="H331" s="21">
        <v>8.2351100000000006</v>
      </c>
      <c r="I331" s="21">
        <v>-1.45874E-2</v>
      </c>
      <c r="J331" s="21">
        <v>321</v>
      </c>
      <c r="K331" s="21">
        <v>0.18301400000000001</v>
      </c>
      <c r="L331">
        <f t="shared" si="48"/>
        <v>18.009135802469135</v>
      </c>
      <c r="M331">
        <f t="shared" si="49"/>
        <v>3.3058109953086419</v>
      </c>
      <c r="N331" s="9"/>
      <c r="O331" s="21">
        <v>1.5164200000000001</v>
      </c>
      <c r="P331" s="21">
        <v>12.0543</v>
      </c>
      <c r="Q331" s="21">
        <v>-1.06537E-2</v>
      </c>
      <c r="R331" s="21">
        <v>321</v>
      </c>
      <c r="S331" s="21">
        <v>1.5152000000000001</v>
      </c>
      <c r="T331">
        <f t="shared" si="50"/>
        <v>13.152716049382715</v>
      </c>
      <c r="U331">
        <f t="shared" si="51"/>
        <v>19.945041671604937</v>
      </c>
      <c r="X331" s="9"/>
      <c r="Y331" s="21">
        <v>0.183563</v>
      </c>
      <c r="Z331" s="21">
        <v>17.5853</v>
      </c>
      <c r="AA331" s="21">
        <v>-1.45538E-2</v>
      </c>
      <c r="AB331" s="21">
        <v>321</v>
      </c>
      <c r="AC331" s="21">
        <v>0.18298300000000001</v>
      </c>
      <c r="AD331">
        <f t="shared" si="52"/>
        <v>17.967654320987652</v>
      </c>
      <c r="AE331">
        <f t="shared" si="53"/>
        <v>3.2981965301234566</v>
      </c>
      <c r="AF331" s="9"/>
      <c r="AG331" s="21">
        <v>1.5164200000000001</v>
      </c>
      <c r="AH331" s="21">
        <v>21.404499999999999</v>
      </c>
      <c r="AI331" s="21">
        <v>-1.05957E-2</v>
      </c>
      <c r="AJ331" s="21">
        <v>321</v>
      </c>
      <c r="AK331" s="21">
        <v>1.5155000000000001</v>
      </c>
      <c r="AL331">
        <f t="shared" si="54"/>
        <v>13.08111111111111</v>
      </c>
      <c r="AM331">
        <f t="shared" si="55"/>
        <v>19.836458511111111</v>
      </c>
      <c r="AP331" s="9"/>
      <c r="AQ331" s="21">
        <v>0.183563</v>
      </c>
      <c r="AR331" s="21">
        <v>26.9026</v>
      </c>
      <c r="AS331" s="21">
        <v>-1.4563E-2</v>
      </c>
      <c r="AT331" s="21">
        <v>321</v>
      </c>
      <c r="AU331" s="21">
        <v>0.18298300000000001</v>
      </c>
      <c r="AV331">
        <f t="shared" si="56"/>
        <v>17.979012345679013</v>
      </c>
      <c r="AW331">
        <f t="shared" si="57"/>
        <v>3.3002814432098768</v>
      </c>
      <c r="AX331" s="9"/>
      <c r="AY331" s="21">
        <v>1.5164200000000001</v>
      </c>
      <c r="AZ331" s="21">
        <v>30.721699999999998</v>
      </c>
      <c r="BA331" s="21">
        <v>-1.0617100000000001E-2</v>
      </c>
      <c r="BB331" s="21">
        <v>321</v>
      </c>
      <c r="BC331" s="21">
        <v>1.5158100000000001</v>
      </c>
      <c r="BD331">
        <f t="shared" si="58"/>
        <v>13.10753086419753</v>
      </c>
      <c r="BE331">
        <f t="shared" si="59"/>
        <v>19.876521953086421</v>
      </c>
    </row>
    <row r="332" spans="6:57" x14ac:dyDescent="0.25">
      <c r="F332" s="9"/>
      <c r="G332" s="21">
        <v>0.17852799999999999</v>
      </c>
      <c r="H332" s="21">
        <v>8.2451799999999995</v>
      </c>
      <c r="I332" s="21">
        <v>-1.45874E-2</v>
      </c>
      <c r="J332" s="21">
        <v>322</v>
      </c>
      <c r="K332" s="21">
        <v>0.177979</v>
      </c>
      <c r="L332">
        <f t="shared" ref="L332:L388" si="60">-I332/$F$2*1000</f>
        <v>18.009135802469135</v>
      </c>
      <c r="M332">
        <f t="shared" ref="M332:M388" si="61">L332*G332</f>
        <v>3.2151349965432097</v>
      </c>
      <c r="N332" s="9"/>
      <c r="O332" s="21">
        <v>1.52145</v>
      </c>
      <c r="P332" s="21">
        <v>12.064399999999999</v>
      </c>
      <c r="Q332" s="21">
        <v>-1.0583499999999999E-2</v>
      </c>
      <c r="R332" s="21">
        <v>322</v>
      </c>
      <c r="S332" s="21">
        <v>1.5209999999999999</v>
      </c>
      <c r="T332">
        <f t="shared" ref="T332:T388" si="62">-Q332/$F$2*1000</f>
        <v>13.066049382716049</v>
      </c>
      <c r="U332">
        <f t="shared" ref="U332:U388" si="63">T332*O332</f>
        <v>19.87934083333333</v>
      </c>
      <c r="X332" s="9"/>
      <c r="Y332" s="21">
        <v>0.17852799999999999</v>
      </c>
      <c r="Z332" s="21">
        <v>17.595400000000001</v>
      </c>
      <c r="AA332" s="21">
        <v>-1.4556899999999999E-2</v>
      </c>
      <c r="AB332" s="21">
        <v>322</v>
      </c>
      <c r="AC332" s="21">
        <v>0.178009</v>
      </c>
      <c r="AD332">
        <f t="shared" ref="AD332:AD388" si="64">-AA332/$F$2*1000</f>
        <v>17.971481481481479</v>
      </c>
      <c r="AE332">
        <f t="shared" ref="AE332:AE388" si="65">AD332*Y332</f>
        <v>3.2084126459259252</v>
      </c>
      <c r="AF332" s="9"/>
      <c r="AG332" s="21">
        <v>1.52145</v>
      </c>
      <c r="AH332" s="21">
        <v>21.4146</v>
      </c>
      <c r="AI332" s="21">
        <v>-1.0540799999999999E-2</v>
      </c>
      <c r="AJ332" s="21">
        <v>322</v>
      </c>
      <c r="AK332" s="21">
        <v>1.5203899999999999</v>
      </c>
      <c r="AL332">
        <f t="shared" ref="AL332:AL388" si="66">-AI332/$F$2*1000</f>
        <v>13.013333333333332</v>
      </c>
      <c r="AM332">
        <f t="shared" ref="AM332:AM388" si="67">AL332*AG332</f>
        <v>19.799135999999997</v>
      </c>
      <c r="AP332" s="9"/>
      <c r="AQ332" s="21">
        <v>0.17852799999999999</v>
      </c>
      <c r="AR332" s="21">
        <v>26.912600000000001</v>
      </c>
      <c r="AS332" s="21">
        <v>-1.4563E-2</v>
      </c>
      <c r="AT332" s="21">
        <v>322</v>
      </c>
      <c r="AU332" s="21">
        <v>0.177979</v>
      </c>
      <c r="AV332">
        <f t="shared" ref="AV332:AV388" si="68">-AS332/$F$2*1000</f>
        <v>17.979012345679013</v>
      </c>
      <c r="AW332">
        <f t="shared" ref="AW332:AW388" si="69">AV332*AQ332</f>
        <v>3.2097571160493827</v>
      </c>
      <c r="AX332" s="9"/>
      <c r="AY332" s="21">
        <v>1.52145</v>
      </c>
      <c r="AZ332" s="21">
        <v>30.7318</v>
      </c>
      <c r="BA332" s="21">
        <v>-1.05469E-2</v>
      </c>
      <c r="BB332" s="21">
        <v>322</v>
      </c>
      <c r="BC332" s="21">
        <v>1.5203899999999999</v>
      </c>
      <c r="BD332">
        <f t="shared" ref="BD332:BD388" si="70">-BA332/$F$2*1000</f>
        <v>13.020864197530864</v>
      </c>
      <c r="BE332">
        <f t="shared" ref="BE332:BE388" si="71">BD332*AY332</f>
        <v>19.810593833333332</v>
      </c>
    </row>
    <row r="333" spans="6:57" x14ac:dyDescent="0.25">
      <c r="F333" s="9"/>
      <c r="G333" s="21">
        <v>0.17349200000000001</v>
      </c>
      <c r="H333" s="21">
        <v>8.2552500000000002</v>
      </c>
      <c r="I333" s="21">
        <v>-1.4590499999999999E-2</v>
      </c>
      <c r="J333" s="21">
        <v>323</v>
      </c>
      <c r="K333" s="21">
        <v>0.17291300000000001</v>
      </c>
      <c r="L333">
        <f t="shared" si="60"/>
        <v>18.012962962962959</v>
      </c>
      <c r="M333">
        <f t="shared" si="61"/>
        <v>3.1251049703703697</v>
      </c>
      <c r="N333" s="9"/>
      <c r="O333" s="21">
        <v>1.5264899999999999</v>
      </c>
      <c r="P333" s="21">
        <v>12.074400000000001</v>
      </c>
      <c r="Q333" s="21">
        <v>-1.05103E-2</v>
      </c>
      <c r="R333" s="21">
        <v>323</v>
      </c>
      <c r="S333" s="21">
        <v>1.5255700000000001</v>
      </c>
      <c r="T333">
        <f t="shared" si="62"/>
        <v>12.97567901234568</v>
      </c>
      <c r="U333">
        <f t="shared" si="63"/>
        <v>19.807244255555556</v>
      </c>
      <c r="X333" s="9"/>
      <c r="Y333" s="21">
        <v>0.17349200000000001</v>
      </c>
      <c r="Z333" s="21">
        <v>17.605499999999999</v>
      </c>
      <c r="AA333" s="21">
        <v>-1.4556899999999999E-2</v>
      </c>
      <c r="AB333" s="21">
        <v>323</v>
      </c>
      <c r="AC333" s="21">
        <v>0.17288200000000001</v>
      </c>
      <c r="AD333">
        <f t="shared" si="64"/>
        <v>17.971481481481479</v>
      </c>
      <c r="AE333">
        <f t="shared" si="65"/>
        <v>3.1179082651851848</v>
      </c>
      <c r="AF333" s="9"/>
      <c r="AG333" s="21">
        <v>1.5264899999999999</v>
      </c>
      <c r="AH333" s="21">
        <v>21.424700000000001</v>
      </c>
      <c r="AI333" s="21">
        <v>-1.04706E-2</v>
      </c>
      <c r="AJ333" s="21">
        <v>323</v>
      </c>
      <c r="AK333" s="21">
        <v>1.5261800000000001</v>
      </c>
      <c r="AL333">
        <f t="shared" si="66"/>
        <v>12.926666666666666</v>
      </c>
      <c r="AM333">
        <f t="shared" si="67"/>
        <v>19.732427399999999</v>
      </c>
      <c r="AP333" s="9"/>
      <c r="AQ333" s="21">
        <v>0.17349200000000001</v>
      </c>
      <c r="AR333" s="21">
        <v>26.922699999999999</v>
      </c>
      <c r="AS333" s="21">
        <v>-1.4563E-2</v>
      </c>
      <c r="AT333" s="21">
        <v>323</v>
      </c>
      <c r="AU333" s="21">
        <v>0.17288200000000001</v>
      </c>
      <c r="AV333">
        <f t="shared" si="68"/>
        <v>17.979012345679013</v>
      </c>
      <c r="AW333">
        <f t="shared" si="69"/>
        <v>3.1192148098765435</v>
      </c>
      <c r="AX333" s="9"/>
      <c r="AY333" s="21">
        <v>1.5264899999999999</v>
      </c>
      <c r="AZ333" s="21">
        <v>30.741900000000001</v>
      </c>
      <c r="BA333" s="21">
        <v>-1.0467499999999999E-2</v>
      </c>
      <c r="BB333" s="21">
        <v>323</v>
      </c>
      <c r="BC333" s="21">
        <v>1.5255700000000001</v>
      </c>
      <c r="BD333">
        <f t="shared" si="70"/>
        <v>12.922839506172838</v>
      </c>
      <c r="BE333">
        <f t="shared" si="71"/>
        <v>19.726585277777776</v>
      </c>
    </row>
    <row r="334" spans="6:57" x14ac:dyDescent="0.25">
      <c r="F334" s="9"/>
      <c r="G334" s="21">
        <v>0.168457</v>
      </c>
      <c r="H334" s="21">
        <v>8.2653199999999991</v>
      </c>
      <c r="I334" s="21">
        <v>-1.45966E-2</v>
      </c>
      <c r="J334" s="21">
        <v>324</v>
      </c>
      <c r="K334" s="21">
        <v>0.167877</v>
      </c>
      <c r="L334">
        <f t="shared" si="60"/>
        <v>18.020493827160493</v>
      </c>
      <c r="M334">
        <f t="shared" si="61"/>
        <v>3.0356783286419753</v>
      </c>
      <c r="N334" s="9"/>
      <c r="O334" s="21">
        <v>1.53152</v>
      </c>
      <c r="P334" s="21">
        <v>12.0845</v>
      </c>
      <c r="Q334" s="21">
        <v>-1.0437E-2</v>
      </c>
      <c r="R334" s="21">
        <v>324</v>
      </c>
      <c r="S334" s="21">
        <v>1.5307599999999999</v>
      </c>
      <c r="T334">
        <f t="shared" si="62"/>
        <v>12.885185185185184</v>
      </c>
      <c r="U334">
        <f t="shared" si="63"/>
        <v>19.733918814814814</v>
      </c>
      <c r="X334" s="9"/>
      <c r="Y334" s="21">
        <v>0.168457</v>
      </c>
      <c r="Z334" s="21">
        <v>17.615500000000001</v>
      </c>
      <c r="AA334" s="21">
        <v>-1.4563E-2</v>
      </c>
      <c r="AB334" s="21">
        <v>324</v>
      </c>
      <c r="AC334" s="21">
        <v>0.167938</v>
      </c>
      <c r="AD334">
        <f t="shared" si="64"/>
        <v>17.979012345679013</v>
      </c>
      <c r="AE334">
        <f t="shared" si="65"/>
        <v>3.0286904827160495</v>
      </c>
      <c r="AF334" s="9"/>
      <c r="AG334" s="21">
        <v>1.53152</v>
      </c>
      <c r="AH334" s="21">
        <v>21.434699999999999</v>
      </c>
      <c r="AI334" s="21">
        <v>-1.04034E-2</v>
      </c>
      <c r="AJ334" s="21">
        <v>324</v>
      </c>
      <c r="AK334" s="21">
        <v>1.5304599999999999</v>
      </c>
      <c r="AL334">
        <f t="shared" si="66"/>
        <v>12.843703703703703</v>
      </c>
      <c r="AM334">
        <f t="shared" si="67"/>
        <v>19.670389096296294</v>
      </c>
      <c r="AP334" s="9"/>
      <c r="AQ334" s="21">
        <v>0.168457</v>
      </c>
      <c r="AR334" s="21">
        <v>26.9328</v>
      </c>
      <c r="AS334" s="21">
        <v>-1.45691E-2</v>
      </c>
      <c r="AT334" s="21">
        <v>324</v>
      </c>
      <c r="AU334" s="21">
        <v>0.167938</v>
      </c>
      <c r="AV334">
        <f t="shared" si="68"/>
        <v>17.98654320987654</v>
      </c>
      <c r="AW334">
        <f t="shared" si="69"/>
        <v>3.0299591095061724</v>
      </c>
      <c r="AX334" s="9"/>
      <c r="AY334" s="21">
        <v>1.53152</v>
      </c>
      <c r="AZ334" s="21">
        <v>30.751999999999999</v>
      </c>
      <c r="BA334" s="21">
        <v>-1.03882E-2</v>
      </c>
      <c r="BB334" s="21">
        <v>324</v>
      </c>
      <c r="BC334" s="21">
        <v>1.5304599999999999</v>
      </c>
      <c r="BD334">
        <f t="shared" si="70"/>
        <v>12.824938271604937</v>
      </c>
      <c r="BE334">
        <f t="shared" si="71"/>
        <v>19.641649461728392</v>
      </c>
    </row>
    <row r="335" spans="6:57" x14ac:dyDescent="0.25">
      <c r="F335" s="9"/>
      <c r="G335" s="21">
        <v>0.16342200000000001</v>
      </c>
      <c r="H335" s="21">
        <v>8.2753999999999994</v>
      </c>
      <c r="I335" s="21">
        <v>-1.4593500000000001E-2</v>
      </c>
      <c r="J335" s="21">
        <v>325</v>
      </c>
      <c r="K335" s="21">
        <v>0.16281100000000001</v>
      </c>
      <c r="L335">
        <f t="shared" si="60"/>
        <v>18.016666666666666</v>
      </c>
      <c r="M335">
        <f t="shared" si="61"/>
        <v>2.9443196999999999</v>
      </c>
      <c r="N335" s="9"/>
      <c r="O335" s="21">
        <v>1.5365599999999999</v>
      </c>
      <c r="P335" s="21">
        <v>12.0946</v>
      </c>
      <c r="Q335" s="21">
        <v>-1.0363799999999999E-2</v>
      </c>
      <c r="R335" s="21">
        <v>325</v>
      </c>
      <c r="S335" s="21">
        <v>1.5353399999999999</v>
      </c>
      <c r="T335">
        <f t="shared" si="62"/>
        <v>12.794814814814814</v>
      </c>
      <c r="U335">
        <f t="shared" si="63"/>
        <v>19.660000651851849</v>
      </c>
      <c r="X335" s="9"/>
      <c r="Y335" s="21">
        <v>0.16342200000000001</v>
      </c>
      <c r="Z335" s="21">
        <v>17.625599999999999</v>
      </c>
      <c r="AA335" s="21">
        <v>-1.4566000000000001E-2</v>
      </c>
      <c r="AB335" s="21">
        <v>325</v>
      </c>
      <c r="AC335" s="21">
        <v>0.16284199999999999</v>
      </c>
      <c r="AD335">
        <f t="shared" si="64"/>
        <v>17.982716049382717</v>
      </c>
      <c r="AE335">
        <f t="shared" si="65"/>
        <v>2.9387714222222225</v>
      </c>
      <c r="AF335" s="9"/>
      <c r="AG335" s="21">
        <v>1.5365599999999999</v>
      </c>
      <c r="AH335" s="21">
        <v>21.444800000000001</v>
      </c>
      <c r="AI335" s="21">
        <v>-1.0321E-2</v>
      </c>
      <c r="AJ335" s="21">
        <v>325</v>
      </c>
      <c r="AK335" s="21">
        <v>1.5350299999999999</v>
      </c>
      <c r="AL335">
        <f t="shared" si="66"/>
        <v>12.741975308641976</v>
      </c>
      <c r="AM335">
        <f t="shared" si="67"/>
        <v>19.578809580246915</v>
      </c>
      <c r="AP335" s="9"/>
      <c r="AQ335" s="21">
        <v>0.16342200000000001</v>
      </c>
      <c r="AR335" s="21">
        <v>26.942799999999998</v>
      </c>
      <c r="AS335" s="21">
        <v>-1.45752E-2</v>
      </c>
      <c r="AT335" s="21">
        <v>325</v>
      </c>
      <c r="AU335" s="21">
        <v>0.16293299999999999</v>
      </c>
      <c r="AV335">
        <f t="shared" si="68"/>
        <v>17.994074074074071</v>
      </c>
      <c r="AW335">
        <f t="shared" si="69"/>
        <v>2.9406275733333329</v>
      </c>
      <c r="AX335" s="9"/>
      <c r="AY335" s="21">
        <v>1.5365599999999999</v>
      </c>
      <c r="AZ335" s="21">
        <v>30.762</v>
      </c>
      <c r="BA335" s="21">
        <v>-1.03088E-2</v>
      </c>
      <c r="BB335" s="21">
        <v>325</v>
      </c>
      <c r="BC335" s="21">
        <v>1.5356399999999999</v>
      </c>
      <c r="BD335">
        <f t="shared" si="70"/>
        <v>12.726913580246912</v>
      </c>
      <c r="BE335">
        <f t="shared" si="71"/>
        <v>19.555666330864195</v>
      </c>
    </row>
    <row r="336" spans="6:57" x14ac:dyDescent="0.25">
      <c r="F336" s="9"/>
      <c r="G336" s="21">
        <v>0.158386</v>
      </c>
      <c r="H336" s="21">
        <v>8.2854700000000001</v>
      </c>
      <c r="I336" s="21">
        <v>-1.4605699999999999E-2</v>
      </c>
      <c r="J336" s="21">
        <v>326</v>
      </c>
      <c r="K336" s="21">
        <v>0.15783700000000001</v>
      </c>
      <c r="L336">
        <f t="shared" si="60"/>
        <v>18.031728395061727</v>
      </c>
      <c r="M336">
        <f t="shared" si="61"/>
        <v>2.8559733335802466</v>
      </c>
      <c r="N336" s="9"/>
      <c r="O336" s="21">
        <v>1.5416000000000001</v>
      </c>
      <c r="P336" s="21">
        <v>12.104699999999999</v>
      </c>
      <c r="Q336" s="21">
        <v>-1.02966E-2</v>
      </c>
      <c r="R336" s="21">
        <v>326</v>
      </c>
      <c r="S336" s="21">
        <v>1.5408299999999999</v>
      </c>
      <c r="T336">
        <f t="shared" si="62"/>
        <v>12.711851851851851</v>
      </c>
      <c r="U336">
        <f t="shared" si="63"/>
        <v>19.596590814814814</v>
      </c>
      <c r="X336" s="9"/>
      <c r="Y336" s="21">
        <v>0.158386</v>
      </c>
      <c r="Z336" s="21">
        <v>17.6357</v>
      </c>
      <c r="AA336" s="21">
        <v>-1.4566000000000001E-2</v>
      </c>
      <c r="AB336" s="21">
        <v>326</v>
      </c>
      <c r="AC336" s="21">
        <v>0.15786700000000001</v>
      </c>
      <c r="AD336">
        <f t="shared" si="64"/>
        <v>17.982716049382717</v>
      </c>
      <c r="AE336">
        <f t="shared" si="65"/>
        <v>2.848210464197531</v>
      </c>
      <c r="AF336" s="9"/>
      <c r="AG336" s="21">
        <v>1.5416000000000001</v>
      </c>
      <c r="AH336" s="21">
        <v>21.454899999999999</v>
      </c>
      <c r="AI336" s="21">
        <v>-1.02386E-2</v>
      </c>
      <c r="AJ336" s="21">
        <v>326</v>
      </c>
      <c r="AK336" s="21">
        <v>1.5408299999999999</v>
      </c>
      <c r="AL336">
        <f t="shared" si="66"/>
        <v>12.640246913580247</v>
      </c>
      <c r="AM336">
        <f t="shared" si="67"/>
        <v>19.486204641975309</v>
      </c>
      <c r="AP336" s="9"/>
      <c r="AQ336" s="21">
        <v>0.158386</v>
      </c>
      <c r="AR336" s="21">
        <v>26.9529</v>
      </c>
      <c r="AS336" s="21">
        <v>-1.45813E-2</v>
      </c>
      <c r="AT336" s="21">
        <v>326</v>
      </c>
      <c r="AU336" s="21">
        <v>0.15786700000000001</v>
      </c>
      <c r="AV336">
        <f t="shared" si="68"/>
        <v>18.001604938271605</v>
      </c>
      <c r="AW336">
        <f t="shared" si="69"/>
        <v>2.8512021997530863</v>
      </c>
      <c r="AX336" s="9"/>
      <c r="AY336" s="21">
        <v>1.5416000000000001</v>
      </c>
      <c r="AZ336" s="21">
        <v>30.772099999999998</v>
      </c>
      <c r="BA336" s="21">
        <v>-1.0229500000000001E-2</v>
      </c>
      <c r="BB336" s="21">
        <v>326</v>
      </c>
      <c r="BC336" s="21">
        <v>1.5414399999999999</v>
      </c>
      <c r="BD336">
        <f t="shared" si="70"/>
        <v>12.629012345679012</v>
      </c>
      <c r="BE336">
        <f t="shared" si="71"/>
        <v>19.468885432098766</v>
      </c>
    </row>
    <row r="337" spans="6:57" x14ac:dyDescent="0.25">
      <c r="F337" s="9"/>
      <c r="G337" s="21">
        <v>0.15335099999999999</v>
      </c>
      <c r="H337" s="21">
        <v>8.2955400000000008</v>
      </c>
      <c r="I337" s="21">
        <v>-1.46088E-2</v>
      </c>
      <c r="J337" s="21">
        <v>327</v>
      </c>
      <c r="K337" s="21">
        <v>0.152893</v>
      </c>
      <c r="L337">
        <f t="shared" si="60"/>
        <v>18.035555555555554</v>
      </c>
      <c r="M337">
        <f t="shared" si="61"/>
        <v>2.7657704799999996</v>
      </c>
      <c r="N337" s="9"/>
      <c r="O337" s="21">
        <v>1.5466299999999999</v>
      </c>
      <c r="P337" s="21">
        <v>12.114699999999999</v>
      </c>
      <c r="Q337" s="21">
        <v>-1.0223400000000001E-2</v>
      </c>
      <c r="R337" s="21">
        <v>327</v>
      </c>
      <c r="S337" s="21">
        <v>1.5460199999999999</v>
      </c>
      <c r="T337">
        <f t="shared" si="62"/>
        <v>12.621481481481482</v>
      </c>
      <c r="U337">
        <f t="shared" si="63"/>
        <v>19.520761903703704</v>
      </c>
      <c r="X337" s="9"/>
      <c r="Y337" s="21">
        <v>0.15335099999999999</v>
      </c>
      <c r="Z337" s="21">
        <v>17.645800000000001</v>
      </c>
      <c r="AA337" s="21">
        <v>-1.45691E-2</v>
      </c>
      <c r="AB337" s="21">
        <v>327</v>
      </c>
      <c r="AC337" s="21">
        <v>0.152832</v>
      </c>
      <c r="AD337">
        <f t="shared" si="64"/>
        <v>17.98654320987654</v>
      </c>
      <c r="AE337">
        <f t="shared" si="65"/>
        <v>2.758254387777777</v>
      </c>
      <c r="AF337" s="9"/>
      <c r="AG337" s="21">
        <v>1.5466299999999999</v>
      </c>
      <c r="AH337" s="21">
        <v>21.4649</v>
      </c>
      <c r="AI337" s="21">
        <v>-1.0141000000000001E-2</v>
      </c>
      <c r="AJ337" s="21">
        <v>327</v>
      </c>
      <c r="AK337" s="21">
        <v>1.54541</v>
      </c>
      <c r="AL337">
        <f t="shared" si="66"/>
        <v>12.519753086419753</v>
      </c>
      <c r="AM337">
        <f t="shared" si="67"/>
        <v>19.363425716049381</v>
      </c>
      <c r="AP337" s="9"/>
      <c r="AQ337" s="21">
        <v>0.15335099999999999</v>
      </c>
      <c r="AR337" s="21">
        <v>26.963000000000001</v>
      </c>
      <c r="AS337" s="21">
        <v>-1.45874E-2</v>
      </c>
      <c r="AT337" s="21">
        <v>327</v>
      </c>
      <c r="AU337" s="21">
        <v>0.15277099999999999</v>
      </c>
      <c r="AV337">
        <f t="shared" si="68"/>
        <v>18.009135802469135</v>
      </c>
      <c r="AW337">
        <f t="shared" si="69"/>
        <v>2.7617189844444443</v>
      </c>
      <c r="AX337" s="9"/>
      <c r="AY337" s="21">
        <v>1.5466299999999999</v>
      </c>
      <c r="AZ337" s="21">
        <v>30.7822</v>
      </c>
      <c r="BA337" s="21">
        <v>-1.0153199999999999E-2</v>
      </c>
      <c r="BB337" s="21">
        <v>327</v>
      </c>
      <c r="BC337" s="21">
        <v>1.54541</v>
      </c>
      <c r="BD337">
        <f t="shared" si="70"/>
        <v>12.534814814814814</v>
      </c>
      <c r="BE337">
        <f t="shared" si="71"/>
        <v>19.386720637037033</v>
      </c>
    </row>
    <row r="338" spans="6:57" x14ac:dyDescent="0.25">
      <c r="F338" s="9"/>
      <c r="G338" s="21">
        <v>0.148315</v>
      </c>
      <c r="H338" s="21">
        <v>8.3056099999999997</v>
      </c>
      <c r="I338" s="21">
        <v>-1.46179E-2</v>
      </c>
      <c r="J338" s="21">
        <v>328</v>
      </c>
      <c r="K338" s="21">
        <v>0.14773600000000001</v>
      </c>
      <c r="L338">
        <f t="shared" si="60"/>
        <v>18.046790123456791</v>
      </c>
      <c r="M338">
        <f t="shared" si="61"/>
        <v>2.6766096771604939</v>
      </c>
      <c r="N338" s="9"/>
      <c r="O338" s="21">
        <v>1.5516700000000001</v>
      </c>
      <c r="P338" s="21">
        <v>12.1248</v>
      </c>
      <c r="Q338" s="21">
        <v>-1.0153199999999999E-2</v>
      </c>
      <c r="R338" s="21">
        <v>328</v>
      </c>
      <c r="S338" s="21">
        <v>1.5508999999999999</v>
      </c>
      <c r="T338">
        <f t="shared" si="62"/>
        <v>12.534814814814814</v>
      </c>
      <c r="U338">
        <f t="shared" si="63"/>
        <v>19.449896103703704</v>
      </c>
      <c r="X338" s="9"/>
      <c r="Y338" s="21">
        <v>0.148315</v>
      </c>
      <c r="Z338" s="21">
        <v>17.655799999999999</v>
      </c>
      <c r="AA338" s="21">
        <v>-1.45752E-2</v>
      </c>
      <c r="AB338" s="21">
        <v>328</v>
      </c>
      <c r="AC338" s="21">
        <v>0.14779700000000001</v>
      </c>
      <c r="AD338">
        <f t="shared" si="64"/>
        <v>17.994074074074071</v>
      </c>
      <c r="AE338">
        <f t="shared" si="65"/>
        <v>2.668791096296296</v>
      </c>
      <c r="AF338" s="9"/>
      <c r="AG338" s="21">
        <v>1.5516700000000001</v>
      </c>
      <c r="AH338" s="21">
        <v>21.475000000000001</v>
      </c>
      <c r="AI338" s="21">
        <v>-1.0058599999999999E-2</v>
      </c>
      <c r="AJ338" s="21">
        <v>328</v>
      </c>
      <c r="AK338" s="21">
        <v>1.5515099999999999</v>
      </c>
      <c r="AL338">
        <f t="shared" si="66"/>
        <v>12.418024691358022</v>
      </c>
      <c r="AM338">
        <f t="shared" si="67"/>
        <v>19.268676372839504</v>
      </c>
      <c r="AP338" s="9"/>
      <c r="AQ338" s="21">
        <v>0.148315</v>
      </c>
      <c r="AR338" s="21">
        <v>26.973099999999999</v>
      </c>
      <c r="AS338" s="21">
        <v>-1.4599600000000001E-2</v>
      </c>
      <c r="AT338" s="21">
        <v>328</v>
      </c>
      <c r="AU338" s="21">
        <v>0.14776600000000001</v>
      </c>
      <c r="AV338">
        <f t="shared" si="68"/>
        <v>18.0241975308642</v>
      </c>
      <c r="AW338">
        <f t="shared" si="69"/>
        <v>2.6732588567901239</v>
      </c>
      <c r="AX338" s="9"/>
      <c r="AY338" s="21">
        <v>1.5516700000000001</v>
      </c>
      <c r="AZ338" s="21">
        <v>30.792200000000001</v>
      </c>
      <c r="BA338" s="21">
        <v>-1.008E-2</v>
      </c>
      <c r="BB338" s="21">
        <v>328</v>
      </c>
      <c r="BC338" s="21">
        <v>1.5506</v>
      </c>
      <c r="BD338">
        <f t="shared" si="70"/>
        <v>12.444444444444443</v>
      </c>
      <c r="BE338">
        <f t="shared" si="71"/>
        <v>19.309671111111111</v>
      </c>
    </row>
    <row r="339" spans="6:57" x14ac:dyDescent="0.25">
      <c r="F339" s="9"/>
      <c r="G339" s="21">
        <v>0.14327999999999999</v>
      </c>
      <c r="H339" s="21">
        <v>8.3156800000000004</v>
      </c>
      <c r="I339" s="21">
        <v>-1.4627100000000001E-2</v>
      </c>
      <c r="J339" s="21">
        <v>329</v>
      </c>
      <c r="K339" s="21">
        <v>0.14266999999999999</v>
      </c>
      <c r="L339">
        <f t="shared" si="60"/>
        <v>18.058148148148145</v>
      </c>
      <c r="M339">
        <f t="shared" si="61"/>
        <v>2.5873714666666663</v>
      </c>
      <c r="N339" s="9"/>
      <c r="O339" s="21">
        <v>1.5567</v>
      </c>
      <c r="P339" s="21">
        <v>12.1349</v>
      </c>
      <c r="Q339" s="21">
        <v>-1.0064699999999999E-2</v>
      </c>
      <c r="R339" s="21">
        <v>329</v>
      </c>
      <c r="S339" s="21">
        <v>1.55579</v>
      </c>
      <c r="T339">
        <f t="shared" si="62"/>
        <v>12.425555555555555</v>
      </c>
      <c r="U339">
        <f t="shared" si="63"/>
        <v>19.342862333333333</v>
      </c>
      <c r="X339" s="9"/>
      <c r="Y339" s="21">
        <v>0.14327999999999999</v>
      </c>
      <c r="Z339" s="21">
        <v>17.665900000000001</v>
      </c>
      <c r="AA339" s="21">
        <v>-1.45813E-2</v>
      </c>
      <c r="AB339" s="21">
        <v>329</v>
      </c>
      <c r="AC339" s="21">
        <v>0.14269999999999999</v>
      </c>
      <c r="AD339">
        <f t="shared" si="64"/>
        <v>18.001604938271605</v>
      </c>
      <c r="AE339">
        <f t="shared" si="65"/>
        <v>2.5792699555555552</v>
      </c>
      <c r="AF339" s="9"/>
      <c r="AG339" s="21">
        <v>1.5567</v>
      </c>
      <c r="AH339" s="21">
        <v>21.485099999999999</v>
      </c>
      <c r="AI339" s="21">
        <v>-9.9731400000000001E-3</v>
      </c>
      <c r="AJ339" s="21">
        <v>329</v>
      </c>
      <c r="AK339" s="21">
        <v>1.55579</v>
      </c>
      <c r="AL339">
        <f t="shared" si="66"/>
        <v>12.312518518518518</v>
      </c>
      <c r="AM339">
        <f t="shared" si="67"/>
        <v>19.166897577777775</v>
      </c>
      <c r="AP339" s="9"/>
      <c r="AQ339" s="21">
        <v>0.14327999999999999</v>
      </c>
      <c r="AR339" s="21">
        <v>26.9831</v>
      </c>
      <c r="AS339" s="21">
        <v>-1.4605699999999999E-2</v>
      </c>
      <c r="AT339" s="21">
        <v>329</v>
      </c>
      <c r="AU339" s="21">
        <v>0.14266999999999999</v>
      </c>
      <c r="AV339">
        <f t="shared" si="68"/>
        <v>18.031728395061727</v>
      </c>
      <c r="AW339">
        <f t="shared" si="69"/>
        <v>2.5835860444444441</v>
      </c>
      <c r="AX339" s="9"/>
      <c r="AY339" s="21">
        <v>1.5567</v>
      </c>
      <c r="AZ339" s="21">
        <v>30.802299999999999</v>
      </c>
      <c r="BA339" s="21">
        <v>-9.9945099999999999E-3</v>
      </c>
      <c r="BB339" s="21">
        <v>329</v>
      </c>
      <c r="BC339" s="21">
        <v>1.5564</v>
      </c>
      <c r="BD339">
        <f t="shared" si="70"/>
        <v>12.338901234567901</v>
      </c>
      <c r="BE339">
        <f t="shared" si="71"/>
        <v>19.207967551851851</v>
      </c>
    </row>
    <row r="340" spans="6:57" x14ac:dyDescent="0.25">
      <c r="F340" s="9"/>
      <c r="G340" s="21">
        <v>0.13824500000000001</v>
      </c>
      <c r="H340" s="21">
        <v>8.3257499999999993</v>
      </c>
      <c r="I340" s="21">
        <v>-1.4633200000000001E-2</v>
      </c>
      <c r="J340" s="21">
        <v>330</v>
      </c>
      <c r="K340" s="21">
        <v>0.137604</v>
      </c>
      <c r="L340">
        <f t="shared" si="60"/>
        <v>18.065679012345679</v>
      </c>
      <c r="M340">
        <f t="shared" si="61"/>
        <v>2.4974897950617287</v>
      </c>
      <c r="N340" s="9"/>
      <c r="O340" s="21">
        <v>1.5617399999999999</v>
      </c>
      <c r="P340" s="21">
        <v>12.1449</v>
      </c>
      <c r="Q340" s="21">
        <v>-9.9822999999999995E-3</v>
      </c>
      <c r="R340" s="21">
        <v>330</v>
      </c>
      <c r="S340" s="21">
        <v>1.56097</v>
      </c>
      <c r="T340">
        <f t="shared" si="62"/>
        <v>12.323827160493826</v>
      </c>
      <c r="U340">
        <f t="shared" si="63"/>
        <v>19.246613829629627</v>
      </c>
      <c r="X340" s="9"/>
      <c r="Y340" s="21">
        <v>0.13824500000000001</v>
      </c>
      <c r="Z340" s="21">
        <v>17.675999999999998</v>
      </c>
      <c r="AA340" s="21">
        <v>-1.45813E-2</v>
      </c>
      <c r="AB340" s="21">
        <v>330</v>
      </c>
      <c r="AC340" s="21">
        <v>0.13772599999999999</v>
      </c>
      <c r="AD340">
        <f t="shared" si="64"/>
        <v>18.001604938271605</v>
      </c>
      <c r="AE340">
        <f t="shared" si="65"/>
        <v>2.4886318746913583</v>
      </c>
      <c r="AF340" s="9"/>
      <c r="AG340" s="21">
        <v>1.5617399999999999</v>
      </c>
      <c r="AH340" s="21">
        <v>21.495200000000001</v>
      </c>
      <c r="AI340" s="21">
        <v>-9.8907500000000002E-3</v>
      </c>
      <c r="AJ340" s="21">
        <v>330</v>
      </c>
      <c r="AK340" s="21">
        <v>1.56097</v>
      </c>
      <c r="AL340">
        <f t="shared" si="66"/>
        <v>12.210802469135801</v>
      </c>
      <c r="AM340">
        <f t="shared" si="67"/>
        <v>19.070098648148146</v>
      </c>
      <c r="AP340" s="9"/>
      <c r="AQ340" s="21">
        <v>0.13824500000000001</v>
      </c>
      <c r="AR340" s="21">
        <v>26.993200000000002</v>
      </c>
      <c r="AS340" s="21">
        <v>-1.4611799999999999E-2</v>
      </c>
      <c r="AT340" s="21">
        <v>330</v>
      </c>
      <c r="AU340" s="21">
        <v>0.13763400000000001</v>
      </c>
      <c r="AV340">
        <f t="shared" si="68"/>
        <v>18.039259259259257</v>
      </c>
      <c r="AW340">
        <f t="shared" si="69"/>
        <v>2.4938373962962963</v>
      </c>
      <c r="AX340" s="9"/>
      <c r="AY340" s="21">
        <v>1.5617399999999999</v>
      </c>
      <c r="AZ340" s="21">
        <v>30.8124</v>
      </c>
      <c r="BA340" s="21">
        <v>-9.9151599999999993E-3</v>
      </c>
      <c r="BB340" s="21">
        <v>330</v>
      </c>
      <c r="BC340" s="21">
        <v>1.56006</v>
      </c>
      <c r="BD340">
        <f t="shared" si="70"/>
        <v>12.240938271604936</v>
      </c>
      <c r="BE340">
        <f t="shared" si="71"/>
        <v>19.117162936296292</v>
      </c>
    </row>
    <row r="341" spans="6:57" x14ac:dyDescent="0.25">
      <c r="F341" s="9"/>
      <c r="G341" s="21">
        <v>0.13320899999999999</v>
      </c>
      <c r="H341" s="21">
        <v>8.33582</v>
      </c>
      <c r="I341" s="21">
        <v>-1.46362E-2</v>
      </c>
      <c r="J341" s="21">
        <v>331</v>
      </c>
      <c r="K341" s="21">
        <v>0.132629</v>
      </c>
      <c r="L341">
        <f t="shared" si="60"/>
        <v>18.069382716049383</v>
      </c>
      <c r="M341">
        <f t="shared" si="61"/>
        <v>2.4070044022222219</v>
      </c>
      <c r="N341" s="9"/>
      <c r="O341" s="21">
        <v>1.56677</v>
      </c>
      <c r="P341" s="21">
        <v>12.154999999999999</v>
      </c>
      <c r="Q341" s="21">
        <v>-9.8937999999999995E-3</v>
      </c>
      <c r="R341" s="21">
        <v>331</v>
      </c>
      <c r="S341" s="21">
        <v>1.56586</v>
      </c>
      <c r="T341">
        <f t="shared" si="62"/>
        <v>12.214567901234567</v>
      </c>
      <c r="U341">
        <f t="shared" si="63"/>
        <v>19.137418550617284</v>
      </c>
      <c r="X341" s="9"/>
      <c r="Y341" s="21">
        <v>0.13320899999999999</v>
      </c>
      <c r="Z341" s="21">
        <v>17.686</v>
      </c>
      <c r="AA341" s="21">
        <v>-1.45874E-2</v>
      </c>
      <c r="AB341" s="21">
        <v>331</v>
      </c>
      <c r="AC341" s="21">
        <v>0.132629</v>
      </c>
      <c r="AD341">
        <f t="shared" si="64"/>
        <v>18.009135802469135</v>
      </c>
      <c r="AE341">
        <f t="shared" si="65"/>
        <v>2.3989789711111111</v>
      </c>
      <c r="AF341" s="9"/>
      <c r="AG341" s="21">
        <v>1.56677</v>
      </c>
      <c r="AH341" s="21">
        <v>21.505199999999999</v>
      </c>
      <c r="AI341" s="21">
        <v>-9.8022500000000002E-3</v>
      </c>
      <c r="AJ341" s="21">
        <v>331</v>
      </c>
      <c r="AK341" s="21">
        <v>1.56586</v>
      </c>
      <c r="AL341">
        <f t="shared" si="66"/>
        <v>12.101543209876542</v>
      </c>
      <c r="AM341">
        <f t="shared" si="67"/>
        <v>18.960334854938271</v>
      </c>
      <c r="AP341" s="9"/>
      <c r="AQ341" s="21">
        <v>0.13320899999999999</v>
      </c>
      <c r="AR341" s="21">
        <v>27.003299999999999</v>
      </c>
      <c r="AS341" s="21">
        <v>-1.46149E-2</v>
      </c>
      <c r="AT341" s="21">
        <v>331</v>
      </c>
      <c r="AU341" s="21">
        <v>0.13269</v>
      </c>
      <c r="AV341">
        <f t="shared" si="68"/>
        <v>18.043086419753088</v>
      </c>
      <c r="AW341">
        <f t="shared" si="69"/>
        <v>2.4035014988888892</v>
      </c>
      <c r="AX341" s="9"/>
      <c r="AY341" s="21">
        <v>1.56677</v>
      </c>
      <c r="AZ341" s="21">
        <v>30.822500000000002</v>
      </c>
      <c r="BA341" s="21">
        <v>-9.8266599999999992E-3</v>
      </c>
      <c r="BB341" s="21">
        <v>331</v>
      </c>
      <c r="BC341" s="21">
        <v>1.56616</v>
      </c>
      <c r="BD341">
        <f t="shared" si="70"/>
        <v>12.131679012345678</v>
      </c>
      <c r="BE341">
        <f t="shared" si="71"/>
        <v>19.007550726172838</v>
      </c>
    </row>
    <row r="342" spans="6:57" x14ac:dyDescent="0.25">
      <c r="F342" s="9"/>
      <c r="G342" s="21">
        <v>0.12817400000000001</v>
      </c>
      <c r="H342" s="21">
        <v>8.3458900000000007</v>
      </c>
      <c r="I342" s="21">
        <v>-1.46362E-2</v>
      </c>
      <c r="J342" s="21">
        <v>332</v>
      </c>
      <c r="K342" s="21">
        <v>0.12762499999999999</v>
      </c>
      <c r="L342">
        <f t="shared" si="60"/>
        <v>18.069382716049383</v>
      </c>
      <c r="M342">
        <f t="shared" si="61"/>
        <v>2.3160250602469139</v>
      </c>
      <c r="N342" s="9"/>
      <c r="O342" s="21">
        <v>1.5718099999999999</v>
      </c>
      <c r="P342" s="21">
        <v>12.165100000000001</v>
      </c>
      <c r="Q342" s="21">
        <v>-9.7991899999999993E-3</v>
      </c>
      <c r="R342" s="21">
        <v>332</v>
      </c>
      <c r="S342" s="21">
        <v>1.57104</v>
      </c>
      <c r="T342">
        <f t="shared" si="62"/>
        <v>12.097765432098763</v>
      </c>
      <c r="U342">
        <f t="shared" si="63"/>
        <v>19.015388683827155</v>
      </c>
      <c r="X342" s="9"/>
      <c r="Y342" s="21">
        <v>0.12817400000000001</v>
      </c>
      <c r="Z342" s="21">
        <v>17.696100000000001</v>
      </c>
      <c r="AA342" s="21">
        <v>-1.45874E-2</v>
      </c>
      <c r="AB342" s="21">
        <v>332</v>
      </c>
      <c r="AC342" s="21">
        <v>0.12762499999999999</v>
      </c>
      <c r="AD342">
        <f t="shared" si="64"/>
        <v>18.009135802469135</v>
      </c>
      <c r="AE342">
        <f t="shared" si="65"/>
        <v>2.3083029723456789</v>
      </c>
      <c r="AF342" s="9"/>
      <c r="AG342" s="21">
        <v>1.5718099999999999</v>
      </c>
      <c r="AH342" s="21">
        <v>21.5153</v>
      </c>
      <c r="AI342" s="21">
        <v>-9.70764E-3</v>
      </c>
      <c r="AJ342" s="21">
        <v>332</v>
      </c>
      <c r="AK342" s="21">
        <v>1.57135</v>
      </c>
      <c r="AL342">
        <f t="shared" si="66"/>
        <v>11.98474074074074</v>
      </c>
      <c r="AM342">
        <f t="shared" si="67"/>
        <v>18.837735343703702</v>
      </c>
      <c r="AP342" s="9"/>
      <c r="AQ342" s="21">
        <v>0.12817400000000001</v>
      </c>
      <c r="AR342" s="21">
        <v>27.013300000000001</v>
      </c>
      <c r="AS342" s="21">
        <v>-1.46179E-2</v>
      </c>
      <c r="AT342" s="21">
        <v>332</v>
      </c>
      <c r="AU342" s="21">
        <v>0.12762499999999999</v>
      </c>
      <c r="AV342">
        <f t="shared" si="68"/>
        <v>18.046790123456791</v>
      </c>
      <c r="AW342">
        <f t="shared" si="69"/>
        <v>2.3131292772839509</v>
      </c>
      <c r="AX342" s="9"/>
      <c r="AY342" s="21">
        <v>1.5718099999999999</v>
      </c>
      <c r="AZ342" s="21">
        <v>30.8325</v>
      </c>
      <c r="BA342" s="21">
        <v>-9.7442599999999994E-3</v>
      </c>
      <c r="BB342" s="21">
        <v>332</v>
      </c>
      <c r="BC342" s="21">
        <v>1.57104</v>
      </c>
      <c r="BD342">
        <f t="shared" si="70"/>
        <v>12.02995061728395</v>
      </c>
      <c r="BE342">
        <f t="shared" si="71"/>
        <v>18.908796679753085</v>
      </c>
    </row>
    <row r="343" spans="6:57" x14ac:dyDescent="0.25">
      <c r="F343" s="9"/>
      <c r="G343" s="21">
        <v>0.123138</v>
      </c>
      <c r="H343" s="21">
        <v>8.3559599999999996</v>
      </c>
      <c r="I343" s="21">
        <v>-1.46423E-2</v>
      </c>
      <c r="J343" s="21">
        <v>333</v>
      </c>
      <c r="K343" s="21">
        <v>0.122559</v>
      </c>
      <c r="L343">
        <f t="shared" si="60"/>
        <v>18.076913580246913</v>
      </c>
      <c r="M343">
        <f t="shared" si="61"/>
        <v>2.2259549844444444</v>
      </c>
      <c r="N343" s="9"/>
      <c r="O343" s="21">
        <v>1.57684</v>
      </c>
      <c r="P343" s="21">
        <v>12.1752</v>
      </c>
      <c r="Q343" s="21">
        <v>-9.7106899999999993E-3</v>
      </c>
      <c r="R343" s="21">
        <v>333</v>
      </c>
      <c r="S343" s="21">
        <v>1.5759300000000001</v>
      </c>
      <c r="T343">
        <f t="shared" si="62"/>
        <v>11.988506172839504</v>
      </c>
      <c r="U343">
        <f t="shared" si="63"/>
        <v>18.903956073580243</v>
      </c>
      <c r="X343" s="9"/>
      <c r="Y343" s="21">
        <v>0.123138</v>
      </c>
      <c r="Z343" s="21">
        <v>17.706199999999999</v>
      </c>
      <c r="AA343" s="21">
        <v>-1.45874E-2</v>
      </c>
      <c r="AB343" s="21">
        <v>333</v>
      </c>
      <c r="AC343" s="21">
        <v>0.12262000000000001</v>
      </c>
      <c r="AD343">
        <f t="shared" si="64"/>
        <v>18.009135802469135</v>
      </c>
      <c r="AE343">
        <f t="shared" si="65"/>
        <v>2.2176089644444446</v>
      </c>
      <c r="AF343" s="9"/>
      <c r="AG343" s="21">
        <v>1.57684</v>
      </c>
      <c r="AH343" s="21">
        <v>21.525400000000001</v>
      </c>
      <c r="AI343" s="21">
        <v>-9.6130399999999998E-3</v>
      </c>
      <c r="AJ343" s="21">
        <v>333</v>
      </c>
      <c r="AK343" s="21">
        <v>1.57684</v>
      </c>
      <c r="AL343">
        <f t="shared" si="66"/>
        <v>11.867950617283951</v>
      </c>
      <c r="AM343">
        <f t="shared" si="67"/>
        <v>18.713859251358024</v>
      </c>
      <c r="AP343" s="9"/>
      <c r="AQ343" s="21">
        <v>0.123138</v>
      </c>
      <c r="AR343" s="21">
        <v>27.023399999999999</v>
      </c>
      <c r="AS343" s="21">
        <v>-1.46149E-2</v>
      </c>
      <c r="AT343" s="21">
        <v>333</v>
      </c>
      <c r="AU343" s="21">
        <v>0.12262000000000001</v>
      </c>
      <c r="AV343">
        <f t="shared" si="68"/>
        <v>18.043086419753088</v>
      </c>
      <c r="AW343">
        <f t="shared" si="69"/>
        <v>2.2217895755555559</v>
      </c>
      <c r="AX343" s="9"/>
      <c r="AY343" s="21">
        <v>1.57684</v>
      </c>
      <c r="AZ343" s="21">
        <v>30.842600000000001</v>
      </c>
      <c r="BA343" s="21">
        <v>-9.6618699999999995E-3</v>
      </c>
      <c r="BB343" s="21">
        <v>333</v>
      </c>
      <c r="BC343" s="21">
        <v>1.5759300000000001</v>
      </c>
      <c r="BD343">
        <f t="shared" si="70"/>
        <v>11.928234567901232</v>
      </c>
      <c r="BE343">
        <f t="shared" si="71"/>
        <v>18.808917396049377</v>
      </c>
    </row>
    <row r="344" spans="6:57" x14ac:dyDescent="0.25">
      <c r="F344" s="9"/>
      <c r="G344" s="21">
        <v>0.118103</v>
      </c>
      <c r="H344" s="21">
        <v>8.3660300000000003</v>
      </c>
      <c r="I344" s="21">
        <v>-1.4648400000000001E-2</v>
      </c>
      <c r="J344" s="21">
        <v>334</v>
      </c>
      <c r="K344" s="21">
        <v>0.117676</v>
      </c>
      <c r="L344">
        <f t="shared" si="60"/>
        <v>18.084444444444443</v>
      </c>
      <c r="M344">
        <f t="shared" si="61"/>
        <v>2.1358271422222219</v>
      </c>
      <c r="N344" s="9"/>
      <c r="O344" s="21">
        <v>1.58188</v>
      </c>
      <c r="P344" s="21">
        <v>12.1852</v>
      </c>
      <c r="Q344" s="21">
        <v>-9.61914E-3</v>
      </c>
      <c r="R344" s="21">
        <v>334</v>
      </c>
      <c r="S344" s="21">
        <v>1.58142</v>
      </c>
      <c r="T344">
        <f t="shared" si="62"/>
        <v>11.875481481481479</v>
      </c>
      <c r="U344">
        <f t="shared" si="63"/>
        <v>18.785586645925921</v>
      </c>
      <c r="X344" s="9"/>
      <c r="Y344" s="21">
        <v>0.118103</v>
      </c>
      <c r="Z344" s="21">
        <v>17.7163</v>
      </c>
      <c r="AA344" s="21">
        <v>-1.4593500000000001E-2</v>
      </c>
      <c r="AB344" s="21">
        <v>334</v>
      </c>
      <c r="AC344" s="21">
        <v>0.11755400000000001</v>
      </c>
      <c r="AD344">
        <f t="shared" si="64"/>
        <v>18.016666666666666</v>
      </c>
      <c r="AE344">
        <f t="shared" si="65"/>
        <v>2.1278223833333332</v>
      </c>
      <c r="AF344" s="9"/>
      <c r="AG344" s="21">
        <v>1.58188</v>
      </c>
      <c r="AH344" s="21">
        <v>21.535399999999999</v>
      </c>
      <c r="AI344" s="21">
        <v>-9.5184299999999996E-3</v>
      </c>
      <c r="AJ344" s="21">
        <v>334</v>
      </c>
      <c r="AK344" s="21">
        <v>1.58081</v>
      </c>
      <c r="AL344">
        <f t="shared" si="66"/>
        <v>11.751148148148149</v>
      </c>
      <c r="AM344">
        <f t="shared" si="67"/>
        <v>18.588906232592592</v>
      </c>
      <c r="AP344" s="9"/>
      <c r="AQ344" s="21">
        <v>0.118103</v>
      </c>
      <c r="AR344" s="21">
        <v>27.0335</v>
      </c>
      <c r="AS344" s="21">
        <v>-1.46149E-2</v>
      </c>
      <c r="AT344" s="21">
        <v>334</v>
      </c>
      <c r="AU344" s="21">
        <v>0.11758399999999999</v>
      </c>
      <c r="AV344">
        <f t="shared" si="68"/>
        <v>18.043086419753088</v>
      </c>
      <c r="AW344">
        <f t="shared" si="69"/>
        <v>2.1309426354320991</v>
      </c>
      <c r="AX344" s="9"/>
      <c r="AY344" s="21">
        <v>1.58188</v>
      </c>
      <c r="AZ344" s="21">
        <v>30.852699999999999</v>
      </c>
      <c r="BA344" s="21">
        <v>-9.5733599999999995E-3</v>
      </c>
      <c r="BB344" s="21">
        <v>334</v>
      </c>
      <c r="BC344" s="21">
        <v>1.5811200000000001</v>
      </c>
      <c r="BD344">
        <f t="shared" si="70"/>
        <v>11.818962962962962</v>
      </c>
      <c r="BE344">
        <f t="shared" si="71"/>
        <v>18.696181131851848</v>
      </c>
    </row>
    <row r="345" spans="6:57" x14ac:dyDescent="0.25">
      <c r="F345" s="9"/>
      <c r="G345" s="21">
        <v>0.113068</v>
      </c>
      <c r="H345" s="21">
        <v>8.3761100000000006</v>
      </c>
      <c r="I345" s="21">
        <v>-1.46576E-2</v>
      </c>
      <c r="J345" s="21">
        <v>335</v>
      </c>
      <c r="K345" s="21">
        <v>0.112549</v>
      </c>
      <c r="L345">
        <f t="shared" si="60"/>
        <v>18.095802469135801</v>
      </c>
      <c r="M345">
        <f t="shared" si="61"/>
        <v>2.0460561935802466</v>
      </c>
      <c r="N345" s="9"/>
      <c r="O345" s="21">
        <v>1.58691</v>
      </c>
      <c r="P345" s="21">
        <v>12.1953</v>
      </c>
      <c r="Q345" s="21">
        <v>-9.5123299999999994E-3</v>
      </c>
      <c r="R345" s="21">
        <v>335</v>
      </c>
      <c r="S345" s="21">
        <v>1.5863</v>
      </c>
      <c r="T345">
        <f t="shared" si="62"/>
        <v>11.743617283950616</v>
      </c>
      <c r="U345">
        <f t="shared" si="63"/>
        <v>18.636063704074072</v>
      </c>
      <c r="X345" s="9"/>
      <c r="Y345" s="21">
        <v>0.113068</v>
      </c>
      <c r="Z345" s="21">
        <v>17.726299999999998</v>
      </c>
      <c r="AA345" s="21">
        <v>-1.46027E-2</v>
      </c>
      <c r="AB345" s="21">
        <v>335</v>
      </c>
      <c r="AC345" s="21">
        <v>0.11261</v>
      </c>
      <c r="AD345">
        <f t="shared" si="64"/>
        <v>18.028024691358024</v>
      </c>
      <c r="AE345">
        <f t="shared" si="65"/>
        <v>2.038392695802469</v>
      </c>
      <c r="AF345" s="9"/>
      <c r="AG345" s="21">
        <v>1.58691</v>
      </c>
      <c r="AH345" s="21">
        <v>21.545500000000001</v>
      </c>
      <c r="AI345" s="21">
        <v>-9.4177199999999992E-3</v>
      </c>
      <c r="AJ345" s="21">
        <v>335</v>
      </c>
      <c r="AK345" s="21">
        <v>1.5863</v>
      </c>
      <c r="AL345">
        <f t="shared" si="66"/>
        <v>11.626814814814814</v>
      </c>
      <c r="AM345">
        <f t="shared" si="67"/>
        <v>18.450708697777777</v>
      </c>
      <c r="AP345" s="9"/>
      <c r="AQ345" s="21">
        <v>0.113068</v>
      </c>
      <c r="AR345" s="21">
        <v>27.043500000000002</v>
      </c>
      <c r="AS345" s="21">
        <v>-1.46179E-2</v>
      </c>
      <c r="AT345" s="21">
        <v>335</v>
      </c>
      <c r="AU345" s="21">
        <v>0.112549</v>
      </c>
      <c r="AV345">
        <f t="shared" si="68"/>
        <v>18.046790123456791</v>
      </c>
      <c r="AW345">
        <f t="shared" si="69"/>
        <v>2.0405144656790126</v>
      </c>
      <c r="AX345" s="9"/>
      <c r="AY345" s="21">
        <v>1.58691</v>
      </c>
      <c r="AZ345" s="21">
        <v>30.8627</v>
      </c>
      <c r="BA345" s="21">
        <v>-9.4848599999999995E-3</v>
      </c>
      <c r="BB345" s="21">
        <v>335</v>
      </c>
      <c r="BC345" s="21">
        <v>1.5860000000000001</v>
      </c>
      <c r="BD345">
        <f t="shared" si="70"/>
        <v>11.709703703703703</v>
      </c>
      <c r="BE345">
        <f t="shared" si="71"/>
        <v>18.582245904444441</v>
      </c>
    </row>
    <row r="346" spans="6:57" x14ac:dyDescent="0.25">
      <c r="F346" s="9"/>
      <c r="G346" s="21">
        <v>0.108032</v>
      </c>
      <c r="H346" s="21">
        <v>8.3861799999999995</v>
      </c>
      <c r="I346" s="21">
        <v>-1.46667E-2</v>
      </c>
      <c r="J346" s="21">
        <v>336</v>
      </c>
      <c r="K346" s="21">
        <v>0.107513</v>
      </c>
      <c r="L346">
        <f t="shared" si="60"/>
        <v>18.107037037037035</v>
      </c>
      <c r="M346">
        <f t="shared" si="61"/>
        <v>1.9561394251851849</v>
      </c>
      <c r="N346" s="9"/>
      <c r="O346" s="21">
        <v>1.59195</v>
      </c>
      <c r="P346" s="21">
        <v>12.205399999999999</v>
      </c>
      <c r="Q346" s="21">
        <v>-9.4116200000000007E-3</v>
      </c>
      <c r="R346" s="21">
        <v>336</v>
      </c>
      <c r="S346" s="21">
        <v>1.5908800000000001</v>
      </c>
      <c r="T346">
        <f t="shared" si="62"/>
        <v>11.619283950617284</v>
      </c>
      <c r="U346">
        <f t="shared" si="63"/>
        <v>18.497319085185186</v>
      </c>
      <c r="X346" s="9"/>
      <c r="Y346" s="21">
        <v>0.108032</v>
      </c>
      <c r="Z346" s="21">
        <v>17.7364</v>
      </c>
      <c r="AA346" s="21">
        <v>-1.4611799999999999E-2</v>
      </c>
      <c r="AB346" s="21">
        <v>336</v>
      </c>
      <c r="AC346" s="21">
        <v>0.107513</v>
      </c>
      <c r="AD346">
        <f t="shared" si="64"/>
        <v>18.039259259259257</v>
      </c>
      <c r="AE346">
        <f t="shared" si="65"/>
        <v>1.9488172562962962</v>
      </c>
      <c r="AF346" s="9"/>
      <c r="AG346" s="21">
        <v>1.59195</v>
      </c>
      <c r="AH346" s="21">
        <v>21.555599999999998</v>
      </c>
      <c r="AI346" s="21">
        <v>-9.3200699999999997E-3</v>
      </c>
      <c r="AJ346" s="21">
        <v>336</v>
      </c>
      <c r="AK346" s="21">
        <v>1.5905800000000001</v>
      </c>
      <c r="AL346">
        <f t="shared" si="66"/>
        <v>11.506259259259258</v>
      </c>
      <c r="AM346">
        <f t="shared" si="67"/>
        <v>18.317389427777776</v>
      </c>
      <c r="AP346" s="9"/>
      <c r="AQ346" s="21">
        <v>0.108032</v>
      </c>
      <c r="AR346" s="21">
        <v>27.053599999999999</v>
      </c>
      <c r="AS346" s="21">
        <v>-1.4621E-2</v>
      </c>
      <c r="AT346" s="21">
        <v>336</v>
      </c>
      <c r="AU346" s="21">
        <v>0.107483</v>
      </c>
      <c r="AV346">
        <f t="shared" si="68"/>
        <v>18.050617283950618</v>
      </c>
      <c r="AW346">
        <f t="shared" si="69"/>
        <v>1.9500442864197534</v>
      </c>
      <c r="AX346" s="9"/>
      <c r="AY346" s="21">
        <v>1.59195</v>
      </c>
      <c r="AZ346" s="21">
        <v>30.872800000000002</v>
      </c>
      <c r="BA346" s="21">
        <v>-9.3780500000000006E-3</v>
      </c>
      <c r="BB346" s="21">
        <v>336</v>
      </c>
      <c r="BC346" s="21">
        <v>1.5908800000000001</v>
      </c>
      <c r="BD346">
        <f t="shared" si="70"/>
        <v>11.57783950617284</v>
      </c>
      <c r="BE346">
        <f t="shared" si="71"/>
        <v>18.431341601851852</v>
      </c>
    </row>
    <row r="347" spans="6:57" x14ac:dyDescent="0.25">
      <c r="F347" s="9"/>
      <c r="G347" s="21">
        <v>0.10299700000000001</v>
      </c>
      <c r="H347" s="21">
        <v>8.3962500000000002</v>
      </c>
      <c r="I347" s="21">
        <v>-1.46698E-2</v>
      </c>
      <c r="J347" s="21">
        <v>337</v>
      </c>
      <c r="K347" s="21">
        <v>0.10241699999999999</v>
      </c>
      <c r="L347">
        <f t="shared" si="60"/>
        <v>18.110864197530866</v>
      </c>
      <c r="M347">
        <f t="shared" si="61"/>
        <v>1.8653646797530867</v>
      </c>
      <c r="N347" s="9"/>
      <c r="O347" s="21">
        <v>1.5969800000000001</v>
      </c>
      <c r="P347" s="21">
        <v>12.215400000000001</v>
      </c>
      <c r="Q347" s="21">
        <v>-9.3017599999999992E-3</v>
      </c>
      <c r="R347" s="21">
        <v>337</v>
      </c>
      <c r="S347" s="21">
        <v>1.5963700000000001</v>
      </c>
      <c r="T347">
        <f t="shared" si="62"/>
        <v>11.483654320987652</v>
      </c>
      <c r="U347">
        <f t="shared" si="63"/>
        <v>18.339166277530861</v>
      </c>
      <c r="X347" s="9"/>
      <c r="Y347" s="21">
        <v>0.10299700000000001</v>
      </c>
      <c r="Z347" s="21">
        <v>17.746500000000001</v>
      </c>
      <c r="AA347" s="21">
        <v>-1.4621E-2</v>
      </c>
      <c r="AB347" s="21">
        <v>337</v>
      </c>
      <c r="AC347" s="21">
        <v>0.102478</v>
      </c>
      <c r="AD347">
        <f t="shared" si="64"/>
        <v>18.050617283950618</v>
      </c>
      <c r="AE347">
        <f t="shared" si="65"/>
        <v>1.8591594283950619</v>
      </c>
      <c r="AF347" s="9"/>
      <c r="AG347" s="21">
        <v>1.5969800000000001</v>
      </c>
      <c r="AH347" s="21">
        <v>21.5657</v>
      </c>
      <c r="AI347" s="21">
        <v>-9.2071500000000008E-3</v>
      </c>
      <c r="AJ347" s="21">
        <v>337</v>
      </c>
      <c r="AK347" s="21">
        <v>1.5957600000000001</v>
      </c>
      <c r="AL347">
        <f t="shared" si="66"/>
        <v>11.366851851851852</v>
      </c>
      <c r="AM347">
        <f t="shared" si="67"/>
        <v>18.152635070370373</v>
      </c>
      <c r="AP347" s="9"/>
      <c r="AQ347" s="21">
        <v>0.10299700000000001</v>
      </c>
      <c r="AR347" s="21">
        <v>27.063700000000001</v>
      </c>
      <c r="AS347" s="21">
        <v>-1.4624E-2</v>
      </c>
      <c r="AT347" s="21">
        <v>337</v>
      </c>
      <c r="AU347" s="21">
        <v>0.102478</v>
      </c>
      <c r="AV347">
        <f t="shared" si="68"/>
        <v>18.054320987654318</v>
      </c>
      <c r="AW347">
        <f t="shared" si="69"/>
        <v>1.8595408987654318</v>
      </c>
      <c r="AX347" s="9"/>
      <c r="AY347" s="21">
        <v>1.5969800000000001</v>
      </c>
      <c r="AZ347" s="21">
        <v>30.882899999999999</v>
      </c>
      <c r="BA347" s="21">
        <v>-9.2681900000000008E-3</v>
      </c>
      <c r="BB347" s="21">
        <v>337</v>
      </c>
      <c r="BC347" s="21">
        <v>1.5963700000000001</v>
      </c>
      <c r="BD347">
        <f t="shared" si="70"/>
        <v>11.44220987654321</v>
      </c>
      <c r="BE347">
        <f t="shared" si="71"/>
        <v>18.272980328641975</v>
      </c>
    </row>
    <row r="348" spans="6:57" x14ac:dyDescent="0.25">
      <c r="F348" s="9"/>
      <c r="G348" s="21">
        <v>9.7961400000000004E-2</v>
      </c>
      <c r="H348" s="21">
        <v>8.4063199999999991</v>
      </c>
      <c r="I348" s="21">
        <v>-1.46759E-2</v>
      </c>
      <c r="J348" s="21">
        <v>338</v>
      </c>
      <c r="K348" s="21">
        <v>9.7442600000000004E-2</v>
      </c>
      <c r="L348">
        <f t="shared" si="60"/>
        <v>18.118395061728396</v>
      </c>
      <c r="M348">
        <f t="shared" si="61"/>
        <v>1.7749033460000001</v>
      </c>
      <c r="N348" s="9"/>
      <c r="O348" s="21">
        <v>1.60202</v>
      </c>
      <c r="P348" s="21">
        <v>12.2255</v>
      </c>
      <c r="Q348" s="21">
        <v>-9.1949500000000003E-3</v>
      </c>
      <c r="R348" s="21">
        <v>338</v>
      </c>
      <c r="S348" s="21">
        <v>1.6009500000000001</v>
      </c>
      <c r="T348">
        <f t="shared" si="62"/>
        <v>11.351790123456791</v>
      </c>
      <c r="U348">
        <f t="shared" si="63"/>
        <v>18.185794813580248</v>
      </c>
      <c r="X348" s="9"/>
      <c r="Y348" s="21">
        <v>9.7961400000000004E-2</v>
      </c>
      <c r="Z348" s="21">
        <v>17.756499999999999</v>
      </c>
      <c r="AA348" s="21">
        <v>-1.4627100000000001E-2</v>
      </c>
      <c r="AB348" s="21">
        <v>338</v>
      </c>
      <c r="AC348" s="21">
        <v>9.7503699999999999E-2</v>
      </c>
      <c r="AD348">
        <f t="shared" si="64"/>
        <v>18.058148148148145</v>
      </c>
      <c r="AE348">
        <f t="shared" si="65"/>
        <v>1.7690014739999997</v>
      </c>
      <c r="AF348" s="9"/>
      <c r="AG348" s="21">
        <v>1.60202</v>
      </c>
      <c r="AH348" s="21">
        <v>21.575700000000001</v>
      </c>
      <c r="AI348" s="21">
        <v>-9.0911900000000007E-3</v>
      </c>
      <c r="AJ348" s="21">
        <v>338</v>
      </c>
      <c r="AK348" s="21">
        <v>1.6012599999999999</v>
      </c>
      <c r="AL348">
        <f t="shared" si="66"/>
        <v>11.223691358024691</v>
      </c>
      <c r="AM348">
        <f t="shared" si="67"/>
        <v>17.980578029382716</v>
      </c>
      <c r="AP348" s="9"/>
      <c r="AQ348" s="21">
        <v>9.7961400000000004E-2</v>
      </c>
      <c r="AR348" s="21">
        <v>27.073799999999999</v>
      </c>
      <c r="AS348" s="21">
        <v>-1.4624E-2</v>
      </c>
      <c r="AT348" s="21">
        <v>338</v>
      </c>
      <c r="AU348" s="21">
        <v>9.7442600000000004E-2</v>
      </c>
      <c r="AV348">
        <f t="shared" si="68"/>
        <v>18.054320987654318</v>
      </c>
      <c r="AW348">
        <f t="shared" si="69"/>
        <v>1.7686265599999997</v>
      </c>
      <c r="AX348" s="9"/>
      <c r="AY348" s="21">
        <v>1.60202</v>
      </c>
      <c r="AZ348" s="21">
        <v>30.892900000000001</v>
      </c>
      <c r="BA348" s="21">
        <v>-9.1430699999999997E-3</v>
      </c>
      <c r="BB348" s="21">
        <v>338</v>
      </c>
      <c r="BC348" s="21">
        <v>1.6006499999999999</v>
      </c>
      <c r="BD348">
        <f t="shared" si="70"/>
        <v>11.287740740740739</v>
      </c>
      <c r="BE348">
        <f t="shared" si="71"/>
        <v>18.083186421481479</v>
      </c>
    </row>
    <row r="349" spans="6:57" x14ac:dyDescent="0.25">
      <c r="F349" s="9"/>
      <c r="G349" s="21">
        <v>9.2925999999999995E-2</v>
      </c>
      <c r="H349" s="21">
        <v>8.4163899999999998</v>
      </c>
      <c r="I349" s="21">
        <v>-1.46759E-2</v>
      </c>
      <c r="J349" s="21">
        <v>339</v>
      </c>
      <c r="K349" s="21">
        <v>9.2407199999999995E-2</v>
      </c>
      <c r="L349">
        <f t="shared" si="60"/>
        <v>18.118395061728396</v>
      </c>
      <c r="M349">
        <f t="shared" si="61"/>
        <v>1.6836699795061729</v>
      </c>
      <c r="N349" s="9"/>
      <c r="O349" s="21">
        <v>1.6070599999999999</v>
      </c>
      <c r="P349" s="21">
        <v>12.2356</v>
      </c>
      <c r="Q349" s="21">
        <v>-9.0789800000000004E-3</v>
      </c>
      <c r="R349" s="21">
        <v>339</v>
      </c>
      <c r="S349" s="21">
        <v>1.6061399999999999</v>
      </c>
      <c r="T349">
        <f t="shared" si="62"/>
        <v>11.208617283950616</v>
      </c>
      <c r="U349">
        <f t="shared" si="63"/>
        <v>18.012920492345678</v>
      </c>
      <c r="X349" s="9"/>
      <c r="Y349" s="21">
        <v>9.2925999999999995E-2</v>
      </c>
      <c r="Z349" s="21">
        <v>17.7666</v>
      </c>
      <c r="AA349" s="21">
        <v>-1.4624E-2</v>
      </c>
      <c r="AB349" s="21">
        <v>339</v>
      </c>
      <c r="AC349" s="21">
        <v>9.2407199999999995E-2</v>
      </c>
      <c r="AD349">
        <f t="shared" si="64"/>
        <v>18.054320987654318</v>
      </c>
      <c r="AE349">
        <f t="shared" si="65"/>
        <v>1.6777158320987651</v>
      </c>
      <c r="AF349" s="9"/>
      <c r="AG349" s="21">
        <v>1.6070599999999999</v>
      </c>
      <c r="AH349" s="21">
        <v>21.585799999999999</v>
      </c>
      <c r="AI349" s="21">
        <v>-8.9599599999999995E-3</v>
      </c>
      <c r="AJ349" s="21">
        <v>339</v>
      </c>
      <c r="AK349" s="21">
        <v>1.6061399999999999</v>
      </c>
      <c r="AL349">
        <f t="shared" si="66"/>
        <v>11.061679012345678</v>
      </c>
      <c r="AM349">
        <f t="shared" si="67"/>
        <v>17.776781873580244</v>
      </c>
      <c r="AP349" s="9"/>
      <c r="AQ349" s="21">
        <v>9.2925999999999995E-2</v>
      </c>
      <c r="AR349" s="21">
        <v>27.0838</v>
      </c>
      <c r="AS349" s="21">
        <v>-1.4624E-2</v>
      </c>
      <c r="AT349" s="21">
        <v>339</v>
      </c>
      <c r="AU349" s="21">
        <v>9.2376700000000006E-2</v>
      </c>
      <c r="AV349">
        <f t="shared" si="68"/>
        <v>18.054320987654318</v>
      </c>
      <c r="AW349">
        <f t="shared" si="69"/>
        <v>1.6777158320987651</v>
      </c>
      <c r="AX349" s="9"/>
      <c r="AY349" s="21">
        <v>1.6070599999999999</v>
      </c>
      <c r="AZ349" s="21">
        <v>30.902999999999999</v>
      </c>
      <c r="BA349" s="21">
        <v>-9.0148899999999994E-3</v>
      </c>
      <c r="BB349" s="21">
        <v>339</v>
      </c>
      <c r="BC349" s="21">
        <v>1.6061399999999999</v>
      </c>
      <c r="BD349">
        <f t="shared" si="70"/>
        <v>11.129493827160491</v>
      </c>
      <c r="BE349">
        <f t="shared" si="71"/>
        <v>17.885764349876538</v>
      </c>
    </row>
    <row r="350" spans="6:57" x14ac:dyDescent="0.25">
      <c r="F350" s="9"/>
      <c r="G350" s="21">
        <v>8.7890599999999999E-2</v>
      </c>
      <c r="H350" s="21">
        <v>8.4264600000000005</v>
      </c>
      <c r="I350" s="21">
        <v>-1.46759E-2</v>
      </c>
      <c r="J350" s="21">
        <v>340</v>
      </c>
      <c r="K350" s="21">
        <v>8.7371799999999999E-2</v>
      </c>
      <c r="L350">
        <f t="shared" si="60"/>
        <v>18.118395061728396</v>
      </c>
      <c r="M350">
        <f t="shared" si="61"/>
        <v>1.5924366130123457</v>
      </c>
      <c r="N350" s="9"/>
      <c r="O350" s="21">
        <v>1.61209</v>
      </c>
      <c r="P350" s="21">
        <v>12.245699999999999</v>
      </c>
      <c r="Q350" s="21">
        <v>-8.95081E-3</v>
      </c>
      <c r="R350" s="21">
        <v>340</v>
      </c>
      <c r="S350" s="21">
        <v>1.6113299999999999</v>
      </c>
      <c r="T350">
        <f t="shared" si="62"/>
        <v>11.050382716049382</v>
      </c>
      <c r="U350">
        <f t="shared" si="63"/>
        <v>17.81421147271605</v>
      </c>
      <c r="X350" s="9"/>
      <c r="Y350" s="21">
        <v>8.7890599999999999E-2</v>
      </c>
      <c r="Z350" s="21">
        <v>17.776700000000002</v>
      </c>
      <c r="AA350" s="21">
        <v>-1.4624E-2</v>
      </c>
      <c r="AB350" s="21">
        <v>340</v>
      </c>
      <c r="AC350" s="21">
        <v>8.7371799999999999E-2</v>
      </c>
      <c r="AD350">
        <f t="shared" si="64"/>
        <v>18.054320987654318</v>
      </c>
      <c r="AE350">
        <f t="shared" si="65"/>
        <v>1.5868051041975306</v>
      </c>
      <c r="AF350" s="9"/>
      <c r="AG350" s="21">
        <v>1.61209</v>
      </c>
      <c r="AH350" s="21">
        <v>21.5959</v>
      </c>
      <c r="AI350" s="21">
        <v>-8.8409400000000003E-3</v>
      </c>
      <c r="AJ350" s="21">
        <v>340</v>
      </c>
      <c r="AK350" s="21">
        <v>1.6119399999999999</v>
      </c>
      <c r="AL350">
        <f t="shared" si="66"/>
        <v>10.91474074074074</v>
      </c>
      <c r="AM350">
        <f t="shared" si="67"/>
        <v>17.595544400740739</v>
      </c>
      <c r="AP350" s="9"/>
      <c r="AQ350" s="21">
        <v>8.7890599999999999E-2</v>
      </c>
      <c r="AR350" s="21">
        <v>27.093900000000001</v>
      </c>
      <c r="AS350" s="21">
        <v>-1.4627100000000001E-2</v>
      </c>
      <c r="AT350" s="21">
        <v>340</v>
      </c>
      <c r="AU350" s="21">
        <v>8.7310799999999994E-2</v>
      </c>
      <c r="AV350">
        <f t="shared" si="68"/>
        <v>18.058148148148145</v>
      </c>
      <c r="AW350">
        <f t="shared" si="69"/>
        <v>1.5871414756296294</v>
      </c>
      <c r="AX350" s="9"/>
      <c r="AY350" s="21">
        <v>1.61209</v>
      </c>
      <c r="AZ350" s="21">
        <v>30.9131</v>
      </c>
      <c r="BA350" s="21">
        <v>-8.8867200000000007E-3</v>
      </c>
      <c r="BB350" s="21">
        <v>340</v>
      </c>
      <c r="BC350" s="21">
        <v>1.6110199999999999</v>
      </c>
      <c r="BD350">
        <f t="shared" si="70"/>
        <v>10.971259259259259</v>
      </c>
      <c r="BE350">
        <f t="shared" si="71"/>
        <v>17.686657339259259</v>
      </c>
    </row>
    <row r="351" spans="6:57" x14ac:dyDescent="0.25">
      <c r="F351" s="9"/>
      <c r="G351" s="21">
        <v>8.2855200000000004E-2</v>
      </c>
      <c r="H351" s="21">
        <v>8.4365299999999994</v>
      </c>
      <c r="I351" s="21">
        <v>-1.4678999999999999E-2</v>
      </c>
      <c r="J351" s="21">
        <v>341</v>
      </c>
      <c r="K351" s="21">
        <v>8.2336400000000004E-2</v>
      </c>
      <c r="L351">
        <f t="shared" si="60"/>
        <v>18.12222222222222</v>
      </c>
      <c r="M351">
        <f t="shared" si="61"/>
        <v>1.5015203466666665</v>
      </c>
      <c r="N351" s="9"/>
      <c r="O351" s="21">
        <v>1.61713</v>
      </c>
      <c r="P351" s="21">
        <v>12.255699999999999</v>
      </c>
      <c r="Q351" s="21">
        <v>-8.8287399999999999E-3</v>
      </c>
      <c r="R351" s="21">
        <v>341</v>
      </c>
      <c r="S351" s="21">
        <v>1.6162099999999999</v>
      </c>
      <c r="T351">
        <f t="shared" si="62"/>
        <v>10.899679012345679</v>
      </c>
      <c r="U351">
        <f t="shared" si="63"/>
        <v>17.626197921234567</v>
      </c>
      <c r="X351" s="9"/>
      <c r="Y351" s="21">
        <v>8.2855200000000004E-2</v>
      </c>
      <c r="Z351" s="21">
        <v>17.7867</v>
      </c>
      <c r="AA351" s="21">
        <v>-1.4624E-2</v>
      </c>
      <c r="AB351" s="21">
        <v>341</v>
      </c>
      <c r="AC351" s="21">
        <v>8.2336400000000004E-2</v>
      </c>
      <c r="AD351">
        <f t="shared" si="64"/>
        <v>18.054320987654318</v>
      </c>
      <c r="AE351">
        <f t="shared" si="65"/>
        <v>1.4958943762962962</v>
      </c>
      <c r="AF351" s="9"/>
      <c r="AG351" s="21">
        <v>1.61713</v>
      </c>
      <c r="AH351" s="21">
        <v>21.605899999999998</v>
      </c>
      <c r="AI351" s="21">
        <v>-8.7188700000000001E-3</v>
      </c>
      <c r="AJ351" s="21">
        <v>341</v>
      </c>
      <c r="AK351" s="21">
        <v>1.61652</v>
      </c>
      <c r="AL351">
        <f t="shared" si="66"/>
        <v>10.764037037037037</v>
      </c>
      <c r="AM351">
        <f t="shared" si="67"/>
        <v>17.406847213703703</v>
      </c>
      <c r="AP351" s="9"/>
      <c r="AQ351" s="21">
        <v>8.2855200000000004E-2</v>
      </c>
      <c r="AR351" s="21">
        <v>27.103999999999999</v>
      </c>
      <c r="AS351" s="21">
        <v>-1.46301E-2</v>
      </c>
      <c r="AT351" s="21">
        <v>341</v>
      </c>
      <c r="AU351" s="21">
        <v>8.2428000000000001E-2</v>
      </c>
      <c r="AV351">
        <f t="shared" si="68"/>
        <v>18.061851851851848</v>
      </c>
      <c r="AW351">
        <f t="shared" si="69"/>
        <v>1.4965183475555552</v>
      </c>
      <c r="AX351" s="9"/>
      <c r="AY351" s="21">
        <v>1.61713</v>
      </c>
      <c r="AZ351" s="21">
        <v>30.923200000000001</v>
      </c>
      <c r="BA351" s="21">
        <v>-8.7615999999999996E-3</v>
      </c>
      <c r="BB351" s="21">
        <v>341</v>
      </c>
      <c r="BC351" s="21">
        <v>1.6162099999999999</v>
      </c>
      <c r="BD351">
        <f t="shared" si="70"/>
        <v>10.816790123456789</v>
      </c>
      <c r="BE351">
        <f t="shared" si="71"/>
        <v>17.492155812345676</v>
      </c>
    </row>
    <row r="352" spans="6:57" x14ac:dyDescent="0.25">
      <c r="F352" s="9"/>
      <c r="G352" s="21">
        <v>7.7819799999999995E-2</v>
      </c>
      <c r="H352" s="21">
        <v>8.4466000000000001</v>
      </c>
      <c r="I352" s="21">
        <v>-1.46851E-2</v>
      </c>
      <c r="J352" s="21">
        <v>342</v>
      </c>
      <c r="K352" s="21">
        <v>7.7240000000000003E-2</v>
      </c>
      <c r="L352">
        <f t="shared" si="60"/>
        <v>18.12975308641975</v>
      </c>
      <c r="M352">
        <f t="shared" si="61"/>
        <v>1.4108537592345676</v>
      </c>
      <c r="N352" s="9"/>
      <c r="O352" s="21">
        <v>1.62216</v>
      </c>
      <c r="P352" s="21">
        <v>12.2658</v>
      </c>
      <c r="Q352" s="21">
        <v>-8.7005599999999995E-3</v>
      </c>
      <c r="R352" s="21">
        <v>342</v>
      </c>
      <c r="S352" s="21">
        <v>1.6216999999999999</v>
      </c>
      <c r="T352">
        <f t="shared" si="62"/>
        <v>10.741432098765431</v>
      </c>
      <c r="U352">
        <f t="shared" si="63"/>
        <v>17.424321493333331</v>
      </c>
      <c r="X352" s="9"/>
      <c r="Y352" s="21">
        <v>7.7819799999999995E-2</v>
      </c>
      <c r="Z352" s="21">
        <v>17.796800000000001</v>
      </c>
      <c r="AA352" s="21">
        <v>-1.4624E-2</v>
      </c>
      <c r="AB352" s="21">
        <v>342</v>
      </c>
      <c r="AC352" s="21">
        <v>7.7300999999999995E-2</v>
      </c>
      <c r="AD352">
        <f t="shared" si="64"/>
        <v>18.054320987654318</v>
      </c>
      <c r="AE352">
        <f t="shared" si="65"/>
        <v>1.4049836483950613</v>
      </c>
      <c r="AF352" s="9"/>
      <c r="AG352" s="21">
        <v>1.62216</v>
      </c>
      <c r="AH352" s="21">
        <v>21.616</v>
      </c>
      <c r="AI352" s="21">
        <v>-8.5784899999999994E-3</v>
      </c>
      <c r="AJ352" s="21">
        <v>342</v>
      </c>
      <c r="AK352" s="21">
        <v>1.6214</v>
      </c>
      <c r="AL352">
        <f t="shared" si="66"/>
        <v>10.590728395061728</v>
      </c>
      <c r="AM352">
        <f t="shared" si="67"/>
        <v>17.179855973333332</v>
      </c>
      <c r="AP352" s="9"/>
      <c r="AQ352" s="21">
        <v>7.7819799999999995E-2</v>
      </c>
      <c r="AR352" s="21">
        <v>27.114000000000001</v>
      </c>
      <c r="AS352" s="21">
        <v>-1.46362E-2</v>
      </c>
      <c r="AT352" s="21">
        <v>342</v>
      </c>
      <c r="AU352" s="21">
        <v>7.7300999999999995E-2</v>
      </c>
      <c r="AV352">
        <f t="shared" si="68"/>
        <v>18.069382716049383</v>
      </c>
      <c r="AW352">
        <f t="shared" si="69"/>
        <v>1.4061557490864196</v>
      </c>
      <c r="AX352" s="9"/>
      <c r="AY352" s="21">
        <v>1.62216</v>
      </c>
      <c r="AZ352" s="21">
        <v>30.933199999999999</v>
      </c>
      <c r="BA352" s="21">
        <v>-8.6242699999999999E-3</v>
      </c>
      <c r="BB352" s="21">
        <v>342</v>
      </c>
      <c r="BC352" s="21">
        <v>1.6214</v>
      </c>
      <c r="BD352">
        <f t="shared" si="70"/>
        <v>10.647246913580245</v>
      </c>
      <c r="BE352">
        <f t="shared" si="71"/>
        <v>17.27153805333333</v>
      </c>
    </row>
    <row r="353" spans="6:57" x14ac:dyDescent="0.25">
      <c r="F353" s="9"/>
      <c r="G353" s="21">
        <v>7.2784399999999999E-2</v>
      </c>
      <c r="H353" s="21">
        <v>8.4566700000000008</v>
      </c>
      <c r="I353" s="21">
        <v>-1.46912E-2</v>
      </c>
      <c r="J353" s="21">
        <v>343</v>
      </c>
      <c r="K353" s="21">
        <v>7.2235099999999997E-2</v>
      </c>
      <c r="L353">
        <f t="shared" si="60"/>
        <v>18.137283950617284</v>
      </c>
      <c r="M353">
        <f t="shared" si="61"/>
        <v>1.3201113299753087</v>
      </c>
      <c r="N353" s="9"/>
      <c r="O353" s="21">
        <v>1.6272</v>
      </c>
      <c r="P353" s="21">
        <v>12.2759</v>
      </c>
      <c r="Q353" s="21">
        <v>-8.5662800000000008E-3</v>
      </c>
      <c r="R353" s="21">
        <v>343</v>
      </c>
      <c r="S353" s="21">
        <v>1.62659</v>
      </c>
      <c r="T353">
        <f t="shared" si="62"/>
        <v>10.575654320987654</v>
      </c>
      <c r="U353">
        <f t="shared" si="63"/>
        <v>17.20870471111111</v>
      </c>
      <c r="X353" s="9"/>
      <c r="Y353" s="21">
        <v>7.2784399999999999E-2</v>
      </c>
      <c r="Z353" s="21">
        <v>17.806899999999999</v>
      </c>
      <c r="AA353" s="21">
        <v>-1.46301E-2</v>
      </c>
      <c r="AB353" s="21">
        <v>343</v>
      </c>
      <c r="AC353" s="21">
        <v>7.2235099999999997E-2</v>
      </c>
      <c r="AD353">
        <f t="shared" si="64"/>
        <v>18.061851851851848</v>
      </c>
      <c r="AE353">
        <f t="shared" si="65"/>
        <v>1.3146210499259257</v>
      </c>
      <c r="AF353" s="9"/>
      <c r="AG353" s="21">
        <v>1.6272</v>
      </c>
      <c r="AH353" s="21">
        <v>21.626100000000001</v>
      </c>
      <c r="AI353" s="21">
        <v>-8.4381100000000004E-3</v>
      </c>
      <c r="AJ353" s="21">
        <v>343</v>
      </c>
      <c r="AK353" s="21">
        <v>1.62659</v>
      </c>
      <c r="AL353">
        <f t="shared" si="66"/>
        <v>10.417419753086421</v>
      </c>
      <c r="AM353">
        <f t="shared" si="67"/>
        <v>16.951225422222223</v>
      </c>
      <c r="AP353" s="9"/>
      <c r="AQ353" s="21">
        <v>7.2784399999999999E-2</v>
      </c>
      <c r="AR353" s="21">
        <v>27.124099999999999</v>
      </c>
      <c r="AS353" s="21">
        <v>-1.46423E-2</v>
      </c>
      <c r="AT353" s="21">
        <v>343</v>
      </c>
      <c r="AU353" s="21">
        <v>7.2296100000000002E-2</v>
      </c>
      <c r="AV353">
        <f t="shared" si="68"/>
        <v>18.076913580246913</v>
      </c>
      <c r="AW353">
        <f t="shared" si="69"/>
        <v>1.3157173087901235</v>
      </c>
      <c r="AX353" s="9"/>
      <c r="AY353" s="21">
        <v>1.6272</v>
      </c>
      <c r="AZ353" s="21">
        <v>30.943300000000001</v>
      </c>
      <c r="BA353" s="21">
        <v>-8.4716800000000005E-3</v>
      </c>
      <c r="BB353" s="21">
        <v>343</v>
      </c>
      <c r="BC353" s="21">
        <v>1.6262799999999999</v>
      </c>
      <c r="BD353">
        <f t="shared" si="70"/>
        <v>10.458864197530865</v>
      </c>
      <c r="BE353">
        <f t="shared" si="71"/>
        <v>17.018663822222223</v>
      </c>
    </row>
    <row r="354" spans="6:57" x14ac:dyDescent="0.25">
      <c r="F354" s="9"/>
      <c r="G354" s="21">
        <v>6.7749000000000004E-2</v>
      </c>
      <c r="H354" s="21">
        <v>8.4667399999999997</v>
      </c>
      <c r="I354" s="21">
        <v>-1.4700299999999999E-2</v>
      </c>
      <c r="J354" s="21">
        <v>344</v>
      </c>
      <c r="K354" s="21">
        <v>6.7199700000000001E-2</v>
      </c>
      <c r="L354">
        <f t="shared" si="60"/>
        <v>18.148518518518514</v>
      </c>
      <c r="M354">
        <f t="shared" si="61"/>
        <v>1.2295439811111109</v>
      </c>
      <c r="N354" s="9"/>
      <c r="O354" s="21">
        <v>1.6322300000000001</v>
      </c>
      <c r="P354" s="21">
        <v>12.2859</v>
      </c>
      <c r="Q354" s="21">
        <v>-8.4167500000000006E-3</v>
      </c>
      <c r="R354" s="21">
        <v>344</v>
      </c>
      <c r="S354" s="21">
        <v>1.6311599999999999</v>
      </c>
      <c r="T354">
        <f t="shared" si="62"/>
        <v>10.39104938271605</v>
      </c>
      <c r="U354">
        <f t="shared" si="63"/>
        <v>16.960582533950618</v>
      </c>
      <c r="X354" s="9"/>
      <c r="Y354" s="21">
        <v>6.7749000000000004E-2</v>
      </c>
      <c r="Z354" s="21">
        <v>17.817</v>
      </c>
      <c r="AA354" s="21">
        <v>-1.46362E-2</v>
      </c>
      <c r="AB354" s="21">
        <v>344</v>
      </c>
      <c r="AC354" s="21">
        <v>6.7230200000000004E-2</v>
      </c>
      <c r="AD354">
        <f t="shared" si="64"/>
        <v>18.069382716049383</v>
      </c>
      <c r="AE354">
        <f t="shared" si="65"/>
        <v>1.2241826096296298</v>
      </c>
      <c r="AF354" s="9"/>
      <c r="AG354" s="21">
        <v>1.6322300000000001</v>
      </c>
      <c r="AH354" s="21">
        <v>21.636199999999999</v>
      </c>
      <c r="AI354" s="21">
        <v>-8.2916299999999995E-3</v>
      </c>
      <c r="AJ354" s="21">
        <v>344</v>
      </c>
      <c r="AK354" s="21">
        <v>1.6311599999999999</v>
      </c>
      <c r="AL354">
        <f t="shared" si="66"/>
        <v>10.236580246913578</v>
      </c>
      <c r="AM354">
        <f t="shared" si="67"/>
        <v>16.708453376419751</v>
      </c>
      <c r="AP354" s="9"/>
      <c r="AQ354" s="21">
        <v>6.7749000000000004E-2</v>
      </c>
      <c r="AR354" s="21">
        <v>27.1342</v>
      </c>
      <c r="AS354" s="21">
        <v>-1.4645399999999999E-2</v>
      </c>
      <c r="AT354" s="21">
        <v>344</v>
      </c>
      <c r="AU354" s="21">
        <v>6.7230200000000004E-2</v>
      </c>
      <c r="AV354">
        <f t="shared" si="68"/>
        <v>18.080740740740737</v>
      </c>
      <c r="AW354">
        <f t="shared" si="69"/>
        <v>1.2249521044444442</v>
      </c>
      <c r="AX354" s="9"/>
      <c r="AY354" s="21">
        <v>1.6322300000000001</v>
      </c>
      <c r="AZ354" s="21">
        <v>30.953399999999998</v>
      </c>
      <c r="BA354" s="21">
        <v>-8.3160400000000002E-3</v>
      </c>
      <c r="BB354" s="21">
        <v>344</v>
      </c>
      <c r="BC354" s="21">
        <v>1.63147</v>
      </c>
      <c r="BD354">
        <f t="shared" si="70"/>
        <v>10.266716049382715</v>
      </c>
      <c r="BE354">
        <f t="shared" si="71"/>
        <v>16.75764193728395</v>
      </c>
    </row>
    <row r="355" spans="6:57" x14ac:dyDescent="0.25">
      <c r="F355" s="9"/>
      <c r="G355" s="21">
        <v>6.2713599999999994E-2</v>
      </c>
      <c r="H355" s="21">
        <v>8.47682</v>
      </c>
      <c r="I355" s="21">
        <v>-1.47064E-2</v>
      </c>
      <c r="J355" s="21">
        <v>345</v>
      </c>
      <c r="K355" s="21">
        <v>6.2194800000000001E-2</v>
      </c>
      <c r="L355">
        <f t="shared" si="60"/>
        <v>18.156049382716049</v>
      </c>
      <c r="M355">
        <f t="shared" si="61"/>
        <v>1.1386312185679011</v>
      </c>
      <c r="N355" s="9"/>
      <c r="O355" s="21">
        <v>1.63727</v>
      </c>
      <c r="P355" s="21">
        <v>12.295999999999999</v>
      </c>
      <c r="Q355" s="21">
        <v>-8.2702599999999998E-3</v>
      </c>
      <c r="R355" s="21">
        <v>345</v>
      </c>
      <c r="S355" s="21">
        <v>1.63666</v>
      </c>
      <c r="T355">
        <f t="shared" si="62"/>
        <v>10.210197530864198</v>
      </c>
      <c r="U355">
        <f t="shared" si="63"/>
        <v>16.716850111358024</v>
      </c>
      <c r="X355" s="9"/>
      <c r="Y355" s="21">
        <v>6.2713599999999994E-2</v>
      </c>
      <c r="Z355" s="21">
        <v>17.827000000000002</v>
      </c>
      <c r="AA355" s="21">
        <v>-1.4645399999999999E-2</v>
      </c>
      <c r="AB355" s="21">
        <v>345</v>
      </c>
      <c r="AC355" s="21">
        <v>6.2255900000000003E-2</v>
      </c>
      <c r="AD355">
        <f t="shared" si="64"/>
        <v>18.080740740740737</v>
      </c>
      <c r="AE355">
        <f t="shared" si="65"/>
        <v>1.1339083425185181</v>
      </c>
      <c r="AF355" s="9"/>
      <c r="AG355" s="21">
        <v>1.63727</v>
      </c>
      <c r="AH355" s="21">
        <v>21.6462</v>
      </c>
      <c r="AI355" s="21">
        <v>-8.1359899999999992E-3</v>
      </c>
      <c r="AJ355" s="21">
        <v>345</v>
      </c>
      <c r="AK355" s="21">
        <v>1.63574</v>
      </c>
      <c r="AL355">
        <f t="shared" si="66"/>
        <v>10.04443209876543</v>
      </c>
      <c r="AM355">
        <f t="shared" si="67"/>
        <v>16.445447342345677</v>
      </c>
      <c r="AP355" s="9"/>
      <c r="AQ355" s="21">
        <v>6.2713599999999994E-2</v>
      </c>
      <c r="AR355" s="21">
        <v>27.144300000000001</v>
      </c>
      <c r="AS355" s="21">
        <v>-1.4645399999999999E-2</v>
      </c>
      <c r="AT355" s="21">
        <v>345</v>
      </c>
      <c r="AU355" s="21">
        <v>6.2286399999999999E-2</v>
      </c>
      <c r="AV355">
        <f t="shared" si="68"/>
        <v>18.080740740740737</v>
      </c>
      <c r="AW355">
        <f t="shared" si="69"/>
        <v>1.1339083425185181</v>
      </c>
      <c r="AX355" s="9"/>
      <c r="AY355" s="21">
        <v>1.63727</v>
      </c>
      <c r="AZ355" s="21">
        <v>30.9634</v>
      </c>
      <c r="BA355" s="21">
        <v>-8.1573500000000007E-3</v>
      </c>
      <c r="BB355" s="21">
        <v>345</v>
      </c>
      <c r="BC355" s="21">
        <v>1.63635</v>
      </c>
      <c r="BD355">
        <f t="shared" si="70"/>
        <v>10.070802469135803</v>
      </c>
      <c r="BE355">
        <f t="shared" si="71"/>
        <v>16.488622758641977</v>
      </c>
    </row>
    <row r="356" spans="6:57" x14ac:dyDescent="0.25">
      <c r="F356" s="9"/>
      <c r="G356" s="21">
        <v>5.7678199999999999E-2</v>
      </c>
      <c r="H356" s="21">
        <v>8.4868900000000007</v>
      </c>
      <c r="I356" s="21">
        <v>-1.47064E-2</v>
      </c>
      <c r="J356" s="21">
        <v>346</v>
      </c>
      <c r="K356" s="21">
        <v>5.7189900000000002E-2</v>
      </c>
      <c r="L356">
        <f t="shared" si="60"/>
        <v>18.156049382716049</v>
      </c>
      <c r="M356">
        <f t="shared" si="61"/>
        <v>1.0472082475061728</v>
      </c>
      <c r="N356" s="9"/>
      <c r="O356" s="21">
        <v>1.6423000000000001</v>
      </c>
      <c r="P356" s="21">
        <v>12.306100000000001</v>
      </c>
      <c r="Q356" s="21">
        <v>-8.1237800000000006E-3</v>
      </c>
      <c r="R356" s="21">
        <v>346</v>
      </c>
      <c r="S356" s="21">
        <v>1.64154</v>
      </c>
      <c r="T356">
        <f t="shared" si="62"/>
        <v>10.029358024691359</v>
      </c>
      <c r="U356">
        <f t="shared" si="63"/>
        <v>16.47121468395062</v>
      </c>
      <c r="X356" s="9"/>
      <c r="Y356" s="21">
        <v>5.7678199999999999E-2</v>
      </c>
      <c r="Z356" s="21">
        <v>17.8371</v>
      </c>
      <c r="AA356" s="21">
        <v>-1.4654500000000001E-2</v>
      </c>
      <c r="AB356" s="21">
        <v>346</v>
      </c>
      <c r="AC356" s="21">
        <v>5.7128900000000003E-2</v>
      </c>
      <c r="AD356">
        <f t="shared" si="64"/>
        <v>18.091975308641977</v>
      </c>
      <c r="AE356">
        <f t="shared" si="65"/>
        <v>1.0435125702469137</v>
      </c>
      <c r="AF356" s="9"/>
      <c r="AG356" s="21">
        <v>1.6423000000000001</v>
      </c>
      <c r="AH356" s="21">
        <v>21.656300000000002</v>
      </c>
      <c r="AI356" s="21">
        <v>-7.9742400000000005E-3</v>
      </c>
      <c r="AJ356" s="21">
        <v>346</v>
      </c>
      <c r="AK356" s="21">
        <v>1.64154</v>
      </c>
      <c r="AL356">
        <f t="shared" si="66"/>
        <v>9.8447407407407415</v>
      </c>
      <c r="AM356">
        <f t="shared" si="67"/>
        <v>16.16801771851852</v>
      </c>
      <c r="AP356" s="9"/>
      <c r="AQ356" s="21">
        <v>5.7678199999999999E-2</v>
      </c>
      <c r="AR356" s="21">
        <v>27.154299999999999</v>
      </c>
      <c r="AS356" s="21">
        <v>-1.4648400000000001E-2</v>
      </c>
      <c r="AT356" s="21">
        <v>346</v>
      </c>
      <c r="AU356" s="21">
        <v>5.7159399999999999E-2</v>
      </c>
      <c r="AV356">
        <f t="shared" si="68"/>
        <v>18.084444444444443</v>
      </c>
      <c r="AW356">
        <f t="shared" si="69"/>
        <v>1.0430782035555555</v>
      </c>
      <c r="AX356" s="9"/>
      <c r="AY356" s="21">
        <v>1.6423000000000001</v>
      </c>
      <c r="AZ356" s="21">
        <v>30.973500000000001</v>
      </c>
      <c r="BA356" s="21">
        <v>-7.9895000000000001E-3</v>
      </c>
      <c r="BB356" s="21">
        <v>346</v>
      </c>
      <c r="BC356" s="21">
        <v>1.64185</v>
      </c>
      <c r="BD356">
        <f t="shared" si="70"/>
        <v>9.86358024691358</v>
      </c>
      <c r="BE356">
        <f t="shared" si="71"/>
        <v>16.198957839506175</v>
      </c>
    </row>
    <row r="357" spans="6:57" x14ac:dyDescent="0.25">
      <c r="F357" s="9"/>
      <c r="G357" s="21">
        <v>5.2642799999999997E-2</v>
      </c>
      <c r="H357" s="21">
        <v>8.4969599999999996</v>
      </c>
      <c r="I357" s="21">
        <v>-1.47095E-2</v>
      </c>
      <c r="J357" s="21">
        <v>347</v>
      </c>
      <c r="K357" s="21">
        <v>5.2062999999999998E-2</v>
      </c>
      <c r="L357">
        <f t="shared" si="60"/>
        <v>18.159876543209876</v>
      </c>
      <c r="M357">
        <f t="shared" si="61"/>
        <v>0.95598674888888879</v>
      </c>
      <c r="N357" s="9"/>
      <c r="O357" s="21">
        <v>1.64734</v>
      </c>
      <c r="P357" s="21">
        <v>12.3161</v>
      </c>
      <c r="Q357" s="21">
        <v>-7.9528800000000007E-3</v>
      </c>
      <c r="R357" s="21">
        <v>347</v>
      </c>
      <c r="S357" s="21">
        <v>1.64673</v>
      </c>
      <c r="T357">
        <f t="shared" si="62"/>
        <v>9.8183703703703706</v>
      </c>
      <c r="U357">
        <f t="shared" si="63"/>
        <v>16.174194245925925</v>
      </c>
      <c r="X357" s="9"/>
      <c r="Y357" s="21">
        <v>5.2642799999999997E-2</v>
      </c>
      <c r="Z357" s="21">
        <v>17.847200000000001</v>
      </c>
      <c r="AA357" s="21">
        <v>-1.4660599999999999E-2</v>
      </c>
      <c r="AB357" s="21">
        <v>347</v>
      </c>
      <c r="AC357" s="21">
        <v>5.2185099999999998E-2</v>
      </c>
      <c r="AD357">
        <f t="shared" si="64"/>
        <v>18.099506172839504</v>
      </c>
      <c r="AE357">
        <f t="shared" si="65"/>
        <v>0.95280868355555537</v>
      </c>
      <c r="AF357" s="9"/>
      <c r="AG357" s="21">
        <v>1.64734</v>
      </c>
      <c r="AH357" s="21">
        <v>21.666399999999999</v>
      </c>
      <c r="AI357" s="21">
        <v>-7.7941900000000003E-3</v>
      </c>
      <c r="AJ357" s="21">
        <v>347</v>
      </c>
      <c r="AK357" s="21">
        <v>1.64642</v>
      </c>
      <c r="AL357">
        <f t="shared" si="66"/>
        <v>9.6224567901234561</v>
      </c>
      <c r="AM357">
        <f t="shared" si="67"/>
        <v>15.851457968641974</v>
      </c>
      <c r="AP357" s="9"/>
      <c r="AQ357" s="21">
        <v>5.2642799999999997E-2</v>
      </c>
      <c r="AR357" s="21">
        <v>27.164400000000001</v>
      </c>
      <c r="AS357" s="21">
        <v>-1.4654500000000001E-2</v>
      </c>
      <c r="AT357" s="21">
        <v>347</v>
      </c>
      <c r="AU357" s="21">
        <v>5.2185099999999998E-2</v>
      </c>
      <c r="AV357">
        <f t="shared" si="68"/>
        <v>18.091975308641977</v>
      </c>
      <c r="AW357">
        <f t="shared" si="69"/>
        <v>0.95241223777777784</v>
      </c>
      <c r="AX357" s="9"/>
      <c r="AY357" s="21">
        <v>1.64734</v>
      </c>
      <c r="AZ357" s="21">
        <v>30.983599999999999</v>
      </c>
      <c r="BA357" s="21">
        <v>-7.8125E-3</v>
      </c>
      <c r="BB357" s="21">
        <v>347</v>
      </c>
      <c r="BC357" s="21">
        <v>1.64642</v>
      </c>
      <c r="BD357">
        <f t="shared" si="70"/>
        <v>9.6450617283950617</v>
      </c>
      <c r="BE357">
        <f t="shared" si="71"/>
        <v>15.888695987654321</v>
      </c>
    </row>
    <row r="358" spans="6:57" x14ac:dyDescent="0.25">
      <c r="F358" s="9"/>
      <c r="G358" s="21">
        <v>4.7607400000000001E-2</v>
      </c>
      <c r="H358" s="21">
        <v>8.5070300000000003</v>
      </c>
      <c r="I358" s="21">
        <v>-1.47064E-2</v>
      </c>
      <c r="J358" s="21">
        <v>348</v>
      </c>
      <c r="K358" s="21">
        <v>4.75311E-2</v>
      </c>
      <c r="L358">
        <f t="shared" si="60"/>
        <v>18.156049382716049</v>
      </c>
      <c r="M358">
        <f t="shared" si="61"/>
        <v>0.86436230538271608</v>
      </c>
      <c r="N358" s="9"/>
      <c r="O358" s="21">
        <v>1.6523699999999999</v>
      </c>
      <c r="P358" s="21">
        <v>12.3262</v>
      </c>
      <c r="Q358" s="21">
        <v>-7.7758799999999998E-3</v>
      </c>
      <c r="R358" s="21">
        <v>348</v>
      </c>
      <c r="S358" s="21">
        <v>1.65161</v>
      </c>
      <c r="T358">
        <f t="shared" si="62"/>
        <v>9.5998518518518505</v>
      </c>
      <c r="U358">
        <f t="shared" si="63"/>
        <v>15.862507204444441</v>
      </c>
      <c r="X358" s="9"/>
      <c r="Y358" s="21">
        <v>4.7607400000000001E-2</v>
      </c>
      <c r="Z358" s="21">
        <v>17.857199999999999</v>
      </c>
      <c r="AA358" s="21">
        <v>-1.46667E-2</v>
      </c>
      <c r="AB358" s="21">
        <v>348</v>
      </c>
      <c r="AC358" s="21">
        <v>4.7540300000000001E-2</v>
      </c>
      <c r="AD358">
        <f t="shared" si="64"/>
        <v>18.107037037037035</v>
      </c>
      <c r="AE358">
        <f t="shared" si="65"/>
        <v>0.86202895503703691</v>
      </c>
      <c r="AF358" s="9"/>
      <c r="AG358" s="21">
        <v>1.6523699999999999</v>
      </c>
      <c r="AH358" s="21">
        <v>21.676400000000001</v>
      </c>
      <c r="AI358" s="21">
        <v>-7.6110800000000001E-3</v>
      </c>
      <c r="AJ358" s="21">
        <v>348</v>
      </c>
      <c r="AK358" s="21">
        <v>1.6513100000000001</v>
      </c>
      <c r="AL358">
        <f t="shared" si="66"/>
        <v>9.3963950617283949</v>
      </c>
      <c r="AM358">
        <f t="shared" si="67"/>
        <v>15.526321308148146</v>
      </c>
      <c r="AP358" s="9"/>
      <c r="AQ358" s="21">
        <v>4.7607400000000001E-2</v>
      </c>
      <c r="AR358" s="21">
        <v>27.174499999999998</v>
      </c>
      <c r="AS358" s="21">
        <v>-1.4660599999999999E-2</v>
      </c>
      <c r="AT358" s="21">
        <v>348</v>
      </c>
      <c r="AU358" s="21">
        <v>4.7494500000000002E-2</v>
      </c>
      <c r="AV358">
        <f t="shared" si="68"/>
        <v>18.099506172839504</v>
      </c>
      <c r="AW358">
        <f t="shared" si="69"/>
        <v>0.8616704301728394</v>
      </c>
      <c r="AX358" s="9"/>
      <c r="AY358" s="21">
        <v>1.6523699999999999</v>
      </c>
      <c r="AZ358" s="21">
        <v>30.9937</v>
      </c>
      <c r="BA358" s="21">
        <v>-7.6202400000000003E-3</v>
      </c>
      <c r="BB358" s="21">
        <v>348</v>
      </c>
      <c r="BC358" s="21">
        <v>1.651</v>
      </c>
      <c r="BD358">
        <f t="shared" si="70"/>
        <v>9.407703703703703</v>
      </c>
      <c r="BE358">
        <f t="shared" si="71"/>
        <v>15.545007368888887</v>
      </c>
    </row>
    <row r="359" spans="6:57" x14ac:dyDescent="0.25">
      <c r="F359" s="9"/>
      <c r="G359" s="21">
        <v>4.2571999999999999E-2</v>
      </c>
      <c r="H359" s="21">
        <v>8.5170999999999992</v>
      </c>
      <c r="I359" s="21">
        <v>-1.4715600000000001E-2</v>
      </c>
      <c r="J359" s="21">
        <v>349</v>
      </c>
      <c r="K359" s="21">
        <v>4.2523199999999997E-2</v>
      </c>
      <c r="L359">
        <f t="shared" si="60"/>
        <v>18.167407407407406</v>
      </c>
      <c r="M359">
        <f t="shared" si="61"/>
        <v>0.77342286814814809</v>
      </c>
      <c r="N359" s="9"/>
      <c r="O359" s="21">
        <v>1.65741</v>
      </c>
      <c r="P359" s="21">
        <v>12.3363</v>
      </c>
      <c r="Q359" s="21">
        <v>-7.5836200000000001E-3</v>
      </c>
      <c r="R359" s="21">
        <v>349</v>
      </c>
      <c r="S359" s="21">
        <v>1.65649</v>
      </c>
      <c r="T359">
        <f t="shared" si="62"/>
        <v>9.3624938271604936</v>
      </c>
      <c r="U359">
        <f t="shared" si="63"/>
        <v>15.517490894074074</v>
      </c>
      <c r="X359" s="9"/>
      <c r="Y359" s="21">
        <v>4.2571999999999999E-2</v>
      </c>
      <c r="Z359" s="21">
        <v>17.8673</v>
      </c>
      <c r="AA359" s="21">
        <v>-1.46667E-2</v>
      </c>
      <c r="AB359" s="21">
        <v>349</v>
      </c>
      <c r="AC359" s="21">
        <v>4.2550699999999997E-2</v>
      </c>
      <c r="AD359">
        <f t="shared" si="64"/>
        <v>18.107037037037035</v>
      </c>
      <c r="AE359">
        <f t="shared" si="65"/>
        <v>0.7708527807407406</v>
      </c>
      <c r="AF359" s="9"/>
      <c r="AG359" s="21">
        <v>1.65741</v>
      </c>
      <c r="AH359" s="21">
        <v>21.686499999999999</v>
      </c>
      <c r="AI359" s="21">
        <v>-7.4157700000000003E-3</v>
      </c>
      <c r="AJ359" s="21">
        <v>349</v>
      </c>
      <c r="AK359" s="21">
        <v>1.6571</v>
      </c>
      <c r="AL359">
        <f t="shared" si="66"/>
        <v>9.155271604938271</v>
      </c>
      <c r="AM359">
        <f t="shared" si="67"/>
        <v>15.17403871074074</v>
      </c>
      <c r="AP359" s="9"/>
      <c r="AQ359" s="21">
        <v>4.2571999999999999E-2</v>
      </c>
      <c r="AR359" s="21">
        <v>27.1845</v>
      </c>
      <c r="AS359" s="21">
        <v>-1.46698E-2</v>
      </c>
      <c r="AT359" s="21">
        <v>349</v>
      </c>
      <c r="AU359" s="21">
        <v>4.2507900000000001E-2</v>
      </c>
      <c r="AV359">
        <f t="shared" si="68"/>
        <v>18.110864197530866</v>
      </c>
      <c r="AW359">
        <f t="shared" si="69"/>
        <v>0.77101571061728402</v>
      </c>
      <c r="AX359" s="9"/>
      <c r="AY359" s="21">
        <v>1.65741</v>
      </c>
      <c r="AZ359" s="21">
        <v>31.003699999999998</v>
      </c>
      <c r="BA359" s="21">
        <v>-7.4218799999999996E-3</v>
      </c>
      <c r="BB359" s="21">
        <v>349</v>
      </c>
      <c r="BC359" s="21">
        <v>1.6561900000000001</v>
      </c>
      <c r="BD359">
        <f t="shared" si="70"/>
        <v>9.1628148148148139</v>
      </c>
      <c r="BE359">
        <f t="shared" si="71"/>
        <v>15.186540902222221</v>
      </c>
    </row>
    <row r="360" spans="6:57" x14ac:dyDescent="0.25">
      <c r="F360" s="9"/>
      <c r="G360" s="21">
        <v>3.7536600000000003E-2</v>
      </c>
      <c r="H360" s="21">
        <v>8.5271699999999999</v>
      </c>
      <c r="I360" s="21">
        <v>-1.47186E-2</v>
      </c>
      <c r="J360" s="21">
        <v>350</v>
      </c>
      <c r="K360" s="21">
        <v>3.7432899999999998E-2</v>
      </c>
      <c r="L360">
        <f t="shared" si="60"/>
        <v>18.171111111111109</v>
      </c>
      <c r="M360">
        <f t="shared" si="61"/>
        <v>0.68208172933333333</v>
      </c>
      <c r="N360" s="9"/>
      <c r="O360" s="21">
        <v>1.66245</v>
      </c>
      <c r="P360" s="21">
        <v>12.346399999999999</v>
      </c>
      <c r="Q360" s="21">
        <v>-7.3761E-3</v>
      </c>
      <c r="R360" s="21">
        <v>350</v>
      </c>
      <c r="S360" s="21">
        <v>1.6619900000000001</v>
      </c>
      <c r="T360">
        <f t="shared" si="62"/>
        <v>9.1062962962962963</v>
      </c>
      <c r="U360">
        <f t="shared" si="63"/>
        <v>15.138762277777777</v>
      </c>
      <c r="X360" s="9"/>
      <c r="Y360" s="21">
        <v>3.7536600000000003E-2</v>
      </c>
      <c r="Z360" s="21">
        <v>17.877400000000002</v>
      </c>
      <c r="AA360" s="21">
        <v>-1.46698E-2</v>
      </c>
      <c r="AB360" s="21">
        <v>350</v>
      </c>
      <c r="AC360" s="21">
        <v>3.7472499999999999E-2</v>
      </c>
      <c r="AD360">
        <f t="shared" si="64"/>
        <v>18.110864197530866</v>
      </c>
      <c r="AE360">
        <f t="shared" si="65"/>
        <v>0.67982026503703719</v>
      </c>
      <c r="AF360" s="9"/>
      <c r="AG360" s="21">
        <v>1.66245</v>
      </c>
      <c r="AH360" s="21">
        <v>21.6966</v>
      </c>
      <c r="AI360" s="21">
        <v>-7.2143600000000004E-3</v>
      </c>
      <c r="AJ360" s="21">
        <v>350</v>
      </c>
      <c r="AK360" s="21">
        <v>1.66168</v>
      </c>
      <c r="AL360">
        <f t="shared" si="66"/>
        <v>8.9066172839506166</v>
      </c>
      <c r="AM360">
        <f t="shared" si="67"/>
        <v>14.806805903703703</v>
      </c>
      <c r="AP360" s="9"/>
      <c r="AQ360" s="21">
        <v>3.7536600000000003E-2</v>
      </c>
      <c r="AR360" s="21">
        <v>27.194600000000001</v>
      </c>
      <c r="AS360" s="21">
        <v>-1.4672899999999999E-2</v>
      </c>
      <c r="AT360" s="21">
        <v>350</v>
      </c>
      <c r="AU360" s="21">
        <v>3.7457299999999999E-2</v>
      </c>
      <c r="AV360">
        <f t="shared" si="68"/>
        <v>18.11469135802469</v>
      </c>
      <c r="AW360">
        <f t="shared" si="69"/>
        <v>0.67996392362962965</v>
      </c>
      <c r="AX360" s="9"/>
      <c r="AY360" s="21">
        <v>1.66245</v>
      </c>
      <c r="AZ360" s="21">
        <v>31.0138</v>
      </c>
      <c r="BA360" s="21">
        <v>-7.2143600000000004E-3</v>
      </c>
      <c r="BB360" s="21">
        <v>350</v>
      </c>
      <c r="BC360" s="21">
        <v>1.6613800000000001</v>
      </c>
      <c r="BD360">
        <f t="shared" si="70"/>
        <v>8.9066172839506166</v>
      </c>
      <c r="BE360">
        <f t="shared" si="71"/>
        <v>14.806805903703703</v>
      </c>
    </row>
    <row r="361" spans="6:57" x14ac:dyDescent="0.25">
      <c r="F361" s="9"/>
      <c r="G361" s="21">
        <v>3.2501200000000001E-2</v>
      </c>
      <c r="H361" s="21">
        <v>8.5372400000000006</v>
      </c>
      <c r="I361" s="21">
        <v>-1.47186E-2</v>
      </c>
      <c r="J361" s="21">
        <v>351</v>
      </c>
      <c r="K361" s="21">
        <v>3.2372999999999999E-2</v>
      </c>
      <c r="L361">
        <f t="shared" si="60"/>
        <v>18.171111111111109</v>
      </c>
      <c r="M361">
        <f t="shared" si="61"/>
        <v>0.59058291644444438</v>
      </c>
      <c r="N361" s="9"/>
      <c r="O361" s="21">
        <v>1.6674800000000001</v>
      </c>
      <c r="P361" s="21">
        <v>12.356400000000001</v>
      </c>
      <c r="Q361" s="21">
        <v>-7.1563699999999996E-3</v>
      </c>
      <c r="R361" s="21">
        <v>351</v>
      </c>
      <c r="S361" s="21">
        <v>1.66656</v>
      </c>
      <c r="T361">
        <f t="shared" si="62"/>
        <v>8.8350246913580239</v>
      </c>
      <c r="U361">
        <f t="shared" si="63"/>
        <v>14.732226972345678</v>
      </c>
      <c r="X361" s="9"/>
      <c r="Y361" s="21">
        <v>3.2501200000000001E-2</v>
      </c>
      <c r="Z361" s="21">
        <v>17.887499999999999</v>
      </c>
      <c r="AA361" s="21">
        <v>-1.46759E-2</v>
      </c>
      <c r="AB361" s="21">
        <v>351</v>
      </c>
      <c r="AC361" s="21">
        <v>3.2418799999999998E-2</v>
      </c>
      <c r="AD361">
        <f t="shared" si="64"/>
        <v>18.118395061728396</v>
      </c>
      <c r="AE361">
        <f t="shared" si="65"/>
        <v>0.58886958158024694</v>
      </c>
      <c r="AF361" s="9"/>
      <c r="AG361" s="21">
        <v>1.6674800000000001</v>
      </c>
      <c r="AH361" s="21">
        <v>21.706700000000001</v>
      </c>
      <c r="AI361" s="21">
        <v>-6.9946299999999999E-3</v>
      </c>
      <c r="AJ361" s="21">
        <v>351</v>
      </c>
      <c r="AK361" s="21">
        <v>1.6668700000000001</v>
      </c>
      <c r="AL361">
        <f t="shared" si="66"/>
        <v>8.635345679012346</v>
      </c>
      <c r="AM361">
        <f t="shared" si="67"/>
        <v>14.399266212839507</v>
      </c>
      <c r="AP361" s="9"/>
      <c r="AQ361" s="21">
        <v>3.2501200000000001E-2</v>
      </c>
      <c r="AR361" s="21">
        <v>27.204699999999999</v>
      </c>
      <c r="AS361" s="21">
        <v>-1.4672899999999999E-2</v>
      </c>
      <c r="AT361" s="21">
        <v>351</v>
      </c>
      <c r="AU361" s="21">
        <v>3.2366899999999997E-2</v>
      </c>
      <c r="AV361">
        <f t="shared" si="68"/>
        <v>18.11469135802469</v>
      </c>
      <c r="AW361">
        <f t="shared" si="69"/>
        <v>0.58874920676543208</v>
      </c>
      <c r="AX361" s="9"/>
      <c r="AY361" s="21">
        <v>1.6674800000000001</v>
      </c>
      <c r="AZ361" s="21">
        <v>31.023900000000001</v>
      </c>
      <c r="BA361" s="21">
        <v>-6.9915799999999998E-3</v>
      </c>
      <c r="BB361" s="21">
        <v>351</v>
      </c>
      <c r="BC361" s="21">
        <v>1.66656</v>
      </c>
      <c r="BD361">
        <f t="shared" si="70"/>
        <v>8.6315802469135789</v>
      </c>
      <c r="BE361">
        <f t="shared" si="71"/>
        <v>14.392987430123455</v>
      </c>
    </row>
    <row r="362" spans="6:57" x14ac:dyDescent="0.25">
      <c r="F362" s="9"/>
      <c r="G362" s="21">
        <v>2.7465799999999999E-2</v>
      </c>
      <c r="H362" s="21">
        <v>8.5473099999999995</v>
      </c>
      <c r="I362" s="21">
        <v>-1.47186E-2</v>
      </c>
      <c r="J362" s="21">
        <v>352</v>
      </c>
      <c r="K362" s="21">
        <v>2.7288799999999998E-2</v>
      </c>
      <c r="L362">
        <f t="shared" si="60"/>
        <v>18.171111111111109</v>
      </c>
      <c r="M362">
        <f t="shared" si="61"/>
        <v>0.49908410355555549</v>
      </c>
      <c r="N362" s="9"/>
      <c r="O362" s="21">
        <v>1.67252</v>
      </c>
      <c r="P362" s="21">
        <v>12.3665</v>
      </c>
      <c r="Q362" s="21">
        <v>-6.9335899999999999E-3</v>
      </c>
      <c r="R362" s="21">
        <v>352</v>
      </c>
      <c r="S362" s="21">
        <v>1.6711400000000001</v>
      </c>
      <c r="T362">
        <f t="shared" si="62"/>
        <v>8.5599876543209881</v>
      </c>
      <c r="U362">
        <f t="shared" si="63"/>
        <v>14.316750551604938</v>
      </c>
      <c r="X362" s="9"/>
      <c r="Y362" s="21">
        <v>2.7465799999999999E-2</v>
      </c>
      <c r="Z362" s="21">
        <v>17.897500000000001</v>
      </c>
      <c r="AA362" s="21">
        <v>-1.4678999999999999E-2</v>
      </c>
      <c r="AB362" s="21">
        <v>352</v>
      </c>
      <c r="AC362" s="21">
        <v>2.73621E-2</v>
      </c>
      <c r="AD362">
        <f t="shared" si="64"/>
        <v>18.12222222222222</v>
      </c>
      <c r="AE362">
        <f t="shared" si="65"/>
        <v>0.49774133111111102</v>
      </c>
      <c r="AF362" s="9"/>
      <c r="AG362" s="21">
        <v>1.67252</v>
      </c>
      <c r="AH362" s="21">
        <v>21.716699999999999</v>
      </c>
      <c r="AI362" s="21">
        <v>-6.7565899999999998E-3</v>
      </c>
      <c r="AJ362" s="21">
        <v>352</v>
      </c>
      <c r="AK362" s="21">
        <v>1.6714500000000001</v>
      </c>
      <c r="AL362">
        <f t="shared" si="66"/>
        <v>8.3414691358024697</v>
      </c>
      <c r="AM362">
        <f t="shared" si="67"/>
        <v>13.951273959012347</v>
      </c>
      <c r="AP362" s="9"/>
      <c r="AQ362" s="21">
        <v>2.7465799999999999E-2</v>
      </c>
      <c r="AR362" s="21">
        <v>27.2148</v>
      </c>
      <c r="AS362" s="21">
        <v>-1.4678999999999999E-2</v>
      </c>
      <c r="AT362" s="21">
        <v>352</v>
      </c>
      <c r="AU362" s="21">
        <v>2.7352899999999999E-2</v>
      </c>
      <c r="AV362">
        <f t="shared" si="68"/>
        <v>18.12222222222222</v>
      </c>
      <c r="AW362">
        <f t="shared" si="69"/>
        <v>0.49774133111111102</v>
      </c>
      <c r="AX362" s="9"/>
      <c r="AY362" s="21">
        <v>1.67252</v>
      </c>
      <c r="AZ362" s="21">
        <v>31.033899999999999</v>
      </c>
      <c r="BA362" s="21">
        <v>-6.7535399999999997E-3</v>
      </c>
      <c r="BB362" s="21">
        <v>352</v>
      </c>
      <c r="BC362" s="21">
        <v>1.6714500000000001</v>
      </c>
      <c r="BD362">
        <f t="shared" si="70"/>
        <v>8.3377037037037027</v>
      </c>
      <c r="BE362">
        <f t="shared" si="71"/>
        <v>13.944976198518518</v>
      </c>
    </row>
    <row r="363" spans="6:57" x14ac:dyDescent="0.25">
      <c r="F363" s="9"/>
      <c r="G363" s="21">
        <v>2.24304E-2</v>
      </c>
      <c r="H363" s="21">
        <v>8.5573800000000002</v>
      </c>
      <c r="I363" s="21">
        <v>-1.4721700000000001E-2</v>
      </c>
      <c r="J363" s="21">
        <v>353</v>
      </c>
      <c r="K363" s="21">
        <v>2.2259500000000002E-2</v>
      </c>
      <c r="L363">
        <f t="shared" si="60"/>
        <v>18.174938271604937</v>
      </c>
      <c r="M363">
        <f t="shared" si="61"/>
        <v>0.40767113540740735</v>
      </c>
      <c r="N363" s="9"/>
      <c r="O363" s="21">
        <v>1.6775500000000001</v>
      </c>
      <c r="P363" s="21">
        <v>12.3766</v>
      </c>
      <c r="Q363" s="21">
        <v>-6.6833500000000002E-3</v>
      </c>
      <c r="R363" s="21">
        <v>353</v>
      </c>
      <c r="S363" s="21">
        <v>1.6766399999999999</v>
      </c>
      <c r="T363">
        <f t="shared" si="62"/>
        <v>8.2510493827160492</v>
      </c>
      <c r="U363">
        <f t="shared" si="63"/>
        <v>13.84154789197531</v>
      </c>
      <c r="X363" s="9"/>
      <c r="Y363" s="21">
        <v>2.24304E-2</v>
      </c>
      <c r="Z363" s="21">
        <v>17.907599999999999</v>
      </c>
      <c r="AA363" s="21">
        <v>-1.4682000000000001E-2</v>
      </c>
      <c r="AB363" s="21">
        <v>353</v>
      </c>
      <c r="AC363" s="21">
        <v>2.2317500000000001E-2</v>
      </c>
      <c r="AD363">
        <f t="shared" si="64"/>
        <v>18.125925925925923</v>
      </c>
      <c r="AE363">
        <f t="shared" si="65"/>
        <v>0.4065717688888888</v>
      </c>
      <c r="AF363" s="9"/>
      <c r="AG363" s="21">
        <v>1.6775500000000001</v>
      </c>
      <c r="AH363" s="21">
        <v>21.726800000000001</v>
      </c>
      <c r="AI363" s="21">
        <v>-6.5033000000000001E-3</v>
      </c>
      <c r="AJ363" s="21">
        <v>353</v>
      </c>
      <c r="AK363" s="21">
        <v>1.6766399999999999</v>
      </c>
      <c r="AL363">
        <f t="shared" si="66"/>
        <v>8.0287654320987656</v>
      </c>
      <c r="AM363">
        <f t="shared" si="67"/>
        <v>13.468655450617286</v>
      </c>
      <c r="AP363" s="9"/>
      <c r="AQ363" s="21">
        <v>2.24304E-2</v>
      </c>
      <c r="AR363" s="21">
        <v>27.224799999999998</v>
      </c>
      <c r="AS363" s="21">
        <v>-1.46851E-2</v>
      </c>
      <c r="AT363" s="21">
        <v>353</v>
      </c>
      <c r="AU363" s="21">
        <v>2.2299200000000002E-2</v>
      </c>
      <c r="AV363">
        <f t="shared" si="68"/>
        <v>18.12975308641975</v>
      </c>
      <c r="AW363">
        <f t="shared" si="69"/>
        <v>0.40665761362962954</v>
      </c>
      <c r="AX363" s="9"/>
      <c r="AY363" s="21">
        <v>1.6775500000000001</v>
      </c>
      <c r="AZ363" s="21">
        <v>31.044</v>
      </c>
      <c r="BA363" s="21">
        <v>-6.4971899999999999E-3</v>
      </c>
      <c r="BB363" s="21">
        <v>353</v>
      </c>
      <c r="BC363" s="21">
        <v>1.6766399999999999</v>
      </c>
      <c r="BD363">
        <f t="shared" si="70"/>
        <v>8.0212222222222209</v>
      </c>
      <c r="BE363">
        <f t="shared" si="71"/>
        <v>13.456001338888887</v>
      </c>
    </row>
    <row r="364" spans="6:57" x14ac:dyDescent="0.25">
      <c r="F364" s="9"/>
      <c r="G364" s="21">
        <v>1.7395000000000001E-2</v>
      </c>
      <c r="H364" s="21">
        <v>8.5674499999999991</v>
      </c>
      <c r="I364" s="21">
        <v>-1.47247E-2</v>
      </c>
      <c r="J364" s="21">
        <v>354</v>
      </c>
      <c r="K364" s="21">
        <v>1.7230200000000001E-2</v>
      </c>
      <c r="L364">
        <f t="shared" si="60"/>
        <v>18.178641975308643</v>
      </c>
      <c r="M364">
        <f t="shared" si="61"/>
        <v>0.31621747716049387</v>
      </c>
      <c r="N364" s="9"/>
      <c r="O364" s="21">
        <v>1.68259</v>
      </c>
      <c r="P364" s="21">
        <v>12.3866</v>
      </c>
      <c r="Q364" s="21">
        <v>-6.4147900000000001E-3</v>
      </c>
      <c r="R364" s="21">
        <v>354</v>
      </c>
      <c r="S364" s="21">
        <v>1.6818200000000001</v>
      </c>
      <c r="T364">
        <f t="shared" si="62"/>
        <v>7.9194938271604922</v>
      </c>
      <c r="U364">
        <f t="shared" si="63"/>
        <v>13.325261118641972</v>
      </c>
      <c r="X364" s="9"/>
      <c r="Y364" s="21">
        <v>1.7395000000000001E-2</v>
      </c>
      <c r="Z364" s="21">
        <v>17.9177</v>
      </c>
      <c r="AA364" s="21">
        <v>-1.46912E-2</v>
      </c>
      <c r="AB364" s="21">
        <v>354</v>
      </c>
      <c r="AC364" s="21">
        <v>1.7242400000000001E-2</v>
      </c>
      <c r="AD364">
        <f t="shared" si="64"/>
        <v>18.137283950617284</v>
      </c>
      <c r="AE364">
        <f t="shared" si="65"/>
        <v>0.31549805432098765</v>
      </c>
      <c r="AF364" s="9"/>
      <c r="AG364" s="21">
        <v>1.68259</v>
      </c>
      <c r="AH364" s="21">
        <v>21.736899999999999</v>
      </c>
      <c r="AI364" s="21">
        <v>-6.2316899999999998E-3</v>
      </c>
      <c r="AJ364" s="21">
        <v>354</v>
      </c>
      <c r="AK364" s="21">
        <v>1.6815199999999999</v>
      </c>
      <c r="AL364">
        <f t="shared" si="66"/>
        <v>7.6934444444444434</v>
      </c>
      <c r="AM364">
        <f t="shared" si="67"/>
        <v>12.944912687777776</v>
      </c>
      <c r="AP364" s="9"/>
      <c r="AQ364" s="21">
        <v>1.7395000000000001E-2</v>
      </c>
      <c r="AR364" s="21">
        <v>27.2349</v>
      </c>
      <c r="AS364" s="21">
        <v>-1.4694199999999999E-2</v>
      </c>
      <c r="AT364" s="21">
        <v>354</v>
      </c>
      <c r="AU364" s="21">
        <v>1.7263799999999999E-2</v>
      </c>
      <c r="AV364">
        <f t="shared" si="68"/>
        <v>18.140987654320988</v>
      </c>
      <c r="AW364">
        <f t="shared" si="69"/>
        <v>0.31556248024691358</v>
      </c>
      <c r="AX364" s="9"/>
      <c r="AY364" s="21">
        <v>1.68259</v>
      </c>
      <c r="AZ364" s="21">
        <v>31.054099999999998</v>
      </c>
      <c r="BA364" s="21">
        <v>-6.2255899999999996E-3</v>
      </c>
      <c r="BB364" s="21">
        <v>354</v>
      </c>
      <c r="BC364" s="21">
        <v>1.6818200000000001</v>
      </c>
      <c r="BD364">
        <f t="shared" si="70"/>
        <v>7.685913580246913</v>
      </c>
      <c r="BE364">
        <f t="shared" si="71"/>
        <v>12.932241330987653</v>
      </c>
    </row>
    <row r="365" spans="6:57" x14ac:dyDescent="0.25">
      <c r="F365" s="9"/>
      <c r="G365" s="21">
        <v>1.23596E-2</v>
      </c>
      <c r="H365" s="21">
        <v>8.5775299999999994</v>
      </c>
      <c r="I365" s="21">
        <v>-1.47308E-2</v>
      </c>
      <c r="J365" s="21">
        <v>355</v>
      </c>
      <c r="K365" s="21">
        <v>1.2204E-2</v>
      </c>
      <c r="L365">
        <f t="shared" si="60"/>
        <v>18.186172839506174</v>
      </c>
      <c r="M365">
        <f t="shared" si="61"/>
        <v>0.22477382182716052</v>
      </c>
      <c r="N365" s="9"/>
      <c r="O365" s="21">
        <v>1.6876199999999999</v>
      </c>
      <c r="P365" s="21">
        <v>12.396699999999999</v>
      </c>
      <c r="Q365" s="21">
        <v>-6.1431899999999998E-3</v>
      </c>
      <c r="R365" s="21">
        <v>355</v>
      </c>
      <c r="S365" s="21">
        <v>1.6867099999999999</v>
      </c>
      <c r="T365">
        <f t="shared" si="62"/>
        <v>7.5841851851851843</v>
      </c>
      <c r="U365">
        <f t="shared" si="63"/>
        <v>12.799222602222219</v>
      </c>
      <c r="X365" s="9"/>
      <c r="Y365" s="21">
        <v>1.23596E-2</v>
      </c>
      <c r="Z365" s="21">
        <v>17.927700000000002</v>
      </c>
      <c r="AA365" s="21">
        <v>-1.4694199999999999E-2</v>
      </c>
      <c r="AB365" s="21">
        <v>355</v>
      </c>
      <c r="AC365" s="21">
        <v>1.2240600000000001E-2</v>
      </c>
      <c r="AD365">
        <f t="shared" si="64"/>
        <v>18.140987654320988</v>
      </c>
      <c r="AE365">
        <f t="shared" si="65"/>
        <v>0.22421535101234569</v>
      </c>
      <c r="AF365" s="9"/>
      <c r="AG365" s="21">
        <v>1.6876199999999999</v>
      </c>
      <c r="AH365" s="21">
        <v>21.7469</v>
      </c>
      <c r="AI365" s="21">
        <v>-5.94788E-3</v>
      </c>
      <c r="AJ365" s="21">
        <v>355</v>
      </c>
      <c r="AK365" s="21">
        <v>1.6867099999999999</v>
      </c>
      <c r="AL365">
        <f t="shared" si="66"/>
        <v>7.3430617283950612</v>
      </c>
      <c r="AM365">
        <f t="shared" si="67"/>
        <v>12.392297834074073</v>
      </c>
      <c r="AP365" s="9"/>
      <c r="AQ365" s="21">
        <v>1.23596E-2</v>
      </c>
      <c r="AR365" s="21">
        <v>27.245000000000001</v>
      </c>
      <c r="AS365" s="21">
        <v>-1.46973E-2</v>
      </c>
      <c r="AT365" s="21">
        <v>355</v>
      </c>
      <c r="AU365" s="21">
        <v>1.22284E-2</v>
      </c>
      <c r="AV365">
        <f t="shared" si="68"/>
        <v>18.144814814814815</v>
      </c>
      <c r="AW365">
        <f t="shared" si="69"/>
        <v>0.22426265318518518</v>
      </c>
      <c r="AX365" s="9"/>
      <c r="AY365" s="21">
        <v>1.6876199999999999</v>
      </c>
      <c r="AZ365" s="21">
        <v>31.0642</v>
      </c>
      <c r="BA365" s="21">
        <v>-5.9387199999999998E-3</v>
      </c>
      <c r="BB365" s="21">
        <v>355</v>
      </c>
      <c r="BC365" s="21">
        <v>1.6863999999999999</v>
      </c>
      <c r="BD365">
        <f t="shared" si="70"/>
        <v>7.3317530864197522</v>
      </c>
      <c r="BE365">
        <f t="shared" si="71"/>
        <v>12.373213143703701</v>
      </c>
    </row>
    <row r="366" spans="6:57" x14ac:dyDescent="0.25">
      <c r="F366" s="9"/>
      <c r="G366" s="21">
        <v>7.3242200000000002E-3</v>
      </c>
      <c r="H366" s="21">
        <v>8.5876000000000001</v>
      </c>
      <c r="I366" s="21">
        <v>-1.4733899999999999E-2</v>
      </c>
      <c r="J366" s="21">
        <v>356</v>
      </c>
      <c r="K366" s="21">
        <v>7.11365E-3</v>
      </c>
      <c r="L366">
        <f t="shared" si="60"/>
        <v>18.189999999999998</v>
      </c>
      <c r="M366">
        <f t="shared" si="61"/>
        <v>0.13322756179999998</v>
      </c>
      <c r="N366" s="9"/>
      <c r="O366" s="21">
        <v>1.6926600000000001</v>
      </c>
      <c r="P366" s="21">
        <v>12.4068</v>
      </c>
      <c r="Q366" s="21">
        <v>-5.8471699999999996E-3</v>
      </c>
      <c r="R366" s="21">
        <v>356</v>
      </c>
      <c r="S366" s="21">
        <v>1.6912799999999999</v>
      </c>
      <c r="T366">
        <f t="shared" si="62"/>
        <v>7.2187283950617269</v>
      </c>
      <c r="U366">
        <f t="shared" si="63"/>
        <v>12.218852805185183</v>
      </c>
      <c r="X366" s="9"/>
      <c r="Y366" s="21">
        <v>7.3242200000000002E-3</v>
      </c>
      <c r="Z366" s="21">
        <v>17.937799999999999</v>
      </c>
      <c r="AA366" s="21">
        <v>-1.46912E-2</v>
      </c>
      <c r="AB366" s="21">
        <v>356</v>
      </c>
      <c r="AC366" s="21">
        <v>7.1380599999999999E-3</v>
      </c>
      <c r="AD366">
        <f t="shared" si="64"/>
        <v>18.137283950617284</v>
      </c>
      <c r="AE366">
        <f t="shared" si="65"/>
        <v>0.13284145785679013</v>
      </c>
      <c r="AF366" s="9"/>
      <c r="AG366" s="21">
        <v>1.6926600000000001</v>
      </c>
      <c r="AH366" s="21">
        <v>21.757000000000001</v>
      </c>
      <c r="AI366" s="21">
        <v>-5.6487999999999998E-3</v>
      </c>
      <c r="AJ366" s="21">
        <v>356</v>
      </c>
      <c r="AK366" s="21">
        <v>1.6915899999999999</v>
      </c>
      <c r="AL366">
        <f t="shared" si="66"/>
        <v>6.9738271604938271</v>
      </c>
      <c r="AM366">
        <f t="shared" si="67"/>
        <v>11.804318281481482</v>
      </c>
      <c r="AP366" s="9"/>
      <c r="AQ366" s="21">
        <v>7.3242200000000002E-3</v>
      </c>
      <c r="AR366" s="21">
        <v>27.254999999999999</v>
      </c>
      <c r="AS366" s="21">
        <v>-1.4700299999999999E-2</v>
      </c>
      <c r="AT366" s="21">
        <v>356</v>
      </c>
      <c r="AU366" s="21">
        <v>7.1167000000000001E-3</v>
      </c>
      <c r="AV366">
        <f t="shared" si="68"/>
        <v>18.148518518518514</v>
      </c>
      <c r="AW366">
        <f t="shared" si="69"/>
        <v>0.13292374230370368</v>
      </c>
      <c r="AX366" s="9"/>
      <c r="AY366" s="21">
        <v>1.6926600000000001</v>
      </c>
      <c r="AZ366" s="21">
        <v>31.074200000000001</v>
      </c>
      <c r="BA366" s="21">
        <v>-5.6304900000000001E-3</v>
      </c>
      <c r="BB366" s="21">
        <v>356</v>
      </c>
      <c r="BC366" s="21">
        <v>1.6915899999999999</v>
      </c>
      <c r="BD366">
        <f t="shared" si="70"/>
        <v>6.9512222222222224</v>
      </c>
      <c r="BE366">
        <f t="shared" si="71"/>
        <v>11.766055806666667</v>
      </c>
    </row>
    <row r="367" spans="6:57" x14ac:dyDescent="0.25">
      <c r="F367" s="9"/>
      <c r="G367" s="21">
        <v>2.28882E-3</v>
      </c>
      <c r="H367" s="21">
        <v>8.5976700000000008</v>
      </c>
      <c r="I367" s="21">
        <v>-1.4736900000000001E-2</v>
      </c>
      <c r="J367" s="21">
        <v>357</v>
      </c>
      <c r="K367" s="21">
        <v>2.1240199999999999E-3</v>
      </c>
      <c r="L367">
        <f t="shared" si="60"/>
        <v>18.193703703703704</v>
      </c>
      <c r="M367">
        <f t="shared" si="61"/>
        <v>4.1642112911111112E-2</v>
      </c>
      <c r="N367" s="9"/>
      <c r="O367" s="21">
        <v>1.6976899999999999</v>
      </c>
      <c r="P367" s="21">
        <v>12.4169</v>
      </c>
      <c r="Q367" s="21">
        <v>-5.6732199999999997E-3</v>
      </c>
      <c r="R367" s="21">
        <v>357</v>
      </c>
      <c r="S367" s="21">
        <v>1.6964699999999999</v>
      </c>
      <c r="T367">
        <f t="shared" si="62"/>
        <v>7.0039753086419747</v>
      </c>
      <c r="U367">
        <f t="shared" si="63"/>
        <v>11.890578841728393</v>
      </c>
      <c r="X367" s="9"/>
      <c r="Y367" s="21">
        <v>2.28882E-3</v>
      </c>
      <c r="Z367" s="21">
        <v>17.947900000000001</v>
      </c>
      <c r="AA367" s="21">
        <v>-1.46912E-2</v>
      </c>
      <c r="AB367" s="21">
        <v>357</v>
      </c>
      <c r="AC367" s="21">
        <v>2.1209699999999998E-3</v>
      </c>
      <c r="AD367">
        <f t="shared" si="64"/>
        <v>18.137283950617284</v>
      </c>
      <c r="AE367">
        <f t="shared" si="65"/>
        <v>4.1512978251851851E-2</v>
      </c>
      <c r="AF367" s="9"/>
      <c r="AG367" s="21">
        <v>1.6976899999999999</v>
      </c>
      <c r="AH367" s="21">
        <v>21.767099999999999</v>
      </c>
      <c r="AI367" s="21">
        <v>-5.3253199999999997E-3</v>
      </c>
      <c r="AJ367" s="21">
        <v>357</v>
      </c>
      <c r="AK367" s="21">
        <v>1.6970799999999999</v>
      </c>
      <c r="AL367">
        <f t="shared" si="66"/>
        <v>6.5744691358024685</v>
      </c>
      <c r="AM367">
        <f t="shared" si="67"/>
        <v>11.161410507160491</v>
      </c>
      <c r="AP367" s="9"/>
      <c r="AQ367" s="21">
        <v>2.28882E-3</v>
      </c>
      <c r="AR367" s="21">
        <v>27.2651</v>
      </c>
      <c r="AS367" s="21">
        <v>-1.47034E-2</v>
      </c>
      <c r="AT367" s="21">
        <v>357</v>
      </c>
      <c r="AU367" s="21">
        <v>2.15759E-3</v>
      </c>
      <c r="AV367">
        <f t="shared" si="68"/>
        <v>18.152345679012342</v>
      </c>
      <c r="AW367">
        <f t="shared" si="69"/>
        <v>4.1547451837037029E-2</v>
      </c>
      <c r="AX367" s="9"/>
      <c r="AY367" s="21">
        <v>1.6976899999999999</v>
      </c>
      <c r="AZ367" s="21">
        <v>31.084299999999999</v>
      </c>
      <c r="BA367" s="21">
        <v>-5.3008999999999999E-3</v>
      </c>
      <c r="BB367" s="21">
        <v>357</v>
      </c>
      <c r="BC367" s="21">
        <v>1.6964699999999999</v>
      </c>
      <c r="BD367">
        <f t="shared" si="70"/>
        <v>6.5443209876543209</v>
      </c>
      <c r="BE367">
        <f t="shared" si="71"/>
        <v>11.110228297530863</v>
      </c>
    </row>
    <row r="368" spans="6:57" x14ac:dyDescent="0.25">
      <c r="F368" s="9"/>
      <c r="G368" s="21">
        <v>-2.7465800000000002E-3</v>
      </c>
      <c r="H368" s="21">
        <v>8.6077399999999997</v>
      </c>
      <c r="I368" s="21">
        <v>-1.474E-2</v>
      </c>
      <c r="J368" s="21">
        <v>358</v>
      </c>
      <c r="K368" s="21">
        <v>-2.97241E-3</v>
      </c>
      <c r="L368">
        <f t="shared" si="60"/>
        <v>18.197530864197528</v>
      </c>
      <c r="M368">
        <f t="shared" si="61"/>
        <v>-4.9980974320987651E-2</v>
      </c>
      <c r="N368" s="9"/>
      <c r="O368" s="21">
        <v>1.7027300000000001</v>
      </c>
      <c r="P368" s="21">
        <v>12.4269</v>
      </c>
      <c r="Q368" s="21">
        <v>-5.3314199999999999E-3</v>
      </c>
      <c r="R368" s="21">
        <v>358</v>
      </c>
      <c r="S368" s="21">
        <v>1.70197</v>
      </c>
      <c r="T368">
        <f t="shared" si="62"/>
        <v>6.581999999999999</v>
      </c>
      <c r="U368">
        <f t="shared" si="63"/>
        <v>11.207368859999999</v>
      </c>
      <c r="X368" s="9"/>
      <c r="Y368" s="21">
        <v>-2.7465800000000002E-3</v>
      </c>
      <c r="Z368" s="21">
        <v>17.957999999999998</v>
      </c>
      <c r="AA368" s="21">
        <v>-1.46912E-2</v>
      </c>
      <c r="AB368" s="21">
        <v>358</v>
      </c>
      <c r="AC368" s="21">
        <v>-2.94189E-3</v>
      </c>
      <c r="AD368">
        <f t="shared" si="64"/>
        <v>18.137283950617284</v>
      </c>
      <c r="AE368">
        <f t="shared" si="65"/>
        <v>-4.9815501353086426E-2</v>
      </c>
      <c r="AF368" s="9"/>
      <c r="AG368" s="21">
        <v>1.7027300000000001</v>
      </c>
      <c r="AH368" s="21">
        <v>21.777100000000001</v>
      </c>
      <c r="AI368" s="21">
        <v>-4.9703999999999998E-3</v>
      </c>
      <c r="AJ368" s="21">
        <v>358</v>
      </c>
      <c r="AK368" s="21">
        <v>1.70166</v>
      </c>
      <c r="AL368">
        <f t="shared" si="66"/>
        <v>6.1362962962962957</v>
      </c>
      <c r="AM368">
        <f t="shared" si="67"/>
        <v>10.448455792592592</v>
      </c>
      <c r="AP368" s="9"/>
      <c r="AQ368" s="21">
        <v>-2.7465800000000002E-3</v>
      </c>
      <c r="AR368" s="21">
        <v>27.275200000000002</v>
      </c>
      <c r="AS368" s="21">
        <v>-1.47034E-2</v>
      </c>
      <c r="AT368" s="21">
        <v>358</v>
      </c>
      <c r="AU368" s="21">
        <v>-2.9815699999999998E-3</v>
      </c>
      <c r="AV368">
        <f t="shared" si="68"/>
        <v>18.152345679012342</v>
      </c>
      <c r="AW368">
        <f t="shared" si="69"/>
        <v>-4.985686959506172E-2</v>
      </c>
      <c r="AX368" s="9"/>
      <c r="AY368" s="21">
        <v>1.7027300000000001</v>
      </c>
      <c r="AZ368" s="21">
        <v>31.0944</v>
      </c>
      <c r="BA368" s="21">
        <v>-4.93591E-3</v>
      </c>
      <c r="BB368" s="21">
        <v>358</v>
      </c>
      <c r="BC368" s="21">
        <v>1.70166</v>
      </c>
      <c r="BD368">
        <f t="shared" si="70"/>
        <v>6.0937160493827154</v>
      </c>
      <c r="BE368">
        <f t="shared" si="71"/>
        <v>10.375953128765431</v>
      </c>
    </row>
    <row r="369" spans="6:57" x14ac:dyDescent="0.25">
      <c r="F369" s="9"/>
      <c r="G369" s="21">
        <v>-7.78198E-3</v>
      </c>
      <c r="H369" s="21">
        <v>8.6178100000000004</v>
      </c>
      <c r="I369" s="21">
        <v>-1.474E-2</v>
      </c>
      <c r="J369" s="21">
        <v>359</v>
      </c>
      <c r="K369" s="21">
        <v>-7.9986599999999995E-3</v>
      </c>
      <c r="L369">
        <f t="shared" si="60"/>
        <v>18.197530864197528</v>
      </c>
      <c r="M369">
        <f t="shared" si="61"/>
        <v>-0.14161282123456789</v>
      </c>
      <c r="N369" s="9"/>
      <c r="O369" s="21">
        <v>1.7077599999999999</v>
      </c>
      <c r="P369" s="21">
        <v>12.436999999999999</v>
      </c>
      <c r="Q369" s="21">
        <v>-4.9395799999999998E-3</v>
      </c>
      <c r="R369" s="21">
        <v>359</v>
      </c>
      <c r="S369" s="21">
        <v>1.70685</v>
      </c>
      <c r="T369">
        <f t="shared" si="62"/>
        <v>6.0982469135802457</v>
      </c>
      <c r="U369">
        <f t="shared" si="63"/>
        <v>10.4143421491358</v>
      </c>
      <c r="X369" s="9"/>
      <c r="Y369" s="21">
        <v>-7.78198E-3</v>
      </c>
      <c r="Z369" s="21">
        <v>17.968</v>
      </c>
      <c r="AA369" s="21">
        <v>-1.4694199999999999E-2</v>
      </c>
      <c r="AB369" s="21">
        <v>359</v>
      </c>
      <c r="AC369" s="21">
        <v>-8.0047599999999997E-3</v>
      </c>
      <c r="AD369">
        <f t="shared" si="64"/>
        <v>18.140987654320988</v>
      </c>
      <c r="AE369">
        <f t="shared" si="65"/>
        <v>-0.14117280310617283</v>
      </c>
      <c r="AF369" s="9"/>
      <c r="AG369" s="21">
        <v>1.7077599999999999</v>
      </c>
      <c r="AH369" s="21">
        <v>21.787199999999999</v>
      </c>
      <c r="AI369" s="21">
        <v>-4.5761100000000004E-3</v>
      </c>
      <c r="AJ369" s="21">
        <v>359</v>
      </c>
      <c r="AK369" s="21">
        <v>1.7071499999999999</v>
      </c>
      <c r="AL369">
        <f t="shared" si="66"/>
        <v>5.6495185185185193</v>
      </c>
      <c r="AM369">
        <f t="shared" si="67"/>
        <v>9.6480217451851864</v>
      </c>
      <c r="AP369" s="9"/>
      <c r="AQ369" s="21">
        <v>-7.78198E-3</v>
      </c>
      <c r="AR369" s="21">
        <v>27.285299999999999</v>
      </c>
      <c r="AS369" s="21">
        <v>-1.47034E-2</v>
      </c>
      <c r="AT369" s="21">
        <v>359</v>
      </c>
      <c r="AU369" s="21">
        <v>-8.0047599999999997E-3</v>
      </c>
      <c r="AV369">
        <f t="shared" si="68"/>
        <v>18.152345679012342</v>
      </c>
      <c r="AW369">
        <f t="shared" si="69"/>
        <v>-0.14126119102716048</v>
      </c>
      <c r="AX369" s="9"/>
      <c r="AY369" s="21">
        <v>1.7077599999999999</v>
      </c>
      <c r="AZ369" s="21">
        <v>31.104399999999998</v>
      </c>
      <c r="BA369" s="21">
        <v>-4.5358300000000002E-3</v>
      </c>
      <c r="BB369" s="21">
        <v>359</v>
      </c>
      <c r="BC369" s="21">
        <v>1.70685</v>
      </c>
      <c r="BD369">
        <f t="shared" si="70"/>
        <v>5.5997901234567902</v>
      </c>
      <c r="BE369">
        <f t="shared" si="71"/>
        <v>9.5630975812345671</v>
      </c>
    </row>
    <row r="370" spans="6:57" x14ac:dyDescent="0.25">
      <c r="F370" s="9"/>
      <c r="G370" s="21">
        <v>-1.28174E-2</v>
      </c>
      <c r="H370" s="21">
        <v>8.6278799999999993</v>
      </c>
      <c r="I370" s="21">
        <v>-1.4742999999999999E-2</v>
      </c>
      <c r="J370" s="21">
        <v>360</v>
      </c>
      <c r="K370" s="21">
        <v>-1.30524E-2</v>
      </c>
      <c r="L370">
        <f t="shared" si="60"/>
        <v>18.201234567901235</v>
      </c>
      <c r="M370">
        <f t="shared" si="61"/>
        <v>-0.23329250395061729</v>
      </c>
      <c r="N370" s="9"/>
      <c r="O370" s="21">
        <v>1.7128000000000001</v>
      </c>
      <c r="P370" s="21">
        <v>12.447100000000001</v>
      </c>
      <c r="Q370" s="21">
        <v>-4.5339999999999998E-3</v>
      </c>
      <c r="R370" s="21">
        <v>360</v>
      </c>
      <c r="S370" s="21">
        <v>1.71173</v>
      </c>
      <c r="T370">
        <f t="shared" si="62"/>
        <v>5.5975308641975303</v>
      </c>
      <c r="U370">
        <f t="shared" si="63"/>
        <v>9.58745086419753</v>
      </c>
      <c r="X370" s="9"/>
      <c r="Y370" s="21">
        <v>-1.28174E-2</v>
      </c>
      <c r="Z370" s="21">
        <v>17.978100000000001</v>
      </c>
      <c r="AA370" s="21">
        <v>-1.46973E-2</v>
      </c>
      <c r="AB370" s="21">
        <v>360</v>
      </c>
      <c r="AC370" s="21">
        <v>-1.30615E-2</v>
      </c>
      <c r="AD370">
        <f t="shared" si="64"/>
        <v>18.144814814814815</v>
      </c>
      <c r="AE370">
        <f t="shared" si="65"/>
        <v>-0.23256934940740739</v>
      </c>
      <c r="AF370" s="9"/>
      <c r="AG370" s="21">
        <v>1.7128000000000001</v>
      </c>
      <c r="AH370" s="21">
        <v>21.7973</v>
      </c>
      <c r="AI370" s="21">
        <v>-4.1507000000000002E-3</v>
      </c>
      <c r="AJ370" s="21">
        <v>360</v>
      </c>
      <c r="AK370" s="21">
        <v>1.71204</v>
      </c>
      <c r="AL370">
        <f t="shared" si="66"/>
        <v>5.124320987654321</v>
      </c>
      <c r="AM370">
        <f t="shared" si="67"/>
        <v>8.776936987654322</v>
      </c>
      <c r="AP370" s="9"/>
      <c r="AQ370" s="21">
        <v>-1.28174E-2</v>
      </c>
      <c r="AR370" s="21">
        <v>27.295300000000001</v>
      </c>
      <c r="AS370" s="21">
        <v>-1.47034E-2</v>
      </c>
      <c r="AT370" s="21">
        <v>360</v>
      </c>
      <c r="AU370" s="21">
        <v>-1.3021899999999999E-2</v>
      </c>
      <c r="AV370">
        <f t="shared" si="68"/>
        <v>18.152345679012342</v>
      </c>
      <c r="AW370">
        <f t="shared" si="69"/>
        <v>-0.23266587550617279</v>
      </c>
      <c r="AX370" s="9"/>
      <c r="AY370" s="21">
        <v>1.7128000000000001</v>
      </c>
      <c r="AZ370" s="21">
        <v>31.1145</v>
      </c>
      <c r="BA370" s="21">
        <v>-4.0933200000000001E-3</v>
      </c>
      <c r="BB370" s="21">
        <v>360</v>
      </c>
      <c r="BC370" s="21">
        <v>1.71173</v>
      </c>
      <c r="BD370">
        <f t="shared" si="70"/>
        <v>5.0534814814814819</v>
      </c>
      <c r="BE370">
        <f t="shared" si="71"/>
        <v>8.6556030814814822</v>
      </c>
    </row>
    <row r="371" spans="6:57" x14ac:dyDescent="0.25">
      <c r="F371" s="9"/>
      <c r="G371" s="21">
        <v>-1.7852799999999999E-2</v>
      </c>
      <c r="H371" s="21">
        <v>8.63795</v>
      </c>
      <c r="I371" s="21">
        <v>-1.4742999999999999E-2</v>
      </c>
      <c r="J371" s="21">
        <v>361</v>
      </c>
      <c r="K371" s="21">
        <v>-1.8115200000000001E-2</v>
      </c>
      <c r="L371">
        <f t="shared" si="60"/>
        <v>18.201234567901235</v>
      </c>
      <c r="M371">
        <f t="shared" si="61"/>
        <v>-0.32494300049382713</v>
      </c>
      <c r="N371" s="9"/>
      <c r="O371" s="21">
        <v>1.71783</v>
      </c>
      <c r="P371" s="21">
        <v>12.457100000000001</v>
      </c>
      <c r="Q371" s="21">
        <v>-4.0872199999999999E-3</v>
      </c>
      <c r="R371" s="21">
        <v>361</v>
      </c>
      <c r="S371" s="21">
        <v>1.71692</v>
      </c>
      <c r="T371">
        <f t="shared" si="62"/>
        <v>5.0459506172839497</v>
      </c>
      <c r="U371">
        <f t="shared" si="63"/>
        <v>8.6680853488888872</v>
      </c>
      <c r="X371" s="9"/>
      <c r="Y371" s="21">
        <v>-1.7852799999999999E-2</v>
      </c>
      <c r="Z371" s="21">
        <v>17.988199999999999</v>
      </c>
      <c r="AA371" s="21">
        <v>-1.46912E-2</v>
      </c>
      <c r="AB371" s="21">
        <v>361</v>
      </c>
      <c r="AC371" s="21">
        <v>-1.8081699999999999E-2</v>
      </c>
      <c r="AD371">
        <f t="shared" si="64"/>
        <v>18.137283950617284</v>
      </c>
      <c r="AE371">
        <f t="shared" si="65"/>
        <v>-0.32380130291358022</v>
      </c>
      <c r="AF371" s="9"/>
      <c r="AG371" s="21">
        <v>1.71783</v>
      </c>
      <c r="AH371" s="21">
        <v>21.807400000000001</v>
      </c>
      <c r="AI371" s="21">
        <v>-3.69141E-3</v>
      </c>
      <c r="AJ371" s="21">
        <v>361</v>
      </c>
      <c r="AK371" s="21">
        <v>1.71722</v>
      </c>
      <c r="AL371">
        <f t="shared" si="66"/>
        <v>4.557296296296296</v>
      </c>
      <c r="AM371">
        <f t="shared" si="67"/>
        <v>7.8286602966666656</v>
      </c>
      <c r="AP371" s="9"/>
      <c r="AQ371" s="21">
        <v>-1.7852799999999999E-2</v>
      </c>
      <c r="AR371" s="21">
        <v>27.305399999999999</v>
      </c>
      <c r="AS371" s="21">
        <v>-1.47064E-2</v>
      </c>
      <c r="AT371" s="21">
        <v>361</v>
      </c>
      <c r="AU371" s="21">
        <v>-1.8096899999999999E-2</v>
      </c>
      <c r="AV371">
        <f t="shared" si="68"/>
        <v>18.156049382716049</v>
      </c>
      <c r="AW371">
        <f t="shared" si="69"/>
        <v>-0.32413631841975304</v>
      </c>
      <c r="AX371" s="9"/>
      <c r="AY371" s="21">
        <v>1.71783</v>
      </c>
      <c r="AZ371" s="21">
        <v>31.124600000000001</v>
      </c>
      <c r="BA371" s="21">
        <v>-3.6074800000000001E-3</v>
      </c>
      <c r="BB371" s="21">
        <v>361</v>
      </c>
      <c r="BC371" s="21">
        <v>1.71692</v>
      </c>
      <c r="BD371">
        <f t="shared" si="70"/>
        <v>4.4536790123456784</v>
      </c>
      <c r="BE371">
        <f t="shared" si="71"/>
        <v>7.6506634177777766</v>
      </c>
    </row>
    <row r="372" spans="6:57" x14ac:dyDescent="0.25">
      <c r="F372" s="9"/>
      <c r="G372" s="21">
        <v>-2.2888200000000001E-2</v>
      </c>
      <c r="H372" s="21">
        <v>8.6480200000000007</v>
      </c>
      <c r="I372" s="21">
        <v>-1.47461E-2</v>
      </c>
      <c r="J372" s="21">
        <v>362</v>
      </c>
      <c r="K372" s="21">
        <v>-2.3156699999999999E-2</v>
      </c>
      <c r="L372">
        <f t="shared" si="60"/>
        <v>18.205061728395062</v>
      </c>
      <c r="M372">
        <f t="shared" si="61"/>
        <v>-0.41668109385185187</v>
      </c>
      <c r="N372" s="9"/>
      <c r="O372" s="21">
        <v>1.7228699999999999</v>
      </c>
      <c r="P372" s="21">
        <v>12.4672</v>
      </c>
      <c r="Q372" s="21">
        <v>-3.6041300000000001E-3</v>
      </c>
      <c r="R372" s="21">
        <v>362</v>
      </c>
      <c r="S372" s="21">
        <v>1.7218</v>
      </c>
      <c r="T372">
        <f t="shared" si="62"/>
        <v>4.4495432098765422</v>
      </c>
      <c r="U372">
        <f t="shared" si="63"/>
        <v>7.6659845099999977</v>
      </c>
      <c r="X372" s="9"/>
      <c r="Y372" s="21">
        <v>-2.2888200000000001E-2</v>
      </c>
      <c r="Z372" s="21">
        <v>17.998200000000001</v>
      </c>
      <c r="AA372" s="21">
        <v>-1.4688100000000001E-2</v>
      </c>
      <c r="AB372" s="21">
        <v>362</v>
      </c>
      <c r="AC372" s="21">
        <v>-2.3147600000000001E-2</v>
      </c>
      <c r="AD372">
        <f t="shared" si="64"/>
        <v>18.133456790123457</v>
      </c>
      <c r="AE372">
        <f t="shared" si="65"/>
        <v>-0.41504218570370371</v>
      </c>
      <c r="AF372" s="9"/>
      <c r="AG372" s="21">
        <v>1.7228699999999999</v>
      </c>
      <c r="AH372" s="21">
        <v>21.817399999999999</v>
      </c>
      <c r="AI372" s="21">
        <v>-3.1912199999999998E-3</v>
      </c>
      <c r="AJ372" s="21">
        <v>362</v>
      </c>
      <c r="AK372" s="21">
        <v>1.7218</v>
      </c>
      <c r="AL372">
        <f t="shared" si="66"/>
        <v>3.9397777777777772</v>
      </c>
      <c r="AM372">
        <f t="shared" si="67"/>
        <v>6.7877249399999986</v>
      </c>
      <c r="AP372" s="9"/>
      <c r="AQ372" s="21">
        <v>-2.2888200000000001E-2</v>
      </c>
      <c r="AR372" s="21">
        <v>27.3155</v>
      </c>
      <c r="AS372" s="21">
        <v>-1.47095E-2</v>
      </c>
      <c r="AT372" s="21">
        <v>362</v>
      </c>
      <c r="AU372" s="21">
        <v>-2.3199500000000001E-2</v>
      </c>
      <c r="AV372">
        <f t="shared" si="68"/>
        <v>18.159876543209876</v>
      </c>
      <c r="AW372">
        <f t="shared" si="69"/>
        <v>-0.41564688629629631</v>
      </c>
      <c r="AX372" s="9"/>
      <c r="AY372" s="21">
        <v>1.7228699999999999</v>
      </c>
      <c r="AZ372" s="21">
        <v>31.134699999999999</v>
      </c>
      <c r="BA372" s="21">
        <v>-3.0789200000000002E-3</v>
      </c>
      <c r="BB372" s="21">
        <v>362</v>
      </c>
      <c r="BC372" s="21">
        <v>1.72241</v>
      </c>
      <c r="BD372">
        <f t="shared" si="70"/>
        <v>3.8011358024691355</v>
      </c>
      <c r="BE372">
        <f t="shared" si="71"/>
        <v>6.5488628399999991</v>
      </c>
    </row>
    <row r="373" spans="6:57" x14ac:dyDescent="0.25">
      <c r="F373" s="9"/>
      <c r="G373" s="21">
        <v>-2.79236E-2</v>
      </c>
      <c r="H373" s="21">
        <v>8.6580899999999996</v>
      </c>
      <c r="I373" s="21">
        <v>-1.4749099999999999E-2</v>
      </c>
      <c r="J373" s="21">
        <v>363</v>
      </c>
      <c r="K373" s="21">
        <v>-2.8219600000000001E-2</v>
      </c>
      <c r="L373">
        <f t="shared" si="60"/>
        <v>18.208765432098765</v>
      </c>
      <c r="M373">
        <f t="shared" si="61"/>
        <v>-0.5084542824197531</v>
      </c>
      <c r="N373" s="9"/>
      <c r="O373" s="21">
        <v>1.7279100000000001</v>
      </c>
      <c r="P373" s="21">
        <v>12.4773</v>
      </c>
      <c r="Q373" s="21">
        <v>-3.0889899999999998E-3</v>
      </c>
      <c r="R373" s="21">
        <v>363</v>
      </c>
      <c r="S373" s="21">
        <v>1.72699</v>
      </c>
      <c r="T373">
        <f t="shared" si="62"/>
        <v>3.8135679012345673</v>
      </c>
      <c r="U373">
        <f t="shared" si="63"/>
        <v>6.5895021122222213</v>
      </c>
      <c r="X373" s="9"/>
      <c r="Y373" s="21">
        <v>-2.79236E-2</v>
      </c>
      <c r="Z373" s="21">
        <v>18.008299999999998</v>
      </c>
      <c r="AA373" s="21">
        <v>-1.4682000000000001E-2</v>
      </c>
      <c r="AB373" s="21">
        <v>363</v>
      </c>
      <c r="AC373" s="21">
        <v>-2.82379E-2</v>
      </c>
      <c r="AD373">
        <f t="shared" si="64"/>
        <v>18.125925925925923</v>
      </c>
      <c r="AE373">
        <f t="shared" si="65"/>
        <v>-0.50614110518518507</v>
      </c>
      <c r="AF373" s="9"/>
      <c r="AG373" s="21">
        <v>1.7279100000000001</v>
      </c>
      <c r="AH373" s="21">
        <v>21.827500000000001</v>
      </c>
      <c r="AI373" s="21">
        <v>-2.64496E-3</v>
      </c>
      <c r="AJ373" s="21">
        <v>363</v>
      </c>
      <c r="AK373" s="21">
        <v>1.72699</v>
      </c>
      <c r="AL373">
        <f t="shared" si="66"/>
        <v>3.2653827160493822</v>
      </c>
      <c r="AM373">
        <f t="shared" si="67"/>
        <v>5.6422874488888883</v>
      </c>
      <c r="AP373" s="9"/>
      <c r="AQ373" s="21">
        <v>-2.79236E-2</v>
      </c>
      <c r="AR373" s="21">
        <v>27.325500000000002</v>
      </c>
      <c r="AS373" s="21">
        <v>-1.47125E-2</v>
      </c>
      <c r="AT373" s="21">
        <v>363</v>
      </c>
      <c r="AU373" s="21">
        <v>-2.82104E-2</v>
      </c>
      <c r="AV373">
        <f t="shared" si="68"/>
        <v>18.163580246913579</v>
      </c>
      <c r="AW373">
        <f t="shared" si="69"/>
        <v>-0.50719254938271596</v>
      </c>
      <c r="AX373" s="9"/>
      <c r="AY373" s="21">
        <v>1.7279100000000001</v>
      </c>
      <c r="AZ373" s="21">
        <v>31.1447</v>
      </c>
      <c r="BA373" s="21">
        <v>-2.4972499999999999E-3</v>
      </c>
      <c r="BB373" s="21">
        <v>363</v>
      </c>
      <c r="BC373" s="21">
        <v>1.72668</v>
      </c>
      <c r="BD373">
        <f t="shared" si="70"/>
        <v>3.0830246913580246</v>
      </c>
      <c r="BE373">
        <f t="shared" si="71"/>
        <v>5.3271891944444443</v>
      </c>
    </row>
    <row r="374" spans="6:57" x14ac:dyDescent="0.25">
      <c r="F374" s="9"/>
      <c r="G374" s="21">
        <v>-3.2959000000000002E-2</v>
      </c>
      <c r="H374" s="21">
        <v>8.6681600000000003</v>
      </c>
      <c r="I374" s="21">
        <v>-1.47583E-2</v>
      </c>
      <c r="J374" s="21">
        <v>364</v>
      </c>
      <c r="K374" s="21">
        <v>-3.3255E-2</v>
      </c>
      <c r="L374">
        <f t="shared" si="60"/>
        <v>18.22012345679012</v>
      </c>
      <c r="M374">
        <f t="shared" si="61"/>
        <v>-0.60051704901234559</v>
      </c>
      <c r="N374" s="9"/>
      <c r="O374" s="21">
        <v>1.7329399999999999</v>
      </c>
      <c r="P374" s="21">
        <v>12.487399999999999</v>
      </c>
      <c r="Q374" s="21">
        <v>-2.5060999999999998E-3</v>
      </c>
      <c r="R374" s="21">
        <v>364</v>
      </c>
      <c r="S374" s="21">
        <v>1.73248</v>
      </c>
      <c r="T374">
        <f t="shared" si="62"/>
        <v>3.0939506172839502</v>
      </c>
      <c r="U374">
        <f t="shared" si="63"/>
        <v>5.3616307827160483</v>
      </c>
      <c r="X374" s="9"/>
      <c r="Y374" s="21">
        <v>-3.2959000000000002E-2</v>
      </c>
      <c r="Z374" s="21">
        <v>18.0184</v>
      </c>
      <c r="AA374" s="21">
        <v>-1.4682000000000001E-2</v>
      </c>
      <c r="AB374" s="21">
        <v>364</v>
      </c>
      <c r="AC374" s="21">
        <v>-3.3218400000000002E-2</v>
      </c>
      <c r="AD374">
        <f t="shared" si="64"/>
        <v>18.125925925925923</v>
      </c>
      <c r="AE374">
        <f t="shared" si="65"/>
        <v>-0.59741239259259249</v>
      </c>
      <c r="AF374" s="9"/>
      <c r="AG374" s="21">
        <v>1.7329399999999999</v>
      </c>
      <c r="AH374" s="21">
        <v>21.837599999999998</v>
      </c>
      <c r="AI374" s="21">
        <v>-2.0309400000000002E-3</v>
      </c>
      <c r="AJ374" s="21">
        <v>364</v>
      </c>
      <c r="AK374" s="21">
        <v>1.7315700000000001</v>
      </c>
      <c r="AL374">
        <f t="shared" si="66"/>
        <v>2.5073333333333334</v>
      </c>
      <c r="AM374">
        <f t="shared" si="67"/>
        <v>4.3450582266666666</v>
      </c>
      <c r="AP374" s="9"/>
      <c r="AQ374" s="21">
        <v>-3.2959000000000002E-2</v>
      </c>
      <c r="AR374" s="21">
        <v>27.335599999999999</v>
      </c>
      <c r="AS374" s="21">
        <v>-1.47186E-2</v>
      </c>
      <c r="AT374" s="21">
        <v>364</v>
      </c>
      <c r="AU374" s="21">
        <v>-3.3233600000000002E-2</v>
      </c>
      <c r="AV374">
        <f t="shared" si="68"/>
        <v>18.171111111111109</v>
      </c>
      <c r="AW374">
        <f t="shared" si="69"/>
        <v>-0.59890165111111104</v>
      </c>
      <c r="AX374" s="9"/>
      <c r="AY374" s="21">
        <v>1.7329399999999999</v>
      </c>
      <c r="AZ374" s="21">
        <v>31.154800000000002</v>
      </c>
      <c r="BA374" s="21">
        <v>-1.85669E-3</v>
      </c>
      <c r="BB374" s="21">
        <v>364</v>
      </c>
      <c r="BC374" s="21">
        <v>1.7321800000000001</v>
      </c>
      <c r="BD374">
        <f t="shared" si="70"/>
        <v>2.2922098765432097</v>
      </c>
      <c r="BE374">
        <f t="shared" si="71"/>
        <v>3.9722621834567895</v>
      </c>
    </row>
    <row r="375" spans="6:57" x14ac:dyDescent="0.25">
      <c r="F375" s="9"/>
      <c r="G375" s="21">
        <v>-3.7994399999999998E-2</v>
      </c>
      <c r="H375" s="21">
        <v>8.6782400000000006</v>
      </c>
      <c r="I375" s="21">
        <v>-1.47644E-2</v>
      </c>
      <c r="J375" s="21">
        <v>365</v>
      </c>
      <c r="K375" s="21">
        <v>-3.8296499999999997E-2</v>
      </c>
      <c r="L375">
        <f t="shared" si="60"/>
        <v>18.227654320987654</v>
      </c>
      <c r="M375">
        <f t="shared" si="61"/>
        <v>-0.6925487893333333</v>
      </c>
      <c r="N375" s="9"/>
      <c r="O375" s="21">
        <v>1.7379800000000001</v>
      </c>
      <c r="P375" s="21">
        <v>12.497400000000001</v>
      </c>
      <c r="Q375" s="21">
        <v>-1.8795800000000001E-3</v>
      </c>
      <c r="R375" s="21">
        <v>365</v>
      </c>
      <c r="S375" s="21">
        <v>1.73706</v>
      </c>
      <c r="T375">
        <f t="shared" si="62"/>
        <v>2.3204691358024689</v>
      </c>
      <c r="U375">
        <f t="shared" si="63"/>
        <v>4.0329289486419748</v>
      </c>
      <c r="X375" s="9"/>
      <c r="Y375" s="21">
        <v>-3.7994399999999998E-2</v>
      </c>
      <c r="Z375" s="21">
        <v>18.028500000000001</v>
      </c>
      <c r="AA375" s="21">
        <v>-1.46851E-2</v>
      </c>
      <c r="AB375" s="21">
        <v>365</v>
      </c>
      <c r="AC375" s="21">
        <v>-3.8256800000000001E-2</v>
      </c>
      <c r="AD375">
        <f t="shared" si="64"/>
        <v>18.12975308641975</v>
      </c>
      <c r="AE375">
        <f t="shared" si="65"/>
        <v>-0.68882909066666653</v>
      </c>
      <c r="AF375" s="9"/>
      <c r="AG375" s="21">
        <v>1.7379800000000001</v>
      </c>
      <c r="AH375" s="21">
        <v>21.8476</v>
      </c>
      <c r="AI375" s="21">
        <v>-1.35681E-3</v>
      </c>
      <c r="AJ375" s="21">
        <v>365</v>
      </c>
      <c r="AK375" s="21">
        <v>1.7373700000000001</v>
      </c>
      <c r="AL375">
        <f t="shared" si="66"/>
        <v>1.6750740740740739</v>
      </c>
      <c r="AM375">
        <f t="shared" si="67"/>
        <v>2.9112452392592592</v>
      </c>
      <c r="AP375" s="9"/>
      <c r="AQ375" s="21">
        <v>-3.7994399999999998E-2</v>
      </c>
      <c r="AR375" s="21">
        <v>27.345700000000001</v>
      </c>
      <c r="AS375" s="21">
        <v>-1.4721700000000001E-2</v>
      </c>
      <c r="AT375" s="21">
        <v>365</v>
      </c>
      <c r="AU375" s="21">
        <v>-3.8327E-2</v>
      </c>
      <c r="AV375">
        <f t="shared" si="68"/>
        <v>18.174938271604937</v>
      </c>
      <c r="AW375">
        <f t="shared" si="69"/>
        <v>-0.69054587466666661</v>
      </c>
      <c r="AX375" s="9"/>
      <c r="AY375" s="21">
        <v>1.7379800000000001</v>
      </c>
      <c r="AZ375" s="21">
        <v>31.164899999999999</v>
      </c>
      <c r="BA375" s="21">
        <v>-1.15021E-3</v>
      </c>
      <c r="BB375" s="21">
        <v>365</v>
      </c>
      <c r="BC375" s="21">
        <v>1.7373700000000001</v>
      </c>
      <c r="BD375">
        <f t="shared" si="70"/>
        <v>1.4200123456790124</v>
      </c>
      <c r="BE375">
        <f t="shared" si="71"/>
        <v>2.4679530565432102</v>
      </c>
    </row>
    <row r="376" spans="6:57" x14ac:dyDescent="0.25">
      <c r="F376" s="9"/>
      <c r="G376" s="21">
        <v>-4.30298E-2</v>
      </c>
      <c r="H376" s="21">
        <v>8.6883099999999995</v>
      </c>
      <c r="I376" s="21">
        <v>-1.4767499999999999E-2</v>
      </c>
      <c r="J376" s="21">
        <v>366</v>
      </c>
      <c r="K376" s="21">
        <v>-4.33838E-2</v>
      </c>
      <c r="L376">
        <f t="shared" si="60"/>
        <v>18.231481481481481</v>
      </c>
      <c r="M376">
        <f t="shared" si="61"/>
        <v>-0.78449700185185178</v>
      </c>
      <c r="N376" s="9"/>
      <c r="O376" s="21">
        <v>1.7430099999999999</v>
      </c>
      <c r="P376" s="21">
        <v>12.5075</v>
      </c>
      <c r="Q376" s="21">
        <v>-1.1642499999999999E-3</v>
      </c>
      <c r="R376" s="21">
        <v>366</v>
      </c>
      <c r="S376" s="21">
        <v>1.74255</v>
      </c>
      <c r="T376">
        <f t="shared" si="62"/>
        <v>1.4373456790123456</v>
      </c>
      <c r="U376">
        <f t="shared" si="63"/>
        <v>2.5053078919753085</v>
      </c>
      <c r="X376" s="9"/>
      <c r="Y376" s="21">
        <v>-4.30298E-2</v>
      </c>
      <c r="Z376" s="21">
        <v>18.038499999999999</v>
      </c>
      <c r="AA376" s="21">
        <v>-1.46912E-2</v>
      </c>
      <c r="AB376" s="21">
        <v>366</v>
      </c>
      <c r="AC376" s="21">
        <v>-4.33563E-2</v>
      </c>
      <c r="AD376">
        <f t="shared" si="64"/>
        <v>18.137283950617284</v>
      </c>
      <c r="AE376">
        <f t="shared" si="65"/>
        <v>-0.78044370093827165</v>
      </c>
      <c r="AF376" s="9"/>
      <c r="AG376" s="21">
        <v>1.7430099999999999</v>
      </c>
      <c r="AH376" s="21">
        <v>21.857700000000001</v>
      </c>
      <c r="AI376" s="21">
        <v>-5.9570300000000005E-4</v>
      </c>
      <c r="AJ376" s="21">
        <v>366</v>
      </c>
      <c r="AK376" s="21">
        <v>1.74194</v>
      </c>
      <c r="AL376">
        <f t="shared" si="66"/>
        <v>0.73543580246913587</v>
      </c>
      <c r="AM376">
        <f t="shared" si="67"/>
        <v>1.2818719580617284</v>
      </c>
      <c r="AP376" s="9"/>
      <c r="AQ376" s="21">
        <v>-4.30298E-2</v>
      </c>
      <c r="AR376" s="21">
        <v>27.355799999999999</v>
      </c>
      <c r="AS376" s="21">
        <v>-1.47247E-2</v>
      </c>
      <c r="AT376" s="21">
        <v>366</v>
      </c>
      <c r="AU376" s="21">
        <v>-4.3277000000000003E-2</v>
      </c>
      <c r="AV376">
        <f t="shared" si="68"/>
        <v>18.178641975308643</v>
      </c>
      <c r="AW376">
        <f t="shared" si="69"/>
        <v>-0.78222332846913589</v>
      </c>
      <c r="AX376" s="9"/>
      <c r="AY376" s="21">
        <v>1.7430099999999999</v>
      </c>
      <c r="AZ376" s="21">
        <v>31.174900000000001</v>
      </c>
      <c r="BA376" s="21">
        <v>-3.7094100000000001E-4</v>
      </c>
      <c r="BB376" s="21">
        <v>366</v>
      </c>
      <c r="BC376" s="21">
        <v>1.7422500000000001</v>
      </c>
      <c r="BD376">
        <f t="shared" si="70"/>
        <v>0.45795185185185183</v>
      </c>
      <c r="BE376">
        <f t="shared" si="71"/>
        <v>0.79821465729629626</v>
      </c>
    </row>
    <row r="377" spans="6:57" x14ac:dyDescent="0.25">
      <c r="F377" s="9"/>
      <c r="G377" s="21">
        <v>-4.8065200000000002E-2</v>
      </c>
      <c r="H377" s="21">
        <v>8.6983800000000002</v>
      </c>
      <c r="I377" s="21">
        <v>-1.4770500000000001E-2</v>
      </c>
      <c r="J377" s="21">
        <v>367</v>
      </c>
      <c r="K377" s="21">
        <v>-4.8364299999999999E-2</v>
      </c>
      <c r="L377">
        <f t="shared" si="60"/>
        <v>18.235185185185184</v>
      </c>
      <c r="M377">
        <f t="shared" si="61"/>
        <v>-0.87647782296296295</v>
      </c>
      <c r="N377" s="9"/>
      <c r="O377" s="21">
        <v>1.7480500000000001</v>
      </c>
      <c r="P377" s="21">
        <v>12.5176</v>
      </c>
      <c r="Q377" s="21">
        <v>-3.68134E-4</v>
      </c>
      <c r="R377" s="21">
        <v>367</v>
      </c>
      <c r="S377" s="21">
        <v>1.7474400000000001</v>
      </c>
      <c r="T377">
        <f t="shared" si="62"/>
        <v>0.4544864197530864</v>
      </c>
      <c r="U377">
        <f t="shared" si="63"/>
        <v>0.79446498604938276</v>
      </c>
      <c r="X377" s="9"/>
      <c r="Y377" s="21">
        <v>-4.8065200000000002E-2</v>
      </c>
      <c r="Z377" s="21">
        <v>18.0486</v>
      </c>
      <c r="AA377" s="21">
        <v>-1.46912E-2</v>
      </c>
      <c r="AB377" s="21">
        <v>367</v>
      </c>
      <c r="AC377" s="21">
        <v>-4.8425299999999998E-2</v>
      </c>
      <c r="AD377">
        <f t="shared" si="64"/>
        <v>18.137283950617284</v>
      </c>
      <c r="AE377">
        <f t="shared" si="65"/>
        <v>-0.87177218054320993</v>
      </c>
      <c r="AF377" s="9"/>
      <c r="AG377" s="21">
        <v>1.7480500000000001</v>
      </c>
      <c r="AH377" s="21">
        <v>21.867799999999999</v>
      </c>
      <c r="AI377" s="21">
        <v>2.6855500000000002E-4</v>
      </c>
      <c r="AJ377" s="21">
        <v>367</v>
      </c>
      <c r="AK377" s="21">
        <v>1.7471300000000001</v>
      </c>
      <c r="AL377">
        <f t="shared" si="66"/>
        <v>-0.33154938271604939</v>
      </c>
      <c r="AM377">
        <f t="shared" si="67"/>
        <v>-0.57956489845679016</v>
      </c>
      <c r="AP377" s="9"/>
      <c r="AQ377" s="21">
        <v>-4.8065200000000002E-2</v>
      </c>
      <c r="AR377" s="21">
        <v>27.3658</v>
      </c>
      <c r="AS377" s="21">
        <v>-1.4727799999999999E-2</v>
      </c>
      <c r="AT377" s="21">
        <v>367</v>
      </c>
      <c r="AU377" s="21">
        <v>-4.8397799999999998E-2</v>
      </c>
      <c r="AV377">
        <f t="shared" si="68"/>
        <v>18.182469135802467</v>
      </c>
      <c r="AW377">
        <f t="shared" si="69"/>
        <v>-0.87394401550617284</v>
      </c>
      <c r="AX377" s="9"/>
      <c r="AY377" s="21">
        <v>1.7480500000000001</v>
      </c>
      <c r="AZ377" s="21">
        <v>31.184999999999999</v>
      </c>
      <c r="BA377" s="21">
        <v>5.1055899999999995E-4</v>
      </c>
      <c r="BB377" s="21">
        <v>367</v>
      </c>
      <c r="BC377" s="21">
        <v>1.7474400000000001</v>
      </c>
      <c r="BD377">
        <f t="shared" si="70"/>
        <v>-0.63031975308641963</v>
      </c>
      <c r="BE377">
        <f t="shared" si="71"/>
        <v>-1.1018304443827158</v>
      </c>
    </row>
    <row r="378" spans="6:57" x14ac:dyDescent="0.25">
      <c r="F378" s="9"/>
      <c r="G378" s="21">
        <v>-5.3100599999999998E-2</v>
      </c>
      <c r="H378" s="21">
        <v>8.7084499999999991</v>
      </c>
      <c r="I378" s="21">
        <v>-1.4776600000000001E-2</v>
      </c>
      <c r="J378" s="21">
        <v>368</v>
      </c>
      <c r="K378" s="21">
        <v>-5.3558300000000003E-2</v>
      </c>
      <c r="L378">
        <f t="shared" si="60"/>
        <v>18.242716049382715</v>
      </c>
      <c r="M378">
        <f t="shared" si="61"/>
        <v>-0.96869916785185173</v>
      </c>
      <c r="N378" s="9"/>
      <c r="O378" s="21">
        <v>1.75308</v>
      </c>
      <c r="P378" s="21">
        <v>12.5276</v>
      </c>
      <c r="Q378" s="21">
        <v>5.2581800000000005E-4</v>
      </c>
      <c r="R378" s="21">
        <v>368</v>
      </c>
      <c r="S378" s="21">
        <v>1.7526200000000001</v>
      </c>
      <c r="T378">
        <f t="shared" si="62"/>
        <v>-0.64915802469135808</v>
      </c>
      <c r="U378">
        <f t="shared" si="63"/>
        <v>-1.138025949925926</v>
      </c>
      <c r="X378" s="9"/>
      <c r="Y378" s="21">
        <v>-5.3100599999999998E-2</v>
      </c>
      <c r="Z378" s="21">
        <v>18.058700000000002</v>
      </c>
      <c r="AA378" s="21">
        <v>-1.4694199999999999E-2</v>
      </c>
      <c r="AB378" s="21">
        <v>368</v>
      </c>
      <c r="AC378" s="21">
        <v>-5.35278E-2</v>
      </c>
      <c r="AD378">
        <f t="shared" si="64"/>
        <v>18.140987654320988</v>
      </c>
      <c r="AE378">
        <f t="shared" si="65"/>
        <v>-0.96329732903703702</v>
      </c>
      <c r="AF378" s="9"/>
      <c r="AG378" s="21">
        <v>1.75308</v>
      </c>
      <c r="AH378" s="21">
        <v>21.8779</v>
      </c>
      <c r="AI378" s="21">
        <v>1.2377899999999999E-3</v>
      </c>
      <c r="AJ378" s="21">
        <v>368</v>
      </c>
      <c r="AK378" s="21">
        <v>1.7523200000000001</v>
      </c>
      <c r="AL378">
        <f t="shared" si="66"/>
        <v>-1.5281358024691356</v>
      </c>
      <c r="AM378">
        <f t="shared" si="67"/>
        <v>-2.6789443125925922</v>
      </c>
      <c r="AP378" s="9"/>
      <c r="AQ378" s="21">
        <v>-5.3100599999999998E-2</v>
      </c>
      <c r="AR378" s="21">
        <v>27.375900000000001</v>
      </c>
      <c r="AS378" s="21">
        <v>-1.4727799999999999E-2</v>
      </c>
      <c r="AT378" s="21">
        <v>368</v>
      </c>
      <c r="AU378" s="21">
        <v>-5.35278E-2</v>
      </c>
      <c r="AV378">
        <f t="shared" si="68"/>
        <v>18.182469135802467</v>
      </c>
      <c r="AW378">
        <f t="shared" si="69"/>
        <v>-0.96550002059259243</v>
      </c>
      <c r="AX378" s="9"/>
      <c r="AY378" s="21">
        <v>1.75308</v>
      </c>
      <c r="AZ378" s="21">
        <v>31.1951</v>
      </c>
      <c r="BA378" s="21">
        <v>1.50848E-3</v>
      </c>
      <c r="BB378" s="21">
        <v>368</v>
      </c>
      <c r="BC378" s="21">
        <v>1.7520100000000001</v>
      </c>
      <c r="BD378">
        <f t="shared" si="70"/>
        <v>-1.8623209876543207</v>
      </c>
      <c r="BE378">
        <f t="shared" si="71"/>
        <v>-3.2647976770370364</v>
      </c>
    </row>
    <row r="379" spans="6:57" x14ac:dyDescent="0.25">
      <c r="F379" s="9"/>
      <c r="G379" s="21">
        <v>-5.8136E-2</v>
      </c>
      <c r="H379" s="21">
        <v>8.7185199999999998</v>
      </c>
      <c r="I379" s="21">
        <v>-1.4782699999999999E-2</v>
      </c>
      <c r="J379" s="21">
        <v>369</v>
      </c>
      <c r="K379" s="21">
        <v>-5.85327E-2</v>
      </c>
      <c r="L379">
        <f t="shared" si="60"/>
        <v>18.250246913580245</v>
      </c>
      <c r="M379">
        <f t="shared" si="61"/>
        <v>-1.0609963545679011</v>
      </c>
      <c r="N379" s="9"/>
      <c r="O379" s="21">
        <v>1.7581199999999999</v>
      </c>
      <c r="P379" s="21">
        <v>12.537699999999999</v>
      </c>
      <c r="Q379" s="21">
        <v>1.5478499999999999E-3</v>
      </c>
      <c r="R379" s="21">
        <v>369</v>
      </c>
      <c r="S379" s="21">
        <v>1.7568999999999999</v>
      </c>
      <c r="T379">
        <f t="shared" si="62"/>
        <v>-1.9109259259259257</v>
      </c>
      <c r="U379">
        <f t="shared" si="63"/>
        <v>-3.3596370888888885</v>
      </c>
      <c r="X379" s="9"/>
      <c r="Y379" s="21">
        <v>-5.8136E-2</v>
      </c>
      <c r="Z379" s="21">
        <v>18.0687</v>
      </c>
      <c r="AA379" s="21">
        <v>-1.4700299999999999E-2</v>
      </c>
      <c r="AB379" s="21">
        <v>369</v>
      </c>
      <c r="AC379" s="21">
        <v>-5.8685300000000003E-2</v>
      </c>
      <c r="AD379">
        <f t="shared" si="64"/>
        <v>18.148518518518514</v>
      </c>
      <c r="AE379">
        <f t="shared" si="65"/>
        <v>-1.0550822725925924</v>
      </c>
      <c r="AF379" s="9"/>
      <c r="AG379" s="21">
        <v>1.7581199999999999</v>
      </c>
      <c r="AH379" s="21">
        <v>21.887899999999998</v>
      </c>
      <c r="AI379" s="21">
        <v>2.3324600000000002E-3</v>
      </c>
      <c r="AJ379" s="21">
        <v>369</v>
      </c>
      <c r="AK379" s="21">
        <v>1.7575099999999999</v>
      </c>
      <c r="AL379">
        <f t="shared" si="66"/>
        <v>-2.8795802469135805</v>
      </c>
      <c r="AM379">
        <f t="shared" si="67"/>
        <v>-5.0626476237037039</v>
      </c>
      <c r="AP379" s="9"/>
      <c r="AQ379" s="21">
        <v>-5.8136E-2</v>
      </c>
      <c r="AR379" s="21">
        <v>27.385999999999999</v>
      </c>
      <c r="AS379" s="21">
        <v>-1.4736900000000001E-2</v>
      </c>
      <c r="AT379" s="21">
        <v>369</v>
      </c>
      <c r="AU379" s="21">
        <v>-5.8593800000000001E-2</v>
      </c>
      <c r="AV379">
        <f t="shared" si="68"/>
        <v>18.193703703703704</v>
      </c>
      <c r="AW379">
        <f t="shared" si="69"/>
        <v>-1.0577091585185185</v>
      </c>
      <c r="AX379" s="9"/>
      <c r="AY379" s="21">
        <v>1.7581199999999999</v>
      </c>
      <c r="AZ379" s="21">
        <v>31.205200000000001</v>
      </c>
      <c r="BA379" s="21">
        <v>2.6547200000000002E-3</v>
      </c>
      <c r="BB379" s="21">
        <v>369</v>
      </c>
      <c r="BC379" s="21">
        <v>1.7578100000000001</v>
      </c>
      <c r="BD379">
        <f t="shared" si="70"/>
        <v>-3.2774320987654324</v>
      </c>
      <c r="BE379">
        <f t="shared" si="71"/>
        <v>-5.7621189214814814</v>
      </c>
    </row>
    <row r="380" spans="6:57" x14ac:dyDescent="0.25">
      <c r="F380" s="9"/>
      <c r="G380" s="21">
        <v>-6.3171400000000003E-2</v>
      </c>
      <c r="H380" s="21">
        <v>8.7285900000000005</v>
      </c>
      <c r="I380" s="21">
        <v>-1.47858E-2</v>
      </c>
      <c r="J380" s="21">
        <v>370</v>
      </c>
      <c r="K380" s="21">
        <v>-6.3690200000000002E-2</v>
      </c>
      <c r="L380">
        <f t="shared" si="60"/>
        <v>18.254074074074072</v>
      </c>
      <c r="M380">
        <f t="shared" si="61"/>
        <v>-1.1531354149629629</v>
      </c>
      <c r="N380" s="9"/>
      <c r="O380" s="21">
        <v>1.76315</v>
      </c>
      <c r="P380" s="21">
        <v>12.547800000000001</v>
      </c>
      <c r="Q380" s="21">
        <v>2.7160600000000002E-3</v>
      </c>
      <c r="R380" s="21">
        <v>370</v>
      </c>
      <c r="S380" s="21">
        <v>1.7626999999999999</v>
      </c>
      <c r="T380">
        <f t="shared" si="62"/>
        <v>-3.3531604938271604</v>
      </c>
      <c r="U380">
        <f t="shared" si="63"/>
        <v>-5.9121249246913576</v>
      </c>
      <c r="X380" s="9"/>
      <c r="Y380" s="21">
        <v>-6.3171400000000003E-2</v>
      </c>
      <c r="Z380" s="21">
        <v>18.078800000000001</v>
      </c>
      <c r="AA380" s="21">
        <v>-1.47095E-2</v>
      </c>
      <c r="AB380" s="21">
        <v>370</v>
      </c>
      <c r="AC380" s="21">
        <v>-6.3751199999999994E-2</v>
      </c>
      <c r="AD380">
        <f t="shared" si="64"/>
        <v>18.159876543209876</v>
      </c>
      <c r="AE380">
        <f t="shared" si="65"/>
        <v>-1.1471848250617285</v>
      </c>
      <c r="AF380" s="9"/>
      <c r="AG380" s="21">
        <v>1.76315</v>
      </c>
      <c r="AH380" s="21">
        <v>21.898</v>
      </c>
      <c r="AI380" s="21">
        <v>3.5821500000000001E-3</v>
      </c>
      <c r="AJ380" s="21">
        <v>370</v>
      </c>
      <c r="AK380" s="21">
        <v>1.7626999999999999</v>
      </c>
      <c r="AL380">
        <f t="shared" si="66"/>
        <v>-4.4224074074074071</v>
      </c>
      <c r="AM380">
        <f t="shared" si="67"/>
        <v>-7.7973676203703697</v>
      </c>
      <c r="AP380" s="9"/>
      <c r="AQ380" s="21">
        <v>-6.3171400000000003E-2</v>
      </c>
      <c r="AR380" s="21">
        <v>27.396000000000001</v>
      </c>
      <c r="AS380" s="21">
        <v>-1.4733899999999999E-2</v>
      </c>
      <c r="AT380" s="21">
        <v>370</v>
      </c>
      <c r="AU380" s="21">
        <v>-6.36597E-2</v>
      </c>
      <c r="AV380">
        <f t="shared" si="68"/>
        <v>18.189999999999998</v>
      </c>
      <c r="AW380">
        <f t="shared" si="69"/>
        <v>-1.1490877659999998</v>
      </c>
      <c r="AX380" s="9"/>
      <c r="AY380" s="21">
        <v>1.76315</v>
      </c>
      <c r="AZ380" s="21">
        <v>31.215199999999999</v>
      </c>
      <c r="BA380" s="21">
        <v>3.9593500000000004E-3</v>
      </c>
      <c r="BB380" s="21">
        <v>370</v>
      </c>
      <c r="BC380" s="21">
        <v>1.7620800000000001</v>
      </c>
      <c r="BD380">
        <f t="shared" si="70"/>
        <v>-4.888086419753086</v>
      </c>
      <c r="BE380">
        <f t="shared" si="71"/>
        <v>-8.6184295709876544</v>
      </c>
    </row>
    <row r="381" spans="6:57" x14ac:dyDescent="0.25">
      <c r="F381" s="9"/>
      <c r="G381" s="21">
        <v>-6.8206799999999998E-2</v>
      </c>
      <c r="H381" s="21">
        <v>8.7386599999999994</v>
      </c>
      <c r="I381" s="21">
        <v>-1.47888E-2</v>
      </c>
      <c r="J381" s="21">
        <v>371</v>
      </c>
      <c r="K381" s="21">
        <v>-6.8725599999999998E-2</v>
      </c>
      <c r="L381">
        <f t="shared" si="60"/>
        <v>18.257777777777775</v>
      </c>
      <c r="M381">
        <f t="shared" si="61"/>
        <v>-1.2453045973333332</v>
      </c>
      <c r="N381" s="9"/>
      <c r="O381" s="21">
        <v>1.7681899999999999</v>
      </c>
      <c r="P381" s="21">
        <v>12.5579</v>
      </c>
      <c r="Q381" s="21">
        <v>4.0563999999999999E-3</v>
      </c>
      <c r="R381" s="21">
        <v>371</v>
      </c>
      <c r="S381" s="21">
        <v>1.7669699999999999</v>
      </c>
      <c r="T381">
        <f t="shared" si="62"/>
        <v>-5.0079012345679015</v>
      </c>
      <c r="U381">
        <f t="shared" si="63"/>
        <v>-8.8549208839506175</v>
      </c>
      <c r="X381" s="9"/>
      <c r="Y381" s="21">
        <v>-6.8206799999999998E-2</v>
      </c>
      <c r="Z381" s="21">
        <v>18.088899999999999</v>
      </c>
      <c r="AA381" s="21">
        <v>-1.4715600000000001E-2</v>
      </c>
      <c r="AB381" s="21">
        <v>371</v>
      </c>
      <c r="AC381" s="21">
        <v>-6.8634000000000001E-2</v>
      </c>
      <c r="AD381">
        <f t="shared" si="64"/>
        <v>18.167407407407406</v>
      </c>
      <c r="AE381">
        <f t="shared" si="65"/>
        <v>-1.2391407235555554</v>
      </c>
      <c r="AF381" s="9"/>
      <c r="AG381" s="21">
        <v>1.7681899999999999</v>
      </c>
      <c r="AH381" s="21">
        <v>21.908100000000001</v>
      </c>
      <c r="AI381" s="21">
        <v>5.0170900000000001E-3</v>
      </c>
      <c r="AJ381" s="21">
        <v>371</v>
      </c>
      <c r="AK381" s="21">
        <v>1.7672699999999999</v>
      </c>
      <c r="AL381">
        <f t="shared" si="66"/>
        <v>-6.1939382716049378</v>
      </c>
      <c r="AM381">
        <f t="shared" si="67"/>
        <v>-10.952059712469135</v>
      </c>
      <c r="AP381" s="9"/>
      <c r="AQ381" s="21">
        <v>-6.8206799999999998E-2</v>
      </c>
      <c r="AR381" s="21">
        <v>27.406099999999999</v>
      </c>
      <c r="AS381" s="21">
        <v>-1.47308E-2</v>
      </c>
      <c r="AT381" s="21">
        <v>371</v>
      </c>
      <c r="AU381" s="21">
        <v>-6.8756100000000001E-2</v>
      </c>
      <c r="AV381">
        <f t="shared" si="68"/>
        <v>18.186172839506174</v>
      </c>
      <c r="AW381">
        <f t="shared" si="69"/>
        <v>-1.2404206536296296</v>
      </c>
      <c r="AX381" s="9"/>
      <c r="AY381" s="21">
        <v>1.7681899999999999</v>
      </c>
      <c r="AZ381" s="21">
        <v>31.225300000000001</v>
      </c>
      <c r="BA381" s="21">
        <v>5.48096E-3</v>
      </c>
      <c r="BB381" s="21">
        <v>371</v>
      </c>
      <c r="BC381" s="21">
        <v>1.7672699999999999</v>
      </c>
      <c r="BD381">
        <f t="shared" si="70"/>
        <v>-6.766617283950616</v>
      </c>
      <c r="BE381">
        <f t="shared" si="71"/>
        <v>-11.96466501530864</v>
      </c>
    </row>
    <row r="382" spans="6:57" x14ac:dyDescent="0.25">
      <c r="F382" s="9"/>
      <c r="G382" s="21">
        <v>-7.3242199999999993E-2</v>
      </c>
      <c r="H382" s="21">
        <v>8.7487300000000001</v>
      </c>
      <c r="I382" s="21">
        <v>-1.47919E-2</v>
      </c>
      <c r="J382" s="21">
        <v>372</v>
      </c>
      <c r="K382" s="21">
        <v>-7.3730500000000004E-2</v>
      </c>
      <c r="L382">
        <f t="shared" si="60"/>
        <v>18.261604938271603</v>
      </c>
      <c r="M382">
        <f t="shared" si="61"/>
        <v>-1.3375201212098762</v>
      </c>
      <c r="N382" s="9"/>
      <c r="O382" s="21">
        <v>1.77322</v>
      </c>
      <c r="P382" s="21">
        <v>12.5679</v>
      </c>
      <c r="Q382" s="21">
        <v>5.5999800000000001E-3</v>
      </c>
      <c r="R382" s="21">
        <v>372</v>
      </c>
      <c r="S382" s="21">
        <v>1.7718499999999999</v>
      </c>
      <c r="T382">
        <f t="shared" si="62"/>
        <v>-6.9135555555555559</v>
      </c>
      <c r="U382">
        <f t="shared" si="63"/>
        <v>-12.259254982222222</v>
      </c>
      <c r="X382" s="9"/>
      <c r="Y382" s="21">
        <v>-7.3242199999999993E-2</v>
      </c>
      <c r="Z382" s="21">
        <v>18.099</v>
      </c>
      <c r="AA382" s="21">
        <v>-1.47461E-2</v>
      </c>
      <c r="AB382" s="21">
        <v>372</v>
      </c>
      <c r="AC382" s="21">
        <v>-7.3669399999999996E-2</v>
      </c>
      <c r="AD382">
        <f t="shared" si="64"/>
        <v>18.205061728395062</v>
      </c>
      <c r="AE382">
        <f t="shared" si="65"/>
        <v>-1.3333787721234567</v>
      </c>
      <c r="AF382" s="9"/>
      <c r="AG382" s="21">
        <v>1.77322</v>
      </c>
      <c r="AH382" s="21">
        <v>21.918099999999999</v>
      </c>
      <c r="AI382" s="21">
        <v>6.6711399999999999E-3</v>
      </c>
      <c r="AJ382" s="21">
        <v>372</v>
      </c>
      <c r="AK382" s="21">
        <v>1.7724599999999999</v>
      </c>
      <c r="AL382">
        <f t="shared" si="66"/>
        <v>-8.235975308641974</v>
      </c>
      <c r="AM382">
        <f t="shared" si="67"/>
        <v>-14.604196136790121</v>
      </c>
      <c r="AP382" s="9"/>
      <c r="AQ382" s="21">
        <v>-7.3242199999999993E-2</v>
      </c>
      <c r="AR382" s="21">
        <v>27.4162</v>
      </c>
      <c r="AS382" s="21">
        <v>-1.4727799999999999E-2</v>
      </c>
      <c r="AT382" s="21">
        <v>372</v>
      </c>
      <c r="AU382" s="21">
        <v>-7.3700000000000002E-2</v>
      </c>
      <c r="AV382">
        <f t="shared" si="68"/>
        <v>18.182469135802467</v>
      </c>
      <c r="AW382">
        <f t="shared" si="69"/>
        <v>-1.3317240409382713</v>
      </c>
      <c r="AX382" s="9"/>
      <c r="AY382" s="21">
        <v>1.77322</v>
      </c>
      <c r="AZ382" s="21">
        <v>31.235399999999998</v>
      </c>
      <c r="BA382" s="21">
        <v>7.2143600000000004E-3</v>
      </c>
      <c r="BB382" s="21">
        <v>372</v>
      </c>
      <c r="BC382" s="21">
        <v>1.77216</v>
      </c>
      <c r="BD382">
        <f t="shared" si="70"/>
        <v>-8.9066172839506166</v>
      </c>
      <c r="BE382">
        <f t="shared" si="71"/>
        <v>-15.793391900246913</v>
      </c>
    </row>
    <row r="383" spans="6:57" x14ac:dyDescent="0.25">
      <c r="F383" s="9"/>
      <c r="G383" s="21">
        <v>-7.8277600000000003E-2</v>
      </c>
      <c r="H383" s="21">
        <v>8.7588000000000008</v>
      </c>
      <c r="I383" s="21">
        <v>-1.47858E-2</v>
      </c>
      <c r="J383" s="21">
        <v>373</v>
      </c>
      <c r="K383" s="21">
        <v>-7.8796400000000003E-2</v>
      </c>
      <c r="L383">
        <f t="shared" si="60"/>
        <v>18.254074074074072</v>
      </c>
      <c r="M383">
        <f t="shared" si="61"/>
        <v>-1.4288851087407406</v>
      </c>
      <c r="N383" s="9"/>
      <c r="O383" s="21">
        <v>1.77826</v>
      </c>
      <c r="P383" s="21">
        <v>12.577999999999999</v>
      </c>
      <c r="Q383" s="21">
        <v>7.3944099999999997E-3</v>
      </c>
      <c r="R383" s="21">
        <v>373</v>
      </c>
      <c r="S383" s="21">
        <v>1.7779499999999999</v>
      </c>
      <c r="T383">
        <f t="shared" si="62"/>
        <v>-9.1289012345679001</v>
      </c>
      <c r="U383">
        <f t="shared" si="63"/>
        <v>-16.233559909382713</v>
      </c>
      <c r="X383" s="9"/>
      <c r="Y383" s="21">
        <v>-7.8277600000000003E-2</v>
      </c>
      <c r="Z383" s="21">
        <v>18.109000000000002</v>
      </c>
      <c r="AA383" s="21">
        <v>-1.4721700000000001E-2</v>
      </c>
      <c r="AB383" s="21">
        <v>373</v>
      </c>
      <c r="AC383" s="21">
        <v>-7.8796400000000003E-2</v>
      </c>
      <c r="AD383">
        <f t="shared" si="64"/>
        <v>18.174938271604937</v>
      </c>
      <c r="AE383">
        <f t="shared" si="65"/>
        <v>-1.4226905480493826</v>
      </c>
      <c r="AF383" s="9"/>
      <c r="AG383" s="21">
        <v>1.77826</v>
      </c>
      <c r="AH383" s="21">
        <v>21.9282</v>
      </c>
      <c r="AI383" s="21">
        <v>8.5937500000000007E-3</v>
      </c>
      <c r="AJ383" s="21">
        <v>373</v>
      </c>
      <c r="AK383" s="21">
        <v>1.77765</v>
      </c>
      <c r="AL383">
        <f t="shared" si="66"/>
        <v>-10.609567901234568</v>
      </c>
      <c r="AM383">
        <f t="shared" si="67"/>
        <v>-18.866570216049382</v>
      </c>
      <c r="AP383" s="9"/>
      <c r="AQ383" s="21">
        <v>-7.8277600000000003E-2</v>
      </c>
      <c r="AR383" s="21">
        <v>27.426200000000001</v>
      </c>
      <c r="AS383" s="21">
        <v>-1.47308E-2</v>
      </c>
      <c r="AT383" s="21">
        <v>373</v>
      </c>
      <c r="AU383" s="21">
        <v>-7.87659E-2</v>
      </c>
      <c r="AV383">
        <f t="shared" si="68"/>
        <v>18.186172839506174</v>
      </c>
      <c r="AW383">
        <f t="shared" si="69"/>
        <v>-1.4235699630617284</v>
      </c>
      <c r="AX383" s="9"/>
      <c r="AY383" s="21">
        <v>1.77826</v>
      </c>
      <c r="AZ383" s="21">
        <v>31.2454</v>
      </c>
      <c r="BA383" s="21">
        <v>9.2590299999999997E-3</v>
      </c>
      <c r="BB383" s="21">
        <v>373</v>
      </c>
      <c r="BC383" s="21">
        <v>1.77765</v>
      </c>
      <c r="BD383">
        <f t="shared" si="70"/>
        <v>-11.4309012345679</v>
      </c>
      <c r="BE383">
        <f t="shared" si="71"/>
        <v>-20.327114429382714</v>
      </c>
    </row>
    <row r="384" spans="6:57" x14ac:dyDescent="0.25">
      <c r="F384" s="9"/>
      <c r="G384" s="21">
        <v>-8.3312999999999998E-2</v>
      </c>
      <c r="H384" s="21">
        <v>8.7688699999999997</v>
      </c>
      <c r="I384" s="21">
        <v>-1.47858E-2</v>
      </c>
      <c r="J384" s="21">
        <v>374</v>
      </c>
      <c r="K384" s="21">
        <v>-8.3801299999999995E-2</v>
      </c>
      <c r="L384">
        <f t="shared" si="60"/>
        <v>18.254074074074072</v>
      </c>
      <c r="M384">
        <f t="shared" si="61"/>
        <v>-1.5208016733333332</v>
      </c>
      <c r="N384" s="9"/>
      <c r="O384" s="21">
        <v>1.78329</v>
      </c>
      <c r="P384" s="21">
        <v>12.588100000000001</v>
      </c>
      <c r="Q384" s="21">
        <v>9.4909699999999996E-3</v>
      </c>
      <c r="R384" s="21">
        <v>374</v>
      </c>
      <c r="S384" s="21">
        <v>1.7825299999999999</v>
      </c>
      <c r="T384">
        <f t="shared" si="62"/>
        <v>-11.717246913580246</v>
      </c>
      <c r="U384">
        <f t="shared" si="63"/>
        <v>-20.895249248518518</v>
      </c>
      <c r="X384" s="9"/>
      <c r="Y384" s="21">
        <v>-8.3312999999999998E-2</v>
      </c>
      <c r="Z384" s="21">
        <v>18.1191</v>
      </c>
      <c r="AA384" s="21">
        <v>-1.47247E-2</v>
      </c>
      <c r="AB384" s="21">
        <v>374</v>
      </c>
      <c r="AC384" s="21">
        <v>-8.3831799999999998E-2</v>
      </c>
      <c r="AD384">
        <f t="shared" si="64"/>
        <v>18.178641975308643</v>
      </c>
      <c r="AE384">
        <f t="shared" si="65"/>
        <v>-1.514517198888889</v>
      </c>
      <c r="AF384" s="9"/>
      <c r="AG384" s="21">
        <v>1.78329</v>
      </c>
      <c r="AH384" s="21">
        <v>21.938300000000002</v>
      </c>
      <c r="AI384" s="21">
        <v>1.08337E-2</v>
      </c>
      <c r="AJ384" s="21">
        <v>374</v>
      </c>
      <c r="AK384" s="21">
        <v>1.7825299999999999</v>
      </c>
      <c r="AL384">
        <f t="shared" si="66"/>
        <v>-13.374938271604938</v>
      </c>
      <c r="AM384">
        <f t="shared" si="67"/>
        <v>-23.851393670370371</v>
      </c>
      <c r="AP384" s="9"/>
      <c r="AQ384" s="21">
        <v>-8.3312999999999998E-2</v>
      </c>
      <c r="AR384" s="21">
        <v>27.436299999999999</v>
      </c>
      <c r="AS384" s="21">
        <v>-1.47308E-2</v>
      </c>
      <c r="AT384" s="21">
        <v>374</v>
      </c>
      <c r="AU384" s="21">
        <v>-8.3831799999999998E-2</v>
      </c>
      <c r="AV384">
        <f t="shared" si="68"/>
        <v>18.186172839506174</v>
      </c>
      <c r="AW384">
        <f t="shared" si="69"/>
        <v>-1.5151446177777779</v>
      </c>
      <c r="AX384" s="9"/>
      <c r="AY384" s="21">
        <v>1.78329</v>
      </c>
      <c r="AZ384" s="21">
        <v>31.255500000000001</v>
      </c>
      <c r="BA384" s="21">
        <v>1.1593600000000001E-2</v>
      </c>
      <c r="BB384" s="21">
        <v>374</v>
      </c>
      <c r="BC384" s="21">
        <v>1.78223</v>
      </c>
      <c r="BD384">
        <f t="shared" si="70"/>
        <v>-14.313086419753086</v>
      </c>
      <c r="BE384">
        <f t="shared" si="71"/>
        <v>-25.52438388148148</v>
      </c>
    </row>
    <row r="385" spans="6:57" x14ac:dyDescent="0.25">
      <c r="F385" s="9"/>
      <c r="G385" s="21">
        <v>-8.8348399999999994E-2</v>
      </c>
      <c r="H385" s="21">
        <v>8.77895</v>
      </c>
      <c r="I385" s="21">
        <v>-1.4782699999999999E-2</v>
      </c>
      <c r="J385" s="21">
        <v>375</v>
      </c>
      <c r="K385" s="21">
        <v>-8.8806200000000002E-2</v>
      </c>
      <c r="L385">
        <f t="shared" si="60"/>
        <v>18.250246913580245</v>
      </c>
      <c r="M385">
        <f t="shared" si="61"/>
        <v>-1.6123801144197527</v>
      </c>
      <c r="N385" s="9"/>
      <c r="O385" s="21">
        <v>1.78833</v>
      </c>
      <c r="P385" s="21">
        <v>12.598100000000001</v>
      </c>
      <c r="Q385" s="21">
        <v>1.1975100000000001E-2</v>
      </c>
      <c r="R385" s="21">
        <v>375</v>
      </c>
      <c r="S385" s="21">
        <v>1.78772</v>
      </c>
      <c r="T385">
        <f t="shared" si="62"/>
        <v>-14.784074074074075</v>
      </c>
      <c r="U385">
        <f t="shared" si="63"/>
        <v>-26.43880318888889</v>
      </c>
      <c r="X385" s="9"/>
      <c r="Y385" s="21">
        <v>-8.8348399999999994E-2</v>
      </c>
      <c r="Z385" s="21">
        <v>18.129200000000001</v>
      </c>
      <c r="AA385" s="21">
        <v>-1.4727799999999999E-2</v>
      </c>
      <c r="AB385" s="21">
        <v>375</v>
      </c>
      <c r="AC385" s="21">
        <v>-8.8836700000000005E-2</v>
      </c>
      <c r="AD385">
        <f t="shared" si="64"/>
        <v>18.182469135802467</v>
      </c>
      <c r="AE385">
        <f t="shared" si="65"/>
        <v>-1.6063920561975307</v>
      </c>
      <c r="AF385" s="9"/>
      <c r="AG385" s="21">
        <v>1.78833</v>
      </c>
      <c r="AH385" s="21">
        <v>21.948399999999999</v>
      </c>
      <c r="AI385" s="21">
        <v>1.34521E-2</v>
      </c>
      <c r="AJ385" s="21">
        <v>375</v>
      </c>
      <c r="AK385" s="21">
        <v>1.78711</v>
      </c>
      <c r="AL385">
        <f t="shared" si="66"/>
        <v>-16.607530864197528</v>
      </c>
      <c r="AM385">
        <f t="shared" si="67"/>
        <v>-29.699745670370366</v>
      </c>
      <c r="AP385" s="9"/>
      <c r="AQ385" s="21">
        <v>-8.8348399999999994E-2</v>
      </c>
      <c r="AR385" s="21">
        <v>27.446400000000001</v>
      </c>
      <c r="AS385" s="21">
        <v>-1.4733899999999999E-2</v>
      </c>
      <c r="AT385" s="21">
        <v>375</v>
      </c>
      <c r="AU385" s="21">
        <v>-8.8836700000000005E-2</v>
      </c>
      <c r="AV385">
        <f t="shared" si="68"/>
        <v>18.189999999999998</v>
      </c>
      <c r="AW385">
        <f t="shared" si="69"/>
        <v>-1.6070573959999996</v>
      </c>
      <c r="AX385" s="9"/>
      <c r="AY385" s="21">
        <v>1.78833</v>
      </c>
      <c r="AZ385" s="21">
        <v>31.265599999999999</v>
      </c>
      <c r="BA385" s="21">
        <v>1.4324999999999999E-2</v>
      </c>
      <c r="BB385" s="21">
        <v>375</v>
      </c>
      <c r="BC385" s="21">
        <v>1.7874099999999999</v>
      </c>
      <c r="BD385">
        <f t="shared" si="70"/>
        <v>-17.685185185185183</v>
      </c>
      <c r="BE385">
        <f t="shared" si="71"/>
        <v>-31.626947222222217</v>
      </c>
    </row>
    <row r="386" spans="6:57" x14ac:dyDescent="0.25">
      <c r="F386" s="9"/>
      <c r="G386" s="21">
        <v>-9.3383800000000003E-2</v>
      </c>
      <c r="H386" s="21">
        <v>8.7890200000000007</v>
      </c>
      <c r="I386" s="21">
        <v>-1.47888E-2</v>
      </c>
      <c r="J386" s="21">
        <v>376</v>
      </c>
      <c r="K386" s="21">
        <v>-9.3841599999999997E-2</v>
      </c>
      <c r="L386">
        <f t="shared" si="60"/>
        <v>18.257777777777775</v>
      </c>
      <c r="M386">
        <f t="shared" si="61"/>
        <v>-1.7049806684444442</v>
      </c>
      <c r="N386" s="9"/>
      <c r="O386" s="21">
        <v>1.7933699999999999</v>
      </c>
      <c r="P386" s="21">
        <v>12.6082</v>
      </c>
      <c r="Q386" s="21">
        <v>1.4898700000000001E-2</v>
      </c>
      <c r="R386" s="21">
        <v>376</v>
      </c>
      <c r="S386" s="21">
        <v>1.7926</v>
      </c>
      <c r="T386">
        <f t="shared" si="62"/>
        <v>-18.393456790123455</v>
      </c>
      <c r="U386">
        <f t="shared" si="63"/>
        <v>-32.986273603703701</v>
      </c>
      <c r="X386" s="9"/>
      <c r="Y386" s="21">
        <v>-9.3383800000000003E-2</v>
      </c>
      <c r="Z386" s="21">
        <v>18.139199999999999</v>
      </c>
      <c r="AA386" s="21">
        <v>-1.47308E-2</v>
      </c>
      <c r="AB386" s="21">
        <v>376</v>
      </c>
      <c r="AC386" s="21">
        <v>-9.38721E-2</v>
      </c>
      <c r="AD386">
        <f t="shared" si="64"/>
        <v>18.186172839506174</v>
      </c>
      <c r="AE386">
        <f t="shared" si="65"/>
        <v>-1.6982939272098767</v>
      </c>
      <c r="AF386" s="9"/>
      <c r="AG386" s="21">
        <v>1.7933699999999999</v>
      </c>
      <c r="AH386" s="21">
        <v>21.958400000000001</v>
      </c>
      <c r="AI386" s="21">
        <v>1.6476399999999999E-2</v>
      </c>
      <c r="AJ386" s="21">
        <v>376</v>
      </c>
      <c r="AK386" s="21">
        <v>1.79291</v>
      </c>
      <c r="AL386">
        <f t="shared" si="66"/>
        <v>-20.341234567901232</v>
      </c>
      <c r="AM386">
        <f t="shared" si="67"/>
        <v>-36.47935983703703</v>
      </c>
      <c r="AP386" s="9"/>
      <c r="AQ386" s="21">
        <v>-9.3383800000000003E-2</v>
      </c>
      <c r="AR386" s="21">
        <v>27.456499999999998</v>
      </c>
      <c r="AS386" s="21">
        <v>-1.4742999999999999E-2</v>
      </c>
      <c r="AT386" s="21">
        <v>376</v>
      </c>
      <c r="AU386" s="21">
        <v>-9.3902600000000003E-2</v>
      </c>
      <c r="AV386">
        <f t="shared" si="68"/>
        <v>18.201234567901235</v>
      </c>
      <c r="AW386">
        <f t="shared" si="69"/>
        <v>-1.6997004486419753</v>
      </c>
      <c r="AX386" s="9"/>
      <c r="AY386" s="21">
        <v>1.7933699999999999</v>
      </c>
      <c r="AZ386" s="21">
        <v>31.275600000000001</v>
      </c>
      <c r="BA386" s="21">
        <v>1.745E-2</v>
      </c>
      <c r="BB386" s="21">
        <v>376</v>
      </c>
      <c r="BC386" s="21">
        <v>1.79291</v>
      </c>
      <c r="BD386">
        <f t="shared" si="70"/>
        <v>-21.543209876543209</v>
      </c>
      <c r="BE386">
        <f t="shared" si="71"/>
        <v>-38.634946296296292</v>
      </c>
    </row>
    <row r="387" spans="6:57" x14ac:dyDescent="0.25">
      <c r="F387" s="9"/>
      <c r="G387" s="21">
        <v>-9.8419199999999998E-2</v>
      </c>
      <c r="H387" s="21">
        <v>8.7990899999999996</v>
      </c>
      <c r="I387" s="21">
        <v>-1.47858E-2</v>
      </c>
      <c r="J387" s="21">
        <v>377</v>
      </c>
      <c r="K387" s="21">
        <v>-9.8907499999999995E-2</v>
      </c>
      <c r="L387">
        <f t="shared" si="60"/>
        <v>18.254074074074072</v>
      </c>
      <c r="M387">
        <f t="shared" si="61"/>
        <v>-1.7965513671111109</v>
      </c>
      <c r="N387" s="9"/>
      <c r="O387" s="21">
        <v>1.7984</v>
      </c>
      <c r="P387" s="21">
        <v>12.6183</v>
      </c>
      <c r="Q387" s="21">
        <v>1.82983E-2</v>
      </c>
      <c r="R387" s="21">
        <v>377</v>
      </c>
      <c r="S387" s="21">
        <v>1.79688</v>
      </c>
      <c r="T387">
        <f t="shared" si="62"/>
        <v>-22.590493827160493</v>
      </c>
      <c r="U387">
        <f t="shared" si="63"/>
        <v>-40.626744098765428</v>
      </c>
      <c r="X387" s="9"/>
      <c r="Y387" s="21">
        <v>-9.8419199999999998E-2</v>
      </c>
      <c r="Z387" s="21">
        <v>18.1493</v>
      </c>
      <c r="AA387" s="21">
        <v>-1.4736900000000001E-2</v>
      </c>
      <c r="AB387" s="21">
        <v>377</v>
      </c>
      <c r="AC387" s="21">
        <v>-9.8846400000000001E-2</v>
      </c>
      <c r="AD387">
        <f t="shared" si="64"/>
        <v>18.193703703703704</v>
      </c>
      <c r="AE387">
        <f t="shared" si="65"/>
        <v>-1.7906097635555556</v>
      </c>
      <c r="AF387" s="9"/>
      <c r="AG387" s="21">
        <v>1.7984</v>
      </c>
      <c r="AH387" s="21">
        <v>21.968499999999999</v>
      </c>
      <c r="AI387" s="21">
        <v>1.9989E-2</v>
      </c>
      <c r="AJ387" s="21">
        <v>377</v>
      </c>
      <c r="AK387" s="21">
        <v>1.79749</v>
      </c>
      <c r="AL387">
        <f t="shared" si="66"/>
        <v>-24.677777777777777</v>
      </c>
      <c r="AM387">
        <f t="shared" si="67"/>
        <v>-44.380515555555554</v>
      </c>
      <c r="AP387" s="9"/>
      <c r="AQ387" s="21">
        <v>-9.8419199999999998E-2</v>
      </c>
      <c r="AR387" s="21">
        <v>27.4665</v>
      </c>
      <c r="AS387" s="21">
        <v>-1.4749099999999999E-2</v>
      </c>
      <c r="AT387" s="21">
        <v>377</v>
      </c>
      <c r="AU387" s="21">
        <v>-9.8907499999999995E-2</v>
      </c>
      <c r="AV387">
        <f t="shared" si="68"/>
        <v>18.208765432098765</v>
      </c>
      <c r="AW387">
        <f t="shared" si="69"/>
        <v>-1.7920921268148147</v>
      </c>
      <c r="AX387" s="9"/>
      <c r="AY387" s="21">
        <v>1.7984</v>
      </c>
      <c r="AZ387" s="21">
        <v>31.285699999999999</v>
      </c>
      <c r="BA387" s="21">
        <v>2.1063200000000001E-2</v>
      </c>
      <c r="BB387" s="21">
        <v>377</v>
      </c>
      <c r="BC387" s="21">
        <v>1.79779</v>
      </c>
      <c r="BD387">
        <f t="shared" si="70"/>
        <v>-26.003950617283952</v>
      </c>
      <c r="BE387">
        <f t="shared" si="71"/>
        <v>-46.765504790123458</v>
      </c>
    </row>
    <row r="388" spans="6:57" x14ac:dyDescent="0.25">
      <c r="F388" s="9"/>
      <c r="G388" s="21">
        <v>-0.10345500000000001</v>
      </c>
      <c r="H388" s="21">
        <v>8.8091600000000003</v>
      </c>
      <c r="I388" s="21">
        <v>-1.47888E-2</v>
      </c>
      <c r="J388" s="21">
        <v>378</v>
      </c>
      <c r="K388" s="21">
        <v>-0.103882</v>
      </c>
      <c r="L388">
        <f t="shared" si="60"/>
        <v>18.257777777777775</v>
      </c>
      <c r="M388">
        <f t="shared" si="61"/>
        <v>-1.8888583999999999</v>
      </c>
      <c r="N388" s="9"/>
      <c r="O388" s="21">
        <v>1.8034399999999999</v>
      </c>
      <c r="P388" s="21">
        <v>12.628299999999999</v>
      </c>
      <c r="Q388" s="21">
        <v>2.2189299999999999E-2</v>
      </c>
      <c r="R388" s="21">
        <v>378</v>
      </c>
      <c r="S388" s="21">
        <v>1.80267</v>
      </c>
      <c r="T388">
        <f t="shared" si="62"/>
        <v>-27.394197530864194</v>
      </c>
      <c r="U388">
        <f t="shared" si="63"/>
        <v>-49.403791595061719</v>
      </c>
      <c r="X388" s="9"/>
      <c r="Y388" s="21">
        <v>-0.10345500000000001</v>
      </c>
      <c r="Z388" s="21">
        <v>18.159400000000002</v>
      </c>
      <c r="AA388" s="21">
        <v>-1.474E-2</v>
      </c>
      <c r="AB388" s="21">
        <v>378</v>
      </c>
      <c r="AC388" s="21">
        <v>-0.103973</v>
      </c>
      <c r="AD388">
        <f t="shared" si="64"/>
        <v>18.197530864197528</v>
      </c>
      <c r="AE388">
        <f t="shared" si="65"/>
        <v>-1.8826255555555553</v>
      </c>
      <c r="AF388" s="9"/>
      <c r="AG388" s="21">
        <v>1.8034399999999999</v>
      </c>
      <c r="AH388" s="21">
        <v>21.9786</v>
      </c>
      <c r="AI388" s="21">
        <v>2.3953200000000001E-2</v>
      </c>
      <c r="AJ388" s="21">
        <v>378</v>
      </c>
      <c r="AK388" s="21">
        <v>1.80237</v>
      </c>
      <c r="AL388">
        <f t="shared" si="66"/>
        <v>-29.571851851851854</v>
      </c>
      <c r="AM388">
        <f t="shared" si="67"/>
        <v>-53.331060503703704</v>
      </c>
      <c r="AP388" s="9"/>
      <c r="AQ388" s="21">
        <v>-0.10345500000000001</v>
      </c>
      <c r="AR388" s="21">
        <v>27.476600000000001</v>
      </c>
      <c r="AS388" s="21">
        <v>-1.47522E-2</v>
      </c>
      <c r="AT388" s="21">
        <v>378</v>
      </c>
      <c r="AU388" s="21">
        <v>-0.103912</v>
      </c>
      <c r="AV388">
        <f t="shared" si="68"/>
        <v>18.212592592592593</v>
      </c>
      <c r="AW388">
        <f t="shared" si="69"/>
        <v>-1.8841837666666668</v>
      </c>
      <c r="AX388" s="9"/>
      <c r="AY388" s="21">
        <v>1.8034399999999999</v>
      </c>
      <c r="AZ388" s="21">
        <v>31.2958</v>
      </c>
      <c r="BA388" s="21">
        <v>2.50732E-2</v>
      </c>
      <c r="BB388" s="21">
        <v>378</v>
      </c>
      <c r="BC388" s="21">
        <v>1.80237</v>
      </c>
      <c r="BD388">
        <f t="shared" si="70"/>
        <v>-30.954567901234565</v>
      </c>
      <c r="BE388">
        <f t="shared" si="71"/>
        <v>-55.824705935802463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8"/>
  <sheetViews>
    <sheetView topLeftCell="AS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2757.8420999978052</v>
      </c>
      <c r="H2" s="2"/>
      <c r="I2" s="6" t="s">
        <v>12</v>
      </c>
      <c r="J2" s="2"/>
      <c r="K2" s="7" t="s">
        <v>13</v>
      </c>
      <c r="L2" s="3">
        <f>L4*I6*L9/100*100</f>
        <v>18.82844091851852</v>
      </c>
      <c r="M2" s="8" t="s">
        <v>14</v>
      </c>
      <c r="N2" s="9"/>
      <c r="O2" s="2">
        <f>ABS(S7-S6)/ABS(T7-T6)*1000</f>
        <v>445.48388804362543</v>
      </c>
      <c r="P2" s="2"/>
      <c r="Q2" s="6" t="s">
        <v>15</v>
      </c>
      <c r="R2" s="2"/>
      <c r="S2" s="7" t="s">
        <v>13</v>
      </c>
      <c r="T2" s="3">
        <f>T4*Q6*T9/100*100</f>
        <v>18.972951777777777</v>
      </c>
      <c r="U2" s="8" t="s">
        <v>14</v>
      </c>
      <c r="X2" s="9"/>
      <c r="Y2" s="2">
        <f>ABS(AC7-AC6)/ABS(AD7-AD6)*1000</f>
        <v>674.71406557380658</v>
      </c>
      <c r="Z2" s="2"/>
      <c r="AA2" s="6" t="s">
        <v>12</v>
      </c>
      <c r="AB2" s="2"/>
      <c r="AC2" s="7" t="s">
        <v>13</v>
      </c>
      <c r="AD2" s="3">
        <f>AD4*AA6*AD9/100*100</f>
        <v>19.081555962962959</v>
      </c>
      <c r="AE2" s="8" t="s">
        <v>14</v>
      </c>
      <c r="AF2" s="9"/>
      <c r="AG2" s="2">
        <f>ABS(AK7-AK6)/ABS(AL7-AL6)*1000</f>
        <v>668.63508196693329</v>
      </c>
      <c r="AH2" s="2"/>
      <c r="AI2" s="6" t="s">
        <v>15</v>
      </c>
      <c r="AJ2" s="2"/>
      <c r="AK2" s="7" t="s">
        <v>13</v>
      </c>
      <c r="AL2" s="3">
        <f>AL4*AI6*AL9/100*100</f>
        <v>18.958544854320987</v>
      </c>
      <c r="AM2" s="8" t="s">
        <v>14</v>
      </c>
      <c r="AP2" s="9"/>
      <c r="AQ2" s="2">
        <f>ABS(AU7-AU6)/ABS(AV7-AV6)*1000</f>
        <v>1366.1487000002232</v>
      </c>
      <c r="AR2" s="2"/>
      <c r="AS2" s="6" t="s">
        <v>12</v>
      </c>
      <c r="AT2" s="2"/>
      <c r="AU2" s="7" t="s">
        <v>13</v>
      </c>
      <c r="AV2" s="3">
        <f>AV4*AS6*AV9/100*100</f>
        <v>19.02406752962963</v>
      </c>
      <c r="AW2" s="8" t="s">
        <v>14</v>
      </c>
      <c r="AX2" s="9"/>
      <c r="AY2" s="2">
        <f>ABS(BC7-BC6)/ABS(BD7-BD6)*1000</f>
        <v>1359.5579999989179</v>
      </c>
      <c r="AZ2" s="2"/>
      <c r="BA2" s="6" t="s">
        <v>15</v>
      </c>
      <c r="BB2" s="2"/>
      <c r="BC2" s="7" t="s">
        <v>13</v>
      </c>
      <c r="BD2" s="3">
        <f>BD4*BA6*BD9/100*100</f>
        <v>19.030721454320986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1.69373</v>
      </c>
      <c r="J3" s="2"/>
      <c r="K3" s="10">
        <f>INDEX(L11:L1056,MATCH(I3,K11:K1056,0))</f>
        <v>-0.16630246913580246</v>
      </c>
      <c r="L3" s="26" t="s">
        <v>16</v>
      </c>
      <c r="M3" s="11">
        <f>M9</f>
        <v>18.82844091851852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0.3016345679012345</v>
      </c>
      <c r="T3" s="26" t="s">
        <v>16</v>
      </c>
      <c r="U3" s="11">
        <f>U9</f>
        <v>18.972951777777777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-0.29421234567901228</v>
      </c>
      <c r="AD3" s="26" t="s">
        <v>16</v>
      </c>
      <c r="AE3" s="11">
        <f>AE9</f>
        <v>19.081555962962963</v>
      </c>
      <c r="AF3" s="9"/>
      <c r="AG3" s="2" t="s">
        <v>44</v>
      </c>
      <c r="AH3" s="2"/>
      <c r="AI3" s="2">
        <f>INDEX(AK11:AK1056,MATCH(0,AL11:AL1056,-1))</f>
        <v>1.6613800000000001</v>
      </c>
      <c r="AJ3" s="2"/>
      <c r="AK3" s="10">
        <f>INDEX(AL11:AL1056,MATCH(AI3,AK11:AK1056,0))</f>
        <v>0.37796543209876543</v>
      </c>
      <c r="AL3" s="26" t="s">
        <v>16</v>
      </c>
      <c r="AM3" s="11">
        <f>AM9</f>
        <v>18.958544854320987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-0.6747777777777777</v>
      </c>
      <c r="AV3" s="26" t="s">
        <v>16</v>
      </c>
      <c r="AW3" s="11">
        <f>AW9</f>
        <v>19.02406752962963</v>
      </c>
      <c r="AX3" s="9"/>
      <c r="AY3" s="2" t="s">
        <v>44</v>
      </c>
      <c r="AZ3" s="2"/>
      <c r="BA3" s="2">
        <f>INDEX(BC11:BC1056,MATCH(0,BD11:BD1056,-1))</f>
        <v>1.6613800000000001</v>
      </c>
      <c r="BB3" s="2"/>
      <c r="BC3" s="10">
        <f>INDEX(BD11:BD1056,MATCH(BA3,BC11:BC1056,0))</f>
        <v>0.45629382716049383</v>
      </c>
      <c r="BD3" s="26" t="s">
        <v>16</v>
      </c>
      <c r="BE3" s="11">
        <f>BE9</f>
        <v>19.030721454320986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7.1914114840355152</v>
      </c>
      <c r="H4" s="2"/>
      <c r="I4" s="2">
        <f>INDEX(K11:K1000,1+MATCH(0,L11:L856,1))</f>
        <v>1.6888399999999999</v>
      </c>
      <c r="J4" s="2"/>
      <c r="K4" s="10">
        <f>INDEX(L11:L1056,MATCH(I4,K11:K1056,0))</f>
        <v>0.5136753086419753</v>
      </c>
      <c r="L4" s="25">
        <f>M3/(I6*L9)</f>
        <v>0.62105009501983199</v>
      </c>
      <c r="M4" s="8" t="s">
        <v>17</v>
      </c>
      <c r="N4" s="9"/>
      <c r="O4" s="2">
        <f>ABS(Q3-Q4)/ABS(S3-S4)*1000</f>
        <v>7.6457482699355683</v>
      </c>
      <c r="P4" s="2"/>
      <c r="Q4" s="2">
        <f>INDEX(S11:S856,1+MATCH(0,T11:T856,-1))</f>
        <v>1.6714500000000001</v>
      </c>
      <c r="R4" s="2"/>
      <c r="S4" s="10">
        <f>INDEX(T11:T856,MATCH(Q4,S11:S856,0))</f>
        <v>-0.37717407407407405</v>
      </c>
      <c r="T4" s="25">
        <f>U3/(Q6*T9)</f>
        <v>0.63466602697572594</v>
      </c>
      <c r="U4" s="8" t="s">
        <v>17</v>
      </c>
      <c r="X4" s="9"/>
      <c r="Y4" s="2">
        <f>ABS(AA3-AA4)/ABS(AC3-AC4)*1000</f>
        <v>5.9351007341680946</v>
      </c>
      <c r="Z4" s="2"/>
      <c r="AA4" s="2">
        <f>INDEX(AC11:AC1000,1+MATCH(0,AD11:AD856,1))</f>
        <v>1.6787700000000001</v>
      </c>
      <c r="AB4" s="2"/>
      <c r="AC4" s="10">
        <f>INDEX(AD11:AD1056,MATCH(AA4,AC11:AC1056,0))</f>
        <v>0.47746790123456784</v>
      </c>
      <c r="AD4" s="25">
        <f>AE3/(AA6*AD9)</f>
        <v>0.63418653610222364</v>
      </c>
      <c r="AE4" s="8" t="s">
        <v>17</v>
      </c>
      <c r="AF4" s="9"/>
      <c r="AG4" s="2">
        <f>ABS(AI3-AI4)/ABS(AK3-AK4)*1000</f>
        <v>7.6582183754895574</v>
      </c>
      <c r="AH4" s="2"/>
      <c r="AI4" s="2">
        <f>INDEX(AK11:AK856,1+MATCH(0,AL11:AL856,-1))</f>
        <v>1.66656</v>
      </c>
      <c r="AJ4" s="2"/>
      <c r="AK4" s="10">
        <f>INDEX(AL11:AL856,MATCH(AI4,AK11:AK856,0))</f>
        <v>-0.29843209876543209</v>
      </c>
      <c r="AL4" s="25">
        <f>AM3/(AI6*AL9)</f>
        <v>0.63744404366570717</v>
      </c>
      <c r="AM4" s="8" t="s">
        <v>17</v>
      </c>
      <c r="AP4" s="9"/>
      <c r="AQ4" s="2">
        <f>ABS(AS3-AS4)/ABS(AU3-AU4)*1000</f>
        <v>6.5712612713721033</v>
      </c>
      <c r="AR4" s="2"/>
      <c r="AS4" s="2">
        <f>INDEX(AU11:AU1000,1+MATCH(0,AV11:AV856,1))</f>
        <v>1.6787700000000001</v>
      </c>
      <c r="AT4" s="2"/>
      <c r="AU4" s="10">
        <f>INDEX(AV11:AV1056,MATCH(AS4,AU11:AU1056,0))</f>
        <v>0.11502493827160493</v>
      </c>
      <c r="AV4" s="25">
        <f>AW3/(AS6*AV9)</f>
        <v>0.6320630707318069</v>
      </c>
      <c r="AW4" s="8" t="s">
        <v>17</v>
      </c>
      <c r="AX4" s="9"/>
      <c r="AY4" s="2">
        <f>ABS(BA3-BA4)/ABS(BC3-BC4)*1000</f>
        <v>7.7024184103182991</v>
      </c>
      <c r="AZ4" s="2"/>
      <c r="BA4" s="2">
        <f>INDEX(BC11:BC856,1+MATCH(0,BD11:BD856,-1))</f>
        <v>1.66656</v>
      </c>
      <c r="BB4" s="2"/>
      <c r="BC4" s="10">
        <f>INDEX(BD11:BD856,MATCH(BA4,BC11:BC856,0))</f>
        <v>-0.21622222222222223</v>
      </c>
      <c r="BD4" s="25">
        <f>BE3/(BA6*BD9)</f>
        <v>0.63816515885431968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14.026790123456792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14.264197530864198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13.90246913580247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14.362098765432096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14.388518518518518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14.200123456790122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1.6925340505136333</v>
      </c>
      <c r="J6" s="25"/>
      <c r="K6" s="2">
        <f>INDEX(K11:K1056,MATCH(L6,L11:L1056,0))</f>
        <v>2.8198199999999998E-3</v>
      </c>
      <c r="L6" s="10">
        <f>INDEX(L11:L1056,MATCH(0,K11:K1056,-1))</f>
        <v>17.911234567901232</v>
      </c>
      <c r="M6" s="8" t="s">
        <v>22</v>
      </c>
      <c r="N6" s="9"/>
      <c r="O6" s="2"/>
      <c r="P6" s="2"/>
      <c r="Q6" s="27">
        <f>(Q3-Q4)/(S3-S4)*(-S4)+Q4</f>
        <v>1.6685662219756836</v>
      </c>
      <c r="R6" s="27"/>
      <c r="S6" s="2">
        <f>INDEX(S11:S1056,MATCH(T6,T11:T1056,0))</f>
        <v>-4.4921900000000001E-3</v>
      </c>
      <c r="T6" s="10">
        <f>INDEX(T11:T1056,MATCH(0,S11:S1056,1))</f>
        <v>17.926296296296293</v>
      </c>
      <c r="U6" s="8" t="s">
        <v>22</v>
      </c>
      <c r="X6" s="9"/>
      <c r="Y6" s="2"/>
      <c r="Z6" s="2"/>
      <c r="AA6" s="25">
        <f>(AA3-AA4)/(AC3-AC4)*(-AC4)+AA4</f>
        <v>1.6816038200911592</v>
      </c>
      <c r="AB6" s="25"/>
      <c r="AC6" s="2">
        <f>INDEX(AC11:AC1056,MATCH(AD6,AD11:AD1056,0))</f>
        <v>2.7435300000000001E-3</v>
      </c>
      <c r="AD6" s="10">
        <f>INDEX(AD11:AD1056,MATCH(0,AC11:AC1056,-1))</f>
        <v>17.888518518518516</v>
      </c>
      <c r="AE6" s="8" t="s">
        <v>22</v>
      </c>
      <c r="AF6" s="9"/>
      <c r="AG6" s="2"/>
      <c r="AH6" s="2"/>
      <c r="AI6" s="27">
        <f>(AI3-AI4)/(AK3-AK4)*(-AK4)+AI4</f>
        <v>1.6642745418173988</v>
      </c>
      <c r="AJ6" s="27"/>
      <c r="AK6" s="2">
        <f>INDEX(AK11:AK1056,MATCH(AL6,AL11:AL1056,0))</f>
        <v>-4.5013400000000004E-3</v>
      </c>
      <c r="AL6" s="10">
        <f>INDEX(AL11:AL1056,MATCH(0,AK11:AK1056,1))</f>
        <v>17.877283950617283</v>
      </c>
      <c r="AM6" s="8" t="s">
        <v>22</v>
      </c>
      <c r="AP6" s="9"/>
      <c r="AQ6" s="2"/>
      <c r="AR6" s="2"/>
      <c r="AS6" s="25">
        <f>(AS3-AS4)/(AU3-AU4)*(-AU4)+AS4</f>
        <v>1.6795258589221063</v>
      </c>
      <c r="AT6" s="25"/>
      <c r="AU6" s="2">
        <f>INDEX(AU11:AU1056,MATCH(AV6,AV11:AV1056,0))</f>
        <v>2.7160600000000002E-3</v>
      </c>
      <c r="AV6" s="10">
        <f>INDEX(AV11:AV1056,MATCH(0,AU11:AU1056,-1))</f>
        <v>17.918765432098763</v>
      </c>
      <c r="AW6" s="8" t="s">
        <v>22</v>
      </c>
      <c r="AX6" s="9"/>
      <c r="AY6" s="2"/>
      <c r="AZ6" s="2"/>
      <c r="BA6" s="27">
        <f>(BA3-BA4)/(BC3-BC4)*(-BC4)+BA4</f>
        <v>1.6648945659748358</v>
      </c>
      <c r="BB6" s="27"/>
      <c r="BC6" s="2">
        <f>INDEX(BC11:BC1056,MATCH(BD6,BD11:BD1056,0))</f>
        <v>-4.4799799999999997E-3</v>
      </c>
      <c r="BD6" s="10">
        <f>INDEX(BD11:BD1056,MATCH(0,BC11:BC1056,1))</f>
        <v>17.914938271604939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-7.3944099999999997E-3</v>
      </c>
      <c r="L7" s="10">
        <f>INDEX(L11:L856,1+MATCH(0,K11:K856,-1))</f>
        <v>17.914938271604939</v>
      </c>
      <c r="M7" s="12">
        <f>INDEX(K11:K1056,MATCH(M9,M11:M1056,0))</f>
        <v>1.3412500000000001</v>
      </c>
      <c r="N7" s="9"/>
      <c r="O7" s="2"/>
      <c r="P7" s="2"/>
      <c r="Q7" s="2"/>
      <c r="R7" s="2"/>
      <c r="S7" s="2">
        <f>INDEX(S11:S1056,MATCH(T7,T11:T1056,0))</f>
        <v>5.6762700000000002E-4</v>
      </c>
      <c r="T7" s="10">
        <f>INDEX(T11:T1056,1+MATCH(0,S11:S1056,1))</f>
        <v>17.914938271604939</v>
      </c>
      <c r="U7" s="12">
        <f>INDEX(S11:S1056,MATCH(U9,U11:U1056,0))</f>
        <v>1.32965</v>
      </c>
      <c r="X7" s="9"/>
      <c r="Y7" s="2"/>
      <c r="Z7" s="2"/>
      <c r="AA7" s="2"/>
      <c r="AB7" s="2"/>
      <c r="AC7" s="2">
        <f>INDEX(AC11:AC856,MATCH(AD7,AD11:AD856,1))</f>
        <v>-2.3376500000000001E-3</v>
      </c>
      <c r="AD7" s="10">
        <f>INDEX(AD11:AD856,1+MATCH(0,AC11:AC856,-1))</f>
        <v>17.896049382716047</v>
      </c>
      <c r="AE7" s="12">
        <f>INDEX(AC11:AC1056,MATCH(AE9,AE11:AE1056,0))</f>
        <v>1.3720699999999999</v>
      </c>
      <c r="AF7" s="9"/>
      <c r="AG7" s="2"/>
      <c r="AH7" s="2"/>
      <c r="AI7" s="2"/>
      <c r="AJ7" s="2"/>
      <c r="AK7" s="2">
        <f>INDEX(AK11:AK1056,MATCH(AL7,AL11:AL1056,0))</f>
        <v>-9.5367400000000001E-3</v>
      </c>
      <c r="AL7" s="10">
        <f>INDEX(AL11:AL1056,1+MATCH(0,AK11:AK1056,1))</f>
        <v>17.884814814814817</v>
      </c>
      <c r="AM7" s="12">
        <f>INDEX(AK11:AK1056,MATCH(AM9,AM11:AM1056,0))</f>
        <v>1.3192699999999999</v>
      </c>
      <c r="AP7" s="9"/>
      <c r="AQ7" s="2"/>
      <c r="AR7" s="2"/>
      <c r="AS7" s="2"/>
      <c r="AT7" s="2"/>
      <c r="AU7" s="2">
        <f>INDEX(AU11:AU856,MATCH(AV7,AV11:AV856,1))</f>
        <v>-2.3437499999999999E-3</v>
      </c>
      <c r="AV7" s="10">
        <f>INDEX(AV11:AV856,1+MATCH(0,AU11:AU856,-1))</f>
        <v>17.922469135802466</v>
      </c>
      <c r="AW7" s="12">
        <f>INDEX(AU11:AU1056,MATCH(AW9,AW11:AW1056,0))</f>
        <v>1.32141</v>
      </c>
      <c r="AX7" s="9"/>
      <c r="AY7" s="2"/>
      <c r="AZ7" s="2"/>
      <c r="BA7" s="2"/>
      <c r="BB7" s="2"/>
      <c r="BC7" s="2">
        <f>INDEX(BC11:BC1056,MATCH(BD7,BD11:BD1056,0))</f>
        <v>5.5542000000000005E-4</v>
      </c>
      <c r="BD7" s="10">
        <f>INDEX(BD11:BD1056,1+MATCH(0,BC11:BC1056,1))</f>
        <v>17.911234567901232</v>
      </c>
      <c r="BE7" s="12">
        <f>INDEX(BC11:BC1056,MATCH(BE9,BE11:BE1056,0))</f>
        <v>1.33911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0.76166777290034338</v>
      </c>
      <c r="J9" s="2"/>
      <c r="K9" s="2"/>
      <c r="L9" s="3">
        <f>(L6-L7)/(K6-K7)*(-K7)+L7</f>
        <v>17.912257041232827</v>
      </c>
      <c r="M9" s="15">
        <f>MAX(M11:M1056)</f>
        <v>18.82844091851852</v>
      </c>
      <c r="N9" s="9"/>
      <c r="O9" s="2"/>
      <c r="P9" s="2"/>
      <c r="Q9" s="2"/>
      <c r="R9" s="2"/>
      <c r="S9" s="2"/>
      <c r="T9" s="3">
        <f>(T6-T7)/(S6-S7)*(-S7)+T7</f>
        <v>17.916212452367105</v>
      </c>
      <c r="U9" s="15">
        <f>MAX(U11:U1056)</f>
        <v>18.972951777777777</v>
      </c>
      <c r="X9" s="9"/>
      <c r="Y9" s="2"/>
      <c r="Z9" s="2"/>
      <c r="AA9" s="14">
        <f>(MAX(AD2,AL2)-MIN(AD2,AL2))/MAX(AD2,AL2)%</f>
        <v>0.64465973781558872</v>
      </c>
      <c r="AB9" s="2"/>
      <c r="AC9" s="2"/>
      <c r="AD9" s="3">
        <f>(AD6-AD7)/(AC6-AC7)*(-AC7)+AD7</f>
        <v>17.892584729881204</v>
      </c>
      <c r="AE9" s="15">
        <f>MAX(AE11:AE1056)</f>
        <v>19.081555962962963</v>
      </c>
      <c r="AF9" s="9"/>
      <c r="AG9" s="2"/>
      <c r="AH9" s="2"/>
      <c r="AI9" s="2"/>
      <c r="AJ9" s="2"/>
      <c r="AK9" s="2"/>
      <c r="AL9" s="3">
        <f>(AL6-AL7)/(AK6-AK7)*(-AK7)+AL7</f>
        <v>17.870551818066357</v>
      </c>
      <c r="AM9" s="15">
        <f>MAX(AM11:AM1056)</f>
        <v>18.958544854320987</v>
      </c>
      <c r="AP9" s="9"/>
      <c r="AQ9" s="2"/>
      <c r="AR9" s="2"/>
      <c r="AS9" s="14">
        <f>(MAX(AV2,BD2)-MIN(AV2,BD2))/MAX(AV2,BD2)%</f>
        <v>3.4964122129198624E-2</v>
      </c>
      <c r="AT9" s="2"/>
      <c r="AU9" s="2"/>
      <c r="AV9" s="3">
        <f>(AV6-AV7)/(AU6-AU7)*(-AU7)+AV7</f>
        <v>17.920753546569756</v>
      </c>
      <c r="AW9" s="15">
        <f>MAX(AW11:AW1056)</f>
        <v>19.02406752962963</v>
      </c>
      <c r="AX9" s="9"/>
      <c r="AY9" s="2"/>
      <c r="AZ9" s="2"/>
      <c r="BA9" s="2"/>
      <c r="BB9" s="2"/>
      <c r="BC9" s="2"/>
      <c r="BD9" s="3">
        <f>(BD6-BD7)/(BC6-BC7)*(-BC7)+BD7</f>
        <v>17.911643097732252</v>
      </c>
      <c r="BE9" s="15">
        <f>MAX(BE11:BE1056)</f>
        <v>19.030721454320986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1.6925340505136333</v>
      </c>
      <c r="B11" s="18">
        <f>IFERROR(L9,0)</f>
        <v>17.912257041232827</v>
      </c>
      <c r="C11" s="19">
        <f>IFERROR(L4,0)</f>
        <v>0.62105009501983199</v>
      </c>
      <c r="D11" s="20">
        <f>IFERROR(L2,0)</f>
        <v>18.82844091851852</v>
      </c>
      <c r="E11" s="20">
        <f>IFERROR(I9,0)</f>
        <v>0.76166777290034338</v>
      </c>
      <c r="F11" s="9"/>
      <c r="G11" s="21">
        <v>1.7250099999999999</v>
      </c>
      <c r="H11" s="21">
        <v>4.9883899999999999</v>
      </c>
      <c r="I11" s="21">
        <v>4.1012599999999998E-3</v>
      </c>
      <c r="J11" s="21">
        <v>1</v>
      </c>
      <c r="K11" s="21">
        <v>1.72455</v>
      </c>
      <c r="L11">
        <f>-I11/$F$2*1000</f>
        <v>-5.0632839506172838</v>
      </c>
      <c r="M11">
        <f>L11*G11</f>
        <v>-8.7342154476543197</v>
      </c>
      <c r="N11" s="9"/>
      <c r="O11" s="21">
        <v>-9.49097E-2</v>
      </c>
      <c r="P11" s="21">
        <v>8.6665799999999997</v>
      </c>
      <c r="Q11" s="21">
        <v>-1.4566000000000001E-2</v>
      </c>
      <c r="R11" s="21">
        <v>1</v>
      </c>
      <c r="S11" s="21">
        <v>-9.5428499999999999E-2</v>
      </c>
      <c r="T11">
        <f>-Q11/$F$2*1000</f>
        <v>17.982716049382717</v>
      </c>
      <c r="U11">
        <f>T11*O11</f>
        <v>-1.7067341854320988</v>
      </c>
      <c r="V11" s="22"/>
      <c r="W11" s="23"/>
      <c r="X11" s="9"/>
      <c r="Y11" s="21">
        <v>1.7250099999999999</v>
      </c>
      <c r="Z11" s="21">
        <v>14.015599999999999</v>
      </c>
      <c r="AA11" s="21">
        <v>6.8023700000000003E-3</v>
      </c>
      <c r="AB11" s="21">
        <v>1</v>
      </c>
      <c r="AC11" s="21">
        <v>1.72363</v>
      </c>
      <c r="AD11">
        <f>-AA11/$F$2*1000</f>
        <v>-8.3979876543209873</v>
      </c>
      <c r="AE11">
        <f>AD11*Y11</f>
        <v>-14.486612683580246</v>
      </c>
      <c r="AF11" s="9"/>
      <c r="AG11" s="21">
        <v>-9.49097E-2</v>
      </c>
      <c r="AH11" s="21">
        <v>17.6938</v>
      </c>
      <c r="AI11" s="21">
        <v>-1.45294E-2</v>
      </c>
      <c r="AJ11" s="21">
        <v>1</v>
      </c>
      <c r="AK11" s="21">
        <v>-9.5428499999999999E-2</v>
      </c>
      <c r="AL11">
        <f>-AI11/$F$2*1000</f>
        <v>17.93753086419753</v>
      </c>
      <c r="AM11">
        <f>AL11*AG11</f>
        <v>-1.7024456730617283</v>
      </c>
      <c r="AP11" s="9"/>
      <c r="AQ11" s="21">
        <v>1.7250099999999999</v>
      </c>
      <c r="AR11" s="21">
        <v>23.1008</v>
      </c>
      <c r="AS11" s="21">
        <v>7.4829099999999997E-3</v>
      </c>
      <c r="AT11" s="21">
        <v>1</v>
      </c>
      <c r="AU11" s="21">
        <v>1.72424</v>
      </c>
      <c r="AV11">
        <f>-AS11/$F$2*1000</f>
        <v>-9.2381604938271593</v>
      </c>
      <c r="AW11">
        <f>AV11*AQ11</f>
        <v>-15.935919233456788</v>
      </c>
      <c r="AX11" s="9"/>
      <c r="AY11" s="21">
        <v>-9.49097E-2</v>
      </c>
      <c r="AZ11" s="21">
        <v>26.7791</v>
      </c>
      <c r="BA11" s="21">
        <v>-1.4550799999999999E-2</v>
      </c>
      <c r="BB11" s="21">
        <v>1</v>
      </c>
      <c r="BC11" s="21">
        <v>-9.5367400000000005E-2</v>
      </c>
      <c r="BD11">
        <f>-BA11/$F$2*1000</f>
        <v>17.963950617283949</v>
      </c>
      <c r="BE11">
        <f>BD11*AY11</f>
        <v>-1.7049531639012343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1.6685662219756836</v>
      </c>
      <c r="B12" s="18">
        <f>IFERROR(T9,0)</f>
        <v>17.916212452367105</v>
      </c>
      <c r="C12" s="19">
        <f>IFERROR(T4,0)</f>
        <v>0.63466602697572594</v>
      </c>
      <c r="D12" s="20">
        <f>IFERROR(T2,0)</f>
        <v>18.972951777777777</v>
      </c>
      <c r="E12" s="20"/>
      <c r="F12" s="9"/>
      <c r="G12" s="21">
        <v>1.71997</v>
      </c>
      <c r="H12" s="21">
        <v>4.9984599999999997</v>
      </c>
      <c r="I12" s="21">
        <v>3.3447300000000002E-3</v>
      </c>
      <c r="J12" s="21">
        <v>2</v>
      </c>
      <c r="K12" s="21">
        <v>1.71906</v>
      </c>
      <c r="L12">
        <f t="shared" ref="L12:L75" si="0">-I12/$F$2*1000</f>
        <v>-4.129296296296296</v>
      </c>
      <c r="M12">
        <f t="shared" ref="M12:M75" si="1">L12*G12</f>
        <v>-7.1022657507407398</v>
      </c>
      <c r="N12" s="9"/>
      <c r="O12" s="21">
        <v>-8.9874300000000004E-2</v>
      </c>
      <c r="P12" s="21">
        <v>8.6766500000000004</v>
      </c>
      <c r="Q12" s="21">
        <v>-1.4566000000000001E-2</v>
      </c>
      <c r="R12" s="21">
        <v>2</v>
      </c>
      <c r="S12" s="21">
        <v>-9.0362499999999998E-2</v>
      </c>
      <c r="T12">
        <f t="shared" ref="T12:T75" si="2">-Q12/$F$2*1000</f>
        <v>17.982716049382717</v>
      </c>
      <c r="U12">
        <f t="shared" ref="U12:U75" si="3">T12*O12</f>
        <v>-1.6161840170370372</v>
      </c>
      <c r="V12" s="22"/>
      <c r="W12" s="23"/>
      <c r="X12" s="9"/>
      <c r="Y12" s="21">
        <v>1.71997</v>
      </c>
      <c r="Z12" s="21">
        <v>14.025700000000001</v>
      </c>
      <c r="AA12" s="21">
        <v>5.7586699999999996E-3</v>
      </c>
      <c r="AB12" s="21">
        <v>2</v>
      </c>
      <c r="AC12" s="21">
        <v>1.71936</v>
      </c>
      <c r="AD12">
        <f t="shared" ref="AD12:AD75" si="4">-AA12/$F$2*1000</f>
        <v>-7.1094691358024686</v>
      </c>
      <c r="AE12">
        <f t="shared" ref="AE12:AE75" si="5">AD12*Y12</f>
        <v>-12.228073629506172</v>
      </c>
      <c r="AF12" s="9"/>
      <c r="AG12" s="21">
        <v>-8.9874300000000004E-2</v>
      </c>
      <c r="AH12" s="21">
        <v>17.703900000000001</v>
      </c>
      <c r="AI12" s="21">
        <v>-1.45325E-2</v>
      </c>
      <c r="AJ12" s="21">
        <v>2</v>
      </c>
      <c r="AK12" s="21">
        <v>-9.0271000000000004E-2</v>
      </c>
      <c r="AL12">
        <f t="shared" ref="AL12:AL75" si="6">-AI12/$F$2*1000</f>
        <v>17.941358024691358</v>
      </c>
      <c r="AM12">
        <f t="shared" ref="AM12:AM75" si="7">AL12*AG12</f>
        <v>-1.6124669935185185</v>
      </c>
      <c r="AP12" s="9"/>
      <c r="AQ12" s="21">
        <v>1.71997</v>
      </c>
      <c r="AR12" s="21">
        <v>23.110900000000001</v>
      </c>
      <c r="AS12" s="21">
        <v>6.3445999999999997E-3</v>
      </c>
      <c r="AT12" s="21">
        <v>2</v>
      </c>
      <c r="AU12" s="21">
        <v>1.71875</v>
      </c>
      <c r="AV12">
        <f t="shared" ref="AV12:AV75" si="8">-AS12/$F$2*1000</f>
        <v>-7.8328395061728395</v>
      </c>
      <c r="AW12">
        <f t="shared" ref="AW12:AW75" si="9">AV12*AQ12</f>
        <v>-13.472248965432099</v>
      </c>
      <c r="AX12" s="9"/>
      <c r="AY12" s="21">
        <v>-8.9874300000000004E-2</v>
      </c>
      <c r="AZ12" s="21">
        <v>26.789100000000001</v>
      </c>
      <c r="BA12" s="21">
        <v>-1.4550799999999999E-2</v>
      </c>
      <c r="BB12" s="21">
        <v>2</v>
      </c>
      <c r="BC12" s="21">
        <v>-9.0331999999999996E-2</v>
      </c>
      <c r="BD12">
        <f t="shared" ref="BD12:BD75" si="10">-BA12/$F$2*1000</f>
        <v>17.963950617283949</v>
      </c>
      <c r="BE12">
        <f t="shared" ref="BE12:BE75" si="11">BD12*AY12</f>
        <v>-1.6144974869629629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1.6816038200911592</v>
      </c>
      <c r="B13" s="18">
        <f>IFERROR(AD9,0)</f>
        <v>17.892584729881204</v>
      </c>
      <c r="C13" s="19">
        <f>IFERROR(AD4,0)</f>
        <v>0.63418653610222364</v>
      </c>
      <c r="D13" s="20">
        <f>IFERROR(AD2,0)</f>
        <v>19.081555962962959</v>
      </c>
      <c r="E13" s="20">
        <f>IFERROR(AA9,0)</f>
        <v>0.64465973781558872</v>
      </c>
      <c r="F13" s="9"/>
      <c r="G13" s="21">
        <v>1.7149399999999999</v>
      </c>
      <c r="H13" s="21">
        <v>5.0085300000000004</v>
      </c>
      <c r="I13" s="21">
        <v>2.62115E-3</v>
      </c>
      <c r="J13" s="21">
        <v>3</v>
      </c>
      <c r="K13" s="21">
        <v>1.71326</v>
      </c>
      <c r="L13">
        <f t="shared" si="0"/>
        <v>-3.2359876543209878</v>
      </c>
      <c r="M13">
        <f t="shared" si="1"/>
        <v>-5.5495246679012347</v>
      </c>
      <c r="N13" s="9"/>
      <c r="O13" s="21">
        <v>-8.4838899999999995E-2</v>
      </c>
      <c r="P13" s="21">
        <v>8.6867300000000007</v>
      </c>
      <c r="Q13" s="21">
        <v>-1.45691E-2</v>
      </c>
      <c r="R13" s="21">
        <v>3</v>
      </c>
      <c r="S13" s="21">
        <v>-8.5235599999999995E-2</v>
      </c>
      <c r="T13">
        <f t="shared" si="2"/>
        <v>17.98654320987654</v>
      </c>
      <c r="U13">
        <f t="shared" si="3"/>
        <v>-1.5259585407283947</v>
      </c>
      <c r="V13" s="22"/>
      <c r="W13" s="23"/>
      <c r="X13" s="9"/>
      <c r="Y13" s="21">
        <v>1.7149399999999999</v>
      </c>
      <c r="Z13" s="21">
        <v>14.0357</v>
      </c>
      <c r="AA13" s="21">
        <v>4.81293E-3</v>
      </c>
      <c r="AB13" s="21">
        <v>3</v>
      </c>
      <c r="AC13" s="21">
        <v>1.71356</v>
      </c>
      <c r="AD13">
        <f t="shared" si="4"/>
        <v>-5.9418888888888892</v>
      </c>
      <c r="AE13">
        <f t="shared" si="5"/>
        <v>-10.189982931111111</v>
      </c>
      <c r="AF13" s="9"/>
      <c r="AG13" s="21">
        <v>-8.4838899999999995E-2</v>
      </c>
      <c r="AH13" s="21">
        <v>17.713899999999999</v>
      </c>
      <c r="AI13" s="21">
        <v>-1.45386E-2</v>
      </c>
      <c r="AJ13" s="21">
        <v>3</v>
      </c>
      <c r="AK13" s="21">
        <v>-8.52966E-2</v>
      </c>
      <c r="AL13">
        <f t="shared" si="6"/>
        <v>17.948888888888888</v>
      </c>
      <c r="AM13">
        <f t="shared" si="7"/>
        <v>-1.5227639895555554</v>
      </c>
      <c r="AP13" s="9"/>
      <c r="AQ13" s="21">
        <v>1.7149399999999999</v>
      </c>
      <c r="AR13" s="21">
        <v>23.120999999999999</v>
      </c>
      <c r="AS13" s="21">
        <v>5.3863499999999998E-3</v>
      </c>
      <c r="AT13" s="21">
        <v>3</v>
      </c>
      <c r="AU13" s="21">
        <v>1.71417</v>
      </c>
      <c r="AV13">
        <f t="shared" si="8"/>
        <v>-6.649814814814814</v>
      </c>
      <c r="AW13">
        <f t="shared" si="9"/>
        <v>-11.404033418518516</v>
      </c>
      <c r="AX13" s="9"/>
      <c r="AY13" s="21">
        <v>-8.4838899999999995E-2</v>
      </c>
      <c r="AZ13" s="21">
        <v>26.799199999999999</v>
      </c>
      <c r="BA13" s="21">
        <v>-1.45538E-2</v>
      </c>
      <c r="BB13" s="21">
        <v>3</v>
      </c>
      <c r="BC13" s="21">
        <v>-8.5357699999999995E-2</v>
      </c>
      <c r="BD13">
        <f t="shared" si="10"/>
        <v>17.967654320987652</v>
      </c>
      <c r="BE13">
        <f t="shared" si="11"/>
        <v>-1.5243560281728392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1.6642745418173988</v>
      </c>
      <c r="B14" s="18">
        <f>IFERROR(AL9,0)</f>
        <v>17.870551818066357</v>
      </c>
      <c r="C14" s="19">
        <f>IFERROR(AL4,0)</f>
        <v>0.63744404366570717</v>
      </c>
      <c r="D14" s="20">
        <f>IFERROR(AL2,0)</f>
        <v>18.958544854320987</v>
      </c>
      <c r="E14" s="20"/>
      <c r="F14" s="9"/>
      <c r="G14" s="21">
        <v>1.7099</v>
      </c>
      <c r="H14" s="21">
        <v>5.0186000000000002</v>
      </c>
      <c r="I14" s="21">
        <v>1.94214E-3</v>
      </c>
      <c r="J14" s="21">
        <v>4</v>
      </c>
      <c r="K14" s="21">
        <v>1.70868</v>
      </c>
      <c r="L14">
        <f t="shared" si="0"/>
        <v>-2.3977037037037037</v>
      </c>
      <c r="M14">
        <f t="shared" si="1"/>
        <v>-4.0998335629629628</v>
      </c>
      <c r="N14" s="9"/>
      <c r="O14" s="21">
        <v>-7.9803499999999999E-2</v>
      </c>
      <c r="P14" s="21">
        <v>8.6967999999999996</v>
      </c>
      <c r="Q14" s="21">
        <v>-1.4572099999999999E-2</v>
      </c>
      <c r="R14" s="21">
        <v>4</v>
      </c>
      <c r="S14" s="21">
        <v>-8.0261200000000005E-2</v>
      </c>
      <c r="T14">
        <f t="shared" si="2"/>
        <v>17.990246913580243</v>
      </c>
      <c r="U14">
        <f t="shared" si="3"/>
        <v>-1.4356846695679009</v>
      </c>
      <c r="V14" s="22"/>
      <c r="W14" s="23"/>
      <c r="X14" s="9"/>
      <c r="Y14" s="21">
        <v>1.7099</v>
      </c>
      <c r="Z14" s="21">
        <v>14.0458</v>
      </c>
      <c r="AA14" s="21">
        <v>3.90442E-3</v>
      </c>
      <c r="AB14" s="21">
        <v>4</v>
      </c>
      <c r="AC14" s="21">
        <v>1.70868</v>
      </c>
      <c r="AD14">
        <f t="shared" si="4"/>
        <v>-4.8202716049382719</v>
      </c>
      <c r="AE14">
        <f t="shared" si="5"/>
        <v>-8.2421824172839511</v>
      </c>
      <c r="AF14" s="9"/>
      <c r="AG14" s="21">
        <v>-7.9803499999999999E-2</v>
      </c>
      <c r="AH14" s="21">
        <v>17.724</v>
      </c>
      <c r="AI14" s="21">
        <v>-1.45416E-2</v>
      </c>
      <c r="AJ14" s="21">
        <v>4</v>
      </c>
      <c r="AK14" s="21">
        <v>-8.0261200000000005E-2</v>
      </c>
      <c r="AL14">
        <f t="shared" si="6"/>
        <v>17.952592592592595</v>
      </c>
      <c r="AM14">
        <f t="shared" si="7"/>
        <v>-1.4326797229629631</v>
      </c>
      <c r="AP14" s="9"/>
      <c r="AQ14" s="21">
        <v>1.7099</v>
      </c>
      <c r="AR14" s="21">
        <v>23.131</v>
      </c>
      <c r="AS14" s="21">
        <v>4.4335900000000003E-3</v>
      </c>
      <c r="AT14" s="21">
        <v>4</v>
      </c>
      <c r="AU14" s="21">
        <v>1.70868</v>
      </c>
      <c r="AV14">
        <f t="shared" si="8"/>
        <v>-5.4735679012345679</v>
      </c>
      <c r="AW14">
        <f t="shared" si="9"/>
        <v>-9.3592537543209868</v>
      </c>
      <c r="AX14" s="9"/>
      <c r="AY14" s="21">
        <v>-7.9803499999999999E-2</v>
      </c>
      <c r="AZ14" s="21">
        <v>26.8093</v>
      </c>
      <c r="BA14" s="21">
        <v>-1.4550799999999999E-2</v>
      </c>
      <c r="BB14" s="21">
        <v>4</v>
      </c>
      <c r="BC14" s="21">
        <v>-8.0291699999999994E-2</v>
      </c>
      <c r="BD14">
        <f t="shared" si="10"/>
        <v>17.963950617283949</v>
      </c>
      <c r="BE14">
        <f t="shared" si="11"/>
        <v>-1.4335861330864197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1.6795258589221063</v>
      </c>
      <c r="B15" s="18">
        <f>IFERROR(AV9,0)</f>
        <v>17.920753546569756</v>
      </c>
      <c r="C15" s="19">
        <f>IFERROR(AV4,0)</f>
        <v>0.6320630707318069</v>
      </c>
      <c r="D15" s="20">
        <f>IFERROR(AV2,0)</f>
        <v>19.02406752962963</v>
      </c>
      <c r="E15" s="20">
        <f>IFERROR(AS9,0)</f>
        <v>3.4964122129198624E-2</v>
      </c>
      <c r="F15" s="9"/>
      <c r="G15" s="21">
        <v>1.70486</v>
      </c>
      <c r="H15" s="21">
        <v>5.02867</v>
      </c>
      <c r="I15" s="21">
        <v>1.30463E-3</v>
      </c>
      <c r="J15" s="21">
        <v>5</v>
      </c>
      <c r="K15" s="21">
        <v>1.7047099999999999</v>
      </c>
      <c r="L15">
        <f t="shared" si="0"/>
        <v>-1.6106543209876543</v>
      </c>
      <c r="M15">
        <f t="shared" si="1"/>
        <v>-2.7459401256790121</v>
      </c>
      <c r="N15" s="9"/>
      <c r="O15" s="21">
        <v>-7.4768100000000004E-2</v>
      </c>
      <c r="P15" s="21">
        <v>8.7068700000000003</v>
      </c>
      <c r="Q15" s="21">
        <v>-1.45752E-2</v>
      </c>
      <c r="R15" s="21">
        <v>5</v>
      </c>
      <c r="S15" s="21">
        <v>-7.5225799999999995E-2</v>
      </c>
      <c r="T15">
        <f t="shared" si="2"/>
        <v>17.994074074074071</v>
      </c>
      <c r="U15">
        <f t="shared" si="3"/>
        <v>-1.3453827297777776</v>
      </c>
      <c r="V15" s="22"/>
      <c r="W15" s="23"/>
      <c r="X15" s="9"/>
      <c r="Y15" s="21">
        <v>1.70486</v>
      </c>
      <c r="Z15" s="21">
        <v>14.055899999999999</v>
      </c>
      <c r="AA15" s="21">
        <v>3.0764799999999999E-3</v>
      </c>
      <c r="AB15" s="21">
        <v>5</v>
      </c>
      <c r="AC15" s="21">
        <v>1.7038</v>
      </c>
      <c r="AD15">
        <f t="shared" si="4"/>
        <v>-3.798123456790123</v>
      </c>
      <c r="AE15">
        <f t="shared" si="5"/>
        <v>-6.4752687565432092</v>
      </c>
      <c r="AF15" s="9"/>
      <c r="AG15" s="21">
        <v>-7.4768100000000004E-2</v>
      </c>
      <c r="AH15" s="21">
        <v>17.734100000000002</v>
      </c>
      <c r="AI15" s="21">
        <v>-1.45386E-2</v>
      </c>
      <c r="AJ15" s="21">
        <v>5</v>
      </c>
      <c r="AK15" s="21">
        <v>-7.5256299999999998E-2</v>
      </c>
      <c r="AL15">
        <f t="shared" si="6"/>
        <v>17.948888888888888</v>
      </c>
      <c r="AM15">
        <f t="shared" si="7"/>
        <v>-1.3420043193333333</v>
      </c>
      <c r="AP15" s="9"/>
      <c r="AQ15" s="21">
        <v>1.70486</v>
      </c>
      <c r="AR15" s="21">
        <v>23.141100000000002</v>
      </c>
      <c r="AS15" s="21">
        <v>3.57727E-3</v>
      </c>
      <c r="AT15" s="21">
        <v>5</v>
      </c>
      <c r="AU15" s="21">
        <v>1.7038</v>
      </c>
      <c r="AV15">
        <f t="shared" si="8"/>
        <v>-4.416382716049382</v>
      </c>
      <c r="AW15">
        <f t="shared" si="9"/>
        <v>-7.5293142372839492</v>
      </c>
      <c r="AX15" s="9"/>
      <c r="AY15" s="21">
        <v>-7.4768100000000004E-2</v>
      </c>
      <c r="AZ15" s="21">
        <v>26.819400000000002</v>
      </c>
      <c r="BA15" s="21">
        <v>-1.45477E-2</v>
      </c>
      <c r="BB15" s="21">
        <v>5</v>
      </c>
      <c r="BC15" s="21">
        <v>-7.5225799999999995E-2</v>
      </c>
      <c r="BD15">
        <f t="shared" si="10"/>
        <v>17.960123456790122</v>
      </c>
      <c r="BE15">
        <f t="shared" si="11"/>
        <v>-1.3428443066296296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1.6648945659748358</v>
      </c>
      <c r="B16" s="18">
        <f>IFERROR(BD9,0)</f>
        <v>17.911643097732252</v>
      </c>
      <c r="C16" s="19">
        <f>IFERROR(BD4,0)</f>
        <v>0.63816515885431968</v>
      </c>
      <c r="D16" s="20">
        <f>IFERROR(BD2,0)</f>
        <v>19.030721454320986</v>
      </c>
      <c r="E16" s="20"/>
      <c r="F16" s="9"/>
      <c r="G16" s="21">
        <v>1.69983</v>
      </c>
      <c r="H16" s="21">
        <v>5.0387500000000003</v>
      </c>
      <c r="I16" s="21">
        <v>7.0129399999999998E-4</v>
      </c>
      <c r="J16" s="21">
        <v>6</v>
      </c>
      <c r="K16" s="21">
        <v>1.6989099999999999</v>
      </c>
      <c r="L16">
        <f t="shared" si="0"/>
        <v>-0.86579506172839504</v>
      </c>
      <c r="M16">
        <f t="shared" si="1"/>
        <v>-1.4717044197777778</v>
      </c>
      <c r="N16" s="9"/>
      <c r="O16" s="21">
        <v>-6.9732699999999995E-2</v>
      </c>
      <c r="P16" s="21">
        <v>8.7169399999999992</v>
      </c>
      <c r="Q16" s="21">
        <v>-1.45691E-2</v>
      </c>
      <c r="R16" s="21">
        <v>6</v>
      </c>
      <c r="S16" s="21">
        <v>-7.0159899999999997E-2</v>
      </c>
      <c r="T16">
        <f t="shared" si="2"/>
        <v>17.98654320987654</v>
      </c>
      <c r="U16">
        <f t="shared" si="3"/>
        <v>-1.2542502216913578</v>
      </c>
      <c r="V16" s="22"/>
      <c r="W16" s="23"/>
      <c r="X16" s="9"/>
      <c r="Y16" s="21">
        <v>1.69983</v>
      </c>
      <c r="Z16" s="21">
        <v>14.066000000000001</v>
      </c>
      <c r="AA16" s="21">
        <v>2.3474099999999999E-3</v>
      </c>
      <c r="AB16" s="21">
        <v>6</v>
      </c>
      <c r="AC16" s="21">
        <v>1.6989099999999999</v>
      </c>
      <c r="AD16">
        <f t="shared" si="4"/>
        <v>-2.8980370370370365</v>
      </c>
      <c r="AE16">
        <f t="shared" si="5"/>
        <v>-4.9261702966666654</v>
      </c>
      <c r="AF16" s="9"/>
      <c r="AG16" s="21">
        <v>-6.9732699999999995E-2</v>
      </c>
      <c r="AH16" s="21">
        <v>17.744199999999999</v>
      </c>
      <c r="AI16" s="21">
        <v>-1.45386E-2</v>
      </c>
      <c r="AJ16" s="21">
        <v>6</v>
      </c>
      <c r="AK16" s="21">
        <v>-7.01904E-2</v>
      </c>
      <c r="AL16">
        <f t="shared" si="6"/>
        <v>17.948888888888888</v>
      </c>
      <c r="AM16">
        <f t="shared" si="7"/>
        <v>-1.2516244842222222</v>
      </c>
      <c r="AP16" s="9"/>
      <c r="AQ16" s="21">
        <v>1.69983</v>
      </c>
      <c r="AR16" s="21">
        <v>23.151199999999999</v>
      </c>
      <c r="AS16" s="21">
        <v>2.7462799999999998E-3</v>
      </c>
      <c r="AT16" s="21">
        <v>6</v>
      </c>
      <c r="AU16" s="21">
        <v>1.69861</v>
      </c>
      <c r="AV16">
        <f t="shared" si="8"/>
        <v>-3.3904691358024688</v>
      </c>
      <c r="AW16">
        <f t="shared" si="9"/>
        <v>-5.76322115111111</v>
      </c>
      <c r="AX16" s="9"/>
      <c r="AY16" s="21">
        <v>-6.9732699999999995E-2</v>
      </c>
      <c r="AZ16" s="21">
        <v>26.8294</v>
      </c>
      <c r="BA16" s="21">
        <v>-1.4544700000000001E-2</v>
      </c>
      <c r="BB16" s="21">
        <v>6</v>
      </c>
      <c r="BC16" s="21">
        <v>-7.0220900000000003E-2</v>
      </c>
      <c r="BD16">
        <f t="shared" si="10"/>
        <v>17.956419753086422</v>
      </c>
      <c r="BE16">
        <f t="shared" si="11"/>
        <v>-1.2521496317160494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1.69479</v>
      </c>
      <c r="H17" s="21">
        <v>5.0488200000000001</v>
      </c>
      <c r="I17" s="21">
        <v>1.3470499999999999E-4</v>
      </c>
      <c r="J17" s="21">
        <v>7</v>
      </c>
      <c r="K17" s="21">
        <v>1.69373</v>
      </c>
      <c r="L17">
        <f t="shared" si="0"/>
        <v>-0.16630246913580246</v>
      </c>
      <c r="M17">
        <f t="shared" si="1"/>
        <v>-0.28184776166666664</v>
      </c>
      <c r="N17" s="9"/>
      <c r="O17" s="21">
        <v>-6.4697299999999999E-2</v>
      </c>
      <c r="P17" s="21">
        <v>8.7270099999999999</v>
      </c>
      <c r="Q17" s="21">
        <v>-1.4563E-2</v>
      </c>
      <c r="R17" s="21">
        <v>7</v>
      </c>
      <c r="S17" s="21">
        <v>-6.5124500000000002E-2</v>
      </c>
      <c r="T17">
        <f t="shared" si="2"/>
        <v>17.979012345679013</v>
      </c>
      <c r="U17">
        <f t="shared" si="3"/>
        <v>-1.1631935554320989</v>
      </c>
      <c r="V17" s="22"/>
      <c r="W17" s="23"/>
      <c r="X17" s="9"/>
      <c r="Y17" s="21">
        <v>1.69479</v>
      </c>
      <c r="Z17" s="21">
        <v>14.076000000000001</v>
      </c>
      <c r="AA17" s="21">
        <v>1.59424E-3</v>
      </c>
      <c r="AB17" s="21">
        <v>7</v>
      </c>
      <c r="AC17" s="21">
        <v>1.69373</v>
      </c>
      <c r="AD17">
        <f t="shared" si="4"/>
        <v>-1.9681975308641972</v>
      </c>
      <c r="AE17">
        <f t="shared" si="5"/>
        <v>-3.335681493333333</v>
      </c>
      <c r="AF17" s="9"/>
      <c r="AG17" s="21">
        <v>-6.4697299999999999E-2</v>
      </c>
      <c r="AH17" s="21">
        <v>17.754200000000001</v>
      </c>
      <c r="AI17" s="21">
        <v>-1.45355E-2</v>
      </c>
      <c r="AJ17" s="21">
        <v>7</v>
      </c>
      <c r="AK17" s="21">
        <v>-6.5124500000000002E-2</v>
      </c>
      <c r="AL17">
        <f t="shared" si="6"/>
        <v>17.945061728395061</v>
      </c>
      <c r="AM17">
        <f t="shared" si="7"/>
        <v>-1.1609970421604938</v>
      </c>
      <c r="AP17" s="9"/>
      <c r="AQ17" s="21">
        <v>1.69479</v>
      </c>
      <c r="AR17" s="21">
        <v>23.161300000000001</v>
      </c>
      <c r="AS17" s="21">
        <v>1.9720499999999999E-3</v>
      </c>
      <c r="AT17" s="21">
        <v>7</v>
      </c>
      <c r="AU17" s="21">
        <v>1.69434</v>
      </c>
      <c r="AV17">
        <f t="shared" si="8"/>
        <v>-2.4346296296296295</v>
      </c>
      <c r="AW17">
        <f t="shared" si="9"/>
        <v>-4.12618595</v>
      </c>
      <c r="AX17" s="9"/>
      <c r="AY17" s="21">
        <v>-6.4697299999999999E-2</v>
      </c>
      <c r="AZ17" s="21">
        <v>26.839500000000001</v>
      </c>
      <c r="BA17" s="21">
        <v>-1.45416E-2</v>
      </c>
      <c r="BB17" s="21">
        <v>7</v>
      </c>
      <c r="BC17" s="21">
        <v>-6.5093999999999999E-2</v>
      </c>
      <c r="BD17">
        <f t="shared" si="10"/>
        <v>17.952592592592595</v>
      </c>
      <c r="BE17">
        <f t="shared" si="11"/>
        <v>-1.161484268740741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1.6897599999999999</v>
      </c>
      <c r="H18" s="21">
        <v>5.0588899999999999</v>
      </c>
      <c r="I18" s="21">
        <v>-4.1607699999999999E-4</v>
      </c>
      <c r="J18" s="21">
        <v>8</v>
      </c>
      <c r="K18" s="21">
        <v>1.6888399999999999</v>
      </c>
      <c r="L18">
        <f t="shared" si="0"/>
        <v>0.5136753086419753</v>
      </c>
      <c r="M18">
        <f t="shared" si="1"/>
        <v>0.8679879895308642</v>
      </c>
      <c r="N18" s="9"/>
      <c r="O18" s="21">
        <v>-5.9661899999999997E-2</v>
      </c>
      <c r="P18" s="21">
        <v>8.7370800000000006</v>
      </c>
      <c r="Q18" s="21">
        <v>-1.45538E-2</v>
      </c>
      <c r="R18" s="21">
        <v>8</v>
      </c>
      <c r="S18" s="21">
        <v>-6.0058599999999997E-2</v>
      </c>
      <c r="T18">
        <f t="shared" si="2"/>
        <v>17.967654320987652</v>
      </c>
      <c r="U18">
        <f t="shared" si="3"/>
        <v>-1.0719843953333332</v>
      </c>
      <c r="V18" s="22"/>
      <c r="W18" s="23"/>
      <c r="X18" s="9"/>
      <c r="Y18" s="21">
        <v>1.6897599999999999</v>
      </c>
      <c r="Z18" s="21">
        <v>14.0861</v>
      </c>
      <c r="AA18" s="21">
        <v>8.89893E-4</v>
      </c>
      <c r="AB18" s="21">
        <v>8</v>
      </c>
      <c r="AC18" s="21">
        <v>1.6885399999999999</v>
      </c>
      <c r="AD18">
        <f t="shared" si="4"/>
        <v>-1.0986333333333334</v>
      </c>
      <c r="AE18">
        <f t="shared" si="5"/>
        <v>-1.8564266613333333</v>
      </c>
      <c r="AF18" s="9"/>
      <c r="AG18" s="21">
        <v>-5.9661899999999997E-2</v>
      </c>
      <c r="AH18" s="21">
        <v>17.764299999999999</v>
      </c>
      <c r="AI18" s="21">
        <v>-1.45355E-2</v>
      </c>
      <c r="AJ18" s="21">
        <v>8</v>
      </c>
      <c r="AK18" s="21">
        <v>-6.0150099999999998E-2</v>
      </c>
      <c r="AL18">
        <f t="shared" si="6"/>
        <v>17.945061728395061</v>
      </c>
      <c r="AM18">
        <f t="shared" si="7"/>
        <v>-1.0706364783333333</v>
      </c>
      <c r="AP18" s="9"/>
      <c r="AQ18" s="21">
        <v>1.6897599999999999</v>
      </c>
      <c r="AR18" s="21">
        <v>23.171299999999999</v>
      </c>
      <c r="AS18" s="21">
        <v>1.2435899999999999E-3</v>
      </c>
      <c r="AT18" s="21">
        <v>8</v>
      </c>
      <c r="AU18" s="21">
        <v>1.6897599999999999</v>
      </c>
      <c r="AV18">
        <f t="shared" si="8"/>
        <v>-1.5352962962962962</v>
      </c>
      <c r="AW18">
        <f t="shared" si="9"/>
        <v>-2.5942822696296295</v>
      </c>
      <c r="AX18" s="9"/>
      <c r="AY18" s="21">
        <v>-5.9661899999999997E-2</v>
      </c>
      <c r="AZ18" s="21">
        <v>26.849599999999999</v>
      </c>
      <c r="BA18" s="21">
        <v>-1.45386E-2</v>
      </c>
      <c r="BB18" s="21">
        <v>8</v>
      </c>
      <c r="BC18" s="21">
        <v>-6.0150099999999998E-2</v>
      </c>
      <c r="BD18">
        <f t="shared" si="10"/>
        <v>17.948888888888888</v>
      </c>
      <c r="BE18">
        <f t="shared" si="11"/>
        <v>-1.0708648139999999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1.68472</v>
      </c>
      <c r="H19" s="21">
        <v>5.0689599999999997</v>
      </c>
      <c r="I19" s="21">
        <v>-9.3597400000000001E-4</v>
      </c>
      <c r="J19" s="21">
        <v>9</v>
      </c>
      <c r="K19" s="21">
        <v>1.6836500000000001</v>
      </c>
      <c r="L19">
        <f t="shared" si="0"/>
        <v>1.1555234567901234</v>
      </c>
      <c r="M19">
        <f t="shared" si="1"/>
        <v>1.9467334781234567</v>
      </c>
      <c r="N19" s="9"/>
      <c r="O19" s="21">
        <v>-5.4626500000000001E-2</v>
      </c>
      <c r="P19" s="21">
        <v>8.7471499999999995</v>
      </c>
      <c r="Q19" s="21">
        <v>-1.4544700000000001E-2</v>
      </c>
      <c r="R19" s="21">
        <v>9</v>
      </c>
      <c r="S19" s="21">
        <v>-5.52063E-2</v>
      </c>
      <c r="T19">
        <f t="shared" si="2"/>
        <v>17.956419753086422</v>
      </c>
      <c r="U19">
        <f t="shared" si="3"/>
        <v>-0.98089636364197541</v>
      </c>
      <c r="V19" s="22"/>
      <c r="W19" s="23"/>
      <c r="X19" s="9"/>
      <c r="Y19" s="21">
        <v>1.68472</v>
      </c>
      <c r="Z19" s="21">
        <v>14.0962</v>
      </c>
      <c r="AA19" s="21">
        <v>2.3831199999999999E-4</v>
      </c>
      <c r="AB19" s="21">
        <v>9</v>
      </c>
      <c r="AC19" s="21">
        <v>1.6833499999999999</v>
      </c>
      <c r="AD19">
        <f t="shared" si="4"/>
        <v>-0.29421234567901228</v>
      </c>
      <c r="AE19">
        <f t="shared" si="5"/>
        <v>-0.49566542301234556</v>
      </c>
      <c r="AF19" s="9"/>
      <c r="AG19" s="21">
        <v>-5.4626500000000001E-2</v>
      </c>
      <c r="AH19" s="21">
        <v>17.7744</v>
      </c>
      <c r="AI19" s="21">
        <v>-1.45325E-2</v>
      </c>
      <c r="AJ19" s="21">
        <v>9</v>
      </c>
      <c r="AK19" s="21">
        <v>-5.5175799999999997E-2</v>
      </c>
      <c r="AL19">
        <f t="shared" si="6"/>
        <v>17.941358024691358</v>
      </c>
      <c r="AM19">
        <f t="shared" si="7"/>
        <v>-0.98007359413580242</v>
      </c>
      <c r="AP19" s="9"/>
      <c r="AQ19" s="21">
        <v>1.68472</v>
      </c>
      <c r="AR19" s="21">
        <v>23.1814</v>
      </c>
      <c r="AS19" s="21">
        <v>5.4657000000000002E-4</v>
      </c>
      <c r="AT19" s="21">
        <v>9</v>
      </c>
      <c r="AU19" s="21">
        <v>1.6839599999999999</v>
      </c>
      <c r="AV19">
        <f t="shared" si="8"/>
        <v>-0.6747777777777777</v>
      </c>
      <c r="AW19">
        <f t="shared" si="9"/>
        <v>-1.1368116177777776</v>
      </c>
      <c r="AX19" s="9"/>
      <c r="AY19" s="21">
        <v>-5.4626500000000001E-2</v>
      </c>
      <c r="AZ19" s="21">
        <v>26.8596</v>
      </c>
      <c r="BA19" s="21">
        <v>-1.45416E-2</v>
      </c>
      <c r="BB19" s="21">
        <v>9</v>
      </c>
      <c r="BC19" s="21">
        <v>-5.52063E-2</v>
      </c>
      <c r="BD19">
        <f t="shared" si="10"/>
        <v>17.952592592592595</v>
      </c>
      <c r="BE19">
        <f t="shared" si="11"/>
        <v>-0.98068729925925935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1.6796899999999999</v>
      </c>
      <c r="H20" s="21">
        <v>5.0790300000000004</v>
      </c>
      <c r="I20" s="21">
        <v>-1.41785E-3</v>
      </c>
      <c r="J20" s="21">
        <v>10</v>
      </c>
      <c r="K20" s="21">
        <v>1.6793800000000001</v>
      </c>
      <c r="L20">
        <f t="shared" si="0"/>
        <v>1.7504320987654318</v>
      </c>
      <c r="M20">
        <f t="shared" si="1"/>
        <v>2.9401832919753081</v>
      </c>
      <c r="N20" s="9"/>
      <c r="O20" s="21">
        <v>-4.9591099999999999E-2</v>
      </c>
      <c r="P20" s="21">
        <v>8.7572200000000002</v>
      </c>
      <c r="Q20" s="21">
        <v>-1.45416E-2</v>
      </c>
      <c r="R20" s="21">
        <v>10</v>
      </c>
      <c r="S20" s="21">
        <v>-5.0109899999999999E-2</v>
      </c>
      <c r="T20">
        <f t="shared" si="2"/>
        <v>17.952592592592595</v>
      </c>
      <c r="U20">
        <f t="shared" si="3"/>
        <v>-0.8902888145185186</v>
      </c>
      <c r="V20" s="22"/>
      <c r="W20" s="23"/>
      <c r="X20" s="9"/>
      <c r="Y20" s="21">
        <v>1.6796899999999999</v>
      </c>
      <c r="Z20" s="21">
        <v>14.106199999999999</v>
      </c>
      <c r="AA20" s="21">
        <v>-3.8674899999999998E-4</v>
      </c>
      <c r="AB20" s="21">
        <v>10</v>
      </c>
      <c r="AC20" s="21">
        <v>1.6787700000000001</v>
      </c>
      <c r="AD20">
        <f t="shared" si="4"/>
        <v>0.47746790123456784</v>
      </c>
      <c r="AE20">
        <f t="shared" si="5"/>
        <v>0.80199805902469123</v>
      </c>
      <c r="AF20" s="9"/>
      <c r="AG20" s="21">
        <v>-4.9591099999999999E-2</v>
      </c>
      <c r="AH20" s="21">
        <v>17.784400000000002</v>
      </c>
      <c r="AI20" s="21">
        <v>-1.45264E-2</v>
      </c>
      <c r="AJ20" s="21">
        <v>10</v>
      </c>
      <c r="AK20" s="21">
        <v>-5.00793E-2</v>
      </c>
      <c r="AL20">
        <f t="shared" si="6"/>
        <v>17.933827160493827</v>
      </c>
      <c r="AM20">
        <f t="shared" si="7"/>
        <v>-0.88935821609876542</v>
      </c>
      <c r="AP20" s="9"/>
      <c r="AQ20" s="21">
        <v>1.6796899999999999</v>
      </c>
      <c r="AR20" s="21">
        <v>23.191500000000001</v>
      </c>
      <c r="AS20" s="24">
        <v>-9.3170200000000005E-5</v>
      </c>
      <c r="AT20" s="21">
        <v>10</v>
      </c>
      <c r="AU20" s="21">
        <v>1.6787700000000001</v>
      </c>
      <c r="AV20">
        <f t="shared" si="8"/>
        <v>0.11502493827160493</v>
      </c>
      <c r="AW20">
        <f t="shared" si="9"/>
        <v>0.19320623856543206</v>
      </c>
      <c r="AX20" s="9"/>
      <c r="AY20" s="21">
        <v>-4.9591099999999999E-2</v>
      </c>
      <c r="AZ20" s="21">
        <v>26.869700000000002</v>
      </c>
      <c r="BA20" s="21">
        <v>-1.45416E-2</v>
      </c>
      <c r="BB20" s="21">
        <v>10</v>
      </c>
      <c r="BC20" s="21">
        <v>-5.0109899999999999E-2</v>
      </c>
      <c r="BD20">
        <f t="shared" si="10"/>
        <v>17.952592592592595</v>
      </c>
      <c r="BE20">
        <f t="shared" si="11"/>
        <v>-0.8902888145185186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1.67465</v>
      </c>
      <c r="H21" s="21">
        <v>5.0891000000000002</v>
      </c>
      <c r="I21" s="21">
        <v>-1.8954499999999999E-3</v>
      </c>
      <c r="J21" s="21">
        <v>11</v>
      </c>
      <c r="K21" s="21">
        <v>1.6732800000000001</v>
      </c>
      <c r="L21">
        <f t="shared" si="0"/>
        <v>2.3400617283950615</v>
      </c>
      <c r="M21">
        <f t="shared" si="1"/>
        <v>3.9187843734567895</v>
      </c>
      <c r="N21" s="9"/>
      <c r="O21" s="21">
        <v>-4.4555699999999997E-2</v>
      </c>
      <c r="P21" s="21">
        <v>8.7672899999999991</v>
      </c>
      <c r="Q21" s="21">
        <v>-1.45386E-2</v>
      </c>
      <c r="R21" s="21">
        <v>11</v>
      </c>
      <c r="S21" s="21">
        <v>-4.4885300000000003E-2</v>
      </c>
      <c r="T21">
        <f t="shared" si="2"/>
        <v>17.948888888888888</v>
      </c>
      <c r="U21">
        <f t="shared" si="3"/>
        <v>-0.79972530866666658</v>
      </c>
      <c r="V21" s="22"/>
      <c r="W21" s="23"/>
      <c r="X21" s="9"/>
      <c r="Y21" s="21">
        <v>1.67465</v>
      </c>
      <c r="Z21" s="21">
        <v>14.116300000000001</v>
      </c>
      <c r="AA21" s="21">
        <v>-9.8876999999999993E-4</v>
      </c>
      <c r="AB21" s="21">
        <v>11</v>
      </c>
      <c r="AC21" s="21">
        <v>1.6738900000000001</v>
      </c>
      <c r="AD21">
        <f t="shared" si="4"/>
        <v>1.2207037037037034</v>
      </c>
      <c r="AE21">
        <f t="shared" si="5"/>
        <v>2.0442514574074067</v>
      </c>
      <c r="AF21" s="9"/>
      <c r="AG21" s="21">
        <v>-4.4555699999999997E-2</v>
      </c>
      <c r="AH21" s="21">
        <v>17.794499999999999</v>
      </c>
      <c r="AI21" s="21">
        <v>-1.45264E-2</v>
      </c>
      <c r="AJ21" s="21">
        <v>11</v>
      </c>
      <c r="AK21" s="21">
        <v>-4.4888299999999999E-2</v>
      </c>
      <c r="AL21">
        <f t="shared" si="6"/>
        <v>17.933827160493827</v>
      </c>
      <c r="AM21">
        <f t="shared" si="7"/>
        <v>-0.79905422281481475</v>
      </c>
      <c r="AP21" s="9"/>
      <c r="AQ21" s="21">
        <v>1.67465</v>
      </c>
      <c r="AR21" s="21">
        <v>23.201499999999999</v>
      </c>
      <c r="AS21" s="21">
        <v>-7.4523899999999997E-4</v>
      </c>
      <c r="AT21" s="21">
        <v>11</v>
      </c>
      <c r="AU21" s="21">
        <v>1.6735800000000001</v>
      </c>
      <c r="AV21">
        <f t="shared" si="8"/>
        <v>0.92004814814814806</v>
      </c>
      <c r="AW21">
        <f t="shared" si="9"/>
        <v>1.5407586312962962</v>
      </c>
      <c r="AX21" s="9"/>
      <c r="AY21" s="21">
        <v>-4.4555699999999997E-2</v>
      </c>
      <c r="AZ21" s="21">
        <v>26.879799999999999</v>
      </c>
      <c r="BA21" s="21">
        <v>-1.45386E-2</v>
      </c>
      <c r="BB21" s="21">
        <v>11</v>
      </c>
      <c r="BC21" s="21">
        <v>-4.4891399999999998E-2</v>
      </c>
      <c r="BD21">
        <f t="shared" si="10"/>
        <v>17.948888888888888</v>
      </c>
      <c r="BE21">
        <f t="shared" si="11"/>
        <v>-0.79972530866666658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1.6696200000000001</v>
      </c>
      <c r="H22" s="21">
        <v>5.09917</v>
      </c>
      <c r="I22" s="21">
        <v>-2.3913599999999999E-3</v>
      </c>
      <c r="J22" s="21">
        <v>12</v>
      </c>
      <c r="K22" s="21">
        <v>1.6687000000000001</v>
      </c>
      <c r="L22">
        <f t="shared" si="0"/>
        <v>2.952296296296296</v>
      </c>
      <c r="M22">
        <f t="shared" si="1"/>
        <v>4.9292129422222217</v>
      </c>
      <c r="N22" s="9"/>
      <c r="O22" s="21">
        <v>-3.9520300000000001E-2</v>
      </c>
      <c r="P22" s="21">
        <v>8.7773599999999998</v>
      </c>
      <c r="Q22" s="21">
        <v>-1.45355E-2</v>
      </c>
      <c r="R22" s="21">
        <v>12</v>
      </c>
      <c r="S22" s="21">
        <v>-3.9819300000000002E-2</v>
      </c>
      <c r="T22">
        <f t="shared" si="2"/>
        <v>17.945061728395061</v>
      </c>
      <c r="U22">
        <f t="shared" si="3"/>
        <v>-0.70919422302469137</v>
      </c>
      <c r="V22" s="22"/>
      <c r="W22" s="23"/>
      <c r="X22" s="9"/>
      <c r="Y22" s="21">
        <v>1.6696200000000001</v>
      </c>
      <c r="Z22" s="21">
        <v>14.1264</v>
      </c>
      <c r="AA22" s="21">
        <v>-1.5438800000000001E-3</v>
      </c>
      <c r="AB22" s="21">
        <v>12</v>
      </c>
      <c r="AC22" s="21">
        <v>1.6690100000000001</v>
      </c>
      <c r="AD22">
        <f t="shared" si="4"/>
        <v>1.9060246913580248</v>
      </c>
      <c r="AE22">
        <f t="shared" si="5"/>
        <v>3.1823369451851855</v>
      </c>
      <c r="AF22" s="9"/>
      <c r="AG22" s="21">
        <v>-3.9520300000000001E-2</v>
      </c>
      <c r="AH22" s="21">
        <v>17.804600000000001</v>
      </c>
      <c r="AI22" s="21">
        <v>-1.45203E-2</v>
      </c>
      <c r="AJ22" s="21">
        <v>12</v>
      </c>
      <c r="AK22" s="21">
        <v>-3.9834599999999998E-2</v>
      </c>
      <c r="AL22">
        <f t="shared" si="6"/>
        <v>17.926296296296293</v>
      </c>
      <c r="AM22">
        <f t="shared" si="7"/>
        <v>-0.70845260751851846</v>
      </c>
      <c r="AP22" s="9"/>
      <c r="AQ22" s="21">
        <v>1.6696200000000001</v>
      </c>
      <c r="AR22" s="21">
        <v>23.211600000000001</v>
      </c>
      <c r="AS22" s="21">
        <v>-1.2734999999999999E-3</v>
      </c>
      <c r="AT22" s="21">
        <v>12</v>
      </c>
      <c r="AU22" s="21">
        <v>1.6684000000000001</v>
      </c>
      <c r="AV22">
        <f t="shared" si="8"/>
        <v>1.572222222222222</v>
      </c>
      <c r="AW22">
        <f t="shared" si="9"/>
        <v>2.6250136666666664</v>
      </c>
      <c r="AX22" s="9"/>
      <c r="AY22" s="21">
        <v>-3.9520300000000001E-2</v>
      </c>
      <c r="AZ22" s="21">
        <v>26.889800000000001</v>
      </c>
      <c r="BA22" s="21">
        <v>-1.45355E-2</v>
      </c>
      <c r="BB22" s="21">
        <v>12</v>
      </c>
      <c r="BC22" s="21">
        <v>-3.9834599999999998E-2</v>
      </c>
      <c r="BD22">
        <f t="shared" si="10"/>
        <v>17.945061728395061</v>
      </c>
      <c r="BE22">
        <f t="shared" si="11"/>
        <v>-0.70919422302469137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1.6645799999999999</v>
      </c>
      <c r="H23" s="21">
        <v>5.1092399999999998</v>
      </c>
      <c r="I23" s="21">
        <v>-2.80212E-3</v>
      </c>
      <c r="J23" s="21">
        <v>13</v>
      </c>
      <c r="K23" s="21">
        <v>1.6629</v>
      </c>
      <c r="L23">
        <f t="shared" si="0"/>
        <v>3.459407407407407</v>
      </c>
      <c r="M23">
        <f t="shared" si="1"/>
        <v>5.7584603822222213</v>
      </c>
      <c r="N23" s="9"/>
      <c r="O23" s="21">
        <v>-3.4484899999999999E-2</v>
      </c>
      <c r="P23" s="21">
        <v>8.7874400000000001</v>
      </c>
      <c r="Q23" s="21">
        <v>-1.45325E-2</v>
      </c>
      <c r="R23" s="21">
        <v>13</v>
      </c>
      <c r="S23" s="21">
        <v>-3.47412E-2</v>
      </c>
      <c r="T23">
        <f t="shared" si="2"/>
        <v>17.941358024691358</v>
      </c>
      <c r="U23">
        <f t="shared" si="3"/>
        <v>-0.61870593734567902</v>
      </c>
      <c r="V23" s="22"/>
      <c r="W23" s="23"/>
      <c r="X23" s="9"/>
      <c r="Y23" s="21">
        <v>1.6645799999999999</v>
      </c>
      <c r="Z23" s="21">
        <v>14.1365</v>
      </c>
      <c r="AA23" s="21">
        <v>-2.0739700000000001E-3</v>
      </c>
      <c r="AB23" s="21">
        <v>13</v>
      </c>
      <c r="AC23" s="21">
        <v>1.6638200000000001</v>
      </c>
      <c r="AD23">
        <f t="shared" si="4"/>
        <v>2.5604567901234567</v>
      </c>
      <c r="AE23">
        <f t="shared" si="5"/>
        <v>4.2620851637037038</v>
      </c>
      <c r="AF23" s="9"/>
      <c r="AG23" s="21">
        <v>-3.4484899999999999E-2</v>
      </c>
      <c r="AH23" s="21">
        <v>17.814599999999999</v>
      </c>
      <c r="AI23" s="21">
        <v>-1.45142E-2</v>
      </c>
      <c r="AJ23" s="21">
        <v>13</v>
      </c>
      <c r="AK23" s="21">
        <v>-3.4738199999999997E-2</v>
      </c>
      <c r="AL23">
        <f t="shared" si="6"/>
        <v>17.918765432098763</v>
      </c>
      <c r="AM23">
        <f t="shared" si="7"/>
        <v>-0.61792683404938265</v>
      </c>
      <c r="AP23" s="9"/>
      <c r="AQ23" s="21">
        <v>1.6645799999999999</v>
      </c>
      <c r="AR23" s="21">
        <v>23.221699999999998</v>
      </c>
      <c r="AS23" s="21">
        <v>-1.83472E-3</v>
      </c>
      <c r="AT23" s="21">
        <v>13</v>
      </c>
      <c r="AU23" s="21">
        <v>1.66412</v>
      </c>
      <c r="AV23">
        <f t="shared" si="8"/>
        <v>2.2650864197530862</v>
      </c>
      <c r="AW23">
        <f t="shared" si="9"/>
        <v>3.7704175525925923</v>
      </c>
      <c r="AX23" s="9"/>
      <c r="AY23" s="21">
        <v>-3.4484899999999999E-2</v>
      </c>
      <c r="AZ23" s="21">
        <v>26.899899999999999</v>
      </c>
      <c r="BA23" s="21">
        <v>-1.45355E-2</v>
      </c>
      <c r="BB23" s="21">
        <v>13</v>
      </c>
      <c r="BC23" s="21">
        <v>-3.4756500000000003E-2</v>
      </c>
      <c r="BD23">
        <f t="shared" si="10"/>
        <v>17.945061728395061</v>
      </c>
      <c r="BE23">
        <f t="shared" si="11"/>
        <v>-0.61883365919753086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1.6595500000000001</v>
      </c>
      <c r="H24" s="21">
        <v>5.1193099999999996</v>
      </c>
      <c r="I24" s="21">
        <v>-3.2000700000000002E-3</v>
      </c>
      <c r="J24" s="21">
        <v>14</v>
      </c>
      <c r="K24" s="21">
        <v>1.65863</v>
      </c>
      <c r="L24">
        <f t="shared" si="0"/>
        <v>3.9507037037037036</v>
      </c>
      <c r="M24">
        <f t="shared" si="1"/>
        <v>6.5563903314814818</v>
      </c>
      <c r="N24" s="9"/>
      <c r="O24" s="21">
        <v>-2.94495E-2</v>
      </c>
      <c r="P24" s="21">
        <v>8.7975100000000008</v>
      </c>
      <c r="Q24" s="21">
        <v>-1.45325E-2</v>
      </c>
      <c r="R24" s="21">
        <v>14</v>
      </c>
      <c r="S24" s="21">
        <v>-2.9745500000000001E-2</v>
      </c>
      <c r="T24">
        <f t="shared" si="2"/>
        <v>17.941358024691358</v>
      </c>
      <c r="U24">
        <f t="shared" si="3"/>
        <v>-0.52836402314814812</v>
      </c>
      <c r="V24" s="22"/>
      <c r="W24" s="23"/>
      <c r="X24" s="9"/>
      <c r="Y24" s="21">
        <v>1.6595500000000001</v>
      </c>
      <c r="Z24" s="21">
        <v>14.1465</v>
      </c>
      <c r="AA24" s="21">
        <v>-2.5695800000000001E-3</v>
      </c>
      <c r="AB24" s="21">
        <v>14</v>
      </c>
      <c r="AC24" s="21">
        <v>1.6589400000000001</v>
      </c>
      <c r="AD24">
        <f t="shared" si="4"/>
        <v>3.172320987654321</v>
      </c>
      <c r="AE24">
        <f t="shared" si="5"/>
        <v>5.2646252950617285</v>
      </c>
      <c r="AF24" s="9"/>
      <c r="AG24" s="21">
        <v>-2.94495E-2</v>
      </c>
      <c r="AH24" s="21">
        <v>17.8247</v>
      </c>
      <c r="AI24" s="21">
        <v>-1.4508099999999999E-2</v>
      </c>
      <c r="AJ24" s="21">
        <v>14</v>
      </c>
      <c r="AK24" s="21">
        <v>-2.9672199999999999E-2</v>
      </c>
      <c r="AL24">
        <f t="shared" si="6"/>
        <v>17.911234567901232</v>
      </c>
      <c r="AM24">
        <f t="shared" si="7"/>
        <v>-0.5274769024074073</v>
      </c>
      <c r="AP24" s="9"/>
      <c r="AQ24" s="21">
        <v>1.6595500000000001</v>
      </c>
      <c r="AR24" s="21">
        <v>23.2318</v>
      </c>
      <c r="AS24" s="21">
        <v>-2.3614500000000002E-3</v>
      </c>
      <c r="AT24" s="21">
        <v>14</v>
      </c>
      <c r="AU24" s="21">
        <v>1.6583300000000001</v>
      </c>
      <c r="AV24">
        <f t="shared" si="8"/>
        <v>2.9153703703703702</v>
      </c>
      <c r="AW24">
        <f t="shared" si="9"/>
        <v>4.8382028981481477</v>
      </c>
      <c r="AX24" s="9"/>
      <c r="AY24" s="21">
        <v>-2.94495E-2</v>
      </c>
      <c r="AZ24" s="21">
        <v>26.91</v>
      </c>
      <c r="BA24" s="21">
        <v>-1.45355E-2</v>
      </c>
      <c r="BB24" s="21">
        <v>14</v>
      </c>
      <c r="BC24" s="21">
        <v>-2.9788200000000001E-2</v>
      </c>
      <c r="BD24">
        <f t="shared" si="10"/>
        <v>17.945061728395061</v>
      </c>
      <c r="BE24">
        <f t="shared" si="11"/>
        <v>-0.52847309537037035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1.6545099999999999</v>
      </c>
      <c r="H25" s="21">
        <v>5.1293800000000003</v>
      </c>
      <c r="I25" s="21">
        <v>-3.59955E-3</v>
      </c>
      <c r="J25" s="21">
        <v>15</v>
      </c>
      <c r="K25" s="21">
        <v>1.6537500000000001</v>
      </c>
      <c r="L25">
        <f t="shared" si="0"/>
        <v>4.443888888888889</v>
      </c>
      <c r="M25">
        <f t="shared" si="1"/>
        <v>7.3524586055555554</v>
      </c>
      <c r="N25" s="9"/>
      <c r="O25" s="21">
        <v>-2.4414100000000001E-2</v>
      </c>
      <c r="P25" s="21">
        <v>8.8075799999999997</v>
      </c>
      <c r="Q25" s="21">
        <v>-1.45325E-2</v>
      </c>
      <c r="R25" s="21">
        <v>15</v>
      </c>
      <c r="S25" s="21">
        <v>-2.4688700000000001E-2</v>
      </c>
      <c r="T25">
        <f t="shared" si="2"/>
        <v>17.941358024691358</v>
      </c>
      <c r="U25">
        <f t="shared" si="3"/>
        <v>-0.43802210895061727</v>
      </c>
      <c r="V25" s="22"/>
      <c r="W25" s="23"/>
      <c r="X25" s="9"/>
      <c r="Y25" s="21">
        <v>1.6545099999999999</v>
      </c>
      <c r="Z25" s="21">
        <v>14.156599999999999</v>
      </c>
      <c r="AA25" s="21">
        <v>-2.9956100000000001E-3</v>
      </c>
      <c r="AB25" s="21">
        <v>15</v>
      </c>
      <c r="AC25" s="21">
        <v>1.65344</v>
      </c>
      <c r="AD25">
        <f t="shared" si="4"/>
        <v>3.698283950617284</v>
      </c>
      <c r="AE25">
        <f t="shared" si="5"/>
        <v>6.1188477791358027</v>
      </c>
      <c r="AF25" s="9"/>
      <c r="AG25" s="21">
        <v>-2.4414100000000001E-2</v>
      </c>
      <c r="AH25" s="21">
        <v>17.834800000000001</v>
      </c>
      <c r="AI25" s="21">
        <v>-1.4501999999999999E-2</v>
      </c>
      <c r="AJ25" s="21">
        <v>15</v>
      </c>
      <c r="AK25" s="21">
        <v>-2.4771100000000001E-2</v>
      </c>
      <c r="AL25">
        <f t="shared" si="6"/>
        <v>17.903703703703702</v>
      </c>
      <c r="AM25">
        <f t="shared" si="7"/>
        <v>-0.43710281259259254</v>
      </c>
      <c r="AP25" s="9"/>
      <c r="AQ25" s="21">
        <v>1.6545099999999999</v>
      </c>
      <c r="AR25" s="21">
        <v>23.241800000000001</v>
      </c>
      <c r="AS25" s="21">
        <v>-2.8085300000000001E-3</v>
      </c>
      <c r="AT25" s="21">
        <v>15</v>
      </c>
      <c r="AU25" s="21">
        <v>1.65344</v>
      </c>
      <c r="AV25">
        <f t="shared" si="8"/>
        <v>3.467320987654321</v>
      </c>
      <c r="AW25">
        <f t="shared" si="9"/>
        <v>5.7367172472839503</v>
      </c>
      <c r="AX25" s="9"/>
      <c r="AY25" s="21">
        <v>-2.4414100000000001E-2</v>
      </c>
      <c r="AZ25" s="21">
        <v>26.920100000000001</v>
      </c>
      <c r="BA25" s="21">
        <v>-1.45294E-2</v>
      </c>
      <c r="BB25" s="21">
        <v>15</v>
      </c>
      <c r="BC25" s="21">
        <v>-2.4685700000000001E-2</v>
      </c>
      <c r="BD25">
        <f t="shared" si="10"/>
        <v>17.93753086419753</v>
      </c>
      <c r="BE25">
        <f t="shared" si="11"/>
        <v>-0.43792867227160492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1.6494800000000001</v>
      </c>
      <c r="H26" s="21">
        <v>5.1394599999999997</v>
      </c>
      <c r="I26" s="21">
        <v>-3.9611799999999999E-3</v>
      </c>
      <c r="J26" s="21">
        <v>16</v>
      </c>
      <c r="K26" s="21">
        <v>1.64825</v>
      </c>
      <c r="L26">
        <f t="shared" si="0"/>
        <v>4.8903456790123458</v>
      </c>
      <c r="M26">
        <f t="shared" si="1"/>
        <v>8.066527390617285</v>
      </c>
      <c r="N26" s="9"/>
      <c r="O26" s="21">
        <v>-1.9378699999999999E-2</v>
      </c>
      <c r="P26" s="21">
        <v>8.8176500000000004</v>
      </c>
      <c r="Q26" s="21">
        <v>-1.45294E-2</v>
      </c>
      <c r="R26" s="21">
        <v>16</v>
      </c>
      <c r="S26" s="21">
        <v>-1.95953E-2</v>
      </c>
      <c r="T26">
        <f t="shared" si="2"/>
        <v>17.93753086419753</v>
      </c>
      <c r="U26">
        <f t="shared" si="3"/>
        <v>-0.34760602935802465</v>
      </c>
      <c r="V26" s="22"/>
      <c r="W26" s="23"/>
      <c r="X26" s="9"/>
      <c r="Y26" s="21">
        <v>1.6494800000000001</v>
      </c>
      <c r="Z26" s="21">
        <v>14.166700000000001</v>
      </c>
      <c r="AA26" s="21">
        <v>-3.4158299999999999E-3</v>
      </c>
      <c r="AB26" s="21">
        <v>16</v>
      </c>
      <c r="AC26" s="21">
        <v>1.64795</v>
      </c>
      <c r="AD26">
        <f t="shared" si="4"/>
        <v>4.2170740740740733</v>
      </c>
      <c r="AE26">
        <f t="shared" si="5"/>
        <v>6.955979343703703</v>
      </c>
      <c r="AF26" s="9"/>
      <c r="AG26" s="21">
        <v>-1.9378699999999999E-2</v>
      </c>
      <c r="AH26" s="21">
        <v>17.844899999999999</v>
      </c>
      <c r="AI26" s="21">
        <v>-1.44958E-2</v>
      </c>
      <c r="AJ26" s="21">
        <v>16</v>
      </c>
      <c r="AK26" s="21">
        <v>-1.95923E-2</v>
      </c>
      <c r="AL26">
        <f t="shared" si="6"/>
        <v>17.896049382716047</v>
      </c>
      <c r="AM26">
        <f t="shared" si="7"/>
        <v>-0.34680217217283943</v>
      </c>
      <c r="AP26" s="9"/>
      <c r="AQ26" s="21">
        <v>1.6494800000000001</v>
      </c>
      <c r="AR26" s="21">
        <v>23.251899999999999</v>
      </c>
      <c r="AS26" s="21">
        <v>-3.2498200000000001E-3</v>
      </c>
      <c r="AT26" s="21">
        <v>16</v>
      </c>
      <c r="AU26" s="21">
        <v>1.64856</v>
      </c>
      <c r="AV26">
        <f t="shared" si="8"/>
        <v>4.0121234567901229</v>
      </c>
      <c r="AW26">
        <f t="shared" si="9"/>
        <v>6.6179173995061724</v>
      </c>
      <c r="AX26" s="9"/>
      <c r="AY26" s="21">
        <v>-1.9378699999999999E-2</v>
      </c>
      <c r="AZ26" s="21">
        <v>26.930099999999999</v>
      </c>
      <c r="BA26" s="21">
        <v>-1.45264E-2</v>
      </c>
      <c r="BB26" s="21">
        <v>16</v>
      </c>
      <c r="BC26" s="21">
        <v>-1.9628900000000001E-2</v>
      </c>
      <c r="BD26">
        <f t="shared" si="10"/>
        <v>17.933827160493827</v>
      </c>
      <c r="BE26">
        <f t="shared" si="11"/>
        <v>-0.34753425639506169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1.6444399999999999</v>
      </c>
      <c r="H27" s="21">
        <v>5.1495300000000004</v>
      </c>
      <c r="I27" s="21">
        <v>-4.2956499999999998E-3</v>
      </c>
      <c r="J27" s="21">
        <v>17</v>
      </c>
      <c r="K27" s="21">
        <v>1.64337</v>
      </c>
      <c r="L27">
        <f t="shared" si="0"/>
        <v>5.3032716049382715</v>
      </c>
      <c r="M27">
        <f t="shared" si="1"/>
        <v>8.7209119580246899</v>
      </c>
      <c r="N27" s="9"/>
      <c r="O27" s="21">
        <v>-1.43433E-2</v>
      </c>
      <c r="P27" s="21">
        <v>8.8277199999999993</v>
      </c>
      <c r="Q27" s="21">
        <v>-1.45264E-2</v>
      </c>
      <c r="R27" s="21">
        <v>17</v>
      </c>
      <c r="S27" s="21">
        <v>-1.46362E-2</v>
      </c>
      <c r="T27">
        <f t="shared" si="2"/>
        <v>17.933827160493827</v>
      </c>
      <c r="U27">
        <f t="shared" si="3"/>
        <v>-0.25723026311111108</v>
      </c>
      <c r="X27" s="9"/>
      <c r="Y27" s="21">
        <v>1.6444399999999999</v>
      </c>
      <c r="Z27" s="21">
        <v>14.1767</v>
      </c>
      <c r="AA27" s="21">
        <v>-3.8205000000000001E-3</v>
      </c>
      <c r="AB27" s="21">
        <v>17</v>
      </c>
      <c r="AC27" s="21">
        <v>1.64307</v>
      </c>
      <c r="AD27">
        <f t="shared" si="4"/>
        <v>4.7166666666666668</v>
      </c>
      <c r="AE27">
        <f t="shared" si="5"/>
        <v>7.756275333333333</v>
      </c>
      <c r="AF27" s="9"/>
      <c r="AG27" s="21">
        <v>-1.43433E-2</v>
      </c>
      <c r="AH27" s="21">
        <v>17.854900000000001</v>
      </c>
      <c r="AI27" s="21">
        <v>-1.4489699999999999E-2</v>
      </c>
      <c r="AJ27" s="21">
        <v>17</v>
      </c>
      <c r="AK27" s="21">
        <v>-1.45966E-2</v>
      </c>
      <c r="AL27">
        <f t="shared" si="6"/>
        <v>17.888518518518516</v>
      </c>
      <c r="AM27">
        <f t="shared" si="7"/>
        <v>-0.25658038766666663</v>
      </c>
      <c r="AP27" s="9"/>
      <c r="AQ27" s="21">
        <v>1.6444399999999999</v>
      </c>
      <c r="AR27" s="21">
        <v>23.262</v>
      </c>
      <c r="AS27" s="21">
        <v>-3.64563E-3</v>
      </c>
      <c r="AT27" s="21">
        <v>17</v>
      </c>
      <c r="AU27" s="21">
        <v>1.64307</v>
      </c>
      <c r="AV27">
        <f t="shared" si="8"/>
        <v>4.5007777777777775</v>
      </c>
      <c r="AW27">
        <f t="shared" si="9"/>
        <v>7.4012590088888883</v>
      </c>
      <c r="AX27" s="9"/>
      <c r="AY27" s="21">
        <v>-1.43433E-2</v>
      </c>
      <c r="AZ27" s="21">
        <v>26.940200000000001</v>
      </c>
      <c r="BA27" s="21">
        <v>-1.45203E-2</v>
      </c>
      <c r="BB27" s="21">
        <v>17</v>
      </c>
      <c r="BC27" s="21">
        <v>-1.45416E-2</v>
      </c>
      <c r="BD27">
        <f t="shared" si="10"/>
        <v>17.926296296296293</v>
      </c>
      <c r="BE27">
        <f t="shared" si="11"/>
        <v>-0.25712224566666664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1.6394</v>
      </c>
      <c r="H28" s="21">
        <v>5.1596000000000002</v>
      </c>
      <c r="I28" s="21">
        <v>-4.6334799999999997E-3</v>
      </c>
      <c r="J28" s="21">
        <v>18</v>
      </c>
      <c r="K28" s="21">
        <v>1.63788</v>
      </c>
      <c r="L28">
        <f t="shared" si="0"/>
        <v>5.7203456790123441</v>
      </c>
      <c r="M28">
        <f t="shared" si="1"/>
        <v>9.3779347061728373</v>
      </c>
      <c r="N28" s="9"/>
      <c r="O28" s="21">
        <v>-9.3078599999999994E-3</v>
      </c>
      <c r="P28" s="21">
        <v>8.83779</v>
      </c>
      <c r="Q28" s="21">
        <v>-1.4523299999999999E-2</v>
      </c>
      <c r="R28" s="21">
        <v>18</v>
      </c>
      <c r="S28" s="21">
        <v>-9.6252400000000002E-3</v>
      </c>
      <c r="T28">
        <f t="shared" si="2"/>
        <v>17.93</v>
      </c>
      <c r="U28">
        <f t="shared" si="3"/>
        <v>-0.16688992979999998</v>
      </c>
      <c r="X28" s="9"/>
      <c r="Y28" s="21">
        <v>1.6394</v>
      </c>
      <c r="Z28" s="21">
        <v>14.1868</v>
      </c>
      <c r="AA28" s="21">
        <v>-4.2031899999999999E-3</v>
      </c>
      <c r="AB28" s="21">
        <v>18</v>
      </c>
      <c r="AC28" s="21">
        <v>1.63818</v>
      </c>
      <c r="AD28">
        <f t="shared" si="4"/>
        <v>5.1891234567901225</v>
      </c>
      <c r="AE28">
        <f t="shared" si="5"/>
        <v>8.5070489950617265</v>
      </c>
      <c r="AF28" s="9"/>
      <c r="AG28" s="21">
        <v>-9.3078599999999994E-3</v>
      </c>
      <c r="AH28" s="21">
        <v>17.864999999999998</v>
      </c>
      <c r="AI28" s="21">
        <v>-1.44867E-2</v>
      </c>
      <c r="AJ28" s="21">
        <v>18</v>
      </c>
      <c r="AK28" s="21">
        <v>-9.5367400000000001E-3</v>
      </c>
      <c r="AL28">
        <f t="shared" si="6"/>
        <v>17.884814814814817</v>
      </c>
      <c r="AM28">
        <f t="shared" si="7"/>
        <v>-0.16646935242222224</v>
      </c>
      <c r="AP28" s="9"/>
      <c r="AQ28" s="21">
        <v>1.6394</v>
      </c>
      <c r="AR28" s="21">
        <v>23.271999999999998</v>
      </c>
      <c r="AS28" s="21">
        <v>-4.0817300000000004E-3</v>
      </c>
      <c r="AT28" s="21">
        <v>18</v>
      </c>
      <c r="AU28" s="21">
        <v>1.63879</v>
      </c>
      <c r="AV28">
        <f t="shared" si="8"/>
        <v>5.0391728395061728</v>
      </c>
      <c r="AW28">
        <f t="shared" si="9"/>
        <v>8.2612199530864192</v>
      </c>
      <c r="AX28" s="9"/>
      <c r="AY28" s="21">
        <v>-9.3078599999999994E-3</v>
      </c>
      <c r="AZ28" s="21">
        <v>26.950299999999999</v>
      </c>
      <c r="BA28" s="21">
        <v>-1.4517199999999999E-2</v>
      </c>
      <c r="BB28" s="21">
        <v>18</v>
      </c>
      <c r="BC28" s="21">
        <v>-9.5703100000000003E-3</v>
      </c>
      <c r="BD28">
        <f t="shared" si="10"/>
        <v>17.922469135802466</v>
      </c>
      <c r="BE28">
        <f t="shared" si="11"/>
        <v>-0.16681983357037033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1.6343700000000001</v>
      </c>
      <c r="H29" s="21">
        <v>5.16967</v>
      </c>
      <c r="I29" s="21">
        <v>-4.9542199999999996E-3</v>
      </c>
      <c r="J29" s="21">
        <v>19</v>
      </c>
      <c r="K29" s="21">
        <v>1.6333</v>
      </c>
      <c r="L29">
        <f t="shared" si="0"/>
        <v>6.1163209876543201</v>
      </c>
      <c r="M29">
        <f t="shared" si="1"/>
        <v>9.9963315325925919</v>
      </c>
      <c r="N29" s="9"/>
      <c r="O29" s="21">
        <v>-4.2724599999999996E-3</v>
      </c>
      <c r="P29" s="21">
        <v>8.8478600000000007</v>
      </c>
      <c r="Q29" s="21">
        <v>-1.45203E-2</v>
      </c>
      <c r="R29" s="21">
        <v>19</v>
      </c>
      <c r="S29" s="21">
        <v>-4.4921900000000001E-3</v>
      </c>
      <c r="T29">
        <f t="shared" si="2"/>
        <v>17.926296296296293</v>
      </c>
      <c r="U29">
        <f t="shared" si="3"/>
        <v>-7.658938387407406E-2</v>
      </c>
      <c r="X29" s="9"/>
      <c r="Y29" s="21">
        <v>1.6343700000000001</v>
      </c>
      <c r="Z29" s="21">
        <v>14.196899999999999</v>
      </c>
      <c r="AA29" s="21">
        <v>-4.5715299999999999E-3</v>
      </c>
      <c r="AB29" s="21">
        <v>19</v>
      </c>
      <c r="AC29" s="21">
        <v>1.6333</v>
      </c>
      <c r="AD29">
        <f t="shared" si="4"/>
        <v>5.6438641975308634</v>
      </c>
      <c r="AE29">
        <f t="shared" si="5"/>
        <v>9.224162328518517</v>
      </c>
      <c r="AF29" s="9"/>
      <c r="AG29" s="21">
        <v>-4.2724599999999996E-3</v>
      </c>
      <c r="AH29" s="21">
        <v>17.8751</v>
      </c>
      <c r="AI29" s="21">
        <v>-1.44806E-2</v>
      </c>
      <c r="AJ29" s="21">
        <v>19</v>
      </c>
      <c r="AK29" s="21">
        <v>-4.5013400000000004E-3</v>
      </c>
      <c r="AL29">
        <f t="shared" si="6"/>
        <v>17.877283950617283</v>
      </c>
      <c r="AM29">
        <f t="shared" si="7"/>
        <v>-7.6379980587654314E-2</v>
      </c>
      <c r="AP29" s="9"/>
      <c r="AQ29" s="21">
        <v>1.6343700000000001</v>
      </c>
      <c r="AR29" s="21">
        <v>23.2821</v>
      </c>
      <c r="AS29" s="21">
        <v>-4.4506800000000003E-3</v>
      </c>
      <c r="AT29" s="21">
        <v>19</v>
      </c>
      <c r="AU29" s="21">
        <v>1.63361</v>
      </c>
      <c r="AV29">
        <f t="shared" si="8"/>
        <v>5.4946666666666664</v>
      </c>
      <c r="AW29">
        <f t="shared" si="9"/>
        <v>8.9803183600000001</v>
      </c>
      <c r="AX29" s="9"/>
      <c r="AY29" s="21">
        <v>-4.2724599999999996E-3</v>
      </c>
      <c r="AZ29" s="21">
        <v>26.9603</v>
      </c>
      <c r="BA29" s="21">
        <v>-1.4511100000000001E-2</v>
      </c>
      <c r="BB29" s="21">
        <v>19</v>
      </c>
      <c r="BC29" s="21">
        <v>-4.4799799999999997E-3</v>
      </c>
      <c r="BD29">
        <f t="shared" si="10"/>
        <v>17.914938271604939</v>
      </c>
      <c r="BE29">
        <f t="shared" si="11"/>
        <v>-7.6540857167901225E-2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1.6293299999999999</v>
      </c>
      <c r="H30" s="21">
        <v>5.1797399999999998</v>
      </c>
      <c r="I30" s="21">
        <v>-5.2734399999999999E-3</v>
      </c>
      <c r="J30" s="21">
        <v>20</v>
      </c>
      <c r="K30" s="21">
        <v>1.6287199999999999</v>
      </c>
      <c r="L30">
        <f t="shared" si="0"/>
        <v>6.5104197530864196</v>
      </c>
      <c r="M30">
        <f t="shared" si="1"/>
        <v>10.607622216296296</v>
      </c>
      <c r="N30" s="9"/>
      <c r="O30" s="21">
        <v>7.6293900000000002E-4</v>
      </c>
      <c r="P30" s="21">
        <v>8.8579299999999996</v>
      </c>
      <c r="Q30" s="21">
        <v>-1.4511100000000001E-2</v>
      </c>
      <c r="R30" s="21">
        <v>20</v>
      </c>
      <c r="S30" s="21">
        <v>5.6762700000000002E-4</v>
      </c>
      <c r="T30">
        <f t="shared" si="2"/>
        <v>17.914938271604939</v>
      </c>
      <c r="U30">
        <f t="shared" si="3"/>
        <v>1.3668005090000001E-2</v>
      </c>
      <c r="X30" s="9"/>
      <c r="Y30" s="21">
        <v>1.6293299999999999</v>
      </c>
      <c r="Z30" s="21">
        <v>14.206899999999999</v>
      </c>
      <c r="AA30" s="21">
        <v>-4.9127199999999998E-3</v>
      </c>
      <c r="AB30" s="21">
        <v>20</v>
      </c>
      <c r="AC30" s="21">
        <v>1.6281099999999999</v>
      </c>
      <c r="AD30">
        <f t="shared" si="4"/>
        <v>6.0650864197530856</v>
      </c>
      <c r="AE30">
        <f t="shared" si="5"/>
        <v>9.8820272562962952</v>
      </c>
      <c r="AF30" s="9"/>
      <c r="AG30" s="21">
        <v>7.6293900000000002E-4</v>
      </c>
      <c r="AH30" s="21">
        <v>17.885100000000001</v>
      </c>
      <c r="AI30" s="21">
        <v>-1.44867E-2</v>
      </c>
      <c r="AJ30" s="21">
        <v>20</v>
      </c>
      <c r="AK30" s="21">
        <v>5.7067900000000004E-4</v>
      </c>
      <c r="AL30">
        <f t="shared" si="6"/>
        <v>17.884814814814817</v>
      </c>
      <c r="AM30">
        <f t="shared" si="7"/>
        <v>1.3645022730000003E-2</v>
      </c>
      <c r="AP30" s="9"/>
      <c r="AQ30" s="21">
        <v>1.6293299999999999</v>
      </c>
      <c r="AR30" s="21">
        <v>23.292200000000001</v>
      </c>
      <c r="AS30" s="21">
        <v>-4.8034699999999998E-3</v>
      </c>
      <c r="AT30" s="21">
        <v>20</v>
      </c>
      <c r="AU30" s="21">
        <v>1.6287199999999999</v>
      </c>
      <c r="AV30">
        <f t="shared" si="8"/>
        <v>5.9302098765432092</v>
      </c>
      <c r="AW30">
        <f t="shared" si="9"/>
        <v>9.6622688581481473</v>
      </c>
      <c r="AX30" s="9"/>
      <c r="AY30" s="21">
        <v>7.6293900000000002E-4</v>
      </c>
      <c r="AZ30" s="21">
        <v>26.970400000000001</v>
      </c>
      <c r="BA30" s="21">
        <v>-1.4508099999999999E-2</v>
      </c>
      <c r="BB30" s="21">
        <v>20</v>
      </c>
      <c r="BC30" s="21">
        <v>5.5542000000000005E-4</v>
      </c>
      <c r="BD30">
        <f t="shared" si="10"/>
        <v>17.911234567901232</v>
      </c>
      <c r="BE30">
        <f t="shared" si="11"/>
        <v>1.3665179389999999E-2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1.6243000000000001</v>
      </c>
      <c r="H31" s="21">
        <v>5.1898099999999996</v>
      </c>
      <c r="I31" s="21">
        <v>-5.5664099999999999E-3</v>
      </c>
      <c r="J31" s="21">
        <v>21</v>
      </c>
      <c r="K31" s="21">
        <v>1.62384</v>
      </c>
      <c r="L31">
        <f t="shared" si="0"/>
        <v>6.8721111111111108</v>
      </c>
      <c r="M31">
        <f t="shared" si="1"/>
        <v>11.162370077777778</v>
      </c>
      <c r="N31" s="9"/>
      <c r="O31" s="21">
        <v>5.7983399999999999E-3</v>
      </c>
      <c r="P31" s="21">
        <v>8.8680000000000003</v>
      </c>
      <c r="Q31" s="21">
        <v>-1.4505000000000001E-2</v>
      </c>
      <c r="R31" s="21">
        <v>21</v>
      </c>
      <c r="S31" s="21">
        <v>5.5999800000000001E-3</v>
      </c>
      <c r="T31">
        <f t="shared" si="2"/>
        <v>17.907407407407408</v>
      </c>
      <c r="U31">
        <f t="shared" si="3"/>
        <v>0.10383323666666668</v>
      </c>
      <c r="X31" s="9"/>
      <c r="Y31" s="21">
        <v>1.6243000000000001</v>
      </c>
      <c r="Z31" s="21">
        <v>14.217000000000001</v>
      </c>
      <c r="AA31" s="21">
        <v>-5.2429199999999999E-3</v>
      </c>
      <c r="AB31" s="21">
        <v>21</v>
      </c>
      <c r="AC31" s="21">
        <v>1.62384</v>
      </c>
      <c r="AD31">
        <f t="shared" si="4"/>
        <v>6.4727407407407398</v>
      </c>
      <c r="AE31">
        <f t="shared" si="5"/>
        <v>10.513672785185184</v>
      </c>
      <c r="AF31" s="9"/>
      <c r="AG31" s="21">
        <v>5.7983399999999999E-3</v>
      </c>
      <c r="AH31" s="21">
        <v>17.895199999999999</v>
      </c>
      <c r="AI31" s="21">
        <v>-1.44867E-2</v>
      </c>
      <c r="AJ31" s="21">
        <v>21</v>
      </c>
      <c r="AK31" s="21">
        <v>5.5847199999999996E-3</v>
      </c>
      <c r="AL31">
        <f t="shared" si="6"/>
        <v>17.884814814814817</v>
      </c>
      <c r="AM31">
        <f t="shared" si="7"/>
        <v>0.10370223713333335</v>
      </c>
      <c r="AP31" s="9"/>
      <c r="AQ31" s="21">
        <v>1.6243000000000001</v>
      </c>
      <c r="AR31" s="21">
        <v>23.302299999999999</v>
      </c>
      <c r="AS31" s="21">
        <v>-5.1422100000000004E-3</v>
      </c>
      <c r="AT31" s="21">
        <v>21</v>
      </c>
      <c r="AU31" s="21">
        <v>1.62384</v>
      </c>
      <c r="AV31">
        <f t="shared" si="8"/>
        <v>6.3484074074074073</v>
      </c>
      <c r="AW31">
        <f t="shared" si="9"/>
        <v>10.311718151851853</v>
      </c>
      <c r="AX31" s="9"/>
      <c r="AY31" s="21">
        <v>5.7983399999999999E-3</v>
      </c>
      <c r="AZ31" s="21">
        <v>26.980499999999999</v>
      </c>
      <c r="BA31" s="21">
        <v>-1.4505000000000001E-2</v>
      </c>
      <c r="BB31" s="21">
        <v>21</v>
      </c>
      <c r="BC31" s="21">
        <v>5.6121799999999996E-3</v>
      </c>
      <c r="BD31">
        <f t="shared" si="10"/>
        <v>17.907407407407408</v>
      </c>
      <c r="BE31">
        <f t="shared" si="11"/>
        <v>0.10383323666666668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1.6192599999999999</v>
      </c>
      <c r="H32" s="21">
        <v>5.1998800000000003</v>
      </c>
      <c r="I32" s="21">
        <v>-5.8410600000000003E-3</v>
      </c>
      <c r="J32" s="21">
        <v>22</v>
      </c>
      <c r="K32" s="21">
        <v>1.6180399999999999</v>
      </c>
      <c r="L32">
        <f t="shared" si="0"/>
        <v>7.2111851851851849</v>
      </c>
      <c r="M32">
        <f t="shared" si="1"/>
        <v>11.676783722962963</v>
      </c>
      <c r="N32" s="9"/>
      <c r="O32" s="21">
        <v>1.08337E-2</v>
      </c>
      <c r="P32" s="21">
        <v>8.8780699999999992</v>
      </c>
      <c r="Q32" s="21">
        <v>-1.44989E-2</v>
      </c>
      <c r="R32" s="21">
        <v>22</v>
      </c>
      <c r="S32" s="21">
        <v>1.0678099999999999E-2</v>
      </c>
      <c r="T32">
        <f t="shared" si="2"/>
        <v>17.899876543209874</v>
      </c>
      <c r="U32">
        <f t="shared" si="3"/>
        <v>0.19392189250617281</v>
      </c>
      <c r="X32" s="9"/>
      <c r="Y32" s="21">
        <v>1.6192599999999999</v>
      </c>
      <c r="Z32" s="21">
        <v>14.2271</v>
      </c>
      <c r="AA32" s="21">
        <v>-5.5511500000000004E-3</v>
      </c>
      <c r="AB32" s="21">
        <v>22</v>
      </c>
      <c r="AC32" s="21">
        <v>1.6186499999999999</v>
      </c>
      <c r="AD32">
        <f t="shared" si="4"/>
        <v>6.8532716049382714</v>
      </c>
      <c r="AE32">
        <f t="shared" si="5"/>
        <v>11.097228579012345</v>
      </c>
      <c r="AF32" s="9"/>
      <c r="AG32" s="21">
        <v>1.08337E-2</v>
      </c>
      <c r="AH32" s="21">
        <v>17.9053</v>
      </c>
      <c r="AI32" s="21">
        <v>-1.4483599999999999E-2</v>
      </c>
      <c r="AJ32" s="21">
        <v>22</v>
      </c>
      <c r="AK32" s="21">
        <v>1.06506E-2</v>
      </c>
      <c r="AL32">
        <f t="shared" si="6"/>
        <v>17.880987654320986</v>
      </c>
      <c r="AM32">
        <f t="shared" si="7"/>
        <v>0.19371725595061726</v>
      </c>
      <c r="AP32" s="9"/>
      <c r="AQ32" s="21">
        <v>1.6192599999999999</v>
      </c>
      <c r="AR32" s="21">
        <v>23.3123</v>
      </c>
      <c r="AS32" s="21">
        <v>-5.4626500000000003E-3</v>
      </c>
      <c r="AT32" s="21">
        <v>22</v>
      </c>
      <c r="AU32" s="21">
        <v>1.6186499999999999</v>
      </c>
      <c r="AV32">
        <f t="shared" si="8"/>
        <v>6.7440123456790122</v>
      </c>
      <c r="AW32">
        <f t="shared" si="9"/>
        <v>10.920309430864197</v>
      </c>
      <c r="AX32" s="9"/>
      <c r="AY32" s="21">
        <v>1.08337E-2</v>
      </c>
      <c r="AZ32" s="21">
        <v>26.990600000000001</v>
      </c>
      <c r="BA32" s="21">
        <v>-1.4505000000000001E-2</v>
      </c>
      <c r="BB32" s="21">
        <v>22</v>
      </c>
      <c r="BC32" s="21">
        <v>1.06567E-2</v>
      </c>
      <c r="BD32">
        <f t="shared" si="10"/>
        <v>17.907407407407408</v>
      </c>
      <c r="BE32">
        <f t="shared" si="11"/>
        <v>0.19400347962962963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1.6142300000000001</v>
      </c>
      <c r="H33" s="21">
        <v>5.2099500000000001</v>
      </c>
      <c r="I33" s="21">
        <v>-6.09131E-3</v>
      </c>
      <c r="J33" s="21">
        <v>23</v>
      </c>
      <c r="K33" s="21">
        <v>1.6131599999999999</v>
      </c>
      <c r="L33">
        <f t="shared" si="0"/>
        <v>7.5201358024691354</v>
      </c>
      <c r="M33">
        <f t="shared" si="1"/>
        <v>12.139228816419752</v>
      </c>
      <c r="N33" s="9"/>
      <c r="O33" s="21">
        <v>1.5869100000000001E-2</v>
      </c>
      <c r="P33" s="21">
        <v>8.8881499999999996</v>
      </c>
      <c r="Q33" s="21">
        <v>-1.44958E-2</v>
      </c>
      <c r="R33" s="21">
        <v>23</v>
      </c>
      <c r="S33" s="21">
        <v>1.5713499999999998E-2</v>
      </c>
      <c r="T33">
        <f t="shared" si="2"/>
        <v>17.896049382716047</v>
      </c>
      <c r="U33">
        <f t="shared" si="3"/>
        <v>0.28399419725925923</v>
      </c>
      <c r="X33" s="9"/>
      <c r="Y33" s="21">
        <v>1.6142300000000001</v>
      </c>
      <c r="Z33" s="21">
        <v>14.2372</v>
      </c>
      <c r="AA33" s="21">
        <v>-5.83191E-3</v>
      </c>
      <c r="AB33" s="21">
        <v>23</v>
      </c>
      <c r="AC33" s="21">
        <v>1.6128499999999999</v>
      </c>
      <c r="AD33">
        <f t="shared" si="4"/>
        <v>7.1998888888888883</v>
      </c>
      <c r="AE33">
        <f t="shared" si="5"/>
        <v>11.62227664111111</v>
      </c>
      <c r="AF33" s="9"/>
      <c r="AG33" s="21">
        <v>1.5869100000000001E-2</v>
      </c>
      <c r="AH33" s="21">
        <v>17.915400000000002</v>
      </c>
      <c r="AI33" s="21">
        <v>-1.44867E-2</v>
      </c>
      <c r="AJ33" s="21">
        <v>23</v>
      </c>
      <c r="AK33" s="21">
        <v>1.57501E-2</v>
      </c>
      <c r="AL33">
        <f t="shared" si="6"/>
        <v>17.884814814814817</v>
      </c>
      <c r="AM33">
        <f t="shared" si="7"/>
        <v>0.28381591477777784</v>
      </c>
      <c r="AP33" s="9"/>
      <c r="AQ33" s="21">
        <v>1.6142300000000001</v>
      </c>
      <c r="AR33" s="21">
        <v>23.322399999999998</v>
      </c>
      <c r="AS33" s="21">
        <v>-5.7556200000000004E-3</v>
      </c>
      <c r="AT33" s="21">
        <v>23</v>
      </c>
      <c r="AU33" s="21">
        <v>1.6134599999999999</v>
      </c>
      <c r="AV33">
        <f t="shared" si="8"/>
        <v>7.1057037037037034</v>
      </c>
      <c r="AW33">
        <f t="shared" si="9"/>
        <v>11.47024008962963</v>
      </c>
      <c r="AX33" s="9"/>
      <c r="AY33" s="21">
        <v>1.5869100000000001E-2</v>
      </c>
      <c r="AZ33" s="21">
        <v>27.000599999999999</v>
      </c>
      <c r="BA33" s="21">
        <v>-1.4501999999999999E-2</v>
      </c>
      <c r="BB33" s="21">
        <v>23</v>
      </c>
      <c r="BC33" s="21">
        <v>1.57196E-2</v>
      </c>
      <c r="BD33">
        <f t="shared" si="10"/>
        <v>17.903703703703702</v>
      </c>
      <c r="BE33">
        <f t="shared" si="11"/>
        <v>0.28411566444444442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1.6091899999999999</v>
      </c>
      <c r="H34" s="21">
        <v>5.2200199999999999</v>
      </c>
      <c r="I34" s="21">
        <v>-6.3354500000000003E-3</v>
      </c>
      <c r="J34" s="21">
        <v>24</v>
      </c>
      <c r="K34" s="21">
        <v>1.6079699999999999</v>
      </c>
      <c r="L34">
        <f t="shared" si="0"/>
        <v>7.8215432098765438</v>
      </c>
      <c r="M34">
        <f t="shared" si="1"/>
        <v>12.586349117901234</v>
      </c>
      <c r="N34" s="9"/>
      <c r="O34" s="21">
        <v>2.0904499999999999E-2</v>
      </c>
      <c r="P34" s="21">
        <v>8.8982200000000002</v>
      </c>
      <c r="Q34" s="21">
        <v>-1.44958E-2</v>
      </c>
      <c r="R34" s="21">
        <v>24</v>
      </c>
      <c r="S34" s="21">
        <v>2.0785499999999998E-2</v>
      </c>
      <c r="T34">
        <f t="shared" si="2"/>
        <v>17.896049382716047</v>
      </c>
      <c r="U34">
        <f t="shared" si="3"/>
        <v>0.37410796432098758</v>
      </c>
      <c r="X34" s="9"/>
      <c r="Y34" s="21">
        <v>1.6091899999999999</v>
      </c>
      <c r="Z34" s="21">
        <v>14.247199999999999</v>
      </c>
      <c r="AA34" s="21">
        <v>-6.1096199999999996E-3</v>
      </c>
      <c r="AB34" s="21">
        <v>24</v>
      </c>
      <c r="AC34" s="21">
        <v>1.6082799999999999</v>
      </c>
      <c r="AD34">
        <f t="shared" si="4"/>
        <v>7.5427407407407392</v>
      </c>
      <c r="AE34">
        <f t="shared" si="5"/>
        <v>12.137702972592589</v>
      </c>
      <c r="AF34" s="9"/>
      <c r="AG34" s="21">
        <v>2.0904499999999999E-2</v>
      </c>
      <c r="AH34" s="21">
        <v>17.9254</v>
      </c>
      <c r="AI34" s="21">
        <v>-1.44867E-2</v>
      </c>
      <c r="AJ34" s="21">
        <v>24</v>
      </c>
      <c r="AK34" s="21">
        <v>2.0837399999999999E-2</v>
      </c>
      <c r="AL34">
        <f t="shared" si="6"/>
        <v>17.884814814814817</v>
      </c>
      <c r="AM34">
        <f t="shared" si="7"/>
        <v>0.37387311129629636</v>
      </c>
      <c r="AP34" s="9"/>
      <c r="AQ34" s="21">
        <v>1.6091899999999999</v>
      </c>
      <c r="AR34" s="21">
        <v>23.3325</v>
      </c>
      <c r="AS34" s="21">
        <v>-6.0272199999999998E-3</v>
      </c>
      <c r="AT34" s="21">
        <v>24</v>
      </c>
      <c r="AU34" s="21">
        <v>1.6082799999999999</v>
      </c>
      <c r="AV34">
        <f t="shared" si="8"/>
        <v>7.4410123456790114</v>
      </c>
      <c r="AW34">
        <f t="shared" si="9"/>
        <v>11.974002656543208</v>
      </c>
      <c r="AX34" s="9"/>
      <c r="AY34" s="21">
        <v>2.0904499999999999E-2</v>
      </c>
      <c r="AZ34" s="21">
        <v>27.0107</v>
      </c>
      <c r="BA34" s="21">
        <v>-1.44958E-2</v>
      </c>
      <c r="BB34" s="21">
        <v>24</v>
      </c>
      <c r="BC34" s="21">
        <v>2.0706200000000001E-2</v>
      </c>
      <c r="BD34">
        <f t="shared" si="10"/>
        <v>17.896049382716047</v>
      </c>
      <c r="BE34">
        <f t="shared" si="11"/>
        <v>0.37410796432098758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1.60416</v>
      </c>
      <c r="H35" s="21">
        <v>5.2300899999999997</v>
      </c>
      <c r="I35" s="21">
        <v>-6.5490699999999997E-3</v>
      </c>
      <c r="J35" s="21">
        <v>25</v>
      </c>
      <c r="K35" s="21">
        <v>1.6033900000000001</v>
      </c>
      <c r="L35">
        <f t="shared" si="0"/>
        <v>8.0852716049382707</v>
      </c>
      <c r="M35">
        <f t="shared" si="1"/>
        <v>12.970069297777776</v>
      </c>
      <c r="N35" s="9"/>
      <c r="O35" s="21">
        <v>2.5939899999999998E-2</v>
      </c>
      <c r="P35" s="21">
        <v>8.9082899999999992</v>
      </c>
      <c r="Q35" s="21">
        <v>-1.44928E-2</v>
      </c>
      <c r="R35" s="21">
        <v>25</v>
      </c>
      <c r="S35" s="21">
        <v>2.58362E-2</v>
      </c>
      <c r="T35">
        <f t="shared" si="2"/>
        <v>17.892345679012344</v>
      </c>
      <c r="U35">
        <f t="shared" si="3"/>
        <v>0.46412565767901226</v>
      </c>
      <c r="X35" s="9"/>
      <c r="Y35" s="21">
        <v>1.60416</v>
      </c>
      <c r="Z35" s="21">
        <v>14.257300000000001</v>
      </c>
      <c r="AA35" s="21">
        <v>-6.3659700000000003E-3</v>
      </c>
      <c r="AB35" s="21">
        <v>25</v>
      </c>
      <c r="AC35" s="21">
        <v>1.6027800000000001</v>
      </c>
      <c r="AD35">
        <f t="shared" si="4"/>
        <v>7.8592222222222219</v>
      </c>
      <c r="AE35">
        <f t="shared" si="5"/>
        <v>12.607449920000001</v>
      </c>
      <c r="AF35" s="9"/>
      <c r="AG35" s="21">
        <v>2.5939899999999998E-2</v>
      </c>
      <c r="AH35" s="21">
        <v>17.935500000000001</v>
      </c>
      <c r="AI35" s="21">
        <v>-1.44867E-2</v>
      </c>
      <c r="AJ35" s="21">
        <v>25</v>
      </c>
      <c r="AK35" s="21">
        <v>2.5799599999999999E-2</v>
      </c>
      <c r="AL35">
        <f t="shared" si="6"/>
        <v>17.884814814814817</v>
      </c>
      <c r="AM35">
        <f t="shared" si="7"/>
        <v>0.46393030781481487</v>
      </c>
      <c r="AP35" s="9"/>
      <c r="AQ35" s="21">
        <v>1.60416</v>
      </c>
      <c r="AR35" s="21">
        <v>23.342500000000001</v>
      </c>
      <c r="AS35" s="21">
        <v>-6.2866199999999997E-3</v>
      </c>
      <c r="AT35" s="21">
        <v>25</v>
      </c>
      <c r="AU35" s="21">
        <v>1.6036999999999999</v>
      </c>
      <c r="AV35">
        <f t="shared" si="8"/>
        <v>7.7612592592592584</v>
      </c>
      <c r="AW35">
        <f t="shared" si="9"/>
        <v>12.450301653333332</v>
      </c>
      <c r="AX35" s="9"/>
      <c r="AY35" s="21">
        <v>2.5939899999999998E-2</v>
      </c>
      <c r="AZ35" s="21">
        <v>27.020800000000001</v>
      </c>
      <c r="BA35" s="21">
        <v>-1.44958E-2</v>
      </c>
      <c r="BB35" s="21">
        <v>25</v>
      </c>
      <c r="BC35" s="21">
        <v>2.5824E-2</v>
      </c>
      <c r="BD35">
        <f t="shared" si="10"/>
        <v>17.896049382716047</v>
      </c>
      <c r="BE35">
        <f t="shared" si="11"/>
        <v>0.46422173138271594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1.5991200000000001</v>
      </c>
      <c r="H36" s="21">
        <v>5.24017</v>
      </c>
      <c r="I36" s="21">
        <v>-6.7810099999999996E-3</v>
      </c>
      <c r="J36" s="21">
        <v>26</v>
      </c>
      <c r="K36" s="21">
        <v>1.5988199999999999</v>
      </c>
      <c r="L36">
        <f t="shared" si="0"/>
        <v>8.3716172839506164</v>
      </c>
      <c r="M36">
        <f t="shared" si="1"/>
        <v>13.387220631111111</v>
      </c>
      <c r="N36" s="9"/>
      <c r="O36" s="21">
        <v>3.0975300000000001E-2</v>
      </c>
      <c r="P36" s="21">
        <v>8.9183599999999998</v>
      </c>
      <c r="Q36" s="21">
        <v>-1.4489699999999999E-2</v>
      </c>
      <c r="R36" s="21">
        <v>26</v>
      </c>
      <c r="S36" s="21">
        <v>3.0850200000000001E-2</v>
      </c>
      <c r="T36">
        <f t="shared" si="2"/>
        <v>17.888518518518516</v>
      </c>
      <c r="U36">
        <f t="shared" si="3"/>
        <v>0.55410222766666661</v>
      </c>
      <c r="X36" s="9"/>
      <c r="Y36" s="21">
        <v>1.5991200000000001</v>
      </c>
      <c r="Z36" s="21">
        <v>14.2674</v>
      </c>
      <c r="AA36" s="21">
        <v>-6.6223100000000002E-3</v>
      </c>
      <c r="AB36" s="21">
        <v>26</v>
      </c>
      <c r="AC36" s="21">
        <v>1.5988199999999999</v>
      </c>
      <c r="AD36">
        <f t="shared" si="4"/>
        <v>8.1756913580246895</v>
      </c>
      <c r="AE36">
        <f t="shared" si="5"/>
        <v>13.073911564444442</v>
      </c>
      <c r="AF36" s="9"/>
      <c r="AG36" s="21">
        <v>3.0975300000000001E-2</v>
      </c>
      <c r="AH36" s="21">
        <v>17.945599999999999</v>
      </c>
      <c r="AI36" s="21">
        <v>-1.4483599999999999E-2</v>
      </c>
      <c r="AJ36" s="21">
        <v>26</v>
      </c>
      <c r="AK36" s="21">
        <v>3.0889900000000001E-2</v>
      </c>
      <c r="AL36">
        <f t="shared" si="6"/>
        <v>17.880987654320986</v>
      </c>
      <c r="AM36">
        <f t="shared" si="7"/>
        <v>0.55386895688888882</v>
      </c>
      <c r="AP36" s="9"/>
      <c r="AQ36" s="21">
        <v>1.5991200000000001</v>
      </c>
      <c r="AR36" s="21">
        <v>23.352599999999999</v>
      </c>
      <c r="AS36" s="21">
        <v>-6.5429700000000004E-3</v>
      </c>
      <c r="AT36" s="21">
        <v>26</v>
      </c>
      <c r="AU36" s="21">
        <v>1.5975999999999999</v>
      </c>
      <c r="AV36">
        <f t="shared" si="8"/>
        <v>8.077740740740742</v>
      </c>
      <c r="AW36">
        <f t="shared" si="9"/>
        <v>12.917276773333336</v>
      </c>
      <c r="AX36" s="9"/>
      <c r="AY36" s="21">
        <v>3.0975300000000001E-2</v>
      </c>
      <c r="AZ36" s="21">
        <v>27.030799999999999</v>
      </c>
      <c r="BA36" s="21">
        <v>-1.4489699999999999E-2</v>
      </c>
      <c r="BB36" s="21">
        <v>26</v>
      </c>
      <c r="BC36" s="21">
        <v>3.0871599999999999E-2</v>
      </c>
      <c r="BD36">
        <f t="shared" si="10"/>
        <v>17.888518518518516</v>
      </c>
      <c r="BE36">
        <f t="shared" si="11"/>
        <v>0.55410222766666661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1.59409</v>
      </c>
      <c r="H37" s="21">
        <v>5.2502399999999998</v>
      </c>
      <c r="I37" s="21">
        <v>-6.96716E-3</v>
      </c>
      <c r="J37" s="21">
        <v>27</v>
      </c>
      <c r="K37" s="21">
        <v>1.5936300000000001</v>
      </c>
      <c r="L37">
        <f t="shared" si="0"/>
        <v>8.6014320987654305</v>
      </c>
      <c r="M37">
        <f t="shared" si="1"/>
        <v>13.711456894320985</v>
      </c>
      <c r="N37" s="9"/>
      <c r="O37" s="21">
        <v>3.60107E-2</v>
      </c>
      <c r="P37" s="21">
        <v>8.9284300000000005</v>
      </c>
      <c r="Q37" s="21">
        <v>-1.4483599999999999E-2</v>
      </c>
      <c r="R37" s="21">
        <v>27</v>
      </c>
      <c r="S37" s="21">
        <v>3.5903900000000002E-2</v>
      </c>
      <c r="T37">
        <f t="shared" si="2"/>
        <v>17.880987654320986</v>
      </c>
      <c r="U37">
        <f t="shared" si="3"/>
        <v>0.6439068821234567</v>
      </c>
      <c r="X37" s="9"/>
      <c r="Y37" s="21">
        <v>1.59409</v>
      </c>
      <c r="Z37" s="21">
        <v>14.2774</v>
      </c>
      <c r="AA37" s="21">
        <v>-6.84814E-3</v>
      </c>
      <c r="AB37" s="21">
        <v>27</v>
      </c>
      <c r="AC37" s="21">
        <v>1.5930200000000001</v>
      </c>
      <c r="AD37">
        <f t="shared" si="4"/>
        <v>8.4544938271604941</v>
      </c>
      <c r="AE37">
        <f t="shared" si="5"/>
        <v>13.477224064938271</v>
      </c>
      <c r="AF37" s="9"/>
      <c r="AG37" s="21">
        <v>3.60107E-2</v>
      </c>
      <c r="AH37" s="21">
        <v>17.9556</v>
      </c>
      <c r="AI37" s="21">
        <v>-1.44806E-2</v>
      </c>
      <c r="AJ37" s="21">
        <v>27</v>
      </c>
      <c r="AK37" s="21">
        <v>3.5897800000000001E-2</v>
      </c>
      <c r="AL37">
        <f t="shared" si="6"/>
        <v>17.877283950617283</v>
      </c>
      <c r="AM37">
        <f t="shared" si="7"/>
        <v>0.64377350916049381</v>
      </c>
      <c r="AP37" s="9"/>
      <c r="AQ37" s="21">
        <v>1.59409</v>
      </c>
      <c r="AR37" s="21">
        <v>23.3627</v>
      </c>
      <c r="AS37" s="21">
        <v>-6.7718500000000003E-3</v>
      </c>
      <c r="AT37" s="21">
        <v>27</v>
      </c>
      <c r="AU37" s="21">
        <v>1.5927100000000001</v>
      </c>
      <c r="AV37">
        <f t="shared" si="8"/>
        <v>8.3603086419753083</v>
      </c>
      <c r="AW37">
        <f t="shared" si="9"/>
        <v>13.327084403086419</v>
      </c>
      <c r="AX37" s="9"/>
      <c r="AY37" s="21">
        <v>3.60107E-2</v>
      </c>
      <c r="AZ37" s="21">
        <v>27.040900000000001</v>
      </c>
      <c r="BA37" s="21">
        <v>-1.4489699999999999E-2</v>
      </c>
      <c r="BB37" s="21">
        <v>27</v>
      </c>
      <c r="BC37" s="21">
        <v>3.5919199999999998E-2</v>
      </c>
      <c r="BD37">
        <f t="shared" si="10"/>
        <v>17.888518518518516</v>
      </c>
      <c r="BE37">
        <f t="shared" si="11"/>
        <v>0.64417807381481473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1.5890500000000001</v>
      </c>
      <c r="H38" s="21">
        <v>5.2603099999999996</v>
      </c>
      <c r="I38" s="21">
        <v>-7.1655299999999998E-3</v>
      </c>
      <c r="J38" s="21">
        <v>28</v>
      </c>
      <c r="K38" s="21">
        <v>1.58813</v>
      </c>
      <c r="L38">
        <f t="shared" si="0"/>
        <v>8.846333333333332</v>
      </c>
      <c r="M38">
        <f t="shared" si="1"/>
        <v>14.057265983333332</v>
      </c>
      <c r="N38" s="9"/>
      <c r="O38" s="21">
        <v>4.1046100000000002E-2</v>
      </c>
      <c r="P38" s="21">
        <v>8.9384999999999994</v>
      </c>
      <c r="Q38" s="21">
        <v>-1.44806E-2</v>
      </c>
      <c r="R38" s="21">
        <v>28</v>
      </c>
      <c r="S38" s="21">
        <v>4.0979000000000002E-2</v>
      </c>
      <c r="T38">
        <f t="shared" si="2"/>
        <v>17.877283950617283</v>
      </c>
      <c r="U38">
        <f t="shared" si="3"/>
        <v>0.73379278476543208</v>
      </c>
      <c r="X38" s="9"/>
      <c r="Y38" s="21">
        <v>1.5890500000000001</v>
      </c>
      <c r="Z38" s="21">
        <v>14.2875</v>
      </c>
      <c r="AA38" s="21">
        <v>-7.0678700000000004E-3</v>
      </c>
      <c r="AB38" s="21">
        <v>28</v>
      </c>
      <c r="AC38" s="21">
        <v>1.5878300000000001</v>
      </c>
      <c r="AD38">
        <f t="shared" si="4"/>
        <v>8.7257654320987648</v>
      </c>
      <c r="AE38">
        <f t="shared" si="5"/>
        <v>13.865677559876543</v>
      </c>
      <c r="AF38" s="9"/>
      <c r="AG38" s="21">
        <v>4.1046100000000002E-2</v>
      </c>
      <c r="AH38" s="21">
        <v>17.965699999999998</v>
      </c>
      <c r="AI38" s="21">
        <v>-1.44745E-2</v>
      </c>
      <c r="AJ38" s="21">
        <v>28</v>
      </c>
      <c r="AK38" s="21">
        <v>4.1003400000000002E-2</v>
      </c>
      <c r="AL38">
        <f t="shared" si="6"/>
        <v>17.869753086419752</v>
      </c>
      <c r="AM38">
        <f t="shared" si="7"/>
        <v>0.73348367216049382</v>
      </c>
      <c r="AP38" s="9"/>
      <c r="AQ38" s="21">
        <v>1.5890500000000001</v>
      </c>
      <c r="AR38" s="21">
        <v>23.372699999999998</v>
      </c>
      <c r="AS38" s="21">
        <v>-7.0007300000000001E-3</v>
      </c>
      <c r="AT38" s="21">
        <v>28</v>
      </c>
      <c r="AU38" s="21">
        <v>1.58813</v>
      </c>
      <c r="AV38">
        <f t="shared" si="8"/>
        <v>8.6428765432098746</v>
      </c>
      <c r="AW38">
        <f t="shared" si="9"/>
        <v>13.733962970987651</v>
      </c>
      <c r="AX38" s="9"/>
      <c r="AY38" s="21">
        <v>4.1046100000000002E-2</v>
      </c>
      <c r="AZ38" s="21">
        <v>27.050999999999998</v>
      </c>
      <c r="BA38" s="21">
        <v>-1.4483599999999999E-2</v>
      </c>
      <c r="BB38" s="21">
        <v>28</v>
      </c>
      <c r="BC38" s="21">
        <v>4.0936300000000002E-2</v>
      </c>
      <c r="BD38">
        <f t="shared" si="10"/>
        <v>17.880987654320986</v>
      </c>
      <c r="BE38">
        <f t="shared" si="11"/>
        <v>0.7339448073580247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1.5840099999999999</v>
      </c>
      <c r="H39" s="21">
        <v>5.2703800000000003</v>
      </c>
      <c r="I39" s="21">
        <v>-7.3547400000000002E-3</v>
      </c>
      <c r="J39" s="21">
        <v>29</v>
      </c>
      <c r="K39" s="21">
        <v>1.5829500000000001</v>
      </c>
      <c r="L39">
        <f t="shared" si="0"/>
        <v>9.0799259259259255</v>
      </c>
      <c r="M39">
        <f t="shared" si="1"/>
        <v>14.382693465925925</v>
      </c>
      <c r="N39" s="9"/>
      <c r="O39" s="21">
        <v>4.6081499999999997E-2</v>
      </c>
      <c r="P39" s="21">
        <v>8.9485700000000001</v>
      </c>
      <c r="Q39" s="21">
        <v>-1.4477500000000001E-2</v>
      </c>
      <c r="R39" s="21">
        <v>29</v>
      </c>
      <c r="S39" s="21">
        <v>4.6008300000000002E-2</v>
      </c>
      <c r="T39">
        <f t="shared" si="2"/>
        <v>17.873456790123456</v>
      </c>
      <c r="U39">
        <f t="shared" si="3"/>
        <v>0.82363569907407397</v>
      </c>
      <c r="X39" s="9"/>
      <c r="Y39" s="21">
        <v>1.5840099999999999</v>
      </c>
      <c r="Z39" s="21">
        <v>14.297599999999999</v>
      </c>
      <c r="AA39" s="21">
        <v>-7.2784399999999997E-3</v>
      </c>
      <c r="AB39" s="21">
        <v>29</v>
      </c>
      <c r="AC39" s="21">
        <v>1.5829500000000001</v>
      </c>
      <c r="AD39">
        <f t="shared" si="4"/>
        <v>8.985728395061729</v>
      </c>
      <c r="AE39">
        <f t="shared" si="5"/>
        <v>14.233483635061729</v>
      </c>
      <c r="AF39" s="9"/>
      <c r="AG39" s="21">
        <v>4.6081499999999997E-2</v>
      </c>
      <c r="AH39" s="21">
        <v>17.9758</v>
      </c>
      <c r="AI39" s="21">
        <v>-1.4471400000000001E-2</v>
      </c>
      <c r="AJ39" s="21">
        <v>29</v>
      </c>
      <c r="AK39" s="21">
        <v>4.5965600000000002E-2</v>
      </c>
      <c r="AL39">
        <f t="shared" si="6"/>
        <v>17.865925925925925</v>
      </c>
      <c r="AM39">
        <f t="shared" si="7"/>
        <v>0.82328866555555547</v>
      </c>
      <c r="AP39" s="9"/>
      <c r="AQ39" s="21">
        <v>1.5840099999999999</v>
      </c>
      <c r="AR39" s="21">
        <v>23.3828</v>
      </c>
      <c r="AS39" s="21">
        <v>-7.2204599999999997E-3</v>
      </c>
      <c r="AT39" s="21">
        <v>29</v>
      </c>
      <c r="AU39" s="21">
        <v>1.58386</v>
      </c>
      <c r="AV39">
        <f t="shared" si="8"/>
        <v>8.914148148148147</v>
      </c>
      <c r="AW39">
        <f t="shared" si="9"/>
        <v>14.120099808148145</v>
      </c>
      <c r="AX39" s="9"/>
      <c r="AY39" s="21">
        <v>4.6081499999999997E-2</v>
      </c>
      <c r="AZ39" s="21">
        <v>27.0611</v>
      </c>
      <c r="BA39" s="21">
        <v>-1.44745E-2</v>
      </c>
      <c r="BB39" s="21">
        <v>29</v>
      </c>
      <c r="BC39" s="21">
        <v>4.6072399999999999E-2</v>
      </c>
      <c r="BD39">
        <f t="shared" si="10"/>
        <v>17.869753086419752</v>
      </c>
      <c r="BE39">
        <f t="shared" si="11"/>
        <v>0.82346502685185174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1.5789800000000001</v>
      </c>
      <c r="H40" s="21">
        <v>5.2804500000000001</v>
      </c>
      <c r="I40" s="21">
        <v>-7.5439499999999998E-3</v>
      </c>
      <c r="J40" s="21">
        <v>30</v>
      </c>
      <c r="K40" s="21">
        <v>1.57806</v>
      </c>
      <c r="L40">
        <f t="shared" si="0"/>
        <v>9.3135185185185172</v>
      </c>
      <c r="M40">
        <f t="shared" si="1"/>
        <v>14.705859470370369</v>
      </c>
      <c r="N40" s="9"/>
      <c r="O40" s="21">
        <v>5.11169E-2</v>
      </c>
      <c r="P40" s="21">
        <v>8.9586400000000008</v>
      </c>
      <c r="Q40" s="21">
        <v>-1.44745E-2</v>
      </c>
      <c r="R40" s="21">
        <v>30</v>
      </c>
      <c r="S40" s="21">
        <v>5.1080300000000002E-2</v>
      </c>
      <c r="T40">
        <f t="shared" si="2"/>
        <v>17.869753086419752</v>
      </c>
      <c r="U40">
        <f t="shared" si="3"/>
        <v>0.9134463815432099</v>
      </c>
      <c r="X40" s="9"/>
      <c r="Y40" s="21">
        <v>1.5789800000000001</v>
      </c>
      <c r="Z40" s="21">
        <v>14.307700000000001</v>
      </c>
      <c r="AA40" s="21">
        <v>-7.4951200000000001E-3</v>
      </c>
      <c r="AB40" s="21">
        <v>30</v>
      </c>
      <c r="AC40" s="21">
        <v>1.5777600000000001</v>
      </c>
      <c r="AD40">
        <f t="shared" si="4"/>
        <v>9.2532345679012344</v>
      </c>
      <c r="AE40">
        <f t="shared" si="5"/>
        <v>14.610672318024692</v>
      </c>
      <c r="AF40" s="9"/>
      <c r="AG40" s="21">
        <v>5.11169E-2</v>
      </c>
      <c r="AH40" s="21">
        <v>17.985900000000001</v>
      </c>
      <c r="AI40" s="21">
        <v>-1.4468399999999999E-2</v>
      </c>
      <c r="AJ40" s="21">
        <v>30</v>
      </c>
      <c r="AK40" s="21">
        <v>5.1062000000000003E-2</v>
      </c>
      <c r="AL40">
        <f t="shared" si="6"/>
        <v>17.862222222222222</v>
      </c>
      <c r="AM40">
        <f t="shared" si="7"/>
        <v>0.91306142711111105</v>
      </c>
      <c r="AP40" s="9"/>
      <c r="AQ40" s="21">
        <v>1.5789800000000001</v>
      </c>
      <c r="AR40" s="21">
        <v>23.392900000000001</v>
      </c>
      <c r="AS40" s="21">
        <v>-7.4371300000000001E-3</v>
      </c>
      <c r="AT40" s="21">
        <v>30</v>
      </c>
      <c r="AU40" s="21">
        <v>1.5777600000000001</v>
      </c>
      <c r="AV40">
        <f t="shared" si="8"/>
        <v>9.1816419753086418</v>
      </c>
      <c r="AW40">
        <f t="shared" si="9"/>
        <v>14.49762904617284</v>
      </c>
      <c r="AX40" s="9"/>
      <c r="AY40" s="21">
        <v>5.11169E-2</v>
      </c>
      <c r="AZ40" s="21">
        <v>27.071100000000001</v>
      </c>
      <c r="BA40" s="21">
        <v>-1.44653E-2</v>
      </c>
      <c r="BB40" s="21">
        <v>30</v>
      </c>
      <c r="BC40" s="21">
        <v>5.1083400000000001E-2</v>
      </c>
      <c r="BD40">
        <f t="shared" si="10"/>
        <v>17.858395061728395</v>
      </c>
      <c r="BE40">
        <f t="shared" si="11"/>
        <v>0.91286579453086414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1.5739399999999999</v>
      </c>
      <c r="H41" s="21">
        <v>5.2905199999999999</v>
      </c>
      <c r="I41" s="21">
        <v>-7.7270500000000001E-3</v>
      </c>
      <c r="J41" s="21">
        <v>31</v>
      </c>
      <c r="K41" s="21">
        <v>1.57318</v>
      </c>
      <c r="L41">
        <f t="shared" si="0"/>
        <v>9.539567901234566</v>
      </c>
      <c r="M41">
        <f t="shared" si="1"/>
        <v>15.014707502469133</v>
      </c>
      <c r="N41" s="9"/>
      <c r="O41" s="21">
        <v>5.6152300000000002E-2</v>
      </c>
      <c r="P41" s="21">
        <v>8.9687099999999997</v>
      </c>
      <c r="Q41" s="21">
        <v>-1.44653E-2</v>
      </c>
      <c r="R41" s="21">
        <v>31</v>
      </c>
      <c r="S41" s="21">
        <v>5.5603E-2</v>
      </c>
      <c r="T41">
        <f t="shared" si="2"/>
        <v>17.858395061728395</v>
      </c>
      <c r="U41">
        <f t="shared" si="3"/>
        <v>1.0027899570246914</v>
      </c>
      <c r="X41" s="9"/>
      <c r="Y41" s="21">
        <v>1.5739399999999999</v>
      </c>
      <c r="Z41" s="21">
        <v>14.3177</v>
      </c>
      <c r="AA41" s="21">
        <v>-7.69653E-3</v>
      </c>
      <c r="AB41" s="21">
        <v>31</v>
      </c>
      <c r="AC41" s="21">
        <v>1.57318</v>
      </c>
      <c r="AD41">
        <f t="shared" si="4"/>
        <v>9.5018888888888871</v>
      </c>
      <c r="AE41">
        <f t="shared" si="5"/>
        <v>14.955402997777774</v>
      </c>
      <c r="AF41" s="9"/>
      <c r="AG41" s="21">
        <v>5.6152300000000002E-2</v>
      </c>
      <c r="AH41" s="21">
        <v>17.995899999999999</v>
      </c>
      <c r="AI41" s="21">
        <v>-1.4462300000000001E-2</v>
      </c>
      <c r="AJ41" s="21">
        <v>31</v>
      </c>
      <c r="AK41" s="21">
        <v>5.5572499999999997E-2</v>
      </c>
      <c r="AL41">
        <f t="shared" si="6"/>
        <v>17.854691358024692</v>
      </c>
      <c r="AM41">
        <f t="shared" si="7"/>
        <v>1.0025819855432099</v>
      </c>
      <c r="AP41" s="9"/>
      <c r="AQ41" s="21">
        <v>1.5739399999999999</v>
      </c>
      <c r="AR41" s="21">
        <v>23.402999999999999</v>
      </c>
      <c r="AS41" s="21">
        <v>-7.6141400000000001E-3</v>
      </c>
      <c r="AT41" s="21">
        <v>31</v>
      </c>
      <c r="AU41" s="21">
        <v>1.5734900000000001</v>
      </c>
      <c r="AV41">
        <f t="shared" si="8"/>
        <v>9.4001728395061726</v>
      </c>
      <c r="AW41">
        <f t="shared" si="9"/>
        <v>14.795308039012344</v>
      </c>
      <c r="AX41" s="9"/>
      <c r="AY41" s="21">
        <v>5.6152300000000002E-2</v>
      </c>
      <c r="AZ41" s="21">
        <v>27.081199999999999</v>
      </c>
      <c r="BA41" s="21">
        <v>-1.4456200000000001E-2</v>
      </c>
      <c r="BB41" s="21">
        <v>31</v>
      </c>
      <c r="BC41" s="21">
        <v>5.5603E-2</v>
      </c>
      <c r="BD41">
        <f t="shared" si="10"/>
        <v>17.847160493827161</v>
      </c>
      <c r="BE41">
        <f t="shared" si="11"/>
        <v>1.0021591101975309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1.56891</v>
      </c>
      <c r="H42" s="21">
        <v>5.3005899999999997</v>
      </c>
      <c r="I42" s="21">
        <v>-7.901E-3</v>
      </c>
      <c r="J42" s="21">
        <v>32</v>
      </c>
      <c r="K42" s="21">
        <v>1.56799</v>
      </c>
      <c r="L42">
        <f t="shared" si="0"/>
        <v>9.7543209876543191</v>
      </c>
      <c r="M42">
        <f t="shared" si="1"/>
        <v>15.303651740740738</v>
      </c>
      <c r="N42" s="9"/>
      <c r="O42" s="21">
        <v>6.1187699999999998E-2</v>
      </c>
      <c r="P42" s="21">
        <v>8.9787800000000004</v>
      </c>
      <c r="Q42" s="21">
        <v>-1.44592E-2</v>
      </c>
      <c r="R42" s="21">
        <v>32</v>
      </c>
      <c r="S42" s="21">
        <v>6.0638400000000002E-2</v>
      </c>
      <c r="T42">
        <f t="shared" si="2"/>
        <v>17.850864197530864</v>
      </c>
      <c r="U42">
        <f t="shared" si="3"/>
        <v>1.0922533232592593</v>
      </c>
      <c r="X42" s="9"/>
      <c r="Y42" s="21">
        <v>1.56891</v>
      </c>
      <c r="Z42" s="21">
        <v>14.3278</v>
      </c>
      <c r="AA42" s="21">
        <v>-7.8826899999999995E-3</v>
      </c>
      <c r="AB42" s="21">
        <v>32</v>
      </c>
      <c r="AC42" s="21">
        <v>1.56799</v>
      </c>
      <c r="AD42">
        <f t="shared" si="4"/>
        <v>9.7317160493827153</v>
      </c>
      <c r="AE42">
        <f t="shared" si="5"/>
        <v>15.268186627037036</v>
      </c>
      <c r="AF42" s="9"/>
      <c r="AG42" s="21">
        <v>6.1187699999999998E-2</v>
      </c>
      <c r="AH42" s="21">
        <v>18.006</v>
      </c>
      <c r="AI42" s="21">
        <v>-1.44592E-2</v>
      </c>
      <c r="AJ42" s="21">
        <v>32</v>
      </c>
      <c r="AK42" s="21">
        <v>6.0607899999999999E-2</v>
      </c>
      <c r="AL42">
        <f t="shared" si="6"/>
        <v>17.850864197530864</v>
      </c>
      <c r="AM42">
        <f t="shared" si="7"/>
        <v>1.0922533232592593</v>
      </c>
      <c r="AP42" s="9"/>
      <c r="AQ42" s="21">
        <v>1.56891</v>
      </c>
      <c r="AR42" s="21">
        <v>23.413</v>
      </c>
      <c r="AS42" s="21">
        <v>-7.8063999999999998E-3</v>
      </c>
      <c r="AT42" s="21">
        <v>32</v>
      </c>
      <c r="AU42" s="21">
        <v>1.56799</v>
      </c>
      <c r="AV42">
        <f t="shared" si="8"/>
        <v>9.6375308641975295</v>
      </c>
      <c r="AW42">
        <f t="shared" si="9"/>
        <v>15.120418548148146</v>
      </c>
      <c r="AX42" s="9"/>
      <c r="AY42" s="21">
        <v>6.1187699999999998E-2</v>
      </c>
      <c r="AZ42" s="21">
        <v>27.0913</v>
      </c>
      <c r="BA42" s="21">
        <v>-1.4456200000000001E-2</v>
      </c>
      <c r="BB42" s="21">
        <v>32</v>
      </c>
      <c r="BC42" s="21">
        <v>6.0668899999999998E-2</v>
      </c>
      <c r="BD42">
        <f t="shared" si="10"/>
        <v>17.847160493827161</v>
      </c>
      <c r="BE42">
        <f t="shared" si="11"/>
        <v>1.0920267021481482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1.5638700000000001</v>
      </c>
      <c r="H43" s="21">
        <v>5.3106600000000004</v>
      </c>
      <c r="I43" s="21">
        <v>-8.0566400000000003E-3</v>
      </c>
      <c r="J43" s="21">
        <v>33</v>
      </c>
      <c r="K43" s="21">
        <v>1.56342</v>
      </c>
      <c r="L43">
        <f t="shared" si="0"/>
        <v>9.9464691358024702</v>
      </c>
      <c r="M43">
        <f t="shared" si="1"/>
        <v>15.55498468740741</v>
      </c>
      <c r="N43" s="9"/>
      <c r="O43" s="21">
        <v>6.6223099999999993E-2</v>
      </c>
      <c r="P43" s="21">
        <v>8.9888600000000007</v>
      </c>
      <c r="Q43" s="21">
        <v>-1.44592E-2</v>
      </c>
      <c r="R43" s="21">
        <v>33</v>
      </c>
      <c r="S43" s="21">
        <v>6.5704299999999993E-2</v>
      </c>
      <c r="T43">
        <f t="shared" si="2"/>
        <v>17.850864197530864</v>
      </c>
      <c r="U43">
        <f t="shared" si="3"/>
        <v>1.1821395648395061</v>
      </c>
      <c r="X43" s="9"/>
      <c r="Y43" s="21">
        <v>1.5638700000000001</v>
      </c>
      <c r="Z43" s="21">
        <v>14.337899999999999</v>
      </c>
      <c r="AA43" s="21">
        <v>-8.0596899999999996E-3</v>
      </c>
      <c r="AB43" s="21">
        <v>33</v>
      </c>
      <c r="AC43" s="21">
        <v>1.56281</v>
      </c>
      <c r="AD43">
        <f t="shared" si="4"/>
        <v>9.9502345679012336</v>
      </c>
      <c r="AE43">
        <f t="shared" si="5"/>
        <v>15.560873333703704</v>
      </c>
      <c r="AF43" s="9"/>
      <c r="AG43" s="21">
        <v>6.6223099999999993E-2</v>
      </c>
      <c r="AH43" s="21">
        <v>18.016100000000002</v>
      </c>
      <c r="AI43" s="21">
        <v>-1.4456200000000001E-2</v>
      </c>
      <c r="AJ43" s="21">
        <v>33</v>
      </c>
      <c r="AK43" s="21">
        <v>6.5734899999999999E-2</v>
      </c>
      <c r="AL43">
        <f t="shared" si="6"/>
        <v>17.847160493827161</v>
      </c>
      <c r="AM43">
        <f t="shared" si="7"/>
        <v>1.1818942940987653</v>
      </c>
      <c r="AP43" s="9"/>
      <c r="AQ43" s="21">
        <v>1.5638700000000001</v>
      </c>
      <c r="AR43" s="21">
        <v>23.423100000000002</v>
      </c>
      <c r="AS43" s="21">
        <v>-7.9956100000000002E-3</v>
      </c>
      <c r="AT43" s="21">
        <v>33</v>
      </c>
      <c r="AU43" s="21">
        <v>1.56311</v>
      </c>
      <c r="AV43">
        <f t="shared" si="8"/>
        <v>9.8711234567901247</v>
      </c>
      <c r="AW43">
        <f t="shared" si="9"/>
        <v>15.437153840370373</v>
      </c>
      <c r="AX43" s="9"/>
      <c r="AY43" s="21">
        <v>6.6223099999999993E-2</v>
      </c>
      <c r="AZ43" s="21">
        <v>27.101299999999998</v>
      </c>
      <c r="BA43" s="21">
        <v>-1.4456200000000001E-2</v>
      </c>
      <c r="BB43" s="21">
        <v>33</v>
      </c>
      <c r="BC43" s="21">
        <v>6.5673800000000004E-2</v>
      </c>
      <c r="BD43">
        <f t="shared" si="10"/>
        <v>17.847160493827161</v>
      </c>
      <c r="BE43">
        <f t="shared" si="11"/>
        <v>1.1818942940987653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1.55884</v>
      </c>
      <c r="H44" s="21">
        <v>5.3207300000000002</v>
      </c>
      <c r="I44" s="21">
        <v>-8.2061800000000004E-3</v>
      </c>
      <c r="J44" s="21">
        <v>34</v>
      </c>
      <c r="K44" s="21">
        <v>1.55762</v>
      </c>
      <c r="L44">
        <f t="shared" si="0"/>
        <v>10.131086419753085</v>
      </c>
      <c r="M44">
        <f t="shared" si="1"/>
        <v>15.7927427545679</v>
      </c>
      <c r="N44" s="9"/>
      <c r="O44" s="21">
        <v>7.1258500000000002E-2</v>
      </c>
      <c r="P44" s="21">
        <v>8.9989299999999997</v>
      </c>
      <c r="Q44" s="21">
        <v>-1.4456200000000001E-2</v>
      </c>
      <c r="R44" s="21">
        <v>34</v>
      </c>
      <c r="S44" s="21">
        <v>7.07092E-2</v>
      </c>
      <c r="T44">
        <f t="shared" si="2"/>
        <v>17.847160493827161</v>
      </c>
      <c r="U44">
        <f t="shared" si="3"/>
        <v>1.2717618860493829</v>
      </c>
      <c r="X44" s="9"/>
      <c r="Y44" s="21">
        <v>1.55884</v>
      </c>
      <c r="Z44" s="21">
        <v>14.347899999999999</v>
      </c>
      <c r="AA44" s="21">
        <v>-8.2275400000000002E-3</v>
      </c>
      <c r="AB44" s="21">
        <v>34</v>
      </c>
      <c r="AC44" s="21">
        <v>1.55792</v>
      </c>
      <c r="AD44">
        <f t="shared" si="4"/>
        <v>10.157456790123456</v>
      </c>
      <c r="AE44">
        <f t="shared" si="5"/>
        <v>15.833849942716048</v>
      </c>
      <c r="AF44" s="9"/>
      <c r="AG44" s="21">
        <v>7.1258500000000002E-2</v>
      </c>
      <c r="AH44" s="21">
        <v>18.0261</v>
      </c>
      <c r="AI44" s="21">
        <v>-1.44501E-2</v>
      </c>
      <c r="AJ44" s="21">
        <v>34</v>
      </c>
      <c r="AK44" s="21">
        <v>7.0678699999999997E-2</v>
      </c>
      <c r="AL44">
        <f t="shared" si="6"/>
        <v>17.839629629629631</v>
      </c>
      <c r="AM44">
        <f t="shared" si="7"/>
        <v>1.2712252479629631</v>
      </c>
      <c r="AP44" s="9"/>
      <c r="AQ44" s="21">
        <v>1.55884</v>
      </c>
      <c r="AR44" s="21">
        <v>23.433199999999999</v>
      </c>
      <c r="AS44" s="21">
        <v>-8.1695599999999993E-3</v>
      </c>
      <c r="AT44" s="21">
        <v>34</v>
      </c>
      <c r="AU44" s="21">
        <v>1.55792</v>
      </c>
      <c r="AV44">
        <f t="shared" si="8"/>
        <v>10.085876543209876</v>
      </c>
      <c r="AW44">
        <f t="shared" si="9"/>
        <v>15.722267790617284</v>
      </c>
      <c r="AX44" s="9"/>
      <c r="AY44" s="21">
        <v>7.1258500000000002E-2</v>
      </c>
      <c r="AZ44" s="21">
        <v>27.1114</v>
      </c>
      <c r="BA44" s="21">
        <v>-1.4456200000000001E-2</v>
      </c>
      <c r="BB44" s="21">
        <v>34</v>
      </c>
      <c r="BC44" s="21">
        <v>7.0739700000000003E-2</v>
      </c>
      <c r="BD44">
        <f t="shared" si="10"/>
        <v>17.847160493827161</v>
      </c>
      <c r="BE44">
        <f t="shared" si="11"/>
        <v>1.2717618860493829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1.5538000000000001</v>
      </c>
      <c r="H45" s="21">
        <v>5.3308</v>
      </c>
      <c r="I45" s="21">
        <v>-8.3557100000000006E-3</v>
      </c>
      <c r="J45" s="21">
        <v>35</v>
      </c>
      <c r="K45" s="21">
        <v>1.5533399999999999</v>
      </c>
      <c r="L45">
        <f t="shared" si="0"/>
        <v>10.315691358024692</v>
      </c>
      <c r="M45">
        <f t="shared" si="1"/>
        <v>16.028521232098768</v>
      </c>
      <c r="N45" s="9"/>
      <c r="O45" s="21">
        <v>7.6293899999999998E-2</v>
      </c>
      <c r="P45" s="21">
        <v>9.0090000000000003</v>
      </c>
      <c r="Q45" s="21">
        <v>-1.44501E-2</v>
      </c>
      <c r="R45" s="21">
        <v>35</v>
      </c>
      <c r="S45" s="21">
        <v>7.5714100000000006E-2</v>
      </c>
      <c r="T45">
        <f t="shared" si="2"/>
        <v>17.839629629629631</v>
      </c>
      <c r="U45">
        <f t="shared" si="3"/>
        <v>1.3610549190000001</v>
      </c>
      <c r="X45" s="9"/>
      <c r="Y45" s="21">
        <v>1.5538000000000001</v>
      </c>
      <c r="Z45" s="21">
        <v>14.358000000000001</v>
      </c>
      <c r="AA45" s="21">
        <v>-8.3740199999999994E-3</v>
      </c>
      <c r="AB45" s="21">
        <v>35</v>
      </c>
      <c r="AC45" s="21">
        <v>1.5527299999999999</v>
      </c>
      <c r="AD45">
        <f t="shared" si="4"/>
        <v>10.338296296296296</v>
      </c>
      <c r="AE45">
        <f t="shared" si="5"/>
        <v>16.063644785185186</v>
      </c>
      <c r="AF45" s="9"/>
      <c r="AG45" s="21">
        <v>7.6293899999999998E-2</v>
      </c>
      <c r="AH45" s="21">
        <v>18.036200000000001</v>
      </c>
      <c r="AI45" s="21">
        <v>-1.44409E-2</v>
      </c>
      <c r="AJ45" s="21">
        <v>35</v>
      </c>
      <c r="AK45" s="21">
        <v>7.5744599999999995E-2</v>
      </c>
      <c r="AL45">
        <f t="shared" si="6"/>
        <v>17.828271604938269</v>
      </c>
      <c r="AM45">
        <f t="shared" si="7"/>
        <v>1.3601883709999998</v>
      </c>
      <c r="AP45" s="9"/>
      <c r="AQ45" s="21">
        <v>1.5538000000000001</v>
      </c>
      <c r="AR45" s="21">
        <v>23.443200000000001</v>
      </c>
      <c r="AS45" s="21">
        <v>-8.3374E-3</v>
      </c>
      <c r="AT45" s="21">
        <v>35</v>
      </c>
      <c r="AU45" s="21">
        <v>1.55243</v>
      </c>
      <c r="AV45">
        <f t="shared" si="8"/>
        <v>10.293086419753086</v>
      </c>
      <c r="AW45">
        <f t="shared" si="9"/>
        <v>15.993397679012347</v>
      </c>
      <c r="AX45" s="9"/>
      <c r="AY45" s="21">
        <v>7.6293899999999998E-2</v>
      </c>
      <c r="AZ45" s="21">
        <v>27.121500000000001</v>
      </c>
      <c r="BA45" s="21">
        <v>-1.4456200000000001E-2</v>
      </c>
      <c r="BB45" s="21">
        <v>35</v>
      </c>
      <c r="BC45" s="21">
        <v>7.5775099999999998E-2</v>
      </c>
      <c r="BD45">
        <f t="shared" si="10"/>
        <v>17.847160493827161</v>
      </c>
      <c r="BE45">
        <f t="shared" si="11"/>
        <v>1.361629478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1.54877</v>
      </c>
      <c r="H46" s="21">
        <v>5.3408800000000003</v>
      </c>
      <c r="I46" s="21">
        <v>-8.5113500000000009E-3</v>
      </c>
      <c r="J46" s="21">
        <v>36</v>
      </c>
      <c r="K46" s="21">
        <v>1.5478499999999999</v>
      </c>
      <c r="L46">
        <f t="shared" si="0"/>
        <v>10.507839506172839</v>
      </c>
      <c r="M46">
        <f t="shared" si="1"/>
        <v>16.274226591975307</v>
      </c>
      <c r="N46" s="9"/>
      <c r="O46" s="21">
        <v>8.1329299999999993E-2</v>
      </c>
      <c r="P46" s="21">
        <v>9.0190699999999993</v>
      </c>
      <c r="Q46" s="21">
        <v>-1.4447E-2</v>
      </c>
      <c r="R46" s="21">
        <v>36</v>
      </c>
      <c r="S46" s="21">
        <v>8.0841099999999999E-2</v>
      </c>
      <c r="T46">
        <f t="shared" si="2"/>
        <v>17.8358024691358</v>
      </c>
      <c r="U46">
        <f t="shared" si="3"/>
        <v>1.4505733297530861</v>
      </c>
      <c r="X46" s="9"/>
      <c r="Y46" s="21">
        <v>1.54877</v>
      </c>
      <c r="Z46" s="21">
        <v>14.3681</v>
      </c>
      <c r="AA46" s="21">
        <v>-8.5144000000000001E-3</v>
      </c>
      <c r="AB46" s="21">
        <v>36</v>
      </c>
      <c r="AC46" s="21">
        <v>1.5478499999999999</v>
      </c>
      <c r="AD46">
        <f t="shared" si="4"/>
        <v>10.511604938271603</v>
      </c>
      <c r="AE46">
        <f t="shared" si="5"/>
        <v>16.28005838024691</v>
      </c>
      <c r="AF46" s="9"/>
      <c r="AG46" s="21">
        <v>8.1329299999999993E-2</v>
      </c>
      <c r="AH46" s="21">
        <v>18.046299999999999</v>
      </c>
      <c r="AI46" s="21">
        <v>-1.44379E-2</v>
      </c>
      <c r="AJ46" s="21">
        <v>36</v>
      </c>
      <c r="AK46" s="21">
        <v>8.0902100000000005E-2</v>
      </c>
      <c r="AL46">
        <f t="shared" si="6"/>
        <v>17.824567901234566</v>
      </c>
      <c r="AM46">
        <f t="shared" si="7"/>
        <v>1.4496596302098763</v>
      </c>
      <c r="AP46" s="9"/>
      <c r="AQ46" s="21">
        <v>1.54877</v>
      </c>
      <c r="AR46" s="21">
        <v>23.453299999999999</v>
      </c>
      <c r="AS46" s="21">
        <v>-8.4747299999999998E-3</v>
      </c>
      <c r="AT46" s="21">
        <v>36</v>
      </c>
      <c r="AU46" s="21">
        <v>1.5478499999999999</v>
      </c>
      <c r="AV46">
        <f t="shared" si="8"/>
        <v>10.462629629629628</v>
      </c>
      <c r="AW46">
        <f t="shared" si="9"/>
        <v>16.20420689148148</v>
      </c>
      <c r="AX46" s="9"/>
      <c r="AY46" s="21">
        <v>8.1329299999999993E-2</v>
      </c>
      <c r="AZ46" s="21">
        <v>27.131599999999999</v>
      </c>
      <c r="BA46" s="21">
        <v>-1.4447E-2</v>
      </c>
      <c r="BB46" s="21">
        <v>36</v>
      </c>
      <c r="BC46" s="21">
        <v>8.0749500000000002E-2</v>
      </c>
      <c r="BD46">
        <f t="shared" si="10"/>
        <v>17.8358024691358</v>
      </c>
      <c r="BE46">
        <f t="shared" si="11"/>
        <v>1.4505733297530861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1.54373</v>
      </c>
      <c r="H47" s="21">
        <v>5.3509500000000001</v>
      </c>
      <c r="I47" s="21">
        <v>-8.6456299999999996E-3</v>
      </c>
      <c r="J47" s="21">
        <v>37</v>
      </c>
      <c r="K47" s="21">
        <v>1.5432699999999999</v>
      </c>
      <c r="L47">
        <f t="shared" si="0"/>
        <v>10.673617283950616</v>
      </c>
      <c r="M47">
        <f t="shared" si="1"/>
        <v>16.477183209753086</v>
      </c>
      <c r="N47" s="9"/>
      <c r="O47" s="21">
        <v>8.6364700000000003E-2</v>
      </c>
      <c r="P47" s="21">
        <v>9.0291399999999999</v>
      </c>
      <c r="Q47" s="21">
        <v>-1.44409E-2</v>
      </c>
      <c r="R47" s="21">
        <v>37</v>
      </c>
      <c r="S47" s="21">
        <v>8.5784899999999997E-2</v>
      </c>
      <c r="T47">
        <f t="shared" si="2"/>
        <v>17.828271604938269</v>
      </c>
      <c r="U47">
        <f t="shared" si="3"/>
        <v>1.5397333286790122</v>
      </c>
      <c r="X47" s="9"/>
      <c r="Y47" s="21">
        <v>1.54373</v>
      </c>
      <c r="Z47" s="21">
        <v>14.3782</v>
      </c>
      <c r="AA47" s="21">
        <v>-8.6517299999999998E-3</v>
      </c>
      <c r="AB47" s="21">
        <v>37</v>
      </c>
      <c r="AC47" s="21">
        <v>1.5426599999999999</v>
      </c>
      <c r="AD47">
        <f t="shared" si="4"/>
        <v>10.681148148148148</v>
      </c>
      <c r="AE47">
        <f t="shared" si="5"/>
        <v>16.488808830740741</v>
      </c>
      <c r="AF47" s="9"/>
      <c r="AG47" s="21">
        <v>8.6364700000000003E-2</v>
      </c>
      <c r="AH47" s="21">
        <v>18.0564</v>
      </c>
      <c r="AI47" s="21">
        <v>-1.4428699999999999E-2</v>
      </c>
      <c r="AJ47" s="21">
        <v>37</v>
      </c>
      <c r="AK47" s="21">
        <v>8.58154E-2</v>
      </c>
      <c r="AL47">
        <f t="shared" si="6"/>
        <v>17.813209876543205</v>
      </c>
      <c r="AM47">
        <f t="shared" si="7"/>
        <v>1.538432527024691</v>
      </c>
      <c r="AP47" s="9"/>
      <c r="AQ47" s="21">
        <v>1.54373</v>
      </c>
      <c r="AR47" s="21">
        <v>23.4634</v>
      </c>
      <c r="AS47" s="21">
        <v>-8.6242699999999999E-3</v>
      </c>
      <c r="AT47" s="21">
        <v>37</v>
      </c>
      <c r="AU47" s="21">
        <v>1.5426599999999999</v>
      </c>
      <c r="AV47">
        <f t="shared" si="8"/>
        <v>10.647246913580245</v>
      </c>
      <c r="AW47">
        <f t="shared" si="9"/>
        <v>16.436474477901232</v>
      </c>
      <c r="AX47" s="9"/>
      <c r="AY47" s="21">
        <v>8.6364700000000003E-2</v>
      </c>
      <c r="AZ47" s="21">
        <v>27.1416</v>
      </c>
      <c r="BA47" s="21">
        <v>-1.44409E-2</v>
      </c>
      <c r="BB47" s="21">
        <v>37</v>
      </c>
      <c r="BC47" s="21">
        <v>8.58154E-2</v>
      </c>
      <c r="BD47">
        <f t="shared" si="10"/>
        <v>17.828271604938269</v>
      </c>
      <c r="BE47">
        <f t="shared" si="11"/>
        <v>1.5397333286790122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1.5387</v>
      </c>
      <c r="H48" s="21">
        <v>5.3610199999999999</v>
      </c>
      <c r="I48" s="21">
        <v>-8.7768599999999992E-3</v>
      </c>
      <c r="J48" s="21">
        <v>38</v>
      </c>
      <c r="K48" s="21">
        <v>1.5377799999999999</v>
      </c>
      <c r="L48">
        <f t="shared" si="0"/>
        <v>10.835629629629628</v>
      </c>
      <c r="M48">
        <f t="shared" si="1"/>
        <v>16.672783311111107</v>
      </c>
      <c r="N48" s="9"/>
      <c r="O48" s="21">
        <v>9.1400099999999998E-2</v>
      </c>
      <c r="P48" s="21">
        <v>9.0392100000000006</v>
      </c>
      <c r="Q48" s="21">
        <v>-1.4434799999999999E-2</v>
      </c>
      <c r="R48" s="21">
        <v>38</v>
      </c>
      <c r="S48" s="21">
        <v>9.0942400000000007E-2</v>
      </c>
      <c r="T48">
        <f t="shared" si="2"/>
        <v>17.820740740740739</v>
      </c>
      <c r="U48">
        <f t="shared" si="3"/>
        <v>1.6288174857777775</v>
      </c>
      <c r="X48" s="9"/>
      <c r="Y48" s="21">
        <v>1.5387</v>
      </c>
      <c r="Z48" s="21">
        <v>14.388199999999999</v>
      </c>
      <c r="AA48" s="21">
        <v>-8.7951699999999997E-3</v>
      </c>
      <c r="AB48" s="21">
        <v>38</v>
      </c>
      <c r="AC48" s="21">
        <v>1.53809</v>
      </c>
      <c r="AD48">
        <f t="shared" si="4"/>
        <v>10.858234567901235</v>
      </c>
      <c r="AE48">
        <f t="shared" si="5"/>
        <v>16.70756552962963</v>
      </c>
      <c r="AF48" s="9"/>
      <c r="AG48" s="21">
        <v>9.1400099999999998E-2</v>
      </c>
      <c r="AH48" s="21">
        <v>18.066400000000002</v>
      </c>
      <c r="AI48" s="21">
        <v>-1.4428699999999999E-2</v>
      </c>
      <c r="AJ48" s="21">
        <v>38</v>
      </c>
      <c r="AK48" s="21">
        <v>9.1003399999999998E-2</v>
      </c>
      <c r="AL48">
        <f t="shared" si="6"/>
        <v>17.813209876543205</v>
      </c>
      <c r="AM48">
        <f t="shared" si="7"/>
        <v>1.6281291640370366</v>
      </c>
      <c r="AP48" s="9"/>
      <c r="AQ48" s="21">
        <v>1.5387</v>
      </c>
      <c r="AR48" s="21">
        <v>23.473500000000001</v>
      </c>
      <c r="AS48" s="21">
        <v>-8.7585400000000004E-3</v>
      </c>
      <c r="AT48" s="21">
        <v>38</v>
      </c>
      <c r="AU48" s="21">
        <v>1.53809</v>
      </c>
      <c r="AV48">
        <f t="shared" si="8"/>
        <v>10.813012345679011</v>
      </c>
      <c r="AW48">
        <f t="shared" si="9"/>
        <v>16.637982096296295</v>
      </c>
      <c r="AX48" s="9"/>
      <c r="AY48" s="21">
        <v>9.1400099999999998E-2</v>
      </c>
      <c r="AZ48" s="21">
        <v>27.151700000000002</v>
      </c>
      <c r="BA48" s="21">
        <v>-1.44318E-2</v>
      </c>
      <c r="BB48" s="21">
        <v>38</v>
      </c>
      <c r="BC48" s="21">
        <v>9.0820300000000007E-2</v>
      </c>
      <c r="BD48">
        <f t="shared" si="10"/>
        <v>17.817037037037036</v>
      </c>
      <c r="BE48">
        <f t="shared" si="11"/>
        <v>1.6284789668888888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1.53366</v>
      </c>
      <c r="H49" s="21">
        <v>5.3710899999999997</v>
      </c>
      <c r="I49" s="21">
        <v>-8.8989299999999993E-3</v>
      </c>
      <c r="J49" s="21">
        <v>39</v>
      </c>
      <c r="K49" s="21">
        <v>1.5325899999999999</v>
      </c>
      <c r="L49">
        <f t="shared" si="0"/>
        <v>10.986333333333333</v>
      </c>
      <c r="M49">
        <f t="shared" si="1"/>
        <v>16.849299979999998</v>
      </c>
      <c r="N49" s="9"/>
      <c r="O49" s="21">
        <v>9.6435499999999993E-2</v>
      </c>
      <c r="P49" s="21">
        <v>9.0492799999999995</v>
      </c>
      <c r="Q49" s="21">
        <v>-1.4434799999999999E-2</v>
      </c>
      <c r="R49" s="21">
        <v>39</v>
      </c>
      <c r="S49" s="21">
        <v>9.5855700000000002E-2</v>
      </c>
      <c r="T49">
        <f t="shared" si="2"/>
        <v>17.820740740740739</v>
      </c>
      <c r="U49">
        <f t="shared" si="3"/>
        <v>1.7185520437037034</v>
      </c>
      <c r="X49" s="9"/>
      <c r="Y49" s="21">
        <v>1.53366</v>
      </c>
      <c r="Z49" s="21">
        <v>14.398300000000001</v>
      </c>
      <c r="AA49" s="21">
        <v>-8.9263899999999993E-3</v>
      </c>
      <c r="AB49" s="21">
        <v>39</v>
      </c>
      <c r="AC49" s="21">
        <v>1.5331999999999999</v>
      </c>
      <c r="AD49">
        <f t="shared" si="4"/>
        <v>11.020234567901234</v>
      </c>
      <c r="AE49">
        <f t="shared" si="5"/>
        <v>16.901292947407406</v>
      </c>
      <c r="AF49" s="9"/>
      <c r="AG49" s="21">
        <v>9.6435499999999993E-2</v>
      </c>
      <c r="AH49" s="21">
        <v>18.076499999999999</v>
      </c>
      <c r="AI49" s="21">
        <v>-1.4422600000000001E-2</v>
      </c>
      <c r="AJ49" s="21">
        <v>39</v>
      </c>
      <c r="AK49" s="21">
        <v>9.5916699999999994E-2</v>
      </c>
      <c r="AL49">
        <f t="shared" si="6"/>
        <v>17.805679012345678</v>
      </c>
      <c r="AM49">
        <f t="shared" si="7"/>
        <v>1.7170995583950615</v>
      </c>
      <c r="AP49" s="9"/>
      <c r="AQ49" s="21">
        <v>1.53366</v>
      </c>
      <c r="AR49" s="21">
        <v>23.483499999999999</v>
      </c>
      <c r="AS49" s="21">
        <v>-8.8806200000000005E-3</v>
      </c>
      <c r="AT49" s="21">
        <v>39</v>
      </c>
      <c r="AU49" s="21">
        <v>1.5331999999999999</v>
      </c>
      <c r="AV49">
        <f t="shared" si="8"/>
        <v>10.963728395061729</v>
      </c>
      <c r="AW49">
        <f t="shared" si="9"/>
        <v>16.814631690370373</v>
      </c>
      <c r="AX49" s="9"/>
      <c r="AY49" s="21">
        <v>9.6435499999999993E-2</v>
      </c>
      <c r="AZ49" s="21">
        <v>27.161799999999999</v>
      </c>
      <c r="BA49" s="21">
        <v>-1.4434799999999999E-2</v>
      </c>
      <c r="BB49" s="21">
        <v>39</v>
      </c>
      <c r="BC49" s="21">
        <v>9.5855700000000002E-2</v>
      </c>
      <c r="BD49">
        <f t="shared" si="10"/>
        <v>17.820740740740739</v>
      </c>
      <c r="BE49">
        <f t="shared" si="11"/>
        <v>1.7185520437037034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1.5286299999999999</v>
      </c>
      <c r="H50" s="21">
        <v>5.3811600000000004</v>
      </c>
      <c r="I50" s="21">
        <v>-8.9935299999999996E-3</v>
      </c>
      <c r="J50" s="21">
        <v>40</v>
      </c>
      <c r="K50" s="21">
        <v>1.5277099999999999</v>
      </c>
      <c r="L50">
        <f t="shared" si="0"/>
        <v>11.103123456790122</v>
      </c>
      <c r="M50">
        <f t="shared" si="1"/>
        <v>16.972567609753085</v>
      </c>
      <c r="N50" s="9"/>
      <c r="O50" s="21">
        <v>0.10147100000000001</v>
      </c>
      <c r="P50" s="21">
        <v>9.0593500000000002</v>
      </c>
      <c r="Q50" s="21">
        <v>-1.44318E-2</v>
      </c>
      <c r="R50" s="21">
        <v>40</v>
      </c>
      <c r="S50" s="21">
        <v>0.100952</v>
      </c>
      <c r="T50">
        <f t="shared" si="2"/>
        <v>17.817037037037036</v>
      </c>
      <c r="U50">
        <f t="shared" si="3"/>
        <v>1.8079125651851851</v>
      </c>
      <c r="X50" s="9"/>
      <c r="Y50" s="21">
        <v>1.5286299999999999</v>
      </c>
      <c r="Z50" s="21">
        <v>14.4084</v>
      </c>
      <c r="AA50" s="21">
        <v>-9.0576200000000006E-3</v>
      </c>
      <c r="AB50" s="21">
        <v>40</v>
      </c>
      <c r="AC50" s="21">
        <v>1.5277099999999999</v>
      </c>
      <c r="AD50">
        <f t="shared" si="4"/>
        <v>11.182246913580247</v>
      </c>
      <c r="AE50">
        <f t="shared" si="5"/>
        <v>17.093518099506174</v>
      </c>
      <c r="AF50" s="9"/>
      <c r="AG50" s="21">
        <v>0.10147100000000001</v>
      </c>
      <c r="AH50" s="21">
        <v>18.086600000000001</v>
      </c>
      <c r="AI50" s="21">
        <v>-1.4419599999999999E-2</v>
      </c>
      <c r="AJ50" s="21">
        <v>40</v>
      </c>
      <c r="AK50" s="21">
        <v>0.100922</v>
      </c>
      <c r="AL50">
        <f t="shared" si="6"/>
        <v>17.801975308641975</v>
      </c>
      <c r="AM50">
        <f t="shared" si="7"/>
        <v>1.8063842365432099</v>
      </c>
      <c r="AP50" s="9"/>
      <c r="AQ50" s="21">
        <v>1.5286299999999999</v>
      </c>
      <c r="AR50" s="21">
        <v>23.493600000000001</v>
      </c>
      <c r="AS50" s="21">
        <v>-8.9996299999999998E-3</v>
      </c>
      <c r="AT50" s="21">
        <v>40</v>
      </c>
      <c r="AU50" s="21">
        <v>1.5277099999999999</v>
      </c>
      <c r="AV50">
        <f t="shared" si="8"/>
        <v>11.110654320987654</v>
      </c>
      <c r="AW50">
        <f t="shared" si="9"/>
        <v>16.984079514691359</v>
      </c>
      <c r="AX50" s="9"/>
      <c r="AY50" s="21">
        <v>0.10147100000000001</v>
      </c>
      <c r="AZ50" s="21">
        <v>27.171800000000001</v>
      </c>
      <c r="BA50" s="21">
        <v>-1.4428699999999999E-2</v>
      </c>
      <c r="BB50" s="21">
        <v>40</v>
      </c>
      <c r="BC50" s="21">
        <v>0.10086100000000001</v>
      </c>
      <c r="BD50">
        <f t="shared" si="10"/>
        <v>17.813209876543205</v>
      </c>
      <c r="BE50">
        <f t="shared" si="11"/>
        <v>1.8075242193827157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1.52359</v>
      </c>
      <c r="H51" s="21">
        <v>5.3912300000000002</v>
      </c>
      <c r="I51" s="21">
        <v>-9.1125500000000005E-3</v>
      </c>
      <c r="J51" s="21">
        <v>41</v>
      </c>
      <c r="K51" s="21">
        <v>1.5228299999999999</v>
      </c>
      <c r="L51">
        <f t="shared" si="0"/>
        <v>11.250061728395062</v>
      </c>
      <c r="M51">
        <f t="shared" si="1"/>
        <v>17.140481548765433</v>
      </c>
      <c r="N51" s="9"/>
      <c r="O51" s="21">
        <v>0.106506</v>
      </c>
      <c r="P51" s="21">
        <v>9.0694199999999991</v>
      </c>
      <c r="Q51" s="21">
        <v>-1.44318E-2</v>
      </c>
      <c r="R51" s="21">
        <v>41</v>
      </c>
      <c r="S51" s="21">
        <v>0.10592699999999999</v>
      </c>
      <c r="T51">
        <f t="shared" si="2"/>
        <v>17.817037037037036</v>
      </c>
      <c r="U51">
        <f t="shared" si="3"/>
        <v>1.8976213466666665</v>
      </c>
      <c r="X51" s="9"/>
      <c r="Y51" s="21">
        <v>1.52359</v>
      </c>
      <c r="Z51" s="21">
        <v>14.4184</v>
      </c>
      <c r="AA51" s="21">
        <v>-9.1735800000000006E-3</v>
      </c>
      <c r="AB51" s="21">
        <v>41</v>
      </c>
      <c r="AC51" s="21">
        <v>1.5228299999999999</v>
      </c>
      <c r="AD51">
        <f t="shared" si="4"/>
        <v>11.325407407407408</v>
      </c>
      <c r="AE51">
        <f t="shared" si="5"/>
        <v>17.255277471851851</v>
      </c>
      <c r="AF51" s="9"/>
      <c r="AG51" s="21">
        <v>0.106506</v>
      </c>
      <c r="AH51" s="21">
        <v>18.096599999999999</v>
      </c>
      <c r="AI51" s="21">
        <v>-1.4413499999999999E-2</v>
      </c>
      <c r="AJ51" s="21">
        <v>41</v>
      </c>
      <c r="AK51" s="21">
        <v>0.105957</v>
      </c>
      <c r="AL51">
        <f t="shared" si="6"/>
        <v>17.794444444444444</v>
      </c>
      <c r="AM51">
        <f t="shared" si="7"/>
        <v>1.8952151000000002</v>
      </c>
      <c r="AP51" s="9"/>
      <c r="AQ51" s="21">
        <v>1.52359</v>
      </c>
      <c r="AR51" s="21">
        <v>23.503699999999998</v>
      </c>
      <c r="AS51" s="21">
        <v>-9.1155999999999997E-3</v>
      </c>
      <c r="AT51" s="21">
        <v>41</v>
      </c>
      <c r="AU51" s="21">
        <v>1.5225200000000001</v>
      </c>
      <c r="AV51">
        <f t="shared" si="8"/>
        <v>11.253827160493826</v>
      </c>
      <c r="AW51">
        <f t="shared" si="9"/>
        <v>17.146218523456788</v>
      </c>
      <c r="AX51" s="9"/>
      <c r="AY51" s="21">
        <v>0.106506</v>
      </c>
      <c r="AZ51" s="21">
        <v>27.181899999999999</v>
      </c>
      <c r="BA51" s="21">
        <v>-1.4428699999999999E-2</v>
      </c>
      <c r="BB51" s="21">
        <v>41</v>
      </c>
      <c r="BC51" s="21">
        <v>0.105988</v>
      </c>
      <c r="BD51">
        <f t="shared" si="10"/>
        <v>17.813209876543205</v>
      </c>
      <c r="BE51">
        <f t="shared" si="11"/>
        <v>1.8972137311111106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1.5185500000000001</v>
      </c>
      <c r="H52" s="21">
        <v>5.4013</v>
      </c>
      <c r="I52" s="21">
        <v>-9.1979999999999996E-3</v>
      </c>
      <c r="J52" s="21">
        <v>42</v>
      </c>
      <c r="K52" s="21">
        <v>1.5179400000000001</v>
      </c>
      <c r="L52">
        <f t="shared" si="0"/>
        <v>11.355555555555554</v>
      </c>
      <c r="M52">
        <f t="shared" si="1"/>
        <v>17.243978888888886</v>
      </c>
      <c r="N52" s="9"/>
      <c r="O52" s="21">
        <v>0.111542</v>
      </c>
      <c r="P52" s="21">
        <v>9.0794899999999998</v>
      </c>
      <c r="Q52" s="21">
        <v>-1.4428699999999999E-2</v>
      </c>
      <c r="R52" s="21">
        <v>42</v>
      </c>
      <c r="S52" s="21">
        <v>0.11099199999999999</v>
      </c>
      <c r="T52">
        <f t="shared" si="2"/>
        <v>17.813209876543205</v>
      </c>
      <c r="U52">
        <f t="shared" si="3"/>
        <v>1.9869210560493822</v>
      </c>
      <c r="X52" s="9"/>
      <c r="Y52" s="21">
        <v>1.5185500000000001</v>
      </c>
      <c r="Z52" s="21">
        <v>14.4285</v>
      </c>
      <c r="AA52" s="21">
        <v>-9.2925999999999998E-3</v>
      </c>
      <c r="AB52" s="21">
        <v>42</v>
      </c>
      <c r="AC52" s="21">
        <v>1.5179400000000001</v>
      </c>
      <c r="AD52">
        <f t="shared" si="4"/>
        <v>11.472345679012344</v>
      </c>
      <c r="AE52">
        <f t="shared" si="5"/>
        <v>17.421330530864196</v>
      </c>
      <c r="AF52" s="9"/>
      <c r="AG52" s="21">
        <v>0.111542</v>
      </c>
      <c r="AH52" s="21">
        <v>18.1067</v>
      </c>
      <c r="AI52" s="21">
        <v>-1.44104E-2</v>
      </c>
      <c r="AJ52" s="21">
        <v>42</v>
      </c>
      <c r="AK52" s="21">
        <v>0.11099199999999999</v>
      </c>
      <c r="AL52">
        <f t="shared" si="6"/>
        <v>17.790617283950617</v>
      </c>
      <c r="AM52">
        <f t="shared" si="7"/>
        <v>1.9844010330864197</v>
      </c>
      <c r="AP52" s="9"/>
      <c r="AQ52" s="21">
        <v>1.5185500000000001</v>
      </c>
      <c r="AR52" s="21">
        <v>23.5137</v>
      </c>
      <c r="AS52" s="21">
        <v>-9.2407199999999991E-3</v>
      </c>
      <c r="AT52" s="21">
        <v>42</v>
      </c>
      <c r="AU52" s="21">
        <v>1.5176400000000001</v>
      </c>
      <c r="AV52">
        <f t="shared" si="8"/>
        <v>11.408296296296294</v>
      </c>
      <c r="AW52">
        <f t="shared" si="9"/>
        <v>17.324068340740737</v>
      </c>
      <c r="AX52" s="9"/>
      <c r="AY52" s="21">
        <v>0.111542</v>
      </c>
      <c r="AZ52" s="21">
        <v>27.192</v>
      </c>
      <c r="BA52" s="21">
        <v>-1.4428699999999999E-2</v>
      </c>
      <c r="BB52" s="21">
        <v>42</v>
      </c>
      <c r="BC52" s="21">
        <v>0.11096200000000001</v>
      </c>
      <c r="BD52">
        <f t="shared" si="10"/>
        <v>17.813209876543205</v>
      </c>
      <c r="BE52">
        <f t="shared" si="11"/>
        <v>1.9869210560493822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1.51352</v>
      </c>
      <c r="H53" s="21">
        <v>5.4113699999999998</v>
      </c>
      <c r="I53" s="21">
        <v>-9.2773400000000002E-3</v>
      </c>
      <c r="J53" s="21">
        <v>43</v>
      </c>
      <c r="K53" s="21">
        <v>1.5130600000000001</v>
      </c>
      <c r="L53">
        <f t="shared" si="0"/>
        <v>11.453506172839505</v>
      </c>
      <c r="M53">
        <f t="shared" si="1"/>
        <v>17.335110662716048</v>
      </c>
      <c r="N53" s="9"/>
      <c r="O53" s="21">
        <v>0.116577</v>
      </c>
      <c r="P53" s="21">
        <v>9.0895700000000001</v>
      </c>
      <c r="Q53" s="21">
        <v>-1.4422600000000001E-2</v>
      </c>
      <c r="R53" s="21">
        <v>43</v>
      </c>
      <c r="S53" s="21">
        <v>0.11602800000000001</v>
      </c>
      <c r="T53">
        <f t="shared" si="2"/>
        <v>17.805679012345678</v>
      </c>
      <c r="U53">
        <f t="shared" si="3"/>
        <v>2.075732642222222</v>
      </c>
      <c r="X53" s="9"/>
      <c r="Y53" s="21">
        <v>1.51352</v>
      </c>
      <c r="Z53" s="21">
        <v>14.438599999999999</v>
      </c>
      <c r="AA53" s="21">
        <v>-9.3963599999999994E-3</v>
      </c>
      <c r="AB53" s="21">
        <v>43</v>
      </c>
      <c r="AC53" s="21">
        <v>1.5130600000000001</v>
      </c>
      <c r="AD53">
        <f t="shared" si="4"/>
        <v>11.600444444444443</v>
      </c>
      <c r="AE53">
        <f t="shared" si="5"/>
        <v>17.557504675555553</v>
      </c>
      <c r="AF53" s="9"/>
      <c r="AG53" s="21">
        <v>0.116577</v>
      </c>
      <c r="AH53" s="21">
        <v>18.116800000000001</v>
      </c>
      <c r="AI53" s="21">
        <v>-1.44043E-2</v>
      </c>
      <c r="AJ53" s="21">
        <v>43</v>
      </c>
      <c r="AK53" s="21">
        <v>0.115967</v>
      </c>
      <c r="AL53">
        <f t="shared" si="6"/>
        <v>17.783086419753086</v>
      </c>
      <c r="AM53">
        <f t="shared" si="7"/>
        <v>2.0730988655555556</v>
      </c>
      <c r="AP53" s="9"/>
      <c r="AQ53" s="21">
        <v>1.51352</v>
      </c>
      <c r="AR53" s="21">
        <v>23.523800000000001</v>
      </c>
      <c r="AS53" s="21">
        <v>-9.3322800000000001E-3</v>
      </c>
      <c r="AT53" s="21">
        <v>43</v>
      </c>
      <c r="AU53" s="21">
        <v>1.5121500000000001</v>
      </c>
      <c r="AV53">
        <f t="shared" si="8"/>
        <v>11.521333333333333</v>
      </c>
      <c r="AW53">
        <f t="shared" si="9"/>
        <v>17.437768426666665</v>
      </c>
      <c r="AX53" s="9"/>
      <c r="AY53" s="21">
        <v>0.116577</v>
      </c>
      <c r="AZ53" s="21">
        <v>27.202000000000002</v>
      </c>
      <c r="BA53" s="21">
        <v>-1.4422600000000001E-2</v>
      </c>
      <c r="BB53" s="21">
        <v>43</v>
      </c>
      <c r="BC53" s="21">
        <v>0.11602800000000001</v>
      </c>
      <c r="BD53">
        <f t="shared" si="10"/>
        <v>17.805679012345678</v>
      </c>
      <c r="BE53">
        <f t="shared" si="11"/>
        <v>2.075732642222222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1.50848</v>
      </c>
      <c r="H54" s="21">
        <v>5.4214399999999996</v>
      </c>
      <c r="I54" s="21">
        <v>-9.3627899999999993E-3</v>
      </c>
      <c r="J54" s="21">
        <v>44</v>
      </c>
      <c r="K54" s="21">
        <v>1.50787</v>
      </c>
      <c r="L54">
        <f t="shared" si="0"/>
        <v>11.558999999999997</v>
      </c>
      <c r="M54">
        <f t="shared" si="1"/>
        <v>17.436520319999996</v>
      </c>
      <c r="N54" s="9"/>
      <c r="O54" s="21">
        <v>0.121613</v>
      </c>
      <c r="P54" s="21">
        <v>9.0996400000000008</v>
      </c>
      <c r="Q54" s="21">
        <v>-1.4419599999999999E-2</v>
      </c>
      <c r="R54" s="21">
        <v>44</v>
      </c>
      <c r="S54" s="21">
        <v>0.121063</v>
      </c>
      <c r="T54">
        <f t="shared" si="2"/>
        <v>17.801975308641975</v>
      </c>
      <c r="U54">
        <f t="shared" si="3"/>
        <v>2.1649516232098764</v>
      </c>
      <c r="X54" s="9"/>
      <c r="Y54" s="21">
        <v>1.50848</v>
      </c>
      <c r="Z54" s="21">
        <v>14.448700000000001</v>
      </c>
      <c r="AA54" s="21">
        <v>-9.5001200000000008E-3</v>
      </c>
      <c r="AB54" s="21">
        <v>44</v>
      </c>
      <c r="AC54" s="21">
        <v>1.50787</v>
      </c>
      <c r="AD54">
        <f t="shared" si="4"/>
        <v>11.728543209876545</v>
      </c>
      <c r="AE54">
        <f t="shared" si="5"/>
        <v>17.692272861234571</v>
      </c>
      <c r="AF54" s="9"/>
      <c r="AG54" s="21">
        <v>0.121613</v>
      </c>
      <c r="AH54" s="21">
        <v>18.126799999999999</v>
      </c>
      <c r="AI54" s="21">
        <v>-1.43982E-2</v>
      </c>
      <c r="AJ54" s="21">
        <v>44</v>
      </c>
      <c r="AK54" s="21">
        <v>0.121063</v>
      </c>
      <c r="AL54">
        <f t="shared" si="6"/>
        <v>17.775555555555556</v>
      </c>
      <c r="AM54">
        <f t="shared" si="7"/>
        <v>2.1617386377777779</v>
      </c>
      <c r="AP54" s="9"/>
      <c r="AQ54" s="21">
        <v>1.50848</v>
      </c>
      <c r="AR54" s="21">
        <v>23.533899999999999</v>
      </c>
      <c r="AS54" s="21">
        <v>-9.4421399999999999E-3</v>
      </c>
      <c r="AT54" s="21">
        <v>44</v>
      </c>
      <c r="AU54" s="21">
        <v>1.5075700000000001</v>
      </c>
      <c r="AV54">
        <f t="shared" si="8"/>
        <v>11.656962962962963</v>
      </c>
      <c r="AW54">
        <f t="shared" si="9"/>
        <v>17.584295490370369</v>
      </c>
      <c r="AX54" s="9"/>
      <c r="AY54" s="21">
        <v>0.121613</v>
      </c>
      <c r="AZ54" s="21">
        <v>27.2121</v>
      </c>
      <c r="BA54" s="21">
        <v>-1.4419599999999999E-2</v>
      </c>
      <c r="BB54" s="21">
        <v>44</v>
      </c>
      <c r="BC54" s="21">
        <v>0.121002</v>
      </c>
      <c r="BD54">
        <f t="shared" si="10"/>
        <v>17.801975308641975</v>
      </c>
      <c r="BE54">
        <f t="shared" si="11"/>
        <v>2.1649516232098764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1.50345</v>
      </c>
      <c r="H55" s="21">
        <v>5.4315100000000003</v>
      </c>
      <c r="I55" s="21">
        <v>-9.4482400000000001E-3</v>
      </c>
      <c r="J55" s="21">
        <v>45</v>
      </c>
      <c r="K55" s="21">
        <v>1.5020800000000001</v>
      </c>
      <c r="L55">
        <f t="shared" si="0"/>
        <v>11.664493827160493</v>
      </c>
      <c r="M55">
        <f t="shared" si="1"/>
        <v>17.536983244444443</v>
      </c>
      <c r="N55" s="9"/>
      <c r="O55" s="21">
        <v>0.12664800000000001</v>
      </c>
      <c r="P55" s="21">
        <v>9.1097099999999998</v>
      </c>
      <c r="Q55" s="21">
        <v>-1.44165E-2</v>
      </c>
      <c r="R55" s="21">
        <v>45</v>
      </c>
      <c r="S55" s="21">
        <v>0.12612899999999999</v>
      </c>
      <c r="T55">
        <f t="shared" si="2"/>
        <v>17.798148148148147</v>
      </c>
      <c r="U55">
        <f t="shared" si="3"/>
        <v>2.254099866666667</v>
      </c>
      <c r="X55" s="9"/>
      <c r="Y55" s="21">
        <v>1.50345</v>
      </c>
      <c r="Z55" s="21">
        <v>14.4587</v>
      </c>
      <c r="AA55" s="21">
        <v>-9.6008299999999994E-3</v>
      </c>
      <c r="AB55" s="21">
        <v>45</v>
      </c>
      <c r="AC55" s="21">
        <v>1.50177</v>
      </c>
      <c r="AD55">
        <f t="shared" si="4"/>
        <v>11.852876543209875</v>
      </c>
      <c r="AE55">
        <f t="shared" si="5"/>
        <v>17.820207238888887</v>
      </c>
      <c r="AF55" s="9"/>
      <c r="AG55" s="21">
        <v>0.12664800000000001</v>
      </c>
      <c r="AH55" s="21">
        <v>18.136900000000001</v>
      </c>
      <c r="AI55" s="21">
        <v>-1.43921E-2</v>
      </c>
      <c r="AJ55" s="21">
        <v>45</v>
      </c>
      <c r="AK55" s="21">
        <v>0.12612899999999999</v>
      </c>
      <c r="AL55">
        <f t="shared" si="6"/>
        <v>17.768024691358022</v>
      </c>
      <c r="AM55">
        <f t="shared" si="7"/>
        <v>2.250284791111111</v>
      </c>
      <c r="AP55" s="9"/>
      <c r="AQ55" s="21">
        <v>1.50345</v>
      </c>
      <c r="AR55" s="21">
        <v>23.544</v>
      </c>
      <c r="AS55" s="21">
        <v>-9.5489500000000005E-3</v>
      </c>
      <c r="AT55" s="21">
        <v>45</v>
      </c>
      <c r="AU55" s="21">
        <v>1.5026900000000001</v>
      </c>
      <c r="AV55">
        <f t="shared" si="8"/>
        <v>11.788827160493826</v>
      </c>
      <c r="AW55">
        <f t="shared" si="9"/>
        <v>17.723912194444441</v>
      </c>
      <c r="AX55" s="9"/>
      <c r="AY55" s="21">
        <v>0.12664800000000001</v>
      </c>
      <c r="AZ55" s="21">
        <v>27.222200000000001</v>
      </c>
      <c r="BA55" s="21">
        <v>-1.44104E-2</v>
      </c>
      <c r="BB55" s="21">
        <v>45</v>
      </c>
      <c r="BC55" s="21">
        <v>0.12612899999999999</v>
      </c>
      <c r="BD55">
        <f t="shared" si="10"/>
        <v>17.790617283950617</v>
      </c>
      <c r="BE55">
        <f t="shared" si="11"/>
        <v>2.253146097777778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1.49841</v>
      </c>
      <c r="H56" s="21">
        <v>5.4415899999999997</v>
      </c>
      <c r="I56" s="21">
        <v>-9.5397899999999994E-3</v>
      </c>
      <c r="J56" s="21">
        <v>46</v>
      </c>
      <c r="K56" s="21">
        <v>1.4978</v>
      </c>
      <c r="L56">
        <f t="shared" si="0"/>
        <v>11.777518518518518</v>
      </c>
      <c r="M56">
        <f t="shared" si="1"/>
        <v>17.64755152333333</v>
      </c>
      <c r="N56" s="9"/>
      <c r="O56" s="21">
        <v>0.13168299999999999</v>
      </c>
      <c r="P56" s="21">
        <v>9.1197800000000004</v>
      </c>
      <c r="Q56" s="21">
        <v>-1.44104E-2</v>
      </c>
      <c r="R56" s="21">
        <v>46</v>
      </c>
      <c r="S56" s="21">
        <v>0.131104</v>
      </c>
      <c r="T56">
        <f t="shared" si="2"/>
        <v>17.790617283950617</v>
      </c>
      <c r="U56">
        <f t="shared" si="3"/>
        <v>2.3427218558024689</v>
      </c>
      <c r="X56" s="9"/>
      <c r="Y56" s="21">
        <v>1.49841</v>
      </c>
      <c r="Z56" s="21">
        <v>14.4688</v>
      </c>
      <c r="AA56" s="21">
        <v>-9.70764E-3</v>
      </c>
      <c r="AB56" s="21">
        <v>46</v>
      </c>
      <c r="AC56" s="21">
        <v>1.49719</v>
      </c>
      <c r="AD56">
        <f t="shared" si="4"/>
        <v>11.98474074074074</v>
      </c>
      <c r="AE56">
        <f t="shared" si="5"/>
        <v>17.958055373333334</v>
      </c>
      <c r="AF56" s="9"/>
      <c r="AG56" s="21">
        <v>0.13168299999999999</v>
      </c>
      <c r="AH56" s="21">
        <v>18.146999999999998</v>
      </c>
      <c r="AI56" s="21">
        <v>-1.4389000000000001E-2</v>
      </c>
      <c r="AJ56" s="21">
        <v>46</v>
      </c>
      <c r="AK56" s="21">
        <v>0.13119500000000001</v>
      </c>
      <c r="AL56">
        <f t="shared" si="6"/>
        <v>17.764197530864198</v>
      </c>
      <c r="AM56">
        <f t="shared" si="7"/>
        <v>2.3392428234567899</v>
      </c>
      <c r="AP56" s="9"/>
      <c r="AQ56" s="21">
        <v>1.49841</v>
      </c>
      <c r="AR56" s="21">
        <v>23.553999999999998</v>
      </c>
      <c r="AS56" s="21">
        <v>-9.6404999999999998E-3</v>
      </c>
      <c r="AT56" s="21">
        <v>46</v>
      </c>
      <c r="AU56" s="21">
        <v>1.4978</v>
      </c>
      <c r="AV56">
        <f t="shared" si="8"/>
        <v>11.90185185185185</v>
      </c>
      <c r="AW56">
        <f t="shared" si="9"/>
        <v>17.833853833333333</v>
      </c>
      <c r="AX56" s="9"/>
      <c r="AY56" s="21">
        <v>0.13168299999999999</v>
      </c>
      <c r="AZ56" s="21">
        <v>27.232299999999999</v>
      </c>
      <c r="BA56" s="21">
        <v>-1.44073E-2</v>
      </c>
      <c r="BB56" s="21">
        <v>46</v>
      </c>
      <c r="BC56" s="21">
        <v>0.131165</v>
      </c>
      <c r="BD56">
        <f t="shared" si="10"/>
        <v>17.78679012345679</v>
      </c>
      <c r="BE56">
        <f t="shared" si="11"/>
        <v>2.3422178838271601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1.4933799999999999</v>
      </c>
      <c r="H57" s="21">
        <v>5.4516600000000004</v>
      </c>
      <c r="I57" s="21">
        <v>-9.6374500000000005E-3</v>
      </c>
      <c r="J57" s="21">
        <v>47</v>
      </c>
      <c r="K57" s="21">
        <v>1.49261</v>
      </c>
      <c r="L57">
        <f t="shared" si="0"/>
        <v>11.898086419753087</v>
      </c>
      <c r="M57">
        <f t="shared" si="1"/>
        <v>17.768364297530862</v>
      </c>
      <c r="N57" s="9"/>
      <c r="O57" s="21">
        <v>0.13671900000000001</v>
      </c>
      <c r="P57" s="21">
        <v>9.1298499999999994</v>
      </c>
      <c r="Q57" s="21">
        <v>-1.4401199999999999E-2</v>
      </c>
      <c r="R57" s="21">
        <v>47</v>
      </c>
      <c r="S57" s="21">
        <v>0.13619999999999999</v>
      </c>
      <c r="T57">
        <f t="shared" si="2"/>
        <v>17.779259259259259</v>
      </c>
      <c r="U57">
        <f t="shared" si="3"/>
        <v>2.4307625466666667</v>
      </c>
      <c r="X57" s="9"/>
      <c r="Y57" s="21">
        <v>1.4933799999999999</v>
      </c>
      <c r="Z57" s="21">
        <v>14.478899999999999</v>
      </c>
      <c r="AA57" s="21">
        <v>-9.8022500000000002E-3</v>
      </c>
      <c r="AB57" s="21">
        <v>47</v>
      </c>
      <c r="AC57" s="21">
        <v>1.49261</v>
      </c>
      <c r="AD57">
        <f t="shared" si="4"/>
        <v>12.101543209876542</v>
      </c>
      <c r="AE57">
        <f t="shared" si="5"/>
        <v>18.072202598765429</v>
      </c>
      <c r="AF57" s="9"/>
      <c r="AG57" s="21">
        <v>0.13671900000000001</v>
      </c>
      <c r="AH57" s="21">
        <v>18.1571</v>
      </c>
      <c r="AI57" s="21">
        <v>-1.4382900000000001E-2</v>
      </c>
      <c r="AJ57" s="21">
        <v>47</v>
      </c>
      <c r="AK57" s="21">
        <v>0.13613900000000001</v>
      </c>
      <c r="AL57">
        <f t="shared" si="6"/>
        <v>17.756666666666668</v>
      </c>
      <c r="AM57">
        <f t="shared" si="7"/>
        <v>2.4276737100000001</v>
      </c>
      <c r="AP57" s="9"/>
      <c r="AQ57" s="21">
        <v>1.4933799999999999</v>
      </c>
      <c r="AR57" s="21">
        <v>23.5641</v>
      </c>
      <c r="AS57" s="21">
        <v>-9.7412100000000001E-3</v>
      </c>
      <c r="AT57" s="21">
        <v>47</v>
      </c>
      <c r="AU57" s="21">
        <v>1.49231</v>
      </c>
      <c r="AV57">
        <f t="shared" si="8"/>
        <v>12.026185185185184</v>
      </c>
      <c r="AW57">
        <f t="shared" si="9"/>
        <v>17.959664431851849</v>
      </c>
      <c r="AX57" s="9"/>
      <c r="AY57" s="21">
        <v>0.13671900000000001</v>
      </c>
      <c r="AZ57" s="21">
        <v>27.2423</v>
      </c>
      <c r="BA57" s="21">
        <v>-1.44043E-2</v>
      </c>
      <c r="BB57" s="21">
        <v>47</v>
      </c>
      <c r="BC57" s="21">
        <v>0.136078</v>
      </c>
      <c r="BD57">
        <f t="shared" si="10"/>
        <v>17.783086419753086</v>
      </c>
      <c r="BE57">
        <f t="shared" si="11"/>
        <v>2.4312857922222224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1.48834</v>
      </c>
      <c r="H58" s="21">
        <v>5.4617300000000002</v>
      </c>
      <c r="I58" s="21">
        <v>-9.7106899999999993E-3</v>
      </c>
      <c r="J58" s="21">
        <v>48</v>
      </c>
      <c r="K58" s="21">
        <v>1.48682</v>
      </c>
      <c r="L58">
        <f t="shared" si="0"/>
        <v>11.988506172839504</v>
      </c>
      <c r="M58">
        <f t="shared" si="1"/>
        <v>17.842973277283946</v>
      </c>
      <c r="N58" s="9"/>
      <c r="O58" s="21">
        <v>0.14175399999999999</v>
      </c>
      <c r="P58" s="21">
        <v>9.13992</v>
      </c>
      <c r="Q58" s="21">
        <v>-1.43982E-2</v>
      </c>
      <c r="R58" s="21">
        <v>48</v>
      </c>
      <c r="S58" s="21">
        <v>0.14117399999999999</v>
      </c>
      <c r="T58">
        <f t="shared" si="2"/>
        <v>17.775555555555556</v>
      </c>
      <c r="U58">
        <f t="shared" si="3"/>
        <v>2.5197561022222219</v>
      </c>
      <c r="X58" s="9"/>
      <c r="Y58" s="21">
        <v>1.48834</v>
      </c>
      <c r="Z58" s="21">
        <v>14.488899999999999</v>
      </c>
      <c r="AA58" s="21">
        <v>-9.8663299999999995E-3</v>
      </c>
      <c r="AB58" s="21">
        <v>48</v>
      </c>
      <c r="AC58" s="21">
        <v>1.48712</v>
      </c>
      <c r="AD58">
        <f t="shared" si="4"/>
        <v>12.180654320987653</v>
      </c>
      <c r="AE58">
        <f t="shared" si="5"/>
        <v>18.128955052098764</v>
      </c>
      <c r="AF58" s="9"/>
      <c r="AG58" s="21">
        <v>0.14175399999999999</v>
      </c>
      <c r="AH58" s="21">
        <v>18.167100000000001</v>
      </c>
      <c r="AI58" s="21">
        <v>-1.4385999999999999E-2</v>
      </c>
      <c r="AJ58" s="21">
        <v>48</v>
      </c>
      <c r="AK58" s="21">
        <v>0.141266</v>
      </c>
      <c r="AL58">
        <f t="shared" si="6"/>
        <v>17.760493827160492</v>
      </c>
      <c r="AM58">
        <f t="shared" si="7"/>
        <v>2.5176210419753082</v>
      </c>
      <c r="AP58" s="9"/>
      <c r="AQ58" s="21">
        <v>1.48834</v>
      </c>
      <c r="AR58" s="21">
        <v>23.574200000000001</v>
      </c>
      <c r="AS58" s="21">
        <v>-9.8266599999999992E-3</v>
      </c>
      <c r="AT58" s="21">
        <v>48</v>
      </c>
      <c r="AU58" s="21">
        <v>1.48743</v>
      </c>
      <c r="AV58">
        <f t="shared" si="8"/>
        <v>12.131679012345678</v>
      </c>
      <c r="AW58">
        <f t="shared" si="9"/>
        <v>18.056063141234567</v>
      </c>
      <c r="AX58" s="9"/>
      <c r="AY58" s="21">
        <v>0.14175399999999999</v>
      </c>
      <c r="AZ58" s="21">
        <v>27.252400000000002</v>
      </c>
      <c r="BA58" s="21">
        <v>-1.4401199999999999E-2</v>
      </c>
      <c r="BB58" s="21">
        <v>48</v>
      </c>
      <c r="BC58" s="21">
        <v>0.14108299999999999</v>
      </c>
      <c r="BD58">
        <f t="shared" si="10"/>
        <v>17.779259259259259</v>
      </c>
      <c r="BE58">
        <f t="shared" si="11"/>
        <v>2.5202811170370367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1.4833099999999999</v>
      </c>
      <c r="H59" s="21">
        <v>5.4718</v>
      </c>
      <c r="I59" s="21">
        <v>-9.7930900000000008E-3</v>
      </c>
      <c r="J59" s="21">
        <v>49</v>
      </c>
      <c r="K59" s="21">
        <v>1.48285</v>
      </c>
      <c r="L59">
        <f t="shared" si="0"/>
        <v>12.090234567901234</v>
      </c>
      <c r="M59">
        <f t="shared" si="1"/>
        <v>17.93356583691358</v>
      </c>
      <c r="N59" s="9"/>
      <c r="O59" s="21">
        <v>0.14679</v>
      </c>
      <c r="P59" s="21">
        <v>9.1499900000000007</v>
      </c>
      <c r="Q59" s="21">
        <v>-1.43921E-2</v>
      </c>
      <c r="R59" s="21">
        <v>49</v>
      </c>
      <c r="S59" s="21">
        <v>0.14624000000000001</v>
      </c>
      <c r="T59">
        <f t="shared" si="2"/>
        <v>17.768024691358022</v>
      </c>
      <c r="U59">
        <f t="shared" si="3"/>
        <v>2.6081683444444441</v>
      </c>
      <c r="X59" s="9"/>
      <c r="Y59" s="21">
        <v>1.4833099999999999</v>
      </c>
      <c r="Z59" s="21">
        <v>14.499000000000001</v>
      </c>
      <c r="AA59" s="21">
        <v>-9.9487299999999994E-3</v>
      </c>
      <c r="AB59" s="21">
        <v>49</v>
      </c>
      <c r="AC59" s="21">
        <v>1.48254</v>
      </c>
      <c r="AD59">
        <f t="shared" si="4"/>
        <v>12.282382716049382</v>
      </c>
      <c r="AE59">
        <f t="shared" si="5"/>
        <v>18.218581106543208</v>
      </c>
      <c r="AF59" s="9"/>
      <c r="AG59" s="21">
        <v>0.14679</v>
      </c>
      <c r="AH59" s="21">
        <v>18.177199999999999</v>
      </c>
      <c r="AI59" s="21">
        <v>-1.43921E-2</v>
      </c>
      <c r="AJ59" s="21">
        <v>49</v>
      </c>
      <c r="AK59" s="21">
        <v>0.146179</v>
      </c>
      <c r="AL59">
        <f t="shared" si="6"/>
        <v>17.768024691358022</v>
      </c>
      <c r="AM59">
        <f t="shared" si="7"/>
        <v>2.6081683444444441</v>
      </c>
      <c r="AP59" s="9"/>
      <c r="AQ59" s="21">
        <v>1.4833099999999999</v>
      </c>
      <c r="AR59" s="21">
        <v>23.584199999999999</v>
      </c>
      <c r="AS59" s="21">
        <v>-9.9151599999999993E-3</v>
      </c>
      <c r="AT59" s="21">
        <v>49</v>
      </c>
      <c r="AU59" s="21">
        <v>1.48285</v>
      </c>
      <c r="AV59">
        <f t="shared" si="8"/>
        <v>12.240938271604936</v>
      </c>
      <c r="AW59">
        <f t="shared" si="9"/>
        <v>18.157106147654318</v>
      </c>
      <c r="AX59" s="9"/>
      <c r="AY59" s="21">
        <v>0.14679</v>
      </c>
      <c r="AZ59" s="21">
        <v>27.262499999999999</v>
      </c>
      <c r="BA59" s="21">
        <v>-1.4401199999999999E-2</v>
      </c>
      <c r="BB59" s="21">
        <v>49</v>
      </c>
      <c r="BC59" s="21">
        <v>0.14621000000000001</v>
      </c>
      <c r="BD59">
        <f t="shared" si="10"/>
        <v>17.779259259259259</v>
      </c>
      <c r="BE59">
        <f t="shared" si="11"/>
        <v>2.6098174666666667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1.47827</v>
      </c>
      <c r="H60" s="21">
        <v>5.4818699999999998</v>
      </c>
      <c r="I60" s="21">
        <v>-9.8785399999999999E-3</v>
      </c>
      <c r="J60" s="21">
        <v>50</v>
      </c>
      <c r="K60" s="21">
        <v>1.47797</v>
      </c>
      <c r="L60">
        <f t="shared" si="0"/>
        <v>12.195728395061728</v>
      </c>
      <c r="M60">
        <f t="shared" si="1"/>
        <v>18.028579414567901</v>
      </c>
      <c r="N60" s="9"/>
      <c r="O60" s="21">
        <v>0.15182499999999999</v>
      </c>
      <c r="P60" s="21">
        <v>9.1600599999999996</v>
      </c>
      <c r="Q60" s="21">
        <v>-1.4385999999999999E-2</v>
      </c>
      <c r="R60" s="21">
        <v>50</v>
      </c>
      <c r="S60" s="21">
        <v>0.15127599999999999</v>
      </c>
      <c r="T60">
        <f t="shared" si="2"/>
        <v>17.760493827160492</v>
      </c>
      <c r="U60">
        <f t="shared" si="3"/>
        <v>2.6964869753086416</v>
      </c>
      <c r="X60" s="9"/>
      <c r="Y60" s="21">
        <v>1.47827</v>
      </c>
      <c r="Z60" s="21">
        <v>14.5091</v>
      </c>
      <c r="AA60" s="21">
        <v>-1.0024999999999999E-2</v>
      </c>
      <c r="AB60" s="21">
        <v>50</v>
      </c>
      <c r="AC60" s="21">
        <v>1.47766</v>
      </c>
      <c r="AD60">
        <f t="shared" si="4"/>
        <v>12.376543209876541</v>
      </c>
      <c r="AE60">
        <f t="shared" si="5"/>
        <v>18.295872530864195</v>
      </c>
      <c r="AF60" s="9"/>
      <c r="AG60" s="21">
        <v>0.15182499999999999</v>
      </c>
      <c r="AH60" s="21">
        <v>18.1873</v>
      </c>
      <c r="AI60" s="21">
        <v>-1.4389000000000001E-2</v>
      </c>
      <c r="AJ60" s="21">
        <v>50</v>
      </c>
      <c r="AK60" s="21">
        <v>0.151306</v>
      </c>
      <c r="AL60">
        <f t="shared" si="6"/>
        <v>17.764197530864198</v>
      </c>
      <c r="AM60">
        <f t="shared" si="7"/>
        <v>2.6970492901234566</v>
      </c>
      <c r="AP60" s="9"/>
      <c r="AQ60" s="21">
        <v>1.47827</v>
      </c>
      <c r="AR60" s="21">
        <v>23.5943</v>
      </c>
      <c r="AS60" s="21">
        <v>-9.9975600000000008E-3</v>
      </c>
      <c r="AT60" s="21">
        <v>50</v>
      </c>
      <c r="AU60" s="21">
        <v>1.47736</v>
      </c>
      <c r="AV60">
        <f t="shared" si="8"/>
        <v>12.342666666666666</v>
      </c>
      <c r="AW60">
        <f t="shared" si="9"/>
        <v>18.245793853333332</v>
      </c>
      <c r="AX60" s="9"/>
      <c r="AY60" s="21">
        <v>0.15182499999999999</v>
      </c>
      <c r="AZ60" s="21">
        <v>27.272500000000001</v>
      </c>
      <c r="BA60" s="21">
        <v>-1.43982E-2</v>
      </c>
      <c r="BB60" s="21">
        <v>50</v>
      </c>
      <c r="BC60" s="21">
        <v>0.151337</v>
      </c>
      <c r="BD60">
        <f t="shared" si="10"/>
        <v>17.775555555555556</v>
      </c>
      <c r="BE60">
        <f t="shared" si="11"/>
        <v>2.6987737222222221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1.4732400000000001</v>
      </c>
      <c r="H61" s="21">
        <v>5.4919399999999996</v>
      </c>
      <c r="I61" s="21">
        <v>-9.9548299999999996E-3</v>
      </c>
      <c r="J61" s="21">
        <v>51</v>
      </c>
      <c r="K61" s="21">
        <v>1.47278</v>
      </c>
      <c r="L61">
        <f t="shared" si="0"/>
        <v>12.289913580246912</v>
      </c>
      <c r="M61">
        <f t="shared" si="1"/>
        <v>18.105992282962962</v>
      </c>
      <c r="N61" s="9"/>
      <c r="O61" s="21">
        <v>0.15686</v>
      </c>
      <c r="P61" s="21">
        <v>9.1701300000000003</v>
      </c>
      <c r="Q61" s="21">
        <v>-1.4382900000000001E-2</v>
      </c>
      <c r="R61" s="21">
        <v>51</v>
      </c>
      <c r="S61" s="21">
        <v>0.156219</v>
      </c>
      <c r="T61">
        <f t="shared" si="2"/>
        <v>17.756666666666668</v>
      </c>
      <c r="U61">
        <f t="shared" si="3"/>
        <v>2.7853107333333336</v>
      </c>
      <c r="X61" s="9"/>
      <c r="Y61" s="21">
        <v>1.4732400000000001</v>
      </c>
      <c r="Z61" s="21">
        <v>14.5192</v>
      </c>
      <c r="AA61" s="21">
        <v>-1.0101300000000001E-2</v>
      </c>
      <c r="AB61" s="21">
        <v>51</v>
      </c>
      <c r="AC61" s="21">
        <v>1.4724699999999999</v>
      </c>
      <c r="AD61">
        <f t="shared" si="4"/>
        <v>12.470740740740741</v>
      </c>
      <c r="AE61">
        <f t="shared" si="5"/>
        <v>18.372394088888889</v>
      </c>
      <c r="AF61" s="9"/>
      <c r="AG61" s="21">
        <v>0.15686</v>
      </c>
      <c r="AH61" s="21">
        <v>18.197299999999998</v>
      </c>
      <c r="AI61" s="21">
        <v>-1.4382900000000001E-2</v>
      </c>
      <c r="AJ61" s="21">
        <v>51</v>
      </c>
      <c r="AK61" s="21">
        <v>0.15634200000000001</v>
      </c>
      <c r="AL61">
        <f t="shared" si="6"/>
        <v>17.756666666666668</v>
      </c>
      <c r="AM61">
        <f t="shared" si="7"/>
        <v>2.7853107333333336</v>
      </c>
      <c r="AP61" s="9"/>
      <c r="AQ61" s="21">
        <v>1.4732400000000001</v>
      </c>
      <c r="AR61" s="21">
        <v>23.604399999999998</v>
      </c>
      <c r="AS61" s="21">
        <v>-1.0083E-2</v>
      </c>
      <c r="AT61" s="21">
        <v>51</v>
      </c>
      <c r="AU61" s="21">
        <v>1.47217</v>
      </c>
      <c r="AV61">
        <f t="shared" si="8"/>
        <v>12.448148148148148</v>
      </c>
      <c r="AW61">
        <f t="shared" si="9"/>
        <v>18.339109777777779</v>
      </c>
      <c r="AX61" s="9"/>
      <c r="AY61" s="21">
        <v>0.15686</v>
      </c>
      <c r="AZ61" s="21">
        <v>27.282599999999999</v>
      </c>
      <c r="BA61" s="21">
        <v>-1.43921E-2</v>
      </c>
      <c r="BB61" s="21">
        <v>51</v>
      </c>
      <c r="BC61" s="21">
        <v>0.156281</v>
      </c>
      <c r="BD61">
        <f t="shared" si="10"/>
        <v>17.768024691358022</v>
      </c>
      <c r="BE61">
        <f t="shared" si="11"/>
        <v>2.7870923530864191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1.4681999999999999</v>
      </c>
      <c r="H62" s="21">
        <v>5.5020100000000003</v>
      </c>
      <c r="I62" s="21">
        <v>-1.00342E-2</v>
      </c>
      <c r="J62" s="21">
        <v>52</v>
      </c>
      <c r="K62" s="21">
        <v>1.46759</v>
      </c>
      <c r="L62">
        <f t="shared" si="0"/>
        <v>12.3879012345679</v>
      </c>
      <c r="M62">
        <f t="shared" si="1"/>
        <v>18.18791659259259</v>
      </c>
      <c r="N62" s="9"/>
      <c r="O62" s="21">
        <v>0.16189600000000001</v>
      </c>
      <c r="P62" s="21">
        <v>9.1801999999999992</v>
      </c>
      <c r="Q62" s="21">
        <v>-1.4382900000000001E-2</v>
      </c>
      <c r="R62" s="21">
        <v>52</v>
      </c>
      <c r="S62" s="21">
        <v>0.16128500000000001</v>
      </c>
      <c r="T62">
        <f t="shared" si="2"/>
        <v>17.756666666666668</v>
      </c>
      <c r="U62">
        <f t="shared" si="3"/>
        <v>2.8747333066666672</v>
      </c>
      <c r="X62" s="9"/>
      <c r="Y62" s="21">
        <v>1.4681999999999999</v>
      </c>
      <c r="Z62" s="21">
        <v>14.529199999999999</v>
      </c>
      <c r="AA62" s="21">
        <v>-1.01837E-2</v>
      </c>
      <c r="AB62" s="21">
        <v>52</v>
      </c>
      <c r="AC62" s="21">
        <v>1.46759</v>
      </c>
      <c r="AD62">
        <f t="shared" si="4"/>
        <v>12.57246913580247</v>
      </c>
      <c r="AE62">
        <f t="shared" si="5"/>
        <v>18.458899185185185</v>
      </c>
      <c r="AF62" s="9"/>
      <c r="AG62" s="21">
        <v>0.16189600000000001</v>
      </c>
      <c r="AH62" s="21">
        <v>18.2074</v>
      </c>
      <c r="AI62" s="21">
        <v>-1.4379899999999999E-2</v>
      </c>
      <c r="AJ62" s="21">
        <v>52</v>
      </c>
      <c r="AK62" s="21">
        <v>0.16128500000000001</v>
      </c>
      <c r="AL62">
        <f t="shared" si="6"/>
        <v>17.752962962962961</v>
      </c>
      <c r="AM62">
        <f t="shared" si="7"/>
        <v>2.8741336918518519</v>
      </c>
      <c r="AP62" s="9"/>
      <c r="AQ62" s="21">
        <v>1.4681999999999999</v>
      </c>
      <c r="AR62" s="21">
        <v>23.6145</v>
      </c>
      <c r="AS62" s="21">
        <v>-1.01654E-2</v>
      </c>
      <c r="AT62" s="21">
        <v>52</v>
      </c>
      <c r="AU62" s="21">
        <v>1.46759</v>
      </c>
      <c r="AV62">
        <f t="shared" si="8"/>
        <v>12.549876543209876</v>
      </c>
      <c r="AW62">
        <f t="shared" si="9"/>
        <v>18.425728740740741</v>
      </c>
      <c r="AX62" s="9"/>
      <c r="AY62" s="21">
        <v>0.16189600000000001</v>
      </c>
      <c r="AZ62" s="21">
        <v>27.2927</v>
      </c>
      <c r="BA62" s="21">
        <v>-1.4385999999999999E-2</v>
      </c>
      <c r="BB62" s="21">
        <v>52</v>
      </c>
      <c r="BC62" s="21">
        <v>0.16134599999999999</v>
      </c>
      <c r="BD62">
        <f t="shared" si="10"/>
        <v>17.760493827160492</v>
      </c>
      <c r="BE62">
        <f t="shared" si="11"/>
        <v>2.8753529086419753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1.4631700000000001</v>
      </c>
      <c r="H63" s="21">
        <v>5.5120800000000001</v>
      </c>
      <c r="I63" s="21">
        <v>-1.0113499999999999E-2</v>
      </c>
      <c r="J63" s="21">
        <v>53</v>
      </c>
      <c r="K63" s="21">
        <v>1.4623999999999999</v>
      </c>
      <c r="L63">
        <f t="shared" si="0"/>
        <v>12.4858024691358</v>
      </c>
      <c r="M63">
        <f t="shared" si="1"/>
        <v>18.26885159876543</v>
      </c>
      <c r="N63" s="9"/>
      <c r="O63" s="21">
        <v>0.166931</v>
      </c>
      <c r="P63" s="21">
        <v>9.1902799999999996</v>
      </c>
      <c r="Q63" s="21">
        <v>-1.4385999999999999E-2</v>
      </c>
      <c r="R63" s="21">
        <v>53</v>
      </c>
      <c r="S63" s="21">
        <v>0.166321</v>
      </c>
      <c r="T63">
        <f t="shared" si="2"/>
        <v>17.760493827160492</v>
      </c>
      <c r="U63">
        <f t="shared" si="3"/>
        <v>2.9647769950617278</v>
      </c>
      <c r="X63" s="9"/>
      <c r="Y63" s="21">
        <v>1.4631700000000001</v>
      </c>
      <c r="Z63" s="21">
        <v>14.539300000000001</v>
      </c>
      <c r="AA63" s="21">
        <v>-1.026E-2</v>
      </c>
      <c r="AB63" s="21">
        <v>53</v>
      </c>
      <c r="AC63" s="21">
        <v>1.4623999999999999</v>
      </c>
      <c r="AD63">
        <f t="shared" si="4"/>
        <v>12.666666666666666</v>
      </c>
      <c r="AE63">
        <f t="shared" si="5"/>
        <v>18.533486666666668</v>
      </c>
      <c r="AF63" s="9"/>
      <c r="AG63" s="21">
        <v>0.166931</v>
      </c>
      <c r="AH63" s="21">
        <v>18.217500000000001</v>
      </c>
      <c r="AI63" s="21">
        <v>-1.43768E-2</v>
      </c>
      <c r="AJ63" s="21">
        <v>53</v>
      </c>
      <c r="AK63" s="21">
        <v>0.16628999999999999</v>
      </c>
      <c r="AL63">
        <f t="shared" si="6"/>
        <v>17.749135802469137</v>
      </c>
      <c r="AM63">
        <f t="shared" si="7"/>
        <v>2.9628809886419756</v>
      </c>
      <c r="AP63" s="9"/>
      <c r="AQ63" s="21">
        <v>1.4631700000000001</v>
      </c>
      <c r="AR63" s="21">
        <v>23.624500000000001</v>
      </c>
      <c r="AS63" s="21">
        <v>-1.02325E-2</v>
      </c>
      <c r="AT63" s="21">
        <v>53</v>
      </c>
      <c r="AU63" s="21">
        <v>1.4617899999999999</v>
      </c>
      <c r="AV63">
        <f t="shared" si="8"/>
        <v>12.632716049382715</v>
      </c>
      <c r="AW63">
        <f t="shared" si="9"/>
        <v>18.483811141975309</v>
      </c>
      <c r="AX63" s="9"/>
      <c r="AY63" s="21">
        <v>0.166931</v>
      </c>
      <c r="AZ63" s="21">
        <v>27.302800000000001</v>
      </c>
      <c r="BA63" s="21">
        <v>-1.4382900000000001E-2</v>
      </c>
      <c r="BB63" s="21">
        <v>53</v>
      </c>
      <c r="BC63" s="21">
        <v>0.166321</v>
      </c>
      <c r="BD63">
        <f t="shared" si="10"/>
        <v>17.756666666666668</v>
      </c>
      <c r="BE63">
        <f t="shared" si="11"/>
        <v>2.9641381233333335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1.4581299999999999</v>
      </c>
      <c r="H64" s="21">
        <v>5.5221499999999999</v>
      </c>
      <c r="I64" s="21">
        <v>-1.0201999999999999E-2</v>
      </c>
      <c r="J64" s="21">
        <v>54</v>
      </c>
      <c r="K64" s="21">
        <v>1.4572099999999999</v>
      </c>
      <c r="L64">
        <f t="shared" si="0"/>
        <v>12.595061728395061</v>
      </c>
      <c r="M64">
        <f t="shared" si="1"/>
        <v>18.365237358024689</v>
      </c>
      <c r="N64" s="9"/>
      <c r="O64" s="21">
        <v>0.17196700000000001</v>
      </c>
      <c r="P64" s="21">
        <v>9.2003500000000003</v>
      </c>
      <c r="Q64" s="21">
        <v>-1.4382900000000001E-2</v>
      </c>
      <c r="R64" s="21">
        <v>54</v>
      </c>
      <c r="S64" s="21">
        <v>0.17141700000000001</v>
      </c>
      <c r="T64">
        <f t="shared" si="2"/>
        <v>17.756666666666668</v>
      </c>
      <c r="U64">
        <f t="shared" si="3"/>
        <v>3.0535606966666671</v>
      </c>
      <c r="X64" s="9"/>
      <c r="Y64" s="21">
        <v>1.4581299999999999</v>
      </c>
      <c r="Z64" s="21">
        <v>14.5494</v>
      </c>
      <c r="AA64" s="21">
        <v>-1.03333E-2</v>
      </c>
      <c r="AB64" s="21">
        <v>54</v>
      </c>
      <c r="AC64" s="21">
        <v>1.4578199999999999</v>
      </c>
      <c r="AD64">
        <f t="shared" si="4"/>
        <v>12.757160493827159</v>
      </c>
      <c r="AE64">
        <f t="shared" si="5"/>
        <v>18.601598430864193</v>
      </c>
      <c r="AF64" s="9"/>
      <c r="AG64" s="21">
        <v>0.17196700000000001</v>
      </c>
      <c r="AH64" s="21">
        <v>18.227599999999999</v>
      </c>
      <c r="AI64" s="21">
        <v>-1.4373800000000001E-2</v>
      </c>
      <c r="AJ64" s="21">
        <v>54</v>
      </c>
      <c r="AK64" s="21">
        <v>0.17144799999999999</v>
      </c>
      <c r="AL64">
        <f t="shared" si="6"/>
        <v>17.745432098765431</v>
      </c>
      <c r="AM64">
        <f t="shared" si="7"/>
        <v>3.0516287217283948</v>
      </c>
      <c r="AP64" s="9"/>
      <c r="AQ64" s="21">
        <v>1.4581299999999999</v>
      </c>
      <c r="AR64" s="21">
        <v>23.634599999999999</v>
      </c>
      <c r="AS64" s="21">
        <v>-1.03027E-2</v>
      </c>
      <c r="AT64" s="21">
        <v>54</v>
      </c>
      <c r="AU64" s="21">
        <v>1.4572099999999999</v>
      </c>
      <c r="AV64">
        <f t="shared" si="8"/>
        <v>12.719382716049381</v>
      </c>
      <c r="AW64">
        <f t="shared" si="9"/>
        <v>18.546513519753084</v>
      </c>
      <c r="AX64" s="9"/>
      <c r="AY64" s="21">
        <v>0.17196700000000001</v>
      </c>
      <c r="AZ64" s="21">
        <v>27.312799999999999</v>
      </c>
      <c r="BA64" s="21">
        <v>-1.4382900000000001E-2</v>
      </c>
      <c r="BB64" s="21">
        <v>54</v>
      </c>
      <c r="BC64" s="21">
        <v>0.17132600000000001</v>
      </c>
      <c r="BD64">
        <f t="shared" si="10"/>
        <v>17.756666666666668</v>
      </c>
      <c r="BE64">
        <f t="shared" si="11"/>
        <v>3.0535606966666671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1.45309</v>
      </c>
      <c r="H65" s="21">
        <v>5.5322199999999997</v>
      </c>
      <c r="I65" s="21">
        <v>-1.02661E-2</v>
      </c>
      <c r="J65" s="21">
        <v>55</v>
      </c>
      <c r="K65" s="21">
        <v>1.4517199999999999</v>
      </c>
      <c r="L65">
        <f t="shared" si="0"/>
        <v>12.674197530864197</v>
      </c>
      <c r="M65">
        <f t="shared" si="1"/>
        <v>18.416749690123456</v>
      </c>
      <c r="N65" s="9"/>
      <c r="O65" s="21">
        <v>0.17700199999999999</v>
      </c>
      <c r="P65" s="21">
        <v>9.2104199999999992</v>
      </c>
      <c r="Q65" s="21">
        <v>-1.4382900000000001E-2</v>
      </c>
      <c r="R65" s="21">
        <v>55</v>
      </c>
      <c r="S65" s="21">
        <v>0.176422</v>
      </c>
      <c r="T65">
        <f t="shared" si="2"/>
        <v>17.756666666666668</v>
      </c>
      <c r="U65">
        <f t="shared" si="3"/>
        <v>3.1429655133333334</v>
      </c>
      <c r="X65" s="9"/>
      <c r="Y65" s="21">
        <v>1.45309</v>
      </c>
      <c r="Z65" s="21">
        <v>14.5594</v>
      </c>
      <c r="AA65" s="21">
        <v>-1.0412599999999999E-2</v>
      </c>
      <c r="AB65" s="21">
        <v>55</v>
      </c>
      <c r="AC65" s="21">
        <v>1.4529399999999999</v>
      </c>
      <c r="AD65">
        <f t="shared" si="4"/>
        <v>12.855061728395061</v>
      </c>
      <c r="AE65">
        <f t="shared" si="5"/>
        <v>18.67956164691358</v>
      </c>
      <c r="AF65" s="9"/>
      <c r="AG65" s="21">
        <v>0.17700199999999999</v>
      </c>
      <c r="AH65" s="21">
        <v>18.2376</v>
      </c>
      <c r="AI65" s="21">
        <v>-1.4367700000000001E-2</v>
      </c>
      <c r="AJ65" s="21">
        <v>55</v>
      </c>
      <c r="AK65" s="21">
        <v>0.176483</v>
      </c>
      <c r="AL65">
        <f t="shared" si="6"/>
        <v>17.7379012345679</v>
      </c>
      <c r="AM65">
        <f t="shared" si="7"/>
        <v>3.1396439943209873</v>
      </c>
      <c r="AP65" s="9"/>
      <c r="AQ65" s="21">
        <v>1.45309</v>
      </c>
      <c r="AR65" s="21">
        <v>23.6447</v>
      </c>
      <c r="AS65" s="21">
        <v>-1.03699E-2</v>
      </c>
      <c r="AT65" s="21">
        <v>55</v>
      </c>
      <c r="AU65" s="21">
        <v>1.4520299999999999</v>
      </c>
      <c r="AV65">
        <f t="shared" si="8"/>
        <v>12.802345679012344</v>
      </c>
      <c r="AW65">
        <f t="shared" si="9"/>
        <v>18.602960482716046</v>
      </c>
      <c r="AX65" s="9"/>
      <c r="AY65" s="21">
        <v>0.17700199999999999</v>
      </c>
      <c r="AZ65" s="21">
        <v>27.322900000000001</v>
      </c>
      <c r="BA65" s="21">
        <v>-1.4379899999999999E-2</v>
      </c>
      <c r="BB65" s="21">
        <v>55</v>
      </c>
      <c r="BC65" s="21">
        <v>0.17639199999999999</v>
      </c>
      <c r="BD65">
        <f t="shared" si="10"/>
        <v>17.752962962962961</v>
      </c>
      <c r="BE65">
        <f t="shared" si="11"/>
        <v>3.14230995037037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1.4480599999999999</v>
      </c>
      <c r="H66" s="21">
        <v>5.5423</v>
      </c>
      <c r="I66" s="21">
        <v>-1.03394E-2</v>
      </c>
      <c r="J66" s="21">
        <v>56</v>
      </c>
      <c r="K66" s="21">
        <v>1.4471400000000001</v>
      </c>
      <c r="L66">
        <f t="shared" si="0"/>
        <v>12.764691358024692</v>
      </c>
      <c r="M66">
        <f t="shared" si="1"/>
        <v>18.484038967901235</v>
      </c>
      <c r="N66" s="9"/>
      <c r="O66" s="21">
        <v>0.182037</v>
      </c>
      <c r="P66" s="21">
        <v>9.2204899999999999</v>
      </c>
      <c r="Q66" s="21">
        <v>-1.43768E-2</v>
      </c>
      <c r="R66" s="21">
        <v>56</v>
      </c>
      <c r="S66" s="21">
        <v>0.181396</v>
      </c>
      <c r="T66">
        <f t="shared" si="2"/>
        <v>17.749135802469137</v>
      </c>
      <c r="U66">
        <f t="shared" si="3"/>
        <v>3.2309994340740742</v>
      </c>
      <c r="X66" s="9"/>
      <c r="Y66" s="21">
        <v>1.4480599999999999</v>
      </c>
      <c r="Z66" s="21">
        <v>14.5695</v>
      </c>
      <c r="AA66" s="21">
        <v>-1.0495000000000001E-2</v>
      </c>
      <c r="AB66" s="21">
        <v>56</v>
      </c>
      <c r="AC66" s="21">
        <v>1.4471400000000001</v>
      </c>
      <c r="AD66">
        <f t="shared" si="4"/>
        <v>12.956790123456791</v>
      </c>
      <c r="AE66">
        <f t="shared" si="5"/>
        <v>18.762209506172841</v>
      </c>
      <c r="AF66" s="9"/>
      <c r="AG66" s="21">
        <v>0.182037</v>
      </c>
      <c r="AH66" s="21">
        <v>18.247699999999998</v>
      </c>
      <c r="AI66" s="21">
        <v>-1.43646E-2</v>
      </c>
      <c r="AJ66" s="21">
        <v>56</v>
      </c>
      <c r="AK66" s="21">
        <v>0.18148800000000001</v>
      </c>
      <c r="AL66">
        <f t="shared" si="6"/>
        <v>17.734074074074073</v>
      </c>
      <c r="AM66">
        <f t="shared" si="7"/>
        <v>3.2282576422222222</v>
      </c>
      <c r="AP66" s="9"/>
      <c r="AQ66" s="21">
        <v>1.4480599999999999</v>
      </c>
      <c r="AR66" s="21">
        <v>23.654699999999998</v>
      </c>
      <c r="AS66" s="21">
        <v>-1.04218E-2</v>
      </c>
      <c r="AT66" s="21">
        <v>56</v>
      </c>
      <c r="AU66" s="21">
        <v>1.4474499999999999</v>
      </c>
      <c r="AV66">
        <f t="shared" si="8"/>
        <v>12.866419753086419</v>
      </c>
      <c r="AW66">
        <f t="shared" si="9"/>
        <v>18.631347787654317</v>
      </c>
      <c r="AX66" s="9"/>
      <c r="AY66" s="21">
        <v>0.182037</v>
      </c>
      <c r="AZ66" s="21">
        <v>27.332999999999998</v>
      </c>
      <c r="BA66" s="21">
        <v>-1.4373800000000001E-2</v>
      </c>
      <c r="BB66" s="21">
        <v>56</v>
      </c>
      <c r="BC66" s="21">
        <v>0.18145800000000001</v>
      </c>
      <c r="BD66">
        <f t="shared" si="10"/>
        <v>17.745432098765431</v>
      </c>
      <c r="BE66">
        <f t="shared" si="11"/>
        <v>3.2303252229629629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1.44302</v>
      </c>
      <c r="H67" s="21">
        <v>5.5523699999999998</v>
      </c>
      <c r="I67" s="21">
        <v>-1.0400400000000001E-2</v>
      </c>
      <c r="J67" s="21">
        <v>57</v>
      </c>
      <c r="K67" s="21">
        <v>1.4419599999999999</v>
      </c>
      <c r="L67">
        <f t="shared" si="0"/>
        <v>12.84</v>
      </c>
      <c r="M67">
        <f t="shared" si="1"/>
        <v>18.5283768</v>
      </c>
      <c r="N67" s="9"/>
      <c r="O67" s="21">
        <v>0.18707299999999999</v>
      </c>
      <c r="P67" s="21">
        <v>9.2305600000000005</v>
      </c>
      <c r="Q67" s="21">
        <v>-1.4367700000000001E-2</v>
      </c>
      <c r="R67" s="21">
        <v>57</v>
      </c>
      <c r="S67" s="21">
        <v>0.18649299999999999</v>
      </c>
      <c r="T67">
        <f t="shared" si="2"/>
        <v>17.7379012345679</v>
      </c>
      <c r="U67">
        <f t="shared" si="3"/>
        <v>3.3182823976543205</v>
      </c>
      <c r="X67" s="9"/>
      <c r="Y67" s="21">
        <v>1.44302</v>
      </c>
      <c r="Z67" s="21">
        <v>14.579599999999999</v>
      </c>
      <c r="AA67" s="21">
        <v>-1.0540799999999999E-2</v>
      </c>
      <c r="AB67" s="21">
        <v>57</v>
      </c>
      <c r="AC67" s="21">
        <v>1.4419599999999999</v>
      </c>
      <c r="AD67">
        <f t="shared" si="4"/>
        <v>13.013333333333332</v>
      </c>
      <c r="AE67">
        <f t="shared" si="5"/>
        <v>18.778500266666665</v>
      </c>
      <c r="AF67" s="9"/>
      <c r="AG67" s="21">
        <v>0.18707299999999999</v>
      </c>
      <c r="AH67" s="21">
        <v>18.2578</v>
      </c>
      <c r="AI67" s="21">
        <v>-1.43616E-2</v>
      </c>
      <c r="AJ67" s="21">
        <v>57</v>
      </c>
      <c r="AK67" s="21">
        <v>0.18643199999999999</v>
      </c>
      <c r="AL67">
        <f t="shared" si="6"/>
        <v>17.73037037037037</v>
      </c>
      <c r="AM67">
        <f t="shared" si="7"/>
        <v>3.3168735762962958</v>
      </c>
      <c r="AP67" s="9"/>
      <c r="AQ67" s="21">
        <v>1.44302</v>
      </c>
      <c r="AR67" s="21">
        <v>23.6648</v>
      </c>
      <c r="AS67" s="21">
        <v>-1.04706E-2</v>
      </c>
      <c r="AT67" s="21">
        <v>57</v>
      </c>
      <c r="AU67" s="21">
        <v>1.4419599999999999</v>
      </c>
      <c r="AV67">
        <f t="shared" si="8"/>
        <v>12.926666666666666</v>
      </c>
      <c r="AW67">
        <f t="shared" si="9"/>
        <v>18.653438533333333</v>
      </c>
      <c r="AX67" s="9"/>
      <c r="AY67" s="21">
        <v>0.18707299999999999</v>
      </c>
      <c r="AZ67" s="21">
        <v>27.343</v>
      </c>
      <c r="BA67" s="21">
        <v>-1.43707E-2</v>
      </c>
      <c r="BB67" s="21">
        <v>57</v>
      </c>
      <c r="BC67" s="21">
        <v>0.18652299999999999</v>
      </c>
      <c r="BD67">
        <f t="shared" si="10"/>
        <v>17.741604938271603</v>
      </c>
      <c r="BE67">
        <f t="shared" si="11"/>
        <v>3.3189752606172833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1.4379900000000001</v>
      </c>
      <c r="H68" s="21">
        <v>5.5624399999999996</v>
      </c>
      <c r="I68" s="21">
        <v>-1.04584E-2</v>
      </c>
      <c r="J68" s="21">
        <v>58</v>
      </c>
      <c r="K68" s="21">
        <v>1.4373800000000001</v>
      </c>
      <c r="L68">
        <f t="shared" si="0"/>
        <v>12.911604938271603</v>
      </c>
      <c r="M68">
        <f t="shared" si="1"/>
        <v>18.566758785185183</v>
      </c>
      <c r="N68" s="9"/>
      <c r="O68" s="21">
        <v>0.192108</v>
      </c>
      <c r="P68" s="21">
        <v>9.2406299999999995</v>
      </c>
      <c r="Q68" s="21">
        <v>-1.43646E-2</v>
      </c>
      <c r="R68" s="21">
        <v>58</v>
      </c>
      <c r="S68" s="21">
        <v>0.19155900000000001</v>
      </c>
      <c r="T68">
        <f t="shared" si="2"/>
        <v>17.734074074074073</v>
      </c>
      <c r="U68">
        <f t="shared" si="3"/>
        <v>3.4068575022222221</v>
      </c>
      <c r="X68" s="9"/>
      <c r="Y68" s="21">
        <v>1.4379900000000001</v>
      </c>
      <c r="Z68" s="21">
        <v>14.589600000000001</v>
      </c>
      <c r="AA68" s="21">
        <v>-1.06018E-2</v>
      </c>
      <c r="AB68" s="21">
        <v>58</v>
      </c>
      <c r="AC68" s="21">
        <v>1.4370700000000001</v>
      </c>
      <c r="AD68">
        <f t="shared" si="4"/>
        <v>13.088641975308642</v>
      </c>
      <c r="AE68">
        <f t="shared" si="5"/>
        <v>18.821336274074074</v>
      </c>
      <c r="AF68" s="9"/>
      <c r="AG68" s="21">
        <v>0.192108</v>
      </c>
      <c r="AH68" s="21">
        <v>18.267800000000001</v>
      </c>
      <c r="AI68" s="21">
        <v>-1.43616E-2</v>
      </c>
      <c r="AJ68" s="21">
        <v>58</v>
      </c>
      <c r="AK68" s="21">
        <v>0.191467</v>
      </c>
      <c r="AL68">
        <f t="shared" si="6"/>
        <v>17.73037037037037</v>
      </c>
      <c r="AM68">
        <f t="shared" si="7"/>
        <v>3.4061459911111109</v>
      </c>
      <c r="AP68" s="9"/>
      <c r="AQ68" s="21">
        <v>1.4379900000000001</v>
      </c>
      <c r="AR68" s="21">
        <v>23.674900000000001</v>
      </c>
      <c r="AS68" s="21">
        <v>-1.0522500000000001E-2</v>
      </c>
      <c r="AT68" s="21">
        <v>58</v>
      </c>
      <c r="AU68" s="21">
        <v>1.4370700000000001</v>
      </c>
      <c r="AV68">
        <f t="shared" si="8"/>
        <v>12.99074074074074</v>
      </c>
      <c r="AW68">
        <f t="shared" si="9"/>
        <v>18.680555277777778</v>
      </c>
      <c r="AX68" s="9"/>
      <c r="AY68" s="21">
        <v>0.192108</v>
      </c>
      <c r="AZ68" s="21">
        <v>27.353100000000001</v>
      </c>
      <c r="BA68" s="21">
        <v>-1.4367700000000001E-2</v>
      </c>
      <c r="BB68" s="21">
        <v>58</v>
      </c>
      <c r="BC68" s="21">
        <v>0.191437</v>
      </c>
      <c r="BD68">
        <f t="shared" si="10"/>
        <v>17.7379012345679</v>
      </c>
      <c r="BE68">
        <f t="shared" si="11"/>
        <v>3.4075927303703701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1.4329499999999999</v>
      </c>
      <c r="H69" s="21">
        <v>5.5725100000000003</v>
      </c>
      <c r="I69" s="21">
        <v>-1.05103E-2</v>
      </c>
      <c r="J69" s="21">
        <v>59</v>
      </c>
      <c r="K69" s="21">
        <v>1.4325000000000001</v>
      </c>
      <c r="L69">
        <f t="shared" si="0"/>
        <v>12.97567901234568</v>
      </c>
      <c r="M69">
        <f t="shared" si="1"/>
        <v>18.593499240740741</v>
      </c>
      <c r="N69" s="9"/>
      <c r="O69" s="21">
        <v>0.19714400000000001</v>
      </c>
      <c r="P69" s="21">
        <v>9.2507000000000001</v>
      </c>
      <c r="Q69" s="21">
        <v>-1.43585E-2</v>
      </c>
      <c r="R69" s="21">
        <v>59</v>
      </c>
      <c r="S69" s="21">
        <v>0.19656399999999999</v>
      </c>
      <c r="T69">
        <f t="shared" si="2"/>
        <v>17.726543209876542</v>
      </c>
      <c r="U69">
        <f t="shared" si="3"/>
        <v>3.4946816345679013</v>
      </c>
      <c r="X69" s="9"/>
      <c r="Y69" s="21">
        <v>1.4329499999999999</v>
      </c>
      <c r="Z69" s="21">
        <v>14.5997</v>
      </c>
      <c r="AA69" s="21">
        <v>-1.0659800000000001E-2</v>
      </c>
      <c r="AB69" s="21">
        <v>59</v>
      </c>
      <c r="AC69" s="21">
        <v>1.4325000000000001</v>
      </c>
      <c r="AD69">
        <f t="shared" si="4"/>
        <v>13.160246913580247</v>
      </c>
      <c r="AE69">
        <f t="shared" si="5"/>
        <v>18.857975814814814</v>
      </c>
      <c r="AF69" s="9"/>
      <c r="AG69" s="21">
        <v>0.19714400000000001</v>
      </c>
      <c r="AH69" s="21">
        <v>18.277899999999999</v>
      </c>
      <c r="AI69" s="21">
        <v>-1.43585E-2</v>
      </c>
      <c r="AJ69" s="21">
        <v>59</v>
      </c>
      <c r="AK69" s="21">
        <v>0.19656399999999999</v>
      </c>
      <c r="AL69">
        <f t="shared" si="6"/>
        <v>17.726543209876542</v>
      </c>
      <c r="AM69">
        <f t="shared" si="7"/>
        <v>3.4946816345679013</v>
      </c>
      <c r="AP69" s="9"/>
      <c r="AQ69" s="21">
        <v>1.4329499999999999</v>
      </c>
      <c r="AR69" s="21">
        <v>23.684899999999999</v>
      </c>
      <c r="AS69" s="21">
        <v>-1.0589599999999999E-2</v>
      </c>
      <c r="AT69" s="21">
        <v>59</v>
      </c>
      <c r="AU69" s="21">
        <v>1.4321900000000001</v>
      </c>
      <c r="AV69">
        <f t="shared" si="8"/>
        <v>13.073580246913579</v>
      </c>
      <c r="AW69">
        <f t="shared" si="9"/>
        <v>18.733786814814813</v>
      </c>
      <c r="AX69" s="9"/>
      <c r="AY69" s="21">
        <v>0.19714400000000001</v>
      </c>
      <c r="AZ69" s="21">
        <v>27.363199999999999</v>
      </c>
      <c r="BA69" s="21">
        <v>-1.43646E-2</v>
      </c>
      <c r="BB69" s="21">
        <v>59</v>
      </c>
      <c r="BC69" s="21">
        <v>0.19653300000000001</v>
      </c>
      <c r="BD69">
        <f t="shared" si="10"/>
        <v>17.734074074074073</v>
      </c>
      <c r="BE69">
        <f t="shared" si="11"/>
        <v>3.4961662992592593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1.4279200000000001</v>
      </c>
      <c r="H70" s="21">
        <v>5.5825800000000001</v>
      </c>
      <c r="I70" s="21">
        <v>-1.05621E-2</v>
      </c>
      <c r="J70" s="21">
        <v>60</v>
      </c>
      <c r="K70" s="21">
        <v>1.427</v>
      </c>
      <c r="L70">
        <f t="shared" si="0"/>
        <v>13.039629629629628</v>
      </c>
      <c r="M70">
        <f t="shared" si="1"/>
        <v>18.619547940740741</v>
      </c>
      <c r="N70" s="9"/>
      <c r="O70" s="21">
        <v>0.202179</v>
      </c>
      <c r="P70" s="21">
        <v>9.2607700000000008</v>
      </c>
      <c r="Q70" s="21">
        <v>-1.43585E-2</v>
      </c>
      <c r="R70" s="21">
        <v>60</v>
      </c>
      <c r="S70" s="21">
        <v>0.20163</v>
      </c>
      <c r="T70">
        <f t="shared" si="2"/>
        <v>17.726543209876542</v>
      </c>
      <c r="U70">
        <f t="shared" si="3"/>
        <v>3.5839347796296295</v>
      </c>
      <c r="X70" s="9"/>
      <c r="Y70" s="21">
        <v>1.4279200000000001</v>
      </c>
      <c r="Z70" s="21">
        <v>14.6098</v>
      </c>
      <c r="AA70" s="21">
        <v>-1.0720800000000001E-2</v>
      </c>
      <c r="AB70" s="21">
        <v>60</v>
      </c>
      <c r="AC70" s="21">
        <v>1.427</v>
      </c>
      <c r="AD70">
        <f t="shared" si="4"/>
        <v>13.235555555555557</v>
      </c>
      <c r="AE70">
        <f t="shared" si="5"/>
        <v>18.899314488888891</v>
      </c>
      <c r="AF70" s="9"/>
      <c r="AG70" s="21">
        <v>0.202179</v>
      </c>
      <c r="AH70" s="21">
        <v>18.288</v>
      </c>
      <c r="AI70" s="21">
        <v>-1.43585E-2</v>
      </c>
      <c r="AJ70" s="21">
        <v>60</v>
      </c>
      <c r="AK70" s="21">
        <v>0.201569</v>
      </c>
      <c r="AL70">
        <f t="shared" si="6"/>
        <v>17.726543209876542</v>
      </c>
      <c r="AM70">
        <f t="shared" si="7"/>
        <v>3.5839347796296295</v>
      </c>
      <c r="AP70" s="9"/>
      <c r="AQ70" s="21">
        <v>1.4279200000000001</v>
      </c>
      <c r="AR70" s="21">
        <v>23.695</v>
      </c>
      <c r="AS70" s="21">
        <v>-1.06567E-2</v>
      </c>
      <c r="AT70" s="21">
        <v>60</v>
      </c>
      <c r="AU70" s="21">
        <v>1.427</v>
      </c>
      <c r="AV70">
        <f t="shared" si="8"/>
        <v>13.15641975308642</v>
      </c>
      <c r="AW70">
        <f t="shared" si="9"/>
        <v>18.786314893827161</v>
      </c>
      <c r="AX70" s="9"/>
      <c r="AY70" s="21">
        <v>0.202179</v>
      </c>
      <c r="AZ70" s="21">
        <v>27.3733</v>
      </c>
      <c r="BA70" s="21">
        <v>-1.43616E-2</v>
      </c>
      <c r="BB70" s="21">
        <v>60</v>
      </c>
      <c r="BC70" s="21">
        <v>0.201599</v>
      </c>
      <c r="BD70">
        <f t="shared" si="10"/>
        <v>17.73037037037037</v>
      </c>
      <c r="BE70">
        <f t="shared" si="11"/>
        <v>3.584708551111111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1.4228799999999999</v>
      </c>
      <c r="H71" s="21">
        <v>5.5926499999999999</v>
      </c>
      <c r="I71" s="21">
        <v>-1.0623199999999999E-2</v>
      </c>
      <c r="J71" s="21">
        <v>61</v>
      </c>
      <c r="K71" s="21">
        <v>1.42242</v>
      </c>
      <c r="L71">
        <f t="shared" si="0"/>
        <v>13.115061728395061</v>
      </c>
      <c r="M71">
        <f t="shared" si="1"/>
        <v>18.661159032098762</v>
      </c>
      <c r="N71" s="9"/>
      <c r="O71" s="21">
        <v>0.20721400000000001</v>
      </c>
      <c r="P71" s="21">
        <v>9.2708399999999997</v>
      </c>
      <c r="Q71" s="21">
        <v>-1.43524E-2</v>
      </c>
      <c r="R71" s="21">
        <v>61</v>
      </c>
      <c r="S71" s="21">
        <v>0.20663500000000001</v>
      </c>
      <c r="T71">
        <f t="shared" si="2"/>
        <v>17.719012345679008</v>
      </c>
      <c r="U71">
        <f t="shared" si="3"/>
        <v>3.6716274241975304</v>
      </c>
      <c r="X71" s="9"/>
      <c r="Y71" s="21">
        <v>1.4228799999999999</v>
      </c>
      <c r="Z71" s="21">
        <v>14.619899999999999</v>
      </c>
      <c r="AA71" s="21">
        <v>-1.0788000000000001E-2</v>
      </c>
      <c r="AB71" s="21">
        <v>61</v>
      </c>
      <c r="AC71" s="21">
        <v>1.42181</v>
      </c>
      <c r="AD71">
        <f t="shared" si="4"/>
        <v>13.318518518518518</v>
      </c>
      <c r="AE71">
        <f t="shared" si="5"/>
        <v>18.950653629629628</v>
      </c>
      <c r="AF71" s="9"/>
      <c r="AG71" s="21">
        <v>0.20721400000000001</v>
      </c>
      <c r="AH71" s="21">
        <v>18.298100000000002</v>
      </c>
      <c r="AI71" s="21">
        <v>-1.43524E-2</v>
      </c>
      <c r="AJ71" s="21">
        <v>61</v>
      </c>
      <c r="AK71" s="21">
        <v>0.20666499999999999</v>
      </c>
      <c r="AL71">
        <f t="shared" si="6"/>
        <v>17.719012345679008</v>
      </c>
      <c r="AM71">
        <f t="shared" si="7"/>
        <v>3.6716274241975304</v>
      </c>
      <c r="AP71" s="9"/>
      <c r="AQ71" s="21">
        <v>1.4228799999999999</v>
      </c>
      <c r="AR71" s="21">
        <v>23.705100000000002</v>
      </c>
      <c r="AS71" s="21">
        <v>-1.07239E-2</v>
      </c>
      <c r="AT71" s="21">
        <v>61</v>
      </c>
      <c r="AU71" s="21">
        <v>1.42242</v>
      </c>
      <c r="AV71">
        <f t="shared" si="8"/>
        <v>13.239382716049382</v>
      </c>
      <c r="AW71">
        <f t="shared" si="9"/>
        <v>18.838052879012345</v>
      </c>
      <c r="AX71" s="9"/>
      <c r="AY71" s="21">
        <v>0.20721400000000001</v>
      </c>
      <c r="AZ71" s="21">
        <v>27.383299999999998</v>
      </c>
      <c r="BA71" s="21">
        <v>-1.43555E-2</v>
      </c>
      <c r="BB71" s="21">
        <v>61</v>
      </c>
      <c r="BC71" s="21">
        <v>0.20660400000000001</v>
      </c>
      <c r="BD71">
        <f t="shared" si="10"/>
        <v>17.722839506172836</v>
      </c>
      <c r="BE71">
        <f t="shared" si="11"/>
        <v>3.672420465432098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1.4178500000000001</v>
      </c>
      <c r="H72" s="21">
        <v>5.6027199999999997</v>
      </c>
      <c r="I72" s="21">
        <v>-1.06689E-2</v>
      </c>
      <c r="J72" s="21">
        <v>62</v>
      </c>
      <c r="K72" s="21">
        <v>1.41693</v>
      </c>
      <c r="L72">
        <f t="shared" si="0"/>
        <v>13.17148148148148</v>
      </c>
      <c r="M72">
        <f t="shared" si="1"/>
        <v>18.675185018518519</v>
      </c>
      <c r="N72" s="9"/>
      <c r="O72" s="21">
        <v>0.21224999999999999</v>
      </c>
      <c r="P72" s="21">
        <v>9.2809100000000004</v>
      </c>
      <c r="Q72" s="21">
        <v>-1.4346299999999999E-2</v>
      </c>
      <c r="R72" s="21">
        <v>62</v>
      </c>
      <c r="S72" s="21">
        <v>0.21167</v>
      </c>
      <c r="T72">
        <f t="shared" si="2"/>
        <v>17.711481481481481</v>
      </c>
      <c r="U72">
        <f t="shared" si="3"/>
        <v>3.7592619444444444</v>
      </c>
      <c r="X72" s="9"/>
      <c r="Y72" s="21">
        <v>1.4178500000000001</v>
      </c>
      <c r="Z72" s="21">
        <v>14.629899999999999</v>
      </c>
      <c r="AA72" s="21">
        <v>-1.0836800000000001E-2</v>
      </c>
      <c r="AB72" s="21">
        <v>62</v>
      </c>
      <c r="AC72" s="21">
        <v>1.41693</v>
      </c>
      <c r="AD72">
        <f t="shared" si="4"/>
        <v>13.378765432098765</v>
      </c>
      <c r="AE72">
        <f t="shared" si="5"/>
        <v>18.969082567901236</v>
      </c>
      <c r="AF72" s="9"/>
      <c r="AG72" s="21">
        <v>0.21224999999999999</v>
      </c>
      <c r="AH72" s="21">
        <v>18.3081</v>
      </c>
      <c r="AI72" s="21">
        <v>-1.43433E-2</v>
      </c>
      <c r="AJ72" s="21">
        <v>62</v>
      </c>
      <c r="AK72" s="21">
        <v>0.21160899999999999</v>
      </c>
      <c r="AL72">
        <f t="shared" si="6"/>
        <v>17.707777777777778</v>
      </c>
      <c r="AM72">
        <f t="shared" si="7"/>
        <v>3.7584758333333332</v>
      </c>
      <c r="AP72" s="9"/>
      <c r="AQ72" s="21">
        <v>1.4178500000000001</v>
      </c>
      <c r="AR72" s="21">
        <v>23.715199999999999</v>
      </c>
      <c r="AS72" s="21">
        <v>-1.0788000000000001E-2</v>
      </c>
      <c r="AT72" s="21">
        <v>62</v>
      </c>
      <c r="AU72" s="21">
        <v>1.4166300000000001</v>
      </c>
      <c r="AV72">
        <f t="shared" si="8"/>
        <v>13.318518518518518</v>
      </c>
      <c r="AW72">
        <f t="shared" si="9"/>
        <v>18.883661481481482</v>
      </c>
      <c r="AX72" s="9"/>
      <c r="AY72" s="21">
        <v>0.21224999999999999</v>
      </c>
      <c r="AZ72" s="21">
        <v>27.3934</v>
      </c>
      <c r="BA72" s="21">
        <v>-1.43494E-2</v>
      </c>
      <c r="BB72" s="21">
        <v>62</v>
      </c>
      <c r="BC72" s="21">
        <v>0.21160899999999999</v>
      </c>
      <c r="BD72">
        <f t="shared" si="10"/>
        <v>17.715308641975309</v>
      </c>
      <c r="BE72">
        <f t="shared" si="11"/>
        <v>3.7600742592592593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1.4128099999999999</v>
      </c>
      <c r="H73" s="21">
        <v>5.6127900000000004</v>
      </c>
      <c r="I73" s="21">
        <v>-1.0720800000000001E-2</v>
      </c>
      <c r="J73" s="21">
        <v>63</v>
      </c>
      <c r="K73" s="21">
        <v>1.41174</v>
      </c>
      <c r="L73">
        <f t="shared" si="0"/>
        <v>13.235555555555557</v>
      </c>
      <c r="M73">
        <f t="shared" si="1"/>
        <v>18.699325244444445</v>
      </c>
      <c r="N73" s="9"/>
      <c r="O73" s="21">
        <v>0.21728500000000001</v>
      </c>
      <c r="P73" s="21">
        <v>9.2909900000000007</v>
      </c>
      <c r="Q73" s="21">
        <v>-1.43433E-2</v>
      </c>
      <c r="R73" s="21">
        <v>63</v>
      </c>
      <c r="S73" s="21">
        <v>0.21670500000000001</v>
      </c>
      <c r="T73">
        <f t="shared" si="2"/>
        <v>17.707777777777778</v>
      </c>
      <c r="U73">
        <f t="shared" si="3"/>
        <v>3.8476344944444447</v>
      </c>
      <c r="X73" s="9"/>
      <c r="Y73" s="21">
        <v>1.4128099999999999</v>
      </c>
      <c r="Z73" s="21">
        <v>14.64</v>
      </c>
      <c r="AA73" s="21">
        <v>-1.0882599999999999E-2</v>
      </c>
      <c r="AB73" s="21">
        <v>63</v>
      </c>
      <c r="AC73" s="21">
        <v>1.41174</v>
      </c>
      <c r="AD73">
        <f t="shared" si="4"/>
        <v>13.435308641975306</v>
      </c>
      <c r="AE73">
        <f t="shared" si="5"/>
        <v>18.98153840246913</v>
      </c>
      <c r="AF73" s="9"/>
      <c r="AG73" s="21">
        <v>0.21728500000000001</v>
      </c>
      <c r="AH73" s="21">
        <v>18.318200000000001</v>
      </c>
      <c r="AI73" s="21">
        <v>-1.43372E-2</v>
      </c>
      <c r="AJ73" s="21">
        <v>63</v>
      </c>
      <c r="AK73" s="21">
        <v>0.21673600000000001</v>
      </c>
      <c r="AL73">
        <f t="shared" si="6"/>
        <v>17.700246913580244</v>
      </c>
      <c r="AM73">
        <f t="shared" si="7"/>
        <v>3.8459981506172833</v>
      </c>
      <c r="AP73" s="9"/>
      <c r="AQ73" s="21">
        <v>1.4128099999999999</v>
      </c>
      <c r="AR73" s="21">
        <v>23.725200000000001</v>
      </c>
      <c r="AS73" s="21">
        <v>-1.08398E-2</v>
      </c>
      <c r="AT73" s="21">
        <v>63</v>
      </c>
      <c r="AU73" s="21">
        <v>1.41235</v>
      </c>
      <c r="AV73">
        <f t="shared" si="8"/>
        <v>13.38246913580247</v>
      </c>
      <c r="AW73">
        <f t="shared" si="9"/>
        <v>18.906886219753087</v>
      </c>
      <c r="AX73" s="9"/>
      <c r="AY73" s="21">
        <v>0.21728500000000001</v>
      </c>
      <c r="AZ73" s="21">
        <v>27.403500000000001</v>
      </c>
      <c r="BA73" s="21">
        <v>-1.43494E-2</v>
      </c>
      <c r="BB73" s="21">
        <v>63</v>
      </c>
      <c r="BC73" s="21">
        <v>0.21670500000000001</v>
      </c>
      <c r="BD73">
        <f t="shared" si="10"/>
        <v>17.715308641975309</v>
      </c>
      <c r="BE73">
        <f t="shared" si="11"/>
        <v>3.8492708382716052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1.40778</v>
      </c>
      <c r="H74" s="21">
        <v>5.6228600000000002</v>
      </c>
      <c r="I74" s="21">
        <v>-1.07758E-2</v>
      </c>
      <c r="J74" s="21">
        <v>64</v>
      </c>
      <c r="K74" s="21">
        <v>1.40717</v>
      </c>
      <c r="L74">
        <f t="shared" si="0"/>
        <v>13.303456790123457</v>
      </c>
      <c r="M74">
        <f t="shared" si="1"/>
        <v>18.7283404</v>
      </c>
      <c r="N74" s="9"/>
      <c r="O74" s="21">
        <v>0.22232099999999999</v>
      </c>
      <c r="P74" s="21">
        <v>9.3010599999999997</v>
      </c>
      <c r="Q74" s="21">
        <v>-1.43372E-2</v>
      </c>
      <c r="R74" s="21">
        <v>64</v>
      </c>
      <c r="S74" s="21">
        <v>0.22167999999999999</v>
      </c>
      <c r="T74">
        <f t="shared" si="2"/>
        <v>17.700246913580244</v>
      </c>
      <c r="U74">
        <f t="shared" si="3"/>
        <v>3.9351365940740735</v>
      </c>
      <c r="X74" s="9"/>
      <c r="Y74" s="21">
        <v>1.40778</v>
      </c>
      <c r="Z74" s="21">
        <v>14.6501</v>
      </c>
      <c r="AA74" s="21">
        <v>-1.09283E-2</v>
      </c>
      <c r="AB74" s="21">
        <v>64</v>
      </c>
      <c r="AC74" s="21">
        <v>1.40686</v>
      </c>
      <c r="AD74">
        <f t="shared" si="4"/>
        <v>13.491728395061727</v>
      </c>
      <c r="AE74">
        <f t="shared" si="5"/>
        <v>18.993385399999998</v>
      </c>
      <c r="AF74" s="9"/>
      <c r="AG74" s="21">
        <v>0.22232099999999999</v>
      </c>
      <c r="AH74" s="21">
        <v>18.328299999999999</v>
      </c>
      <c r="AI74" s="21">
        <v>-1.4328E-2</v>
      </c>
      <c r="AJ74" s="21">
        <v>64</v>
      </c>
      <c r="AK74" s="21">
        <v>0.22167999999999999</v>
      </c>
      <c r="AL74">
        <f t="shared" si="6"/>
        <v>17.68888888888889</v>
      </c>
      <c r="AM74">
        <f t="shared" si="7"/>
        <v>3.9326114666666667</v>
      </c>
      <c r="AP74" s="9"/>
      <c r="AQ74" s="21">
        <v>1.40778</v>
      </c>
      <c r="AR74" s="21">
        <v>23.735299999999999</v>
      </c>
      <c r="AS74" s="21">
        <v>-1.0888699999999999E-2</v>
      </c>
      <c r="AT74" s="21">
        <v>64</v>
      </c>
      <c r="AU74" s="21">
        <v>1.40625</v>
      </c>
      <c r="AV74">
        <f t="shared" si="8"/>
        <v>13.442839506172838</v>
      </c>
      <c r="AW74">
        <f t="shared" si="9"/>
        <v>18.9245606</v>
      </c>
      <c r="AX74" s="9"/>
      <c r="AY74" s="21">
        <v>0.22232099999999999</v>
      </c>
      <c r="AZ74" s="21">
        <v>27.413499999999999</v>
      </c>
      <c r="BA74" s="21">
        <v>-1.43433E-2</v>
      </c>
      <c r="BB74" s="21">
        <v>64</v>
      </c>
      <c r="BC74" s="21">
        <v>0.22170999999999999</v>
      </c>
      <c r="BD74">
        <f t="shared" si="10"/>
        <v>17.707777777777778</v>
      </c>
      <c r="BE74">
        <f t="shared" si="11"/>
        <v>3.9368108633333332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1.4027400000000001</v>
      </c>
      <c r="H75" s="21">
        <v>5.63293</v>
      </c>
      <c r="I75" s="21">
        <v>-1.08276E-2</v>
      </c>
      <c r="J75" s="21">
        <v>65</v>
      </c>
      <c r="K75" s="21">
        <v>1.40167</v>
      </c>
      <c r="L75">
        <f t="shared" si="0"/>
        <v>13.367407407407406</v>
      </c>
      <c r="M75">
        <f t="shared" si="1"/>
        <v>18.750997066666667</v>
      </c>
      <c r="N75" s="9"/>
      <c r="O75" s="21">
        <v>0.227356</v>
      </c>
      <c r="P75" s="21">
        <v>9.3111300000000004</v>
      </c>
      <c r="Q75" s="21">
        <v>-1.4334100000000001E-2</v>
      </c>
      <c r="R75" s="21">
        <v>65</v>
      </c>
      <c r="S75" s="21">
        <v>0.22677600000000001</v>
      </c>
      <c r="T75">
        <f t="shared" si="2"/>
        <v>17.69641975308642</v>
      </c>
      <c r="U75">
        <f t="shared" si="3"/>
        <v>4.0233872093827161</v>
      </c>
      <c r="X75" s="9"/>
      <c r="Y75" s="21">
        <v>1.4027400000000001</v>
      </c>
      <c r="Z75" s="21">
        <v>14.6601</v>
      </c>
      <c r="AA75" s="21">
        <v>-1.0968E-2</v>
      </c>
      <c r="AB75" s="21">
        <v>65</v>
      </c>
      <c r="AC75" s="21">
        <v>1.40198</v>
      </c>
      <c r="AD75">
        <f t="shared" si="4"/>
        <v>13.540740740740741</v>
      </c>
      <c r="AE75">
        <f t="shared" si="5"/>
        <v>18.994138666666668</v>
      </c>
      <c r="AF75" s="9"/>
      <c r="AG75" s="21">
        <v>0.227356</v>
      </c>
      <c r="AH75" s="21">
        <v>18.3383</v>
      </c>
      <c r="AI75" s="21">
        <v>-1.43188E-2</v>
      </c>
      <c r="AJ75" s="21">
        <v>65</v>
      </c>
      <c r="AK75" s="21">
        <v>0.22677600000000001</v>
      </c>
      <c r="AL75">
        <f t="shared" si="6"/>
        <v>17.677530864197529</v>
      </c>
      <c r="AM75">
        <f t="shared" si="7"/>
        <v>4.0190927071604934</v>
      </c>
      <c r="AP75" s="9"/>
      <c r="AQ75" s="21">
        <v>1.4027400000000001</v>
      </c>
      <c r="AR75" s="21">
        <v>23.7454</v>
      </c>
      <c r="AS75" s="21">
        <v>-1.0931400000000001E-2</v>
      </c>
      <c r="AT75" s="21">
        <v>65</v>
      </c>
      <c r="AU75" s="21">
        <v>1.40167</v>
      </c>
      <c r="AV75">
        <f t="shared" si="8"/>
        <v>13.495555555555557</v>
      </c>
      <c r="AW75">
        <f t="shared" si="9"/>
        <v>18.930755600000001</v>
      </c>
      <c r="AX75" s="9"/>
      <c r="AY75" s="21">
        <v>0.227356</v>
      </c>
      <c r="AZ75" s="21">
        <v>27.4236</v>
      </c>
      <c r="BA75" s="21">
        <v>-1.4340200000000001E-2</v>
      </c>
      <c r="BB75" s="21">
        <v>65</v>
      </c>
      <c r="BC75" s="21">
        <v>0.22680700000000001</v>
      </c>
      <c r="BD75">
        <f t="shared" si="10"/>
        <v>17.703950617283951</v>
      </c>
      <c r="BE75">
        <f t="shared" si="11"/>
        <v>4.0250993965432098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1.39771</v>
      </c>
      <c r="H76" s="21">
        <v>5.6430100000000003</v>
      </c>
      <c r="I76" s="21">
        <v>-1.08734E-2</v>
      </c>
      <c r="J76" s="21">
        <v>66</v>
      </c>
      <c r="K76" s="21">
        <v>1.39679</v>
      </c>
      <c r="L76">
        <f t="shared" ref="L76:L139" si="12">-I76/$F$2*1000</f>
        <v>13.42395061728395</v>
      </c>
      <c r="M76">
        <f t="shared" ref="M76:M139" si="13">L76*G76</f>
        <v>18.762790017283951</v>
      </c>
      <c r="N76" s="9"/>
      <c r="O76" s="21">
        <v>0.23239099999999999</v>
      </c>
      <c r="P76" s="21">
        <v>9.3211999999999993</v>
      </c>
      <c r="Q76" s="21">
        <v>-1.4328E-2</v>
      </c>
      <c r="R76" s="21">
        <v>66</v>
      </c>
      <c r="S76" s="21">
        <v>0.23175000000000001</v>
      </c>
      <c r="T76">
        <f t="shared" ref="T76:T139" si="14">-Q76/$F$2*1000</f>
        <v>17.68888888888889</v>
      </c>
      <c r="U76">
        <f t="shared" ref="U76:U139" si="15">T76*O76</f>
        <v>4.1107385777777781</v>
      </c>
      <c r="X76" s="9"/>
      <c r="Y76" s="21">
        <v>1.39771</v>
      </c>
      <c r="Z76" s="21">
        <v>14.670199999999999</v>
      </c>
      <c r="AA76" s="21">
        <v>-1.10107E-2</v>
      </c>
      <c r="AB76" s="21">
        <v>66</v>
      </c>
      <c r="AC76" s="21">
        <v>1.39618</v>
      </c>
      <c r="AD76">
        <f t="shared" ref="AD76:AD139" si="16">-AA76/$F$2*1000</f>
        <v>13.593456790123456</v>
      </c>
      <c r="AE76">
        <f t="shared" ref="AE76:AE139" si="17">AD76*Y76</f>
        <v>18.999710490123455</v>
      </c>
      <c r="AF76" s="9"/>
      <c r="AG76" s="21">
        <v>0.23239099999999999</v>
      </c>
      <c r="AH76" s="21">
        <v>18.348400000000002</v>
      </c>
      <c r="AI76" s="21">
        <v>-1.43097E-2</v>
      </c>
      <c r="AJ76" s="21">
        <v>66</v>
      </c>
      <c r="AK76" s="21">
        <v>0.23172000000000001</v>
      </c>
      <c r="AL76">
        <f t="shared" ref="AL76:AL139" si="18">-AI76/$F$2*1000</f>
        <v>17.666296296296295</v>
      </c>
      <c r="AM76">
        <f t="shared" ref="AM76:AM139" si="19">AL76*AG76</f>
        <v>4.1054882625925924</v>
      </c>
      <c r="AP76" s="9"/>
      <c r="AQ76" s="21">
        <v>1.39771</v>
      </c>
      <c r="AR76" s="21">
        <v>23.755400000000002</v>
      </c>
      <c r="AS76" s="21">
        <v>-1.0974100000000001E-2</v>
      </c>
      <c r="AT76" s="21">
        <v>66</v>
      </c>
      <c r="AU76" s="21">
        <v>1.39679</v>
      </c>
      <c r="AV76">
        <f t="shared" ref="AV76:AV139" si="20">-AS76/$F$2*1000</f>
        <v>13.548271604938272</v>
      </c>
      <c r="AW76">
        <f t="shared" ref="AW76:AW139" si="21">AV76*AQ76</f>
        <v>18.936554704938271</v>
      </c>
      <c r="AX76" s="9"/>
      <c r="AY76" s="21">
        <v>0.23239099999999999</v>
      </c>
      <c r="AZ76" s="21">
        <v>27.433700000000002</v>
      </c>
      <c r="BA76" s="21">
        <v>-1.43372E-2</v>
      </c>
      <c r="BB76" s="21">
        <v>66</v>
      </c>
      <c r="BC76" s="21">
        <v>0.231873</v>
      </c>
      <c r="BD76">
        <f t="shared" ref="BD76:BD139" si="22">-BA76/$F$2*1000</f>
        <v>17.700246913580244</v>
      </c>
      <c r="BE76">
        <f t="shared" ref="BE76:BE139" si="23">BD76*AY76</f>
        <v>4.1133780804938267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1.3926700000000001</v>
      </c>
      <c r="H77" s="21">
        <v>5.6530800000000001</v>
      </c>
      <c r="I77" s="21">
        <v>-1.09283E-2</v>
      </c>
      <c r="J77" s="21">
        <v>67</v>
      </c>
      <c r="K77" s="21">
        <v>1.3915999999999999</v>
      </c>
      <c r="L77">
        <f t="shared" si="12"/>
        <v>13.491728395061727</v>
      </c>
      <c r="M77">
        <f t="shared" si="13"/>
        <v>18.789525383950618</v>
      </c>
      <c r="N77" s="9"/>
      <c r="O77" s="21">
        <v>0.237427</v>
      </c>
      <c r="P77" s="21">
        <v>9.33127</v>
      </c>
      <c r="Q77" s="21">
        <v>-1.43219E-2</v>
      </c>
      <c r="R77" s="21">
        <v>67</v>
      </c>
      <c r="S77" s="21">
        <v>0.236786</v>
      </c>
      <c r="T77">
        <f t="shared" si="14"/>
        <v>17.68135802469136</v>
      </c>
      <c r="U77">
        <f t="shared" si="15"/>
        <v>4.1980317917283951</v>
      </c>
      <c r="X77" s="9"/>
      <c r="Y77" s="21">
        <v>1.3926700000000001</v>
      </c>
      <c r="Z77" s="21">
        <v>14.680300000000001</v>
      </c>
      <c r="AA77" s="21">
        <v>-1.1065699999999999E-2</v>
      </c>
      <c r="AB77" s="21">
        <v>67</v>
      </c>
      <c r="AC77" s="21">
        <v>1.3909899999999999</v>
      </c>
      <c r="AD77">
        <f t="shared" si="16"/>
        <v>13.661358024691356</v>
      </c>
      <c r="AE77">
        <f t="shared" si="17"/>
        <v>19.025763480246912</v>
      </c>
      <c r="AF77" s="9"/>
      <c r="AG77" s="21">
        <v>0.237427</v>
      </c>
      <c r="AH77" s="21">
        <v>18.358499999999999</v>
      </c>
      <c r="AI77" s="21">
        <v>-1.4306599999999999E-2</v>
      </c>
      <c r="AJ77" s="21">
        <v>67</v>
      </c>
      <c r="AK77" s="21">
        <v>0.236847</v>
      </c>
      <c r="AL77">
        <f t="shared" si="18"/>
        <v>17.662469135802468</v>
      </c>
      <c r="AM77">
        <f t="shared" si="19"/>
        <v>4.1935470595061721</v>
      </c>
      <c r="AP77" s="9"/>
      <c r="AQ77" s="21">
        <v>1.3926700000000001</v>
      </c>
      <c r="AR77" s="21">
        <v>23.765499999999999</v>
      </c>
      <c r="AS77" s="21">
        <v>-1.10168E-2</v>
      </c>
      <c r="AT77" s="21">
        <v>67</v>
      </c>
      <c r="AU77" s="21">
        <v>1.3915999999999999</v>
      </c>
      <c r="AV77">
        <f t="shared" si="20"/>
        <v>13.600987654320987</v>
      </c>
      <c r="AW77">
        <f t="shared" si="21"/>
        <v>18.941687476543208</v>
      </c>
      <c r="AX77" s="9"/>
      <c r="AY77" s="21">
        <v>0.237427</v>
      </c>
      <c r="AZ77" s="21">
        <v>27.4438</v>
      </c>
      <c r="BA77" s="21">
        <v>-1.4331099999999999E-2</v>
      </c>
      <c r="BB77" s="21">
        <v>67</v>
      </c>
      <c r="BC77" s="21">
        <v>0.236877</v>
      </c>
      <c r="BD77">
        <f t="shared" si="22"/>
        <v>17.692716049382714</v>
      </c>
      <c r="BE77">
        <f t="shared" si="23"/>
        <v>4.2007284934567899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1.3876299999999999</v>
      </c>
      <c r="H78" s="21">
        <v>5.6631499999999999</v>
      </c>
      <c r="I78" s="21">
        <v>-1.0974100000000001E-2</v>
      </c>
      <c r="J78" s="21">
        <v>68</v>
      </c>
      <c r="K78" s="21">
        <v>1.3870199999999999</v>
      </c>
      <c r="L78">
        <f t="shared" si="12"/>
        <v>13.548271604938272</v>
      </c>
      <c r="M78">
        <f t="shared" si="13"/>
        <v>18.799988127160493</v>
      </c>
      <c r="N78" s="9"/>
      <c r="O78" s="21">
        <v>0.24246200000000001</v>
      </c>
      <c r="P78" s="21">
        <v>9.3413400000000006</v>
      </c>
      <c r="Q78" s="21">
        <v>-1.43158E-2</v>
      </c>
      <c r="R78" s="21">
        <v>68</v>
      </c>
      <c r="S78" s="21">
        <v>0.24179100000000001</v>
      </c>
      <c r="T78">
        <f t="shared" si="14"/>
        <v>17.673827160493826</v>
      </c>
      <c r="U78">
        <f t="shared" si="15"/>
        <v>4.2852314809876537</v>
      </c>
      <c r="X78" s="9"/>
      <c r="Y78" s="21">
        <v>1.3876299999999999</v>
      </c>
      <c r="Z78" s="21">
        <v>14.6904</v>
      </c>
      <c r="AA78" s="21">
        <v>-1.1114499999999999E-2</v>
      </c>
      <c r="AB78" s="21">
        <v>68</v>
      </c>
      <c r="AC78" s="21">
        <v>1.3870199999999999</v>
      </c>
      <c r="AD78">
        <f t="shared" si="16"/>
        <v>13.721604938271604</v>
      </c>
      <c r="AE78">
        <f t="shared" si="17"/>
        <v>19.040510660493823</v>
      </c>
      <c r="AF78" s="9"/>
      <c r="AG78" s="21">
        <v>0.24246200000000001</v>
      </c>
      <c r="AH78" s="21">
        <v>18.368600000000001</v>
      </c>
      <c r="AI78" s="21">
        <v>-1.43036E-2</v>
      </c>
      <c r="AJ78" s="21">
        <v>68</v>
      </c>
      <c r="AK78" s="21">
        <v>0.24182100000000001</v>
      </c>
      <c r="AL78">
        <f t="shared" si="18"/>
        <v>17.658765432098765</v>
      </c>
      <c r="AM78">
        <f t="shared" si="19"/>
        <v>4.281579584197531</v>
      </c>
      <c r="AP78" s="9"/>
      <c r="AQ78" s="21">
        <v>1.3876299999999999</v>
      </c>
      <c r="AR78" s="21">
        <v>23.775600000000001</v>
      </c>
      <c r="AS78" s="21">
        <v>-1.1065699999999999E-2</v>
      </c>
      <c r="AT78" s="21">
        <v>68</v>
      </c>
      <c r="AU78" s="21">
        <v>1.38672</v>
      </c>
      <c r="AV78">
        <f t="shared" si="20"/>
        <v>13.661358024691356</v>
      </c>
      <c r="AW78">
        <f t="shared" si="21"/>
        <v>18.956910235802464</v>
      </c>
      <c r="AX78" s="9"/>
      <c r="AY78" s="21">
        <v>0.24246200000000001</v>
      </c>
      <c r="AZ78" s="21">
        <v>27.453800000000001</v>
      </c>
      <c r="BA78" s="21">
        <v>-1.4324999999999999E-2</v>
      </c>
      <c r="BB78" s="21">
        <v>68</v>
      </c>
      <c r="BC78" s="21">
        <v>0.24188200000000001</v>
      </c>
      <c r="BD78">
        <f t="shared" si="22"/>
        <v>17.685185185185183</v>
      </c>
      <c r="BE78">
        <f t="shared" si="23"/>
        <v>4.2879853703703699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1.3826000000000001</v>
      </c>
      <c r="H79" s="21">
        <v>5.6732199999999997</v>
      </c>
      <c r="I79" s="21">
        <v>-1.1019899999999999E-2</v>
      </c>
      <c r="J79" s="21">
        <v>69</v>
      </c>
      <c r="K79" s="21">
        <v>1.3815299999999999</v>
      </c>
      <c r="L79">
        <f t="shared" si="12"/>
        <v>13.604814814814812</v>
      </c>
      <c r="M79">
        <f t="shared" si="13"/>
        <v>18.810016962962962</v>
      </c>
      <c r="N79" s="9"/>
      <c r="O79" s="21">
        <v>0.247498</v>
      </c>
      <c r="P79" s="21">
        <v>9.3514099999999996</v>
      </c>
      <c r="Q79" s="21">
        <v>-1.4312699999999999E-2</v>
      </c>
      <c r="R79" s="21">
        <v>69</v>
      </c>
      <c r="S79" s="21">
        <v>0.246918</v>
      </c>
      <c r="T79">
        <f t="shared" si="14"/>
        <v>17.669999999999998</v>
      </c>
      <c r="U79">
        <f t="shared" si="15"/>
        <v>4.3732896599999993</v>
      </c>
      <c r="X79" s="9"/>
      <c r="Y79" s="21">
        <v>1.3826000000000001</v>
      </c>
      <c r="Z79" s="21">
        <v>14.7004</v>
      </c>
      <c r="AA79" s="21">
        <v>-1.11725E-2</v>
      </c>
      <c r="AB79" s="21">
        <v>69</v>
      </c>
      <c r="AC79" s="21">
        <v>1.38123</v>
      </c>
      <c r="AD79">
        <f t="shared" si="16"/>
        <v>13.793209876543209</v>
      </c>
      <c r="AE79">
        <f t="shared" si="17"/>
        <v>19.070491975308641</v>
      </c>
      <c r="AF79" s="9"/>
      <c r="AG79" s="21">
        <v>0.247498</v>
      </c>
      <c r="AH79" s="21">
        <v>18.378599999999999</v>
      </c>
      <c r="AI79" s="21">
        <v>-1.4300500000000001E-2</v>
      </c>
      <c r="AJ79" s="21">
        <v>69</v>
      </c>
      <c r="AK79" s="21">
        <v>0.246948</v>
      </c>
      <c r="AL79">
        <f t="shared" si="18"/>
        <v>17.654938271604937</v>
      </c>
      <c r="AM79">
        <f t="shared" si="19"/>
        <v>4.369561912345679</v>
      </c>
      <c r="AP79" s="9"/>
      <c r="AQ79" s="21">
        <v>1.3826000000000001</v>
      </c>
      <c r="AR79" s="21">
        <v>23.785699999999999</v>
      </c>
      <c r="AS79" s="21">
        <v>-1.11115E-2</v>
      </c>
      <c r="AT79" s="21">
        <v>69</v>
      </c>
      <c r="AU79" s="21">
        <v>1.38123</v>
      </c>
      <c r="AV79">
        <f t="shared" si="20"/>
        <v>13.717901234567901</v>
      </c>
      <c r="AW79">
        <f t="shared" si="21"/>
        <v>18.966370246913581</v>
      </c>
      <c r="AX79" s="9"/>
      <c r="AY79" s="21">
        <v>0.247498</v>
      </c>
      <c r="AZ79" s="21">
        <v>27.463899999999999</v>
      </c>
      <c r="BA79" s="21">
        <v>-1.43219E-2</v>
      </c>
      <c r="BB79" s="21">
        <v>69</v>
      </c>
      <c r="BC79" s="21">
        <v>0.246918</v>
      </c>
      <c r="BD79">
        <f t="shared" si="22"/>
        <v>17.68135802469136</v>
      </c>
      <c r="BE79">
        <f t="shared" si="23"/>
        <v>4.3761007483950625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1.3775599999999999</v>
      </c>
      <c r="H80" s="21">
        <v>5.6832900000000004</v>
      </c>
      <c r="I80" s="21">
        <v>-1.1059599999999999E-2</v>
      </c>
      <c r="J80" s="21">
        <v>70</v>
      </c>
      <c r="K80" s="21">
        <v>1.3766499999999999</v>
      </c>
      <c r="L80">
        <f t="shared" si="12"/>
        <v>13.653827160493826</v>
      </c>
      <c r="M80">
        <f t="shared" si="13"/>
        <v>18.808966143209872</v>
      </c>
      <c r="N80" s="9"/>
      <c r="O80" s="21">
        <v>0.25253300000000001</v>
      </c>
      <c r="P80" s="21">
        <v>9.3614800000000002</v>
      </c>
      <c r="Q80" s="21">
        <v>-1.43097E-2</v>
      </c>
      <c r="R80" s="21">
        <v>70</v>
      </c>
      <c r="S80" s="21">
        <v>0.25186199999999997</v>
      </c>
      <c r="T80">
        <f t="shared" si="14"/>
        <v>17.666296296296295</v>
      </c>
      <c r="U80">
        <f t="shared" si="15"/>
        <v>4.4613228025925924</v>
      </c>
      <c r="X80" s="9"/>
      <c r="Y80" s="21">
        <v>1.3775599999999999</v>
      </c>
      <c r="Z80" s="21">
        <v>14.7105</v>
      </c>
      <c r="AA80" s="21">
        <v>-1.12183E-2</v>
      </c>
      <c r="AB80" s="21">
        <v>70</v>
      </c>
      <c r="AC80" s="21">
        <v>1.3763399999999999</v>
      </c>
      <c r="AD80">
        <f t="shared" si="16"/>
        <v>13.849753086419753</v>
      </c>
      <c r="AE80">
        <f t="shared" si="17"/>
        <v>19.078865861728392</v>
      </c>
      <c r="AF80" s="9"/>
      <c r="AG80" s="21">
        <v>0.25253300000000001</v>
      </c>
      <c r="AH80" s="21">
        <v>18.3887</v>
      </c>
      <c r="AI80" s="21">
        <v>-1.4297499999999999E-2</v>
      </c>
      <c r="AJ80" s="21">
        <v>70</v>
      </c>
      <c r="AK80" s="21">
        <v>0.25183100000000003</v>
      </c>
      <c r="AL80">
        <f t="shared" si="18"/>
        <v>17.651234567901231</v>
      </c>
      <c r="AM80">
        <f t="shared" si="19"/>
        <v>4.4575192191358015</v>
      </c>
      <c r="AP80" s="9"/>
      <c r="AQ80" s="21">
        <v>1.3775599999999999</v>
      </c>
      <c r="AR80" s="21">
        <v>23.7957</v>
      </c>
      <c r="AS80" s="21">
        <v>-1.1142000000000001E-2</v>
      </c>
      <c r="AT80" s="21">
        <v>70</v>
      </c>
      <c r="AU80" s="21">
        <v>1.3763399999999999</v>
      </c>
      <c r="AV80">
        <f t="shared" si="20"/>
        <v>13.755555555555556</v>
      </c>
      <c r="AW80">
        <f t="shared" si="21"/>
        <v>18.949103111111111</v>
      </c>
      <c r="AX80" s="9"/>
      <c r="AY80" s="21">
        <v>0.25253300000000001</v>
      </c>
      <c r="AZ80" s="21">
        <v>27.474</v>
      </c>
      <c r="BA80" s="21">
        <v>-1.43188E-2</v>
      </c>
      <c r="BB80" s="21">
        <v>70</v>
      </c>
      <c r="BC80" s="21">
        <v>0.25195299999999998</v>
      </c>
      <c r="BD80">
        <f t="shared" si="22"/>
        <v>17.677530864197529</v>
      </c>
      <c r="BE80">
        <f t="shared" si="23"/>
        <v>4.4641599017283946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1.37253</v>
      </c>
      <c r="H81" s="21">
        <v>5.6933600000000002</v>
      </c>
      <c r="I81" s="21">
        <v>-1.1096200000000001E-2</v>
      </c>
      <c r="J81" s="21">
        <v>71</v>
      </c>
      <c r="K81" s="21">
        <v>1.3714599999999999</v>
      </c>
      <c r="L81">
        <f t="shared" si="12"/>
        <v>13.699012345679012</v>
      </c>
      <c r="M81">
        <f t="shared" si="13"/>
        <v>18.802305414814814</v>
      </c>
      <c r="N81" s="9"/>
      <c r="O81" s="21">
        <v>0.25756800000000002</v>
      </c>
      <c r="P81" s="21">
        <v>9.3715499999999992</v>
      </c>
      <c r="Q81" s="21">
        <v>-1.4306599999999999E-2</v>
      </c>
      <c r="R81" s="21">
        <v>71</v>
      </c>
      <c r="S81" s="21">
        <v>0.25692700000000002</v>
      </c>
      <c r="T81">
        <f t="shared" si="14"/>
        <v>17.662469135802468</v>
      </c>
      <c r="U81">
        <f t="shared" si="15"/>
        <v>4.5492868503703701</v>
      </c>
      <c r="X81" s="9"/>
      <c r="Y81" s="21">
        <v>1.37253</v>
      </c>
      <c r="Z81" s="21">
        <v>14.720599999999999</v>
      </c>
      <c r="AA81" s="21">
        <v>-1.1261E-2</v>
      </c>
      <c r="AB81" s="21">
        <v>71</v>
      </c>
      <c r="AC81" s="21">
        <v>1.3720699999999999</v>
      </c>
      <c r="AD81">
        <f t="shared" si="16"/>
        <v>13.90246913580247</v>
      </c>
      <c r="AE81">
        <f t="shared" si="17"/>
        <v>19.081555962962963</v>
      </c>
      <c r="AF81" s="9"/>
      <c r="AG81" s="21">
        <v>0.25756800000000002</v>
      </c>
      <c r="AH81" s="21">
        <v>18.398800000000001</v>
      </c>
      <c r="AI81" s="21">
        <v>-1.4291399999999999E-2</v>
      </c>
      <c r="AJ81" s="21">
        <v>71</v>
      </c>
      <c r="AK81" s="21">
        <v>0.25689699999999999</v>
      </c>
      <c r="AL81">
        <f t="shared" si="18"/>
        <v>17.643703703703704</v>
      </c>
      <c r="AM81">
        <f t="shared" si="19"/>
        <v>4.5444534755555557</v>
      </c>
      <c r="AP81" s="9"/>
      <c r="AQ81" s="21">
        <v>1.37253</v>
      </c>
      <c r="AR81" s="21">
        <v>23.805800000000001</v>
      </c>
      <c r="AS81" s="21">
        <v>-1.11786E-2</v>
      </c>
      <c r="AT81" s="21">
        <v>71</v>
      </c>
      <c r="AU81" s="21">
        <v>1.3714599999999999</v>
      </c>
      <c r="AV81">
        <f t="shared" si="20"/>
        <v>13.800740740740741</v>
      </c>
      <c r="AW81">
        <f t="shared" si="21"/>
        <v>18.941930688888888</v>
      </c>
      <c r="AX81" s="9"/>
      <c r="AY81" s="21">
        <v>0.25756800000000002</v>
      </c>
      <c r="AZ81" s="21">
        <v>27.484000000000002</v>
      </c>
      <c r="BA81" s="21">
        <v>-1.4312699999999999E-2</v>
      </c>
      <c r="BB81" s="21">
        <v>71</v>
      </c>
      <c r="BC81" s="21">
        <v>0.25698900000000002</v>
      </c>
      <c r="BD81">
        <f t="shared" si="22"/>
        <v>17.669999999999998</v>
      </c>
      <c r="BE81">
        <f t="shared" si="23"/>
        <v>4.5512265599999999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1.3674900000000001</v>
      </c>
      <c r="H82" s="21">
        <v>5.70343</v>
      </c>
      <c r="I82" s="21">
        <v>-1.11389E-2</v>
      </c>
      <c r="J82" s="21">
        <v>72</v>
      </c>
      <c r="K82" s="21">
        <v>1.3668800000000001</v>
      </c>
      <c r="L82">
        <f t="shared" si="12"/>
        <v>13.751728395061727</v>
      </c>
      <c r="M82">
        <f t="shared" si="13"/>
        <v>18.805351062962963</v>
      </c>
      <c r="N82" s="9"/>
      <c r="O82" s="21">
        <v>0.262604</v>
      </c>
      <c r="P82" s="21">
        <v>9.3816199999999998</v>
      </c>
      <c r="Q82" s="21">
        <v>-1.4306599999999999E-2</v>
      </c>
      <c r="R82" s="21">
        <v>72</v>
      </c>
      <c r="S82" s="21">
        <v>0.261963</v>
      </c>
      <c r="T82">
        <f t="shared" si="14"/>
        <v>17.662469135802468</v>
      </c>
      <c r="U82">
        <f t="shared" si="15"/>
        <v>4.6382350449382717</v>
      </c>
      <c r="X82" s="9"/>
      <c r="Y82" s="21">
        <v>1.3674900000000001</v>
      </c>
      <c r="Z82" s="21">
        <v>14.730600000000001</v>
      </c>
      <c r="AA82" s="21">
        <v>-1.13007E-2</v>
      </c>
      <c r="AB82" s="21">
        <v>72</v>
      </c>
      <c r="AC82" s="21">
        <v>1.3662700000000001</v>
      </c>
      <c r="AD82">
        <f t="shared" si="16"/>
        <v>13.951481481481482</v>
      </c>
      <c r="AE82">
        <f t="shared" si="17"/>
        <v>19.078511411111112</v>
      </c>
      <c r="AF82" s="9"/>
      <c r="AG82" s="21">
        <v>0.262604</v>
      </c>
      <c r="AH82" s="21">
        <v>18.408799999999999</v>
      </c>
      <c r="AI82" s="21">
        <v>-1.42822E-2</v>
      </c>
      <c r="AJ82" s="21">
        <v>72</v>
      </c>
      <c r="AK82" s="21">
        <v>0.26199299999999998</v>
      </c>
      <c r="AL82">
        <f t="shared" si="18"/>
        <v>17.632345679012342</v>
      </c>
      <c r="AM82">
        <f t="shared" si="19"/>
        <v>4.630324504691357</v>
      </c>
      <c r="AP82" s="9"/>
      <c r="AQ82" s="21">
        <v>1.3674900000000001</v>
      </c>
      <c r="AR82" s="21">
        <v>23.815899999999999</v>
      </c>
      <c r="AS82" s="21">
        <v>-1.12152E-2</v>
      </c>
      <c r="AT82" s="21">
        <v>72</v>
      </c>
      <c r="AU82" s="21">
        <v>1.3665799999999999</v>
      </c>
      <c r="AV82">
        <f t="shared" si="20"/>
        <v>13.845925925925926</v>
      </c>
      <c r="AW82">
        <f t="shared" si="21"/>
        <v>18.934165244444443</v>
      </c>
      <c r="AX82" s="9"/>
      <c r="AY82" s="21">
        <v>0.262604</v>
      </c>
      <c r="AZ82" s="21">
        <v>27.4941</v>
      </c>
      <c r="BA82" s="21">
        <v>-1.4306599999999999E-2</v>
      </c>
      <c r="BB82" s="21">
        <v>72</v>
      </c>
      <c r="BC82" s="21">
        <v>0.26202399999999998</v>
      </c>
      <c r="BD82">
        <f t="shared" si="22"/>
        <v>17.662469135802468</v>
      </c>
      <c r="BE82">
        <f t="shared" si="23"/>
        <v>4.6382350449382717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1.36246</v>
      </c>
      <c r="H83" s="21">
        <v>5.7134999999999998</v>
      </c>
      <c r="I83" s="21">
        <v>-1.11877E-2</v>
      </c>
      <c r="J83" s="21">
        <v>73</v>
      </c>
      <c r="K83" s="21">
        <v>1.3610800000000001</v>
      </c>
      <c r="L83">
        <f t="shared" si="12"/>
        <v>13.811975308641975</v>
      </c>
      <c r="M83">
        <f t="shared" si="13"/>
        <v>18.818263879012346</v>
      </c>
      <c r="N83" s="9"/>
      <c r="O83" s="21">
        <v>0.26763900000000002</v>
      </c>
      <c r="P83" s="21">
        <v>9.3917000000000002</v>
      </c>
      <c r="Q83" s="21">
        <v>-1.43036E-2</v>
      </c>
      <c r="R83" s="21">
        <v>73</v>
      </c>
      <c r="S83" s="21">
        <v>0.26702900000000002</v>
      </c>
      <c r="T83">
        <f t="shared" si="14"/>
        <v>17.658765432098765</v>
      </c>
      <c r="U83">
        <f t="shared" si="15"/>
        <v>4.7261743214814818</v>
      </c>
      <c r="X83" s="9"/>
      <c r="Y83" s="21">
        <v>1.36246</v>
      </c>
      <c r="Z83" s="21">
        <v>14.7407</v>
      </c>
      <c r="AA83" s="21">
        <v>-1.1328100000000001E-2</v>
      </c>
      <c r="AB83" s="21">
        <v>73</v>
      </c>
      <c r="AC83" s="21">
        <v>1.3616900000000001</v>
      </c>
      <c r="AD83">
        <f t="shared" si="16"/>
        <v>13.985308641975308</v>
      </c>
      <c r="AE83">
        <f t="shared" si="17"/>
        <v>19.05442361234568</v>
      </c>
      <c r="AF83" s="9"/>
      <c r="AG83" s="21">
        <v>0.26763900000000002</v>
      </c>
      <c r="AH83" s="21">
        <v>18.418900000000001</v>
      </c>
      <c r="AI83" s="21">
        <v>-1.4279200000000001E-2</v>
      </c>
      <c r="AJ83" s="21">
        <v>73</v>
      </c>
      <c r="AK83" s="21">
        <v>0.26699800000000001</v>
      </c>
      <c r="AL83">
        <f t="shared" si="18"/>
        <v>17.628641975308639</v>
      </c>
      <c r="AM83">
        <f t="shared" si="19"/>
        <v>4.7181121096296295</v>
      </c>
      <c r="AP83" s="9"/>
      <c r="AQ83" s="21">
        <v>1.36246</v>
      </c>
      <c r="AR83" s="21">
        <v>23.825900000000001</v>
      </c>
      <c r="AS83" s="21">
        <v>-1.1261E-2</v>
      </c>
      <c r="AT83" s="21">
        <v>73</v>
      </c>
      <c r="AU83" s="21">
        <v>1.3607800000000001</v>
      </c>
      <c r="AV83">
        <f t="shared" si="20"/>
        <v>13.90246913580247</v>
      </c>
      <c r="AW83">
        <f t="shared" si="21"/>
        <v>18.941558098765434</v>
      </c>
      <c r="AX83" s="9"/>
      <c r="AY83" s="21">
        <v>0.26763900000000002</v>
      </c>
      <c r="AZ83" s="21">
        <v>27.504200000000001</v>
      </c>
      <c r="BA83" s="21">
        <v>-1.4306599999999999E-2</v>
      </c>
      <c r="BB83" s="21">
        <v>73</v>
      </c>
      <c r="BC83" s="21">
        <v>0.26699800000000001</v>
      </c>
      <c r="BD83">
        <f t="shared" si="22"/>
        <v>17.662469135802468</v>
      </c>
      <c r="BE83">
        <f t="shared" si="23"/>
        <v>4.7271655770370371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1.3574200000000001</v>
      </c>
      <c r="H84" s="21">
        <v>5.7235699999999996</v>
      </c>
      <c r="I84" s="21">
        <v>-1.1230499999999999E-2</v>
      </c>
      <c r="J84" s="21">
        <v>74</v>
      </c>
      <c r="K84" s="21">
        <v>1.3562000000000001</v>
      </c>
      <c r="L84">
        <f t="shared" si="12"/>
        <v>13.864814814814812</v>
      </c>
      <c r="M84">
        <f t="shared" si="13"/>
        <v>18.820376925925924</v>
      </c>
      <c r="N84" s="9"/>
      <c r="O84" s="21">
        <v>0.272675</v>
      </c>
      <c r="P84" s="21">
        <v>9.4017700000000008</v>
      </c>
      <c r="Q84" s="21">
        <v>-1.43036E-2</v>
      </c>
      <c r="R84" s="21">
        <v>74</v>
      </c>
      <c r="S84" s="21">
        <v>0.27200299999999999</v>
      </c>
      <c r="T84">
        <f t="shared" si="14"/>
        <v>17.658765432098765</v>
      </c>
      <c r="U84">
        <f t="shared" si="15"/>
        <v>4.815103864197531</v>
      </c>
      <c r="X84" s="9"/>
      <c r="Y84" s="21">
        <v>1.3574200000000001</v>
      </c>
      <c r="Z84" s="21">
        <v>14.7508</v>
      </c>
      <c r="AA84" s="21">
        <v>-1.1367800000000001E-2</v>
      </c>
      <c r="AB84" s="21">
        <v>74</v>
      </c>
      <c r="AC84" s="21">
        <v>1.3568100000000001</v>
      </c>
      <c r="AD84">
        <f t="shared" si="16"/>
        <v>14.03432098765432</v>
      </c>
      <c r="AE84">
        <f t="shared" si="17"/>
        <v>19.050467995061727</v>
      </c>
      <c r="AF84" s="9"/>
      <c r="AG84" s="21">
        <v>0.272675</v>
      </c>
      <c r="AH84" s="21">
        <v>18.428999999999998</v>
      </c>
      <c r="AI84" s="21">
        <v>-1.42731E-2</v>
      </c>
      <c r="AJ84" s="21">
        <v>74</v>
      </c>
      <c r="AK84" s="21">
        <v>0.272034</v>
      </c>
      <c r="AL84">
        <f t="shared" si="18"/>
        <v>17.621111111111112</v>
      </c>
      <c r="AM84">
        <f t="shared" si="19"/>
        <v>4.804836472222223</v>
      </c>
      <c r="AP84" s="9"/>
      <c r="AQ84" s="21">
        <v>1.3574200000000001</v>
      </c>
      <c r="AR84" s="21">
        <v>23.835999999999999</v>
      </c>
      <c r="AS84" s="21">
        <v>-1.13098E-2</v>
      </c>
      <c r="AT84" s="21">
        <v>74</v>
      </c>
      <c r="AU84" s="21">
        <v>1.3562000000000001</v>
      </c>
      <c r="AV84">
        <f t="shared" si="20"/>
        <v>13.962716049382715</v>
      </c>
      <c r="AW84">
        <f t="shared" si="21"/>
        <v>18.953270019753088</v>
      </c>
      <c r="AX84" s="9"/>
      <c r="AY84" s="21">
        <v>0.272675</v>
      </c>
      <c r="AZ84" s="21">
        <v>27.514199999999999</v>
      </c>
      <c r="BA84" s="21">
        <v>-1.43036E-2</v>
      </c>
      <c r="BB84" s="21">
        <v>74</v>
      </c>
      <c r="BC84" s="21">
        <v>0.27209499999999998</v>
      </c>
      <c r="BD84">
        <f t="shared" si="22"/>
        <v>17.658765432098765</v>
      </c>
      <c r="BE84">
        <f t="shared" si="23"/>
        <v>4.815103864197531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1.35239</v>
      </c>
      <c r="H85" s="21">
        <v>5.7336400000000003</v>
      </c>
      <c r="I85" s="21">
        <v>-1.1273200000000001E-2</v>
      </c>
      <c r="J85" s="21">
        <v>75</v>
      </c>
      <c r="K85" s="21">
        <v>1.35101</v>
      </c>
      <c r="L85">
        <f t="shared" si="12"/>
        <v>13.917530864197531</v>
      </c>
      <c r="M85">
        <f t="shared" si="13"/>
        <v>18.821929565432097</v>
      </c>
      <c r="N85" s="9"/>
      <c r="O85" s="21">
        <v>0.27771000000000001</v>
      </c>
      <c r="P85" s="21">
        <v>9.4118399999999998</v>
      </c>
      <c r="Q85" s="21">
        <v>-1.4300500000000001E-2</v>
      </c>
      <c r="R85" s="21">
        <v>75</v>
      </c>
      <c r="S85" s="21">
        <v>0.27706900000000001</v>
      </c>
      <c r="T85">
        <f t="shared" si="14"/>
        <v>17.654938271604937</v>
      </c>
      <c r="U85">
        <f t="shared" si="15"/>
        <v>4.902952907407407</v>
      </c>
      <c r="X85" s="9"/>
      <c r="Y85" s="21">
        <v>1.35239</v>
      </c>
      <c r="Z85" s="21">
        <v>14.760899999999999</v>
      </c>
      <c r="AA85" s="21">
        <v>-1.1413599999999999E-2</v>
      </c>
      <c r="AB85" s="21">
        <v>75</v>
      </c>
      <c r="AC85" s="21">
        <v>1.35101</v>
      </c>
      <c r="AD85">
        <f t="shared" si="16"/>
        <v>14.090864197530863</v>
      </c>
      <c r="AE85">
        <f t="shared" si="17"/>
        <v>19.056343832098761</v>
      </c>
      <c r="AF85" s="9"/>
      <c r="AG85" s="21">
        <v>0.27771000000000001</v>
      </c>
      <c r="AH85" s="21">
        <v>18.4391</v>
      </c>
      <c r="AI85" s="21">
        <v>-1.427E-2</v>
      </c>
      <c r="AJ85" s="21">
        <v>75</v>
      </c>
      <c r="AK85" s="21">
        <v>0.27712999999999999</v>
      </c>
      <c r="AL85">
        <f t="shared" si="18"/>
        <v>17.617283950617285</v>
      </c>
      <c r="AM85">
        <f t="shared" si="19"/>
        <v>4.8924959259259264</v>
      </c>
      <c r="AP85" s="9"/>
      <c r="AQ85" s="21">
        <v>1.35239</v>
      </c>
      <c r="AR85" s="21">
        <v>23.8461</v>
      </c>
      <c r="AS85" s="21">
        <v>-1.13586E-2</v>
      </c>
      <c r="AT85" s="21">
        <v>75</v>
      </c>
      <c r="AU85" s="21">
        <v>1.3513200000000001</v>
      </c>
      <c r="AV85">
        <f t="shared" si="20"/>
        <v>14.022962962962962</v>
      </c>
      <c r="AW85">
        <f t="shared" si="21"/>
        <v>18.964514881481481</v>
      </c>
      <c r="AX85" s="9"/>
      <c r="AY85" s="21">
        <v>0.27771000000000001</v>
      </c>
      <c r="AZ85" s="21">
        <v>27.5243</v>
      </c>
      <c r="BA85" s="21">
        <v>-1.43036E-2</v>
      </c>
      <c r="BB85" s="21">
        <v>75</v>
      </c>
      <c r="BC85" s="21">
        <v>0.27712999999999999</v>
      </c>
      <c r="BD85">
        <f t="shared" si="22"/>
        <v>17.658765432098765</v>
      </c>
      <c r="BE85">
        <f t="shared" si="23"/>
        <v>4.9040157481481481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1.34735</v>
      </c>
      <c r="H86" s="21">
        <v>5.7437199999999997</v>
      </c>
      <c r="I86" s="21">
        <v>-1.1312900000000001E-2</v>
      </c>
      <c r="J86" s="21">
        <v>76</v>
      </c>
      <c r="K86" s="21">
        <v>1.34674</v>
      </c>
      <c r="L86">
        <f t="shared" si="12"/>
        <v>13.966543209876543</v>
      </c>
      <c r="M86">
        <f t="shared" si="13"/>
        <v>18.81782199382716</v>
      </c>
      <c r="N86" s="9"/>
      <c r="O86" s="21">
        <v>0.28274500000000002</v>
      </c>
      <c r="P86" s="21">
        <v>9.4219100000000005</v>
      </c>
      <c r="Q86" s="21">
        <v>-1.4297499999999999E-2</v>
      </c>
      <c r="R86" s="21">
        <v>76</v>
      </c>
      <c r="S86" s="21">
        <v>0.28210400000000002</v>
      </c>
      <c r="T86">
        <f t="shared" si="14"/>
        <v>17.651234567901231</v>
      </c>
      <c r="U86">
        <f t="shared" si="15"/>
        <v>4.9907983179012341</v>
      </c>
      <c r="X86" s="9"/>
      <c r="Y86" s="21">
        <v>1.34735</v>
      </c>
      <c r="Z86" s="21">
        <v>14.770899999999999</v>
      </c>
      <c r="AA86" s="21">
        <v>-1.14471E-2</v>
      </c>
      <c r="AB86" s="21">
        <v>76</v>
      </c>
      <c r="AC86" s="21">
        <v>1.3464400000000001</v>
      </c>
      <c r="AD86">
        <f t="shared" si="16"/>
        <v>14.132222222222222</v>
      </c>
      <c r="AE86">
        <f t="shared" si="17"/>
        <v>19.041049611111109</v>
      </c>
      <c r="AF86" s="9"/>
      <c r="AG86" s="21">
        <v>0.28274500000000002</v>
      </c>
      <c r="AH86" s="21">
        <v>18.449100000000001</v>
      </c>
      <c r="AI86" s="21">
        <v>-1.427E-2</v>
      </c>
      <c r="AJ86" s="21">
        <v>76</v>
      </c>
      <c r="AK86" s="21">
        <v>0.28213500000000002</v>
      </c>
      <c r="AL86">
        <f t="shared" si="18"/>
        <v>17.617283950617285</v>
      </c>
      <c r="AM86">
        <f t="shared" si="19"/>
        <v>4.9811989506172845</v>
      </c>
      <c r="AP86" s="9"/>
      <c r="AQ86" s="21">
        <v>1.34735</v>
      </c>
      <c r="AR86" s="21">
        <v>23.856200000000001</v>
      </c>
      <c r="AS86" s="21">
        <v>-1.1413599999999999E-2</v>
      </c>
      <c r="AT86" s="21">
        <v>76</v>
      </c>
      <c r="AU86" s="21">
        <v>1.3464400000000001</v>
      </c>
      <c r="AV86">
        <f t="shared" si="20"/>
        <v>14.090864197530863</v>
      </c>
      <c r="AW86">
        <f t="shared" si="21"/>
        <v>18.985325876543207</v>
      </c>
      <c r="AX86" s="9"/>
      <c r="AY86" s="21">
        <v>0.28274500000000002</v>
      </c>
      <c r="AZ86" s="21">
        <v>27.534400000000002</v>
      </c>
      <c r="BA86" s="21">
        <v>-1.4300500000000001E-2</v>
      </c>
      <c r="BB86" s="21">
        <v>76</v>
      </c>
      <c r="BC86" s="21">
        <v>0.28213500000000002</v>
      </c>
      <c r="BD86">
        <f t="shared" si="22"/>
        <v>17.654938271604937</v>
      </c>
      <c r="BE86">
        <f t="shared" si="23"/>
        <v>4.9918455216049384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1.34232</v>
      </c>
      <c r="H87" s="21">
        <v>5.7537900000000004</v>
      </c>
      <c r="I87" s="21">
        <v>-1.1361700000000001E-2</v>
      </c>
      <c r="J87" s="21">
        <v>77</v>
      </c>
      <c r="K87" s="21">
        <v>1.3412500000000001</v>
      </c>
      <c r="L87">
        <f t="shared" si="12"/>
        <v>14.026790123456792</v>
      </c>
      <c r="M87">
        <f t="shared" si="13"/>
        <v>18.82844091851852</v>
      </c>
      <c r="N87" s="9"/>
      <c r="O87" s="21">
        <v>0.28778100000000001</v>
      </c>
      <c r="P87" s="21">
        <v>9.4319799999999994</v>
      </c>
      <c r="Q87" s="21">
        <v>-1.4297499999999999E-2</v>
      </c>
      <c r="R87" s="21">
        <v>77</v>
      </c>
      <c r="S87" s="21">
        <v>0.28720099999999998</v>
      </c>
      <c r="T87">
        <f t="shared" si="14"/>
        <v>17.651234567901231</v>
      </c>
      <c r="U87">
        <f t="shared" si="15"/>
        <v>5.0796899351851845</v>
      </c>
      <c r="X87" s="9"/>
      <c r="Y87" s="21">
        <v>1.34232</v>
      </c>
      <c r="Z87" s="21">
        <v>14.781000000000001</v>
      </c>
      <c r="AA87" s="21">
        <v>-1.14655E-2</v>
      </c>
      <c r="AB87" s="21">
        <v>77</v>
      </c>
      <c r="AC87" s="21">
        <v>1.34155</v>
      </c>
      <c r="AD87">
        <f t="shared" si="16"/>
        <v>14.154938271604937</v>
      </c>
      <c r="AE87">
        <f t="shared" si="17"/>
        <v>19.000456740740738</v>
      </c>
      <c r="AF87" s="9"/>
      <c r="AG87" s="21">
        <v>0.28778100000000001</v>
      </c>
      <c r="AH87" s="21">
        <v>18.459199999999999</v>
      </c>
      <c r="AI87" s="21">
        <v>-1.427E-2</v>
      </c>
      <c r="AJ87" s="21">
        <v>77</v>
      </c>
      <c r="AK87" s="21">
        <v>0.28720099999999998</v>
      </c>
      <c r="AL87">
        <f t="shared" si="18"/>
        <v>17.617283950617285</v>
      </c>
      <c r="AM87">
        <f t="shared" si="19"/>
        <v>5.0699195925925933</v>
      </c>
      <c r="AP87" s="9"/>
      <c r="AQ87" s="21">
        <v>1.34232</v>
      </c>
      <c r="AR87" s="21">
        <v>23.866199999999999</v>
      </c>
      <c r="AS87" s="21">
        <v>-1.14594E-2</v>
      </c>
      <c r="AT87" s="21">
        <v>77</v>
      </c>
      <c r="AU87" s="21">
        <v>1.3418600000000001</v>
      </c>
      <c r="AV87">
        <f t="shared" si="20"/>
        <v>14.147407407407405</v>
      </c>
      <c r="AW87">
        <f t="shared" si="21"/>
        <v>18.990347911111108</v>
      </c>
      <c r="AX87" s="9"/>
      <c r="AY87" s="21">
        <v>0.28778100000000001</v>
      </c>
      <c r="AZ87" s="21">
        <v>27.544499999999999</v>
      </c>
      <c r="BA87" s="21">
        <v>-1.4294400000000001E-2</v>
      </c>
      <c r="BB87" s="21">
        <v>77</v>
      </c>
      <c r="BC87" s="21">
        <v>0.28723100000000001</v>
      </c>
      <c r="BD87">
        <f t="shared" si="22"/>
        <v>17.647407407407407</v>
      </c>
      <c r="BE87">
        <f t="shared" si="23"/>
        <v>5.0785885511111113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1.33728</v>
      </c>
      <c r="H88" s="21">
        <v>5.7638600000000002</v>
      </c>
      <c r="I88" s="21">
        <v>-1.14044E-2</v>
      </c>
      <c r="J88" s="21">
        <v>78</v>
      </c>
      <c r="K88" s="21">
        <v>1.33667</v>
      </c>
      <c r="L88">
        <f t="shared" si="12"/>
        <v>14.079506172839505</v>
      </c>
      <c r="M88">
        <f t="shared" si="13"/>
        <v>18.828242014814812</v>
      </c>
      <c r="N88" s="9"/>
      <c r="O88" s="21">
        <v>0.29281600000000002</v>
      </c>
      <c r="P88" s="21">
        <v>9.4420500000000001</v>
      </c>
      <c r="Q88" s="21">
        <v>-1.4291399999999999E-2</v>
      </c>
      <c r="R88" s="21">
        <v>78</v>
      </c>
      <c r="S88" s="21">
        <v>0.29214499999999999</v>
      </c>
      <c r="T88">
        <f t="shared" si="14"/>
        <v>17.643703703703704</v>
      </c>
      <c r="U88">
        <f t="shared" si="15"/>
        <v>5.1663587437037037</v>
      </c>
      <c r="X88" s="9"/>
      <c r="Y88" s="21">
        <v>1.33728</v>
      </c>
      <c r="Z88" s="21">
        <v>14.7911</v>
      </c>
      <c r="AA88" s="21">
        <v>-1.1495999999999999E-2</v>
      </c>
      <c r="AB88" s="21">
        <v>78</v>
      </c>
      <c r="AC88" s="21">
        <v>1.33606</v>
      </c>
      <c r="AD88">
        <f t="shared" si="16"/>
        <v>14.19259259259259</v>
      </c>
      <c r="AE88">
        <f t="shared" si="17"/>
        <v>18.979470222222218</v>
      </c>
      <c r="AF88" s="9"/>
      <c r="AG88" s="21">
        <v>0.29281600000000002</v>
      </c>
      <c r="AH88" s="21">
        <v>18.4693</v>
      </c>
      <c r="AI88" s="21">
        <v>-1.4263899999999999E-2</v>
      </c>
      <c r="AJ88" s="21">
        <v>78</v>
      </c>
      <c r="AK88" s="21">
        <v>0.29217500000000002</v>
      </c>
      <c r="AL88">
        <f t="shared" si="18"/>
        <v>17.609753086419751</v>
      </c>
      <c r="AM88">
        <f t="shared" si="19"/>
        <v>5.1564174597530865</v>
      </c>
      <c r="AP88" s="9"/>
      <c r="AQ88" s="21">
        <v>1.33728</v>
      </c>
      <c r="AR88" s="21">
        <v>23.876300000000001</v>
      </c>
      <c r="AS88" s="21">
        <v>-1.15082E-2</v>
      </c>
      <c r="AT88" s="21">
        <v>78</v>
      </c>
      <c r="AU88" s="21">
        <v>1.33636</v>
      </c>
      <c r="AV88">
        <f t="shared" si="20"/>
        <v>14.207654320987654</v>
      </c>
      <c r="AW88">
        <f t="shared" si="21"/>
        <v>18.999611970370371</v>
      </c>
      <c r="AX88" s="9"/>
      <c r="AY88" s="21">
        <v>0.29281600000000002</v>
      </c>
      <c r="AZ88" s="21">
        <v>27.554500000000001</v>
      </c>
      <c r="BA88" s="21">
        <v>-1.4291399999999999E-2</v>
      </c>
      <c r="BB88" s="21">
        <v>78</v>
      </c>
      <c r="BC88" s="21">
        <v>0.292267</v>
      </c>
      <c r="BD88">
        <f t="shared" si="22"/>
        <v>17.643703703703704</v>
      </c>
      <c r="BE88">
        <f t="shared" si="23"/>
        <v>5.1663587437037037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1.3322400000000001</v>
      </c>
      <c r="H89" s="21">
        <v>5.77393</v>
      </c>
      <c r="I89" s="21">
        <v>-1.14349E-2</v>
      </c>
      <c r="J89" s="21">
        <v>79</v>
      </c>
      <c r="K89" s="21">
        <v>1.33118</v>
      </c>
      <c r="L89">
        <f t="shared" si="12"/>
        <v>14.117160493827161</v>
      </c>
      <c r="M89">
        <f t="shared" si="13"/>
        <v>18.807445896296297</v>
      </c>
      <c r="N89" s="9"/>
      <c r="O89" s="21">
        <v>0.29785200000000001</v>
      </c>
      <c r="P89" s="21">
        <v>9.4521200000000007</v>
      </c>
      <c r="Q89" s="21">
        <v>-1.4291399999999999E-2</v>
      </c>
      <c r="R89" s="21">
        <v>79</v>
      </c>
      <c r="S89" s="21">
        <v>0.29724099999999998</v>
      </c>
      <c r="T89">
        <f t="shared" si="14"/>
        <v>17.643703703703704</v>
      </c>
      <c r="U89">
        <f t="shared" si="15"/>
        <v>5.2552124355555554</v>
      </c>
      <c r="X89" s="9"/>
      <c r="Y89" s="21">
        <v>1.3322400000000001</v>
      </c>
      <c r="Z89" s="21">
        <v>14.8011</v>
      </c>
      <c r="AA89" s="21">
        <v>-1.15356E-2</v>
      </c>
      <c r="AB89" s="21">
        <v>79</v>
      </c>
      <c r="AC89" s="21">
        <v>1.33087</v>
      </c>
      <c r="AD89">
        <f t="shared" si="16"/>
        <v>14.241481481481481</v>
      </c>
      <c r="AE89">
        <f t="shared" si="17"/>
        <v>18.973071288888889</v>
      </c>
      <c r="AF89" s="9"/>
      <c r="AG89" s="21">
        <v>0.29785200000000001</v>
      </c>
      <c r="AH89" s="21">
        <v>18.479299999999999</v>
      </c>
      <c r="AI89" s="21">
        <v>-1.42548E-2</v>
      </c>
      <c r="AJ89" s="21">
        <v>79</v>
      </c>
      <c r="AK89" s="21">
        <v>0.29727199999999998</v>
      </c>
      <c r="AL89">
        <f t="shared" si="18"/>
        <v>17.598518518518517</v>
      </c>
      <c r="AM89">
        <f t="shared" si="19"/>
        <v>5.2417539377777773</v>
      </c>
      <c r="AP89" s="9"/>
      <c r="AQ89" s="21">
        <v>1.3322400000000001</v>
      </c>
      <c r="AR89" s="21">
        <v>23.886399999999998</v>
      </c>
      <c r="AS89" s="21">
        <v>-1.1554E-2</v>
      </c>
      <c r="AT89" s="21">
        <v>79</v>
      </c>
      <c r="AU89" s="21">
        <v>1.33118</v>
      </c>
      <c r="AV89">
        <f t="shared" si="20"/>
        <v>14.264197530864198</v>
      </c>
      <c r="AW89">
        <f t="shared" si="21"/>
        <v>19.003334518518521</v>
      </c>
      <c r="AX89" s="9"/>
      <c r="AY89" s="21">
        <v>0.29785200000000001</v>
      </c>
      <c r="AZ89" s="21">
        <v>27.564599999999999</v>
      </c>
      <c r="BA89" s="21">
        <v>-1.42883E-2</v>
      </c>
      <c r="BB89" s="21">
        <v>79</v>
      </c>
      <c r="BC89" s="21">
        <v>0.29715000000000003</v>
      </c>
      <c r="BD89">
        <f t="shared" si="22"/>
        <v>17.639876543209876</v>
      </c>
      <c r="BE89">
        <f t="shared" si="23"/>
        <v>5.2540725081481483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1.32721</v>
      </c>
      <c r="H90" s="21">
        <v>5.7839999999999998</v>
      </c>
      <c r="I90" s="21">
        <v>-1.14807E-2</v>
      </c>
      <c r="J90" s="21">
        <v>80</v>
      </c>
      <c r="K90" s="21">
        <v>1.32721</v>
      </c>
      <c r="L90">
        <f t="shared" si="12"/>
        <v>14.173703703703703</v>
      </c>
      <c r="M90">
        <f t="shared" si="13"/>
        <v>18.811481292592592</v>
      </c>
      <c r="N90" s="9"/>
      <c r="O90" s="21">
        <v>0.30288700000000002</v>
      </c>
      <c r="P90" s="21">
        <v>9.4621899999999997</v>
      </c>
      <c r="Q90" s="21">
        <v>-1.4294400000000001E-2</v>
      </c>
      <c r="R90" s="21">
        <v>80</v>
      </c>
      <c r="S90" s="21">
        <v>0.30224600000000001</v>
      </c>
      <c r="T90">
        <f t="shared" si="14"/>
        <v>17.647407407407407</v>
      </c>
      <c r="U90">
        <f t="shared" si="15"/>
        <v>5.3451702874074076</v>
      </c>
      <c r="X90" s="9"/>
      <c r="Y90" s="21">
        <v>1.32721</v>
      </c>
      <c r="Z90" s="21">
        <v>14.811199999999999</v>
      </c>
      <c r="AA90" s="21">
        <v>-1.1587500000000001E-2</v>
      </c>
      <c r="AB90" s="21">
        <v>80</v>
      </c>
      <c r="AC90" s="21">
        <v>1.32568</v>
      </c>
      <c r="AD90">
        <f t="shared" si="16"/>
        <v>14.305555555555555</v>
      </c>
      <c r="AE90">
        <f t="shared" si="17"/>
        <v>18.986476388888889</v>
      </c>
      <c r="AF90" s="9"/>
      <c r="AG90" s="21">
        <v>0.30288700000000002</v>
      </c>
      <c r="AH90" s="21">
        <v>18.4894</v>
      </c>
      <c r="AI90" s="21">
        <v>-1.4245600000000001E-2</v>
      </c>
      <c r="AJ90" s="21">
        <v>80</v>
      </c>
      <c r="AK90" s="21">
        <v>0.30221599999999998</v>
      </c>
      <c r="AL90">
        <f t="shared" si="18"/>
        <v>17.58716049382716</v>
      </c>
      <c r="AM90">
        <f t="shared" si="19"/>
        <v>5.326922280493827</v>
      </c>
      <c r="AP90" s="9"/>
      <c r="AQ90" s="21">
        <v>1.32721</v>
      </c>
      <c r="AR90" s="21">
        <v>23.8964</v>
      </c>
      <c r="AS90" s="21">
        <v>-1.16089E-2</v>
      </c>
      <c r="AT90" s="21">
        <v>80</v>
      </c>
      <c r="AU90" s="21">
        <v>1.32568</v>
      </c>
      <c r="AV90">
        <f t="shared" si="20"/>
        <v>14.331975308641976</v>
      </c>
      <c r="AW90">
        <f t="shared" si="21"/>
        <v>19.021540949382718</v>
      </c>
      <c r="AX90" s="9"/>
      <c r="AY90" s="21">
        <v>0.30288700000000002</v>
      </c>
      <c r="AZ90" s="21">
        <v>27.5747</v>
      </c>
      <c r="BA90" s="21">
        <v>-1.4285300000000001E-2</v>
      </c>
      <c r="BB90" s="21">
        <v>80</v>
      </c>
      <c r="BC90" s="21">
        <v>0.30218499999999998</v>
      </c>
      <c r="BD90">
        <f t="shared" si="22"/>
        <v>17.636172839506173</v>
      </c>
      <c r="BE90">
        <f t="shared" si="23"/>
        <v>5.341767482839507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1.3221700000000001</v>
      </c>
      <c r="H91" s="21">
        <v>5.7940699999999996</v>
      </c>
      <c r="I91" s="21">
        <v>-1.15265E-2</v>
      </c>
      <c r="J91" s="21">
        <v>81</v>
      </c>
      <c r="K91" s="21">
        <v>1.32111</v>
      </c>
      <c r="L91">
        <f t="shared" si="12"/>
        <v>14.230246913580247</v>
      </c>
      <c r="M91">
        <f t="shared" si="13"/>
        <v>18.814805561728395</v>
      </c>
      <c r="N91" s="9"/>
      <c r="O91" s="21">
        <v>0.30792199999999997</v>
      </c>
      <c r="P91" s="21">
        <v>9.4722600000000003</v>
      </c>
      <c r="Q91" s="21">
        <v>-1.42883E-2</v>
      </c>
      <c r="R91" s="21">
        <v>81</v>
      </c>
      <c r="S91" s="21">
        <v>0.307251</v>
      </c>
      <c r="T91">
        <f t="shared" si="14"/>
        <v>17.639876543209876</v>
      </c>
      <c r="U91">
        <f t="shared" si="15"/>
        <v>5.4317060649382709</v>
      </c>
      <c r="X91" s="9"/>
      <c r="Y91" s="21">
        <v>1.3221700000000001</v>
      </c>
      <c r="Z91" s="21">
        <v>14.821300000000001</v>
      </c>
      <c r="AA91" s="21">
        <v>-1.16425E-2</v>
      </c>
      <c r="AB91" s="21">
        <v>81</v>
      </c>
      <c r="AC91" s="21">
        <v>1.32111</v>
      </c>
      <c r="AD91">
        <f t="shared" si="16"/>
        <v>14.373456790123456</v>
      </c>
      <c r="AE91">
        <f t="shared" si="17"/>
        <v>19.004153364197531</v>
      </c>
      <c r="AF91" s="9"/>
      <c r="AG91" s="21">
        <v>0.30792199999999997</v>
      </c>
      <c r="AH91" s="21">
        <v>18.499500000000001</v>
      </c>
      <c r="AI91" s="21">
        <v>-1.42395E-2</v>
      </c>
      <c r="AJ91" s="21">
        <v>81</v>
      </c>
      <c r="AK91" s="21">
        <v>0.30731199999999997</v>
      </c>
      <c r="AL91">
        <f t="shared" si="18"/>
        <v>17.579629629629629</v>
      </c>
      <c r="AM91">
        <f t="shared" si="19"/>
        <v>5.413154714814814</v>
      </c>
      <c r="AP91" s="9"/>
      <c r="AQ91" s="21">
        <v>1.3221700000000001</v>
      </c>
      <c r="AR91" s="21">
        <v>23.906500000000001</v>
      </c>
      <c r="AS91" s="21">
        <v>-1.16547E-2</v>
      </c>
      <c r="AT91" s="21">
        <v>81</v>
      </c>
      <c r="AU91" s="21">
        <v>1.32141</v>
      </c>
      <c r="AV91">
        <f t="shared" si="20"/>
        <v>14.388518518518518</v>
      </c>
      <c r="AW91">
        <f t="shared" si="21"/>
        <v>19.02406752962963</v>
      </c>
      <c r="AX91" s="9"/>
      <c r="AY91" s="21">
        <v>0.30792199999999997</v>
      </c>
      <c r="AZ91" s="21">
        <v>27.584700000000002</v>
      </c>
      <c r="BA91" s="21">
        <v>-1.42822E-2</v>
      </c>
      <c r="BB91" s="21">
        <v>81</v>
      </c>
      <c r="BC91" s="21">
        <v>0.307251</v>
      </c>
      <c r="BD91">
        <f t="shared" si="22"/>
        <v>17.632345679012342</v>
      </c>
      <c r="BE91">
        <f t="shared" si="23"/>
        <v>5.4293871461728376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1.31714</v>
      </c>
      <c r="H92" s="21">
        <v>5.8041400000000003</v>
      </c>
      <c r="I92" s="21">
        <v>-1.1572300000000001E-2</v>
      </c>
      <c r="J92" s="21">
        <v>82</v>
      </c>
      <c r="K92" s="21">
        <v>1.3162199999999999</v>
      </c>
      <c r="L92">
        <f t="shared" si="12"/>
        <v>14.286790123456791</v>
      </c>
      <c r="M92">
        <f t="shared" si="13"/>
        <v>18.817702743209878</v>
      </c>
      <c r="N92" s="9"/>
      <c r="O92" s="21">
        <v>0.31295800000000001</v>
      </c>
      <c r="P92" s="21">
        <v>9.4823299999999993</v>
      </c>
      <c r="Q92" s="21">
        <v>-1.42822E-2</v>
      </c>
      <c r="R92" s="21">
        <v>82</v>
      </c>
      <c r="S92" s="21">
        <v>0.31237799999999999</v>
      </c>
      <c r="T92">
        <f t="shared" si="14"/>
        <v>17.632345679012342</v>
      </c>
      <c r="U92">
        <f t="shared" si="15"/>
        <v>5.5181836390123449</v>
      </c>
      <c r="X92" s="9"/>
      <c r="Y92" s="21">
        <v>1.31714</v>
      </c>
      <c r="Z92" s="21">
        <v>14.8314</v>
      </c>
      <c r="AA92" s="21">
        <v>-1.16638E-2</v>
      </c>
      <c r="AB92" s="21">
        <v>82</v>
      </c>
      <c r="AC92" s="21">
        <v>1.3162199999999999</v>
      </c>
      <c r="AD92">
        <f t="shared" si="16"/>
        <v>14.399753086419754</v>
      </c>
      <c r="AE92">
        <f t="shared" si="17"/>
        <v>18.966490780246914</v>
      </c>
      <c r="AF92" s="9"/>
      <c r="AG92" s="21">
        <v>0.31295800000000001</v>
      </c>
      <c r="AH92" s="21">
        <v>18.509499999999999</v>
      </c>
      <c r="AI92" s="21">
        <v>-1.42334E-2</v>
      </c>
      <c r="AJ92" s="21">
        <v>82</v>
      </c>
      <c r="AK92" s="21">
        <v>0.31225599999999998</v>
      </c>
      <c r="AL92">
        <f t="shared" si="18"/>
        <v>17.572098765432099</v>
      </c>
      <c r="AM92">
        <f t="shared" si="19"/>
        <v>5.4993288854320985</v>
      </c>
      <c r="AP92" s="9"/>
      <c r="AQ92" s="21">
        <v>1.31714</v>
      </c>
      <c r="AR92" s="21">
        <v>23.916599999999999</v>
      </c>
      <c r="AS92" s="21">
        <v>-1.16791E-2</v>
      </c>
      <c r="AT92" s="21">
        <v>82</v>
      </c>
      <c r="AU92" s="21">
        <v>1.31653</v>
      </c>
      <c r="AV92">
        <f t="shared" si="20"/>
        <v>14.41864197530864</v>
      </c>
      <c r="AW92">
        <f t="shared" si="21"/>
        <v>18.991370091358021</v>
      </c>
      <c r="AX92" s="9"/>
      <c r="AY92" s="21">
        <v>0.31295800000000001</v>
      </c>
      <c r="AZ92" s="21">
        <v>27.594799999999999</v>
      </c>
      <c r="BA92" s="21">
        <v>-1.4279200000000001E-2</v>
      </c>
      <c r="BB92" s="21">
        <v>82</v>
      </c>
      <c r="BC92" s="21">
        <v>0.31231700000000001</v>
      </c>
      <c r="BD92">
        <f t="shared" si="22"/>
        <v>17.628641975308639</v>
      </c>
      <c r="BE92">
        <f t="shared" si="23"/>
        <v>5.5170245353086411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1.3121</v>
      </c>
      <c r="H93" s="21">
        <v>5.8142100000000001</v>
      </c>
      <c r="I93" s="21">
        <v>-1.16119E-2</v>
      </c>
      <c r="J93" s="21">
        <v>83</v>
      </c>
      <c r="K93" s="21">
        <v>1.31134</v>
      </c>
      <c r="L93">
        <f t="shared" si="12"/>
        <v>14.335679012345677</v>
      </c>
      <c r="M93">
        <f t="shared" si="13"/>
        <v>18.809844432098764</v>
      </c>
      <c r="N93" s="9"/>
      <c r="O93" s="21">
        <v>0.31799300000000003</v>
      </c>
      <c r="P93" s="21">
        <v>9.4924099999999996</v>
      </c>
      <c r="Q93" s="21">
        <v>-1.42761E-2</v>
      </c>
      <c r="R93" s="21">
        <v>83</v>
      </c>
      <c r="S93" s="21">
        <v>0.31732199999999999</v>
      </c>
      <c r="T93">
        <f t="shared" si="14"/>
        <v>17.624814814814812</v>
      </c>
      <c r="U93">
        <f t="shared" si="15"/>
        <v>5.6045677374074065</v>
      </c>
      <c r="X93" s="9"/>
      <c r="Y93" s="21">
        <v>1.3121</v>
      </c>
      <c r="Z93" s="21">
        <v>14.8414</v>
      </c>
      <c r="AA93" s="21">
        <v>-1.17035E-2</v>
      </c>
      <c r="AB93" s="21">
        <v>83</v>
      </c>
      <c r="AC93" s="21">
        <v>1.31134</v>
      </c>
      <c r="AD93">
        <f t="shared" si="16"/>
        <v>14.448765432098766</v>
      </c>
      <c r="AE93">
        <f t="shared" si="17"/>
        <v>18.958225123456792</v>
      </c>
      <c r="AF93" s="9"/>
      <c r="AG93" s="21">
        <v>0.31799300000000003</v>
      </c>
      <c r="AH93" s="21">
        <v>18.519600000000001</v>
      </c>
      <c r="AI93" s="21">
        <v>-1.42334E-2</v>
      </c>
      <c r="AJ93" s="21">
        <v>83</v>
      </c>
      <c r="AK93" s="21">
        <v>0.31735200000000002</v>
      </c>
      <c r="AL93">
        <f t="shared" si="18"/>
        <v>17.572098765432099</v>
      </c>
      <c r="AM93">
        <f t="shared" si="19"/>
        <v>5.5878044027160501</v>
      </c>
      <c r="AP93" s="9"/>
      <c r="AQ93" s="21">
        <v>1.3121</v>
      </c>
      <c r="AR93" s="21">
        <v>23.9267</v>
      </c>
      <c r="AS93" s="21">
        <v>-1.1709600000000001E-2</v>
      </c>
      <c r="AT93" s="21">
        <v>83</v>
      </c>
      <c r="AU93" s="21">
        <v>1.31104</v>
      </c>
      <c r="AV93">
        <f t="shared" si="20"/>
        <v>14.456296296296296</v>
      </c>
      <c r="AW93">
        <f t="shared" si="21"/>
        <v>18.968106370370371</v>
      </c>
      <c r="AX93" s="9"/>
      <c r="AY93" s="21">
        <v>0.31799300000000003</v>
      </c>
      <c r="AZ93" s="21">
        <v>27.604900000000001</v>
      </c>
      <c r="BA93" s="21">
        <v>-1.42731E-2</v>
      </c>
      <c r="BB93" s="21">
        <v>83</v>
      </c>
      <c r="BC93" s="21">
        <v>0.31738300000000003</v>
      </c>
      <c r="BD93">
        <f t="shared" si="22"/>
        <v>17.621111111111112</v>
      </c>
      <c r="BE93">
        <f t="shared" si="23"/>
        <v>5.6033899855555562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1.30707</v>
      </c>
      <c r="H94" s="21">
        <v>5.8242799999999999</v>
      </c>
      <c r="I94" s="21">
        <v>-1.16455E-2</v>
      </c>
      <c r="J94" s="21">
        <v>84</v>
      </c>
      <c r="K94" s="21">
        <v>1.30646</v>
      </c>
      <c r="L94">
        <f t="shared" si="12"/>
        <v>14.37716049382716</v>
      </c>
      <c r="M94">
        <f t="shared" si="13"/>
        <v>18.791955166666664</v>
      </c>
      <c r="N94" s="9"/>
      <c r="O94" s="21">
        <v>0.32302900000000001</v>
      </c>
      <c r="P94" s="21">
        <v>9.5024800000000003</v>
      </c>
      <c r="Q94" s="21">
        <v>-1.42731E-2</v>
      </c>
      <c r="R94" s="21">
        <v>84</v>
      </c>
      <c r="S94" s="21">
        <v>0.32241799999999998</v>
      </c>
      <c r="T94">
        <f t="shared" si="14"/>
        <v>17.621111111111112</v>
      </c>
      <c r="U94">
        <f t="shared" si="15"/>
        <v>5.6921299011111115</v>
      </c>
      <c r="X94" s="9"/>
      <c r="Y94" s="21">
        <v>1.30707</v>
      </c>
      <c r="Z94" s="21">
        <v>14.8515</v>
      </c>
      <c r="AA94" s="21">
        <v>-1.1755399999999999E-2</v>
      </c>
      <c r="AB94" s="21">
        <v>84</v>
      </c>
      <c r="AC94" s="21">
        <v>1.30646</v>
      </c>
      <c r="AD94">
        <f t="shared" si="16"/>
        <v>14.512839506172838</v>
      </c>
      <c r="AE94">
        <f t="shared" si="17"/>
        <v>18.969297133333331</v>
      </c>
      <c r="AF94" s="9"/>
      <c r="AG94" s="21">
        <v>0.32302900000000001</v>
      </c>
      <c r="AH94" s="21">
        <v>18.529699999999998</v>
      </c>
      <c r="AI94" s="21">
        <v>-1.42334E-2</v>
      </c>
      <c r="AJ94" s="21">
        <v>84</v>
      </c>
      <c r="AK94" s="21">
        <v>0.32238800000000001</v>
      </c>
      <c r="AL94">
        <f t="shared" si="18"/>
        <v>17.572098765432099</v>
      </c>
      <c r="AM94">
        <f t="shared" si="19"/>
        <v>5.6762974920987652</v>
      </c>
      <c r="AP94" s="9"/>
      <c r="AQ94" s="21">
        <v>1.30707</v>
      </c>
      <c r="AR94" s="21">
        <v>23.936699999999998</v>
      </c>
      <c r="AS94" s="21">
        <v>-1.1734E-2</v>
      </c>
      <c r="AT94" s="21">
        <v>84</v>
      </c>
      <c r="AU94" s="21">
        <v>1.30707</v>
      </c>
      <c r="AV94">
        <f t="shared" si="20"/>
        <v>14.486419753086418</v>
      </c>
      <c r="AW94">
        <f t="shared" si="21"/>
        <v>18.934764666666663</v>
      </c>
      <c r="AX94" s="9"/>
      <c r="AY94" s="21">
        <v>0.32302900000000001</v>
      </c>
      <c r="AZ94" s="21">
        <v>27.614999999999998</v>
      </c>
      <c r="BA94" s="21">
        <v>-1.4267E-2</v>
      </c>
      <c r="BB94" s="21">
        <v>84</v>
      </c>
      <c r="BC94" s="21">
        <v>0.32229600000000003</v>
      </c>
      <c r="BD94">
        <f t="shared" si="22"/>
        <v>17.613580246913582</v>
      </c>
      <c r="BE94">
        <f t="shared" si="23"/>
        <v>5.6896972135802475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1.30203</v>
      </c>
      <c r="H95" s="21">
        <v>5.8343499999999997</v>
      </c>
      <c r="I95" s="21">
        <v>-1.1682100000000001E-2</v>
      </c>
      <c r="J95" s="21">
        <v>85</v>
      </c>
      <c r="K95" s="21">
        <v>1.3012699999999999</v>
      </c>
      <c r="L95">
        <f t="shared" si="12"/>
        <v>14.422345679012347</v>
      </c>
      <c r="M95">
        <f t="shared" si="13"/>
        <v>18.778326744444445</v>
      </c>
      <c r="N95" s="9"/>
      <c r="O95" s="21">
        <v>0.32806400000000002</v>
      </c>
      <c r="P95" s="21">
        <v>9.5125499999999992</v>
      </c>
      <c r="Q95" s="21">
        <v>-1.427E-2</v>
      </c>
      <c r="R95" s="21">
        <v>85</v>
      </c>
      <c r="S95" s="21">
        <v>0.32739299999999999</v>
      </c>
      <c r="T95">
        <f t="shared" si="14"/>
        <v>17.617283950617285</v>
      </c>
      <c r="U95">
        <f t="shared" si="15"/>
        <v>5.7795966419753091</v>
      </c>
      <c r="X95" s="9"/>
      <c r="Y95" s="21">
        <v>1.30203</v>
      </c>
      <c r="Z95" s="21">
        <v>14.861599999999999</v>
      </c>
      <c r="AA95" s="21">
        <v>-1.1816399999999999E-2</v>
      </c>
      <c r="AB95" s="21">
        <v>85</v>
      </c>
      <c r="AC95" s="21">
        <v>1.3015699999999999</v>
      </c>
      <c r="AD95">
        <f t="shared" si="16"/>
        <v>14.588148148148147</v>
      </c>
      <c r="AE95">
        <f t="shared" si="17"/>
        <v>18.994206533333333</v>
      </c>
      <c r="AF95" s="9"/>
      <c r="AG95" s="21">
        <v>0.32806400000000002</v>
      </c>
      <c r="AH95" s="21">
        <v>18.5398</v>
      </c>
      <c r="AI95" s="21">
        <v>-1.42334E-2</v>
      </c>
      <c r="AJ95" s="21">
        <v>85</v>
      </c>
      <c r="AK95" s="21">
        <v>0.32742300000000002</v>
      </c>
      <c r="AL95">
        <f t="shared" si="18"/>
        <v>17.572098765432099</v>
      </c>
      <c r="AM95">
        <f t="shared" si="19"/>
        <v>5.7647730093827168</v>
      </c>
      <c r="AP95" s="9"/>
      <c r="AQ95" s="21">
        <v>1.30203</v>
      </c>
      <c r="AR95" s="21">
        <v>23.9468</v>
      </c>
      <c r="AS95" s="21">
        <v>-1.1761499999999999E-2</v>
      </c>
      <c r="AT95" s="21">
        <v>85</v>
      </c>
      <c r="AU95" s="21">
        <v>1.3015699999999999</v>
      </c>
      <c r="AV95">
        <f t="shared" si="20"/>
        <v>14.520370370370369</v>
      </c>
      <c r="AW95">
        <f t="shared" si="21"/>
        <v>18.905957833333332</v>
      </c>
      <c r="AX95" s="9"/>
      <c r="AY95" s="21">
        <v>0.32806400000000002</v>
      </c>
      <c r="AZ95" s="21">
        <v>27.625</v>
      </c>
      <c r="BA95" s="21">
        <v>-1.4267E-2</v>
      </c>
      <c r="BB95" s="21">
        <v>85</v>
      </c>
      <c r="BC95" s="21">
        <v>0.32739299999999999</v>
      </c>
      <c r="BD95">
        <f t="shared" si="22"/>
        <v>17.613580246913582</v>
      </c>
      <c r="BE95">
        <f t="shared" si="23"/>
        <v>5.7783815901234581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1.2969999999999999</v>
      </c>
      <c r="H96" s="21">
        <v>5.84443</v>
      </c>
      <c r="I96" s="21">
        <v>-1.1721799999999999E-2</v>
      </c>
      <c r="J96" s="21">
        <v>86</v>
      </c>
      <c r="K96" s="21">
        <v>1.2957799999999999</v>
      </c>
      <c r="L96">
        <f t="shared" si="12"/>
        <v>14.471358024691357</v>
      </c>
      <c r="M96">
        <f t="shared" si="13"/>
        <v>18.769351358024689</v>
      </c>
      <c r="N96" s="9"/>
      <c r="O96" s="21">
        <v>0.33309899999999998</v>
      </c>
      <c r="P96" s="21">
        <v>9.5226199999999999</v>
      </c>
      <c r="Q96" s="21">
        <v>-1.427E-2</v>
      </c>
      <c r="R96" s="21">
        <v>86</v>
      </c>
      <c r="S96" s="21">
        <v>0.33255000000000001</v>
      </c>
      <c r="T96">
        <f t="shared" si="14"/>
        <v>17.617283950617285</v>
      </c>
      <c r="U96">
        <f t="shared" si="15"/>
        <v>5.8682996666666662</v>
      </c>
      <c r="X96" s="9"/>
      <c r="Y96" s="21">
        <v>1.2969999999999999</v>
      </c>
      <c r="Z96" s="21">
        <v>14.871600000000001</v>
      </c>
      <c r="AA96" s="21">
        <v>-1.1853000000000001E-2</v>
      </c>
      <c r="AB96" s="21">
        <v>86</v>
      </c>
      <c r="AC96" s="21">
        <v>1.2957799999999999</v>
      </c>
      <c r="AD96">
        <f t="shared" si="16"/>
        <v>14.633333333333333</v>
      </c>
      <c r="AE96">
        <f t="shared" si="17"/>
        <v>18.979433333333333</v>
      </c>
      <c r="AF96" s="9"/>
      <c r="AG96" s="21">
        <v>0.33309899999999998</v>
      </c>
      <c r="AH96" s="21">
        <v>18.549800000000001</v>
      </c>
      <c r="AI96" s="21">
        <v>-1.4224199999999999E-2</v>
      </c>
      <c r="AJ96" s="21">
        <v>86</v>
      </c>
      <c r="AK96" s="21">
        <v>0.33251999999999998</v>
      </c>
      <c r="AL96">
        <f t="shared" si="18"/>
        <v>17.560740740740737</v>
      </c>
      <c r="AM96">
        <f t="shared" si="19"/>
        <v>5.8494651799999984</v>
      </c>
      <c r="AP96" s="9"/>
      <c r="AQ96" s="21">
        <v>1.2969999999999999</v>
      </c>
      <c r="AR96" s="21">
        <v>23.956900000000001</v>
      </c>
      <c r="AS96" s="21">
        <v>-1.1798100000000001E-2</v>
      </c>
      <c r="AT96" s="21">
        <v>86</v>
      </c>
      <c r="AU96" s="21">
        <v>1.2957799999999999</v>
      </c>
      <c r="AV96">
        <f t="shared" si="20"/>
        <v>14.565555555555555</v>
      </c>
      <c r="AW96">
        <f t="shared" si="21"/>
        <v>18.891525555555553</v>
      </c>
      <c r="AX96" s="9"/>
      <c r="AY96" s="21">
        <v>0.33309899999999998</v>
      </c>
      <c r="AZ96" s="21">
        <v>27.635100000000001</v>
      </c>
      <c r="BA96" s="21">
        <v>-1.42609E-2</v>
      </c>
      <c r="BB96" s="21">
        <v>86</v>
      </c>
      <c r="BC96" s="21">
        <v>0.332428</v>
      </c>
      <c r="BD96">
        <f t="shared" si="22"/>
        <v>17.606049382716048</v>
      </c>
      <c r="BE96">
        <f t="shared" si="23"/>
        <v>5.8645574433333323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1.29196</v>
      </c>
      <c r="H97" s="21">
        <v>5.8544999999999998</v>
      </c>
      <c r="I97" s="21">
        <v>-1.17584E-2</v>
      </c>
      <c r="J97" s="21">
        <v>87</v>
      </c>
      <c r="K97" s="21">
        <v>1.2908900000000001</v>
      </c>
      <c r="L97">
        <f t="shared" si="12"/>
        <v>14.516543209876543</v>
      </c>
      <c r="M97">
        <f t="shared" si="13"/>
        <v>18.754793165432098</v>
      </c>
      <c r="N97" s="9"/>
      <c r="O97" s="21">
        <v>0.33813500000000002</v>
      </c>
      <c r="P97" s="21">
        <v>9.5326900000000006</v>
      </c>
      <c r="Q97" s="21">
        <v>-1.427E-2</v>
      </c>
      <c r="R97" s="21">
        <v>87</v>
      </c>
      <c r="S97" s="21">
        <v>0.33746300000000001</v>
      </c>
      <c r="T97">
        <f t="shared" si="14"/>
        <v>17.617283950617285</v>
      </c>
      <c r="U97">
        <f t="shared" si="15"/>
        <v>5.957020308641976</v>
      </c>
      <c r="X97" s="9"/>
      <c r="Y97" s="21">
        <v>1.29196</v>
      </c>
      <c r="Z97" s="21">
        <v>14.8817</v>
      </c>
      <c r="AA97" s="21">
        <v>-1.18958E-2</v>
      </c>
      <c r="AB97" s="21">
        <v>87</v>
      </c>
      <c r="AC97" s="21">
        <v>1.2911999999999999</v>
      </c>
      <c r="AD97">
        <f t="shared" si="16"/>
        <v>14.686172839506172</v>
      </c>
      <c r="AE97">
        <f t="shared" si="17"/>
        <v>18.973947861728394</v>
      </c>
      <c r="AF97" s="9"/>
      <c r="AG97" s="21">
        <v>0.33813500000000002</v>
      </c>
      <c r="AH97" s="21">
        <v>18.559899999999999</v>
      </c>
      <c r="AI97" s="21">
        <v>-1.42151E-2</v>
      </c>
      <c r="AJ97" s="21">
        <v>87</v>
      </c>
      <c r="AK97" s="21">
        <v>0.33749400000000002</v>
      </c>
      <c r="AL97">
        <f t="shared" si="18"/>
        <v>17.549506172839507</v>
      </c>
      <c r="AM97">
        <f t="shared" si="19"/>
        <v>5.9341022697530867</v>
      </c>
      <c r="AP97" s="9"/>
      <c r="AQ97" s="21">
        <v>1.29196</v>
      </c>
      <c r="AR97" s="21">
        <v>23.966899999999999</v>
      </c>
      <c r="AS97" s="21">
        <v>-1.1831700000000001E-2</v>
      </c>
      <c r="AT97" s="21">
        <v>87</v>
      </c>
      <c r="AU97" s="21">
        <v>1.2915000000000001</v>
      </c>
      <c r="AV97">
        <f t="shared" si="20"/>
        <v>14.607037037037037</v>
      </c>
      <c r="AW97">
        <f t="shared" si="21"/>
        <v>18.871707570370369</v>
      </c>
      <c r="AX97" s="9"/>
      <c r="AY97" s="21">
        <v>0.33813500000000002</v>
      </c>
      <c r="AZ97" s="21">
        <v>27.645199999999999</v>
      </c>
      <c r="BA97" s="21">
        <v>-1.4257799999999999E-2</v>
      </c>
      <c r="BB97" s="21">
        <v>87</v>
      </c>
      <c r="BC97" s="21">
        <v>0.33743299999999998</v>
      </c>
      <c r="BD97">
        <f t="shared" si="22"/>
        <v>17.60222222222222</v>
      </c>
      <c r="BE97">
        <f t="shared" si="23"/>
        <v>5.9519274111111109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1.2869299999999999</v>
      </c>
      <c r="H98" s="21">
        <v>5.8645699999999996</v>
      </c>
      <c r="I98" s="21">
        <v>-1.1792E-2</v>
      </c>
      <c r="J98" s="21">
        <v>88</v>
      </c>
      <c r="K98" s="21">
        <v>1.2863199999999999</v>
      </c>
      <c r="L98">
        <f t="shared" si="12"/>
        <v>14.558024691358025</v>
      </c>
      <c r="M98">
        <f t="shared" si="13"/>
        <v>18.73515871604938</v>
      </c>
      <c r="N98" s="9"/>
      <c r="O98" s="21">
        <v>0.34316999999999998</v>
      </c>
      <c r="P98" s="21">
        <v>9.5427599999999995</v>
      </c>
      <c r="Q98" s="21">
        <v>-1.4267E-2</v>
      </c>
      <c r="R98" s="21">
        <v>88</v>
      </c>
      <c r="S98" s="21">
        <v>0.342499</v>
      </c>
      <c r="T98">
        <f t="shared" si="14"/>
        <v>17.613580246913582</v>
      </c>
      <c r="U98">
        <f t="shared" si="15"/>
        <v>6.0444523333333331</v>
      </c>
      <c r="X98" s="9"/>
      <c r="Y98" s="21">
        <v>1.2869299999999999</v>
      </c>
      <c r="Z98" s="21">
        <v>14.8918</v>
      </c>
      <c r="AA98" s="21">
        <v>-1.1926300000000001E-2</v>
      </c>
      <c r="AB98" s="21">
        <v>88</v>
      </c>
      <c r="AC98" s="21">
        <v>1.2860100000000001</v>
      </c>
      <c r="AD98">
        <f t="shared" si="16"/>
        <v>14.723827160493826</v>
      </c>
      <c r="AE98">
        <f t="shared" si="17"/>
        <v>18.948534887654318</v>
      </c>
      <c r="AF98" s="9"/>
      <c r="AG98" s="21">
        <v>0.34316999999999998</v>
      </c>
      <c r="AH98" s="21">
        <v>18.57</v>
      </c>
      <c r="AI98" s="21">
        <v>-1.4208999999999999E-2</v>
      </c>
      <c r="AJ98" s="21">
        <v>88</v>
      </c>
      <c r="AK98" s="21">
        <v>0.34243800000000002</v>
      </c>
      <c r="AL98">
        <f t="shared" si="18"/>
        <v>17.541975308641973</v>
      </c>
      <c r="AM98">
        <f t="shared" si="19"/>
        <v>6.0198796666666654</v>
      </c>
      <c r="AP98" s="9"/>
      <c r="AQ98" s="21">
        <v>1.2869299999999999</v>
      </c>
      <c r="AR98" s="21">
        <v>23.977</v>
      </c>
      <c r="AS98" s="21">
        <v>-1.1865199999999999E-2</v>
      </c>
      <c r="AT98" s="21">
        <v>88</v>
      </c>
      <c r="AU98" s="21">
        <v>1.2863199999999999</v>
      </c>
      <c r="AV98">
        <f t="shared" si="20"/>
        <v>14.648395061728394</v>
      </c>
      <c r="AW98">
        <f t="shared" si="21"/>
        <v>18.851459056790119</v>
      </c>
      <c r="AX98" s="9"/>
      <c r="AY98" s="21">
        <v>0.34316999999999998</v>
      </c>
      <c r="AZ98" s="21">
        <v>27.655200000000001</v>
      </c>
      <c r="BA98" s="21">
        <v>-1.4251700000000001E-2</v>
      </c>
      <c r="BB98" s="21">
        <v>88</v>
      </c>
      <c r="BC98" s="21">
        <v>0.34252899999999997</v>
      </c>
      <c r="BD98">
        <f t="shared" si="22"/>
        <v>17.594691358024694</v>
      </c>
      <c r="BE98">
        <f t="shared" si="23"/>
        <v>6.0379702333333336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1.28189</v>
      </c>
      <c r="H99" s="21">
        <v>5.8746400000000003</v>
      </c>
      <c r="I99" s="21">
        <v>-1.1816399999999999E-2</v>
      </c>
      <c r="J99" s="21">
        <v>89</v>
      </c>
      <c r="K99" s="21">
        <v>1.2808200000000001</v>
      </c>
      <c r="L99">
        <f t="shared" si="12"/>
        <v>14.588148148148147</v>
      </c>
      <c r="M99">
        <f t="shared" si="13"/>
        <v>18.700401229629627</v>
      </c>
      <c r="N99" s="9"/>
      <c r="O99" s="21">
        <v>0.34820600000000002</v>
      </c>
      <c r="P99" s="21">
        <v>9.5528300000000002</v>
      </c>
      <c r="Q99" s="21">
        <v>-1.4267E-2</v>
      </c>
      <c r="R99" s="21">
        <v>89</v>
      </c>
      <c r="S99" s="21">
        <v>0.34753400000000001</v>
      </c>
      <c r="T99">
        <f t="shared" si="14"/>
        <v>17.613580246913582</v>
      </c>
      <c r="U99">
        <f t="shared" si="15"/>
        <v>6.1331543234567913</v>
      </c>
      <c r="X99" s="9"/>
      <c r="Y99" s="21">
        <v>1.28189</v>
      </c>
      <c r="Z99" s="21">
        <v>14.9018</v>
      </c>
      <c r="AA99" s="21">
        <v>-1.19446E-2</v>
      </c>
      <c r="AB99" s="21">
        <v>89</v>
      </c>
      <c r="AC99" s="21">
        <v>1.2811300000000001</v>
      </c>
      <c r="AD99">
        <f t="shared" si="16"/>
        <v>14.746419753086418</v>
      </c>
      <c r="AE99">
        <f t="shared" si="17"/>
        <v>18.903288017283948</v>
      </c>
      <c r="AF99" s="9"/>
      <c r="AG99" s="21">
        <v>0.34820600000000002</v>
      </c>
      <c r="AH99" s="21">
        <v>18.579999999999998</v>
      </c>
      <c r="AI99" s="21">
        <v>-1.42059E-2</v>
      </c>
      <c r="AJ99" s="21">
        <v>89</v>
      </c>
      <c r="AK99" s="21">
        <v>0.34753400000000001</v>
      </c>
      <c r="AL99">
        <f t="shared" si="18"/>
        <v>17.538148148148146</v>
      </c>
      <c r="AM99">
        <f t="shared" si="19"/>
        <v>6.1068884140740733</v>
      </c>
      <c r="AP99" s="9"/>
      <c r="AQ99" s="21">
        <v>1.28189</v>
      </c>
      <c r="AR99" s="21">
        <v>23.987100000000002</v>
      </c>
      <c r="AS99" s="21">
        <v>-1.1892700000000001E-2</v>
      </c>
      <c r="AT99" s="21">
        <v>89</v>
      </c>
      <c r="AU99" s="21">
        <v>1.2802100000000001</v>
      </c>
      <c r="AV99">
        <f t="shared" si="20"/>
        <v>14.682345679012347</v>
      </c>
      <c r="AW99">
        <f t="shared" si="21"/>
        <v>18.821152102469135</v>
      </c>
      <c r="AX99" s="9"/>
      <c r="AY99" s="21">
        <v>0.34820600000000002</v>
      </c>
      <c r="AZ99" s="21">
        <v>27.665299999999998</v>
      </c>
      <c r="BA99" s="21">
        <v>-1.4245600000000001E-2</v>
      </c>
      <c r="BB99" s="21">
        <v>89</v>
      </c>
      <c r="BC99" s="21">
        <v>0.34753400000000001</v>
      </c>
      <c r="BD99">
        <f t="shared" si="22"/>
        <v>17.58716049382716</v>
      </c>
      <c r="BE99">
        <f t="shared" si="23"/>
        <v>6.1239548069135799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1.2768600000000001</v>
      </c>
      <c r="H100" s="21">
        <v>5.8847100000000001</v>
      </c>
      <c r="I100" s="21">
        <v>-1.1853000000000001E-2</v>
      </c>
      <c r="J100" s="21">
        <v>90</v>
      </c>
      <c r="K100" s="21">
        <v>1.2759400000000001</v>
      </c>
      <c r="L100">
        <f t="shared" si="12"/>
        <v>14.633333333333333</v>
      </c>
      <c r="M100">
        <f t="shared" si="13"/>
        <v>18.684718</v>
      </c>
      <c r="N100" s="9"/>
      <c r="O100" s="21">
        <v>0.35324100000000003</v>
      </c>
      <c r="P100" s="21">
        <v>9.5629000000000008</v>
      </c>
      <c r="Q100" s="21">
        <v>-1.4257799999999999E-2</v>
      </c>
      <c r="R100" s="21">
        <v>90</v>
      </c>
      <c r="S100" s="21">
        <v>0.35263100000000003</v>
      </c>
      <c r="T100">
        <f t="shared" si="14"/>
        <v>17.60222222222222</v>
      </c>
      <c r="U100">
        <f t="shared" si="15"/>
        <v>6.2178265799999997</v>
      </c>
      <c r="X100" s="9"/>
      <c r="Y100" s="21">
        <v>1.2768600000000001</v>
      </c>
      <c r="Z100" s="21">
        <v>14.911899999999999</v>
      </c>
      <c r="AA100" s="21">
        <v>-1.19659E-2</v>
      </c>
      <c r="AB100" s="21">
        <v>90</v>
      </c>
      <c r="AC100" s="21">
        <v>1.2762500000000001</v>
      </c>
      <c r="AD100">
        <f t="shared" si="16"/>
        <v>14.772716049382716</v>
      </c>
      <c r="AE100">
        <f t="shared" si="17"/>
        <v>18.862690214814815</v>
      </c>
      <c r="AF100" s="9"/>
      <c r="AG100" s="21">
        <v>0.35324100000000003</v>
      </c>
      <c r="AH100" s="21">
        <v>18.5901</v>
      </c>
      <c r="AI100" s="21">
        <v>-1.4202899999999999E-2</v>
      </c>
      <c r="AJ100" s="21">
        <v>90</v>
      </c>
      <c r="AK100" s="21">
        <v>0.35256999999999999</v>
      </c>
      <c r="AL100">
        <f t="shared" si="18"/>
        <v>17.534444444444443</v>
      </c>
      <c r="AM100">
        <f t="shared" si="19"/>
        <v>6.19388469</v>
      </c>
      <c r="AP100" s="9"/>
      <c r="AQ100" s="21">
        <v>1.2768600000000001</v>
      </c>
      <c r="AR100" s="21">
        <v>23.9971</v>
      </c>
      <c r="AS100" s="21">
        <v>-1.19293E-2</v>
      </c>
      <c r="AT100" s="21">
        <v>90</v>
      </c>
      <c r="AU100" s="21">
        <v>1.2759400000000001</v>
      </c>
      <c r="AV100">
        <f t="shared" si="20"/>
        <v>14.727530864197531</v>
      </c>
      <c r="AW100">
        <f t="shared" si="21"/>
        <v>18.804995059259262</v>
      </c>
      <c r="AX100" s="9"/>
      <c r="AY100" s="21">
        <v>0.35324100000000003</v>
      </c>
      <c r="AZ100" s="21">
        <v>27.6754</v>
      </c>
      <c r="BA100" s="21">
        <v>-1.42395E-2</v>
      </c>
      <c r="BB100" s="21">
        <v>90</v>
      </c>
      <c r="BC100" s="21">
        <v>0.35253899999999999</v>
      </c>
      <c r="BD100">
        <f t="shared" si="22"/>
        <v>17.579629629629629</v>
      </c>
      <c r="BE100">
        <f t="shared" si="23"/>
        <v>6.2098459500000001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1.27182</v>
      </c>
      <c r="H101" s="21">
        <v>5.8947799999999999</v>
      </c>
      <c r="I101" s="21">
        <v>-1.18958E-2</v>
      </c>
      <c r="J101" s="21">
        <v>91</v>
      </c>
      <c r="K101" s="21">
        <v>1.2710600000000001</v>
      </c>
      <c r="L101">
        <f t="shared" si="12"/>
        <v>14.686172839506172</v>
      </c>
      <c r="M101">
        <f t="shared" si="13"/>
        <v>18.67816834074074</v>
      </c>
      <c r="N101" s="9"/>
      <c r="O101" s="21">
        <v>0.35827599999999998</v>
      </c>
      <c r="P101" s="21">
        <v>9.5729699999999998</v>
      </c>
      <c r="Q101" s="21">
        <v>-1.4251700000000001E-2</v>
      </c>
      <c r="R101" s="21">
        <v>91</v>
      </c>
      <c r="S101" s="21">
        <v>0.35769699999999999</v>
      </c>
      <c r="T101">
        <f t="shared" si="14"/>
        <v>17.594691358024694</v>
      </c>
      <c r="U101">
        <f t="shared" si="15"/>
        <v>6.3037556409876547</v>
      </c>
      <c r="X101" s="9"/>
      <c r="Y101" s="21">
        <v>1.27182</v>
      </c>
      <c r="Z101" s="21">
        <v>14.922000000000001</v>
      </c>
      <c r="AA101" s="21">
        <v>-1.1981199999999999E-2</v>
      </c>
      <c r="AB101" s="21">
        <v>91</v>
      </c>
      <c r="AC101" s="21">
        <v>1.2710600000000001</v>
      </c>
      <c r="AD101">
        <f t="shared" si="16"/>
        <v>14.791604938271602</v>
      </c>
      <c r="AE101">
        <f t="shared" si="17"/>
        <v>18.812258992592589</v>
      </c>
      <c r="AF101" s="9"/>
      <c r="AG101" s="21">
        <v>0.35827599999999998</v>
      </c>
      <c r="AH101" s="21">
        <v>18.600200000000001</v>
      </c>
      <c r="AI101" s="21">
        <v>-1.41998E-2</v>
      </c>
      <c r="AJ101" s="21">
        <v>91</v>
      </c>
      <c r="AK101" s="21">
        <v>0.35769699999999999</v>
      </c>
      <c r="AL101">
        <f t="shared" si="18"/>
        <v>17.530617283950615</v>
      </c>
      <c r="AM101">
        <f t="shared" si="19"/>
        <v>6.2807994380246903</v>
      </c>
      <c r="AP101" s="9"/>
      <c r="AQ101" s="21">
        <v>1.27182</v>
      </c>
      <c r="AR101" s="21">
        <v>24.007200000000001</v>
      </c>
      <c r="AS101" s="21">
        <v>-1.19598E-2</v>
      </c>
      <c r="AT101" s="21">
        <v>91</v>
      </c>
      <c r="AU101" s="21">
        <v>1.27075</v>
      </c>
      <c r="AV101">
        <f t="shared" si="20"/>
        <v>14.765185185185183</v>
      </c>
      <c r="AW101">
        <f t="shared" si="21"/>
        <v>18.778657822222218</v>
      </c>
      <c r="AX101" s="9"/>
      <c r="AY101" s="21">
        <v>0.35827599999999998</v>
      </c>
      <c r="AZ101" s="21">
        <v>27.685500000000001</v>
      </c>
      <c r="BA101" s="21">
        <v>-1.42334E-2</v>
      </c>
      <c r="BB101" s="21">
        <v>91</v>
      </c>
      <c r="BC101" s="21">
        <v>0.35760500000000001</v>
      </c>
      <c r="BD101">
        <f t="shared" si="22"/>
        <v>17.572098765432099</v>
      </c>
      <c r="BE101">
        <f t="shared" si="23"/>
        <v>6.2956612572839505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1.26678</v>
      </c>
      <c r="H102" s="21">
        <v>5.9048499999999997</v>
      </c>
      <c r="I102" s="21">
        <v>-1.19293E-2</v>
      </c>
      <c r="J102" s="21">
        <v>92</v>
      </c>
      <c r="K102" s="21">
        <v>1.26617</v>
      </c>
      <c r="L102">
        <f t="shared" si="12"/>
        <v>14.727530864197531</v>
      </c>
      <c r="M102">
        <f t="shared" si="13"/>
        <v>18.656541548148148</v>
      </c>
      <c r="N102" s="9"/>
      <c r="O102" s="21">
        <v>0.36331200000000002</v>
      </c>
      <c r="P102" s="21">
        <v>9.5830400000000004</v>
      </c>
      <c r="Q102" s="21">
        <v>-1.4245600000000001E-2</v>
      </c>
      <c r="R102" s="21">
        <v>92</v>
      </c>
      <c r="S102" s="21">
        <v>0.36264000000000002</v>
      </c>
      <c r="T102">
        <f t="shared" si="14"/>
        <v>17.58716049382716</v>
      </c>
      <c r="U102">
        <f t="shared" si="15"/>
        <v>6.3896264533333333</v>
      </c>
      <c r="X102" s="9"/>
      <c r="Y102" s="21">
        <v>1.26678</v>
      </c>
      <c r="Z102" s="21">
        <v>14.9321</v>
      </c>
      <c r="AA102" s="21">
        <v>-1.20056E-2</v>
      </c>
      <c r="AB102" s="21">
        <v>92</v>
      </c>
      <c r="AC102" s="21">
        <v>1.2658700000000001</v>
      </c>
      <c r="AD102">
        <f t="shared" si="16"/>
        <v>14.821728395061728</v>
      </c>
      <c r="AE102">
        <f t="shared" si="17"/>
        <v>18.775869096296294</v>
      </c>
      <c r="AF102" s="9"/>
      <c r="AG102" s="21">
        <v>0.36331200000000002</v>
      </c>
      <c r="AH102" s="21">
        <v>18.610299999999999</v>
      </c>
      <c r="AI102" s="21">
        <v>-1.4202899999999999E-2</v>
      </c>
      <c r="AJ102" s="21">
        <v>92</v>
      </c>
      <c r="AK102" s="21">
        <v>0.362701</v>
      </c>
      <c r="AL102">
        <f t="shared" si="18"/>
        <v>17.534444444444443</v>
      </c>
      <c r="AM102">
        <f t="shared" si="19"/>
        <v>6.3704740800000001</v>
      </c>
      <c r="AP102" s="9"/>
      <c r="AQ102" s="21">
        <v>1.26678</v>
      </c>
      <c r="AR102" s="21">
        <v>24.017299999999999</v>
      </c>
      <c r="AS102" s="21">
        <v>-1.19995E-2</v>
      </c>
      <c r="AT102" s="21">
        <v>92</v>
      </c>
      <c r="AU102" s="21">
        <v>1.26617</v>
      </c>
      <c r="AV102">
        <f t="shared" si="20"/>
        <v>14.814197530864195</v>
      </c>
      <c r="AW102">
        <f t="shared" si="21"/>
        <v>18.766329148148145</v>
      </c>
      <c r="AX102" s="9"/>
      <c r="AY102" s="21">
        <v>0.36331200000000002</v>
      </c>
      <c r="AZ102" s="21">
        <v>27.695499999999999</v>
      </c>
      <c r="BA102" s="21">
        <v>-1.4236499999999999E-2</v>
      </c>
      <c r="BB102" s="21">
        <v>92</v>
      </c>
      <c r="BC102" s="21">
        <v>0.36267100000000002</v>
      </c>
      <c r="BD102">
        <f t="shared" si="22"/>
        <v>17.575925925925926</v>
      </c>
      <c r="BE102">
        <f t="shared" si="23"/>
        <v>6.3855448000000008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1.2617499999999999</v>
      </c>
      <c r="H103" s="21">
        <v>5.9149200000000004</v>
      </c>
      <c r="I103" s="21">
        <v>-1.19568E-2</v>
      </c>
      <c r="J103" s="21">
        <v>93</v>
      </c>
      <c r="K103" s="21">
        <v>1.26068</v>
      </c>
      <c r="L103">
        <f t="shared" si="12"/>
        <v>14.761481481481482</v>
      </c>
      <c r="M103">
        <f t="shared" si="13"/>
        <v>18.625299259259258</v>
      </c>
      <c r="N103" s="9"/>
      <c r="O103" s="21">
        <v>0.36834699999999998</v>
      </c>
      <c r="P103" s="21">
        <v>9.5931200000000008</v>
      </c>
      <c r="Q103" s="21">
        <v>-1.42395E-2</v>
      </c>
      <c r="R103" s="21">
        <v>93</v>
      </c>
      <c r="S103" s="21">
        <v>0.367645</v>
      </c>
      <c r="T103">
        <f t="shared" si="14"/>
        <v>17.579629629629629</v>
      </c>
      <c r="U103">
        <f t="shared" si="15"/>
        <v>6.475403835185185</v>
      </c>
      <c r="X103" s="9"/>
      <c r="Y103" s="21">
        <v>1.2617499999999999</v>
      </c>
      <c r="Z103" s="21">
        <v>14.9421</v>
      </c>
      <c r="AA103" s="21">
        <v>-1.2036099999999999E-2</v>
      </c>
      <c r="AB103" s="21">
        <v>93</v>
      </c>
      <c r="AC103" s="21">
        <v>1.2609900000000001</v>
      </c>
      <c r="AD103">
        <f t="shared" si="16"/>
        <v>14.85938271604938</v>
      </c>
      <c r="AE103">
        <f t="shared" si="17"/>
        <v>18.748826141975304</v>
      </c>
      <c r="AF103" s="9"/>
      <c r="AG103" s="21">
        <v>0.36834699999999998</v>
      </c>
      <c r="AH103" s="21">
        <v>18.6203</v>
      </c>
      <c r="AI103" s="21">
        <v>-1.41998E-2</v>
      </c>
      <c r="AJ103" s="21">
        <v>93</v>
      </c>
      <c r="AK103" s="21">
        <v>0.36770599999999998</v>
      </c>
      <c r="AL103">
        <f t="shared" si="18"/>
        <v>17.530617283950615</v>
      </c>
      <c r="AM103">
        <f t="shared" si="19"/>
        <v>6.4573502846913566</v>
      </c>
      <c r="AP103" s="9"/>
      <c r="AQ103" s="21">
        <v>1.2617499999999999</v>
      </c>
      <c r="AR103" s="21">
        <v>24.0274</v>
      </c>
      <c r="AS103" s="21">
        <v>-1.2036099999999999E-2</v>
      </c>
      <c r="AT103" s="21">
        <v>93</v>
      </c>
      <c r="AU103" s="21">
        <v>1.26129</v>
      </c>
      <c r="AV103">
        <f t="shared" si="20"/>
        <v>14.85938271604938</v>
      </c>
      <c r="AW103">
        <f t="shared" si="21"/>
        <v>18.748826141975304</v>
      </c>
      <c r="AX103" s="9"/>
      <c r="AY103" s="21">
        <v>0.36834699999999998</v>
      </c>
      <c r="AZ103" s="21">
        <v>27.7056</v>
      </c>
      <c r="BA103" s="21">
        <v>-1.4236499999999999E-2</v>
      </c>
      <c r="BB103" s="21">
        <v>93</v>
      </c>
      <c r="BC103" s="21">
        <v>0.36770599999999998</v>
      </c>
      <c r="BD103">
        <f t="shared" si="22"/>
        <v>17.575925925925926</v>
      </c>
      <c r="BE103">
        <f t="shared" si="23"/>
        <v>6.4740395870370371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1.25671</v>
      </c>
      <c r="H104" s="21">
        <v>5.9249900000000002</v>
      </c>
      <c r="I104" s="21">
        <v>-1.19904E-2</v>
      </c>
      <c r="J104" s="21">
        <v>94</v>
      </c>
      <c r="K104" s="21">
        <v>1.25549</v>
      </c>
      <c r="L104">
        <f t="shared" si="12"/>
        <v>14.802962962962962</v>
      </c>
      <c r="M104">
        <f t="shared" si="13"/>
        <v>18.603031585185185</v>
      </c>
      <c r="N104" s="9"/>
      <c r="O104" s="21">
        <v>0.37338300000000002</v>
      </c>
      <c r="P104" s="21">
        <v>9.6031899999999997</v>
      </c>
      <c r="Q104" s="21">
        <v>-1.42334E-2</v>
      </c>
      <c r="R104" s="21">
        <v>94</v>
      </c>
      <c r="S104" s="21">
        <v>0.37268099999999998</v>
      </c>
      <c r="T104">
        <f t="shared" si="14"/>
        <v>17.572098765432099</v>
      </c>
      <c r="U104">
        <f t="shared" si="15"/>
        <v>6.5611229533333333</v>
      </c>
      <c r="X104" s="9"/>
      <c r="Y104" s="21">
        <v>1.25671</v>
      </c>
      <c r="Z104" s="21">
        <v>14.952199999999999</v>
      </c>
      <c r="AA104" s="21">
        <v>-1.20605E-2</v>
      </c>
      <c r="AB104" s="21">
        <v>94</v>
      </c>
      <c r="AC104" s="21">
        <v>1.2558</v>
      </c>
      <c r="AD104">
        <f t="shared" si="16"/>
        <v>14.889506172839505</v>
      </c>
      <c r="AE104">
        <f t="shared" si="17"/>
        <v>18.711791302469134</v>
      </c>
      <c r="AF104" s="9"/>
      <c r="AG104" s="21">
        <v>0.37338300000000002</v>
      </c>
      <c r="AH104" s="21">
        <v>18.630400000000002</v>
      </c>
      <c r="AI104" s="21">
        <v>-1.4196800000000001E-2</v>
      </c>
      <c r="AJ104" s="21">
        <v>94</v>
      </c>
      <c r="AK104" s="21">
        <v>0.37277199999999999</v>
      </c>
      <c r="AL104">
        <f t="shared" si="18"/>
        <v>17.526913580246916</v>
      </c>
      <c r="AM104">
        <f t="shared" si="19"/>
        <v>6.5442515733333346</v>
      </c>
      <c r="AP104" s="9"/>
      <c r="AQ104" s="21">
        <v>1.25671</v>
      </c>
      <c r="AR104" s="21">
        <v>24.037400000000002</v>
      </c>
      <c r="AS104" s="21">
        <v>-1.2069699999999999E-2</v>
      </c>
      <c r="AT104" s="21">
        <v>94</v>
      </c>
      <c r="AU104" s="21">
        <v>1.2558</v>
      </c>
      <c r="AV104">
        <f t="shared" si="20"/>
        <v>14.900864197530863</v>
      </c>
      <c r="AW104">
        <f t="shared" si="21"/>
        <v>18.726065045679011</v>
      </c>
      <c r="AX104" s="9"/>
      <c r="AY104" s="21">
        <v>0.37338300000000002</v>
      </c>
      <c r="AZ104" s="21">
        <v>27.715699999999998</v>
      </c>
      <c r="BA104" s="21">
        <v>-1.42334E-2</v>
      </c>
      <c r="BB104" s="21">
        <v>94</v>
      </c>
      <c r="BC104" s="21">
        <v>0.37274200000000002</v>
      </c>
      <c r="BD104">
        <f t="shared" si="22"/>
        <v>17.572098765432099</v>
      </c>
      <c r="BE104">
        <f t="shared" si="23"/>
        <v>6.5611229533333333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1.2516799999999999</v>
      </c>
      <c r="H105" s="21">
        <v>5.93506</v>
      </c>
      <c r="I105" s="21">
        <v>-1.2026999999999999E-2</v>
      </c>
      <c r="J105" s="21">
        <v>95</v>
      </c>
      <c r="K105" s="21">
        <v>1.25092</v>
      </c>
      <c r="L105">
        <f t="shared" si="12"/>
        <v>14.848148148148146</v>
      </c>
      <c r="M105">
        <f t="shared" si="13"/>
        <v>18.585130074074069</v>
      </c>
      <c r="N105" s="9"/>
      <c r="O105" s="21">
        <v>0.37841799999999998</v>
      </c>
      <c r="P105" s="21">
        <v>9.6132600000000004</v>
      </c>
      <c r="Q105" s="21">
        <v>-1.4224199999999999E-2</v>
      </c>
      <c r="R105" s="21">
        <v>95</v>
      </c>
      <c r="S105" s="21">
        <v>0.37780799999999998</v>
      </c>
      <c r="T105">
        <f t="shared" si="14"/>
        <v>17.560740740740737</v>
      </c>
      <c r="U105">
        <f t="shared" si="15"/>
        <v>6.6453003896296279</v>
      </c>
      <c r="X105" s="9"/>
      <c r="Y105" s="21">
        <v>1.2516799999999999</v>
      </c>
      <c r="Z105" s="21">
        <v>14.962300000000001</v>
      </c>
      <c r="AA105" s="21">
        <v>-1.21002E-2</v>
      </c>
      <c r="AB105" s="21">
        <v>95</v>
      </c>
      <c r="AC105" s="21">
        <v>1.25061</v>
      </c>
      <c r="AD105">
        <f t="shared" si="16"/>
        <v>14.938518518518517</v>
      </c>
      <c r="AE105">
        <f t="shared" si="17"/>
        <v>18.698244859259255</v>
      </c>
      <c r="AF105" s="9"/>
      <c r="AG105" s="21">
        <v>0.37841799999999998</v>
      </c>
      <c r="AH105" s="21">
        <v>18.640499999999999</v>
      </c>
      <c r="AI105" s="21">
        <v>-1.4190700000000001E-2</v>
      </c>
      <c r="AJ105" s="21">
        <v>95</v>
      </c>
      <c r="AK105" s="21">
        <v>0.37777699999999997</v>
      </c>
      <c r="AL105">
        <f t="shared" si="18"/>
        <v>17.519382716049382</v>
      </c>
      <c r="AM105">
        <f t="shared" si="19"/>
        <v>6.6296497686419746</v>
      </c>
      <c r="AP105" s="9"/>
      <c r="AQ105" s="21">
        <v>1.2516799999999999</v>
      </c>
      <c r="AR105" s="21">
        <v>24.047499999999999</v>
      </c>
      <c r="AS105" s="21">
        <v>-1.2103300000000001E-2</v>
      </c>
      <c r="AT105" s="21">
        <v>95</v>
      </c>
      <c r="AU105" s="21">
        <v>1.25031</v>
      </c>
      <c r="AV105">
        <f t="shared" si="20"/>
        <v>14.942345679012346</v>
      </c>
      <c r="AW105">
        <f t="shared" si="21"/>
        <v>18.703035239506171</v>
      </c>
      <c r="AX105" s="9"/>
      <c r="AY105" s="21">
        <v>0.37841799999999998</v>
      </c>
      <c r="AZ105" s="21">
        <v>27.7257</v>
      </c>
      <c r="BA105" s="21">
        <v>-1.42303E-2</v>
      </c>
      <c r="BB105" s="21">
        <v>95</v>
      </c>
      <c r="BC105" s="21">
        <v>0.37780799999999998</v>
      </c>
      <c r="BD105">
        <f t="shared" si="22"/>
        <v>17.568271604938271</v>
      </c>
      <c r="BE105">
        <f t="shared" si="23"/>
        <v>6.6481502041975302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1.24664</v>
      </c>
      <c r="H106" s="21">
        <v>5.9451400000000003</v>
      </c>
      <c r="I106" s="21">
        <v>-1.20605E-2</v>
      </c>
      <c r="J106" s="21">
        <v>96</v>
      </c>
      <c r="K106" s="21">
        <v>1.24542</v>
      </c>
      <c r="L106">
        <f t="shared" si="12"/>
        <v>14.889506172839505</v>
      </c>
      <c r="M106">
        <f t="shared" si="13"/>
        <v>18.56185397530864</v>
      </c>
      <c r="N106" s="9"/>
      <c r="O106" s="21">
        <v>0.38345299999999999</v>
      </c>
      <c r="P106" s="21">
        <v>9.6233299999999993</v>
      </c>
      <c r="Q106" s="21">
        <v>-1.4218099999999999E-2</v>
      </c>
      <c r="R106" s="21">
        <v>96</v>
      </c>
      <c r="S106" s="21">
        <v>0.38278200000000001</v>
      </c>
      <c r="T106">
        <f t="shared" si="14"/>
        <v>17.553209876543207</v>
      </c>
      <c r="U106">
        <f t="shared" si="15"/>
        <v>6.7308309867901217</v>
      </c>
      <c r="X106" s="9"/>
      <c r="Y106" s="21">
        <v>1.24664</v>
      </c>
      <c r="Z106" s="21">
        <v>14.972300000000001</v>
      </c>
      <c r="AA106" s="21">
        <v>-1.21429E-2</v>
      </c>
      <c r="AB106" s="21">
        <v>96</v>
      </c>
      <c r="AC106" s="21">
        <v>1.24573</v>
      </c>
      <c r="AD106">
        <f t="shared" si="16"/>
        <v>14.991234567901234</v>
      </c>
      <c r="AE106">
        <f t="shared" si="17"/>
        <v>18.688672661728393</v>
      </c>
      <c r="AF106" s="9"/>
      <c r="AG106" s="21">
        <v>0.38345299999999999</v>
      </c>
      <c r="AH106" s="21">
        <v>18.650500000000001</v>
      </c>
      <c r="AI106" s="21">
        <v>-1.41876E-2</v>
      </c>
      <c r="AJ106" s="21">
        <v>96</v>
      </c>
      <c r="AK106" s="21">
        <v>0.38281300000000001</v>
      </c>
      <c r="AL106">
        <f t="shared" si="18"/>
        <v>17.515555555555554</v>
      </c>
      <c r="AM106">
        <f t="shared" si="19"/>
        <v>6.7163923244444437</v>
      </c>
      <c r="AP106" s="9"/>
      <c r="AQ106" s="21">
        <v>1.24664</v>
      </c>
      <c r="AR106" s="21">
        <v>24.057600000000001</v>
      </c>
      <c r="AS106" s="21">
        <v>-1.21338E-2</v>
      </c>
      <c r="AT106" s="21">
        <v>96</v>
      </c>
      <c r="AU106" s="21">
        <v>1.24542</v>
      </c>
      <c r="AV106">
        <f t="shared" si="20"/>
        <v>14.979999999999999</v>
      </c>
      <c r="AW106">
        <f t="shared" si="21"/>
        <v>18.674667199999998</v>
      </c>
      <c r="AX106" s="9"/>
      <c r="AY106" s="21">
        <v>0.38345299999999999</v>
      </c>
      <c r="AZ106" s="21">
        <v>27.735800000000001</v>
      </c>
      <c r="BA106" s="21">
        <v>-1.4224199999999999E-2</v>
      </c>
      <c r="BB106" s="21">
        <v>96</v>
      </c>
      <c r="BC106" s="21">
        <v>0.38278200000000001</v>
      </c>
      <c r="BD106">
        <f t="shared" si="22"/>
        <v>17.560740740740737</v>
      </c>
      <c r="BE106">
        <f t="shared" si="23"/>
        <v>6.733718719259258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1.2416100000000001</v>
      </c>
      <c r="H107" s="21">
        <v>5.9552100000000001</v>
      </c>
      <c r="I107" s="21">
        <v>-1.21063E-2</v>
      </c>
      <c r="J107" s="21">
        <v>97</v>
      </c>
      <c r="K107" s="21">
        <v>1.24054</v>
      </c>
      <c r="L107">
        <f t="shared" si="12"/>
        <v>14.946049382716049</v>
      </c>
      <c r="M107">
        <f t="shared" si="13"/>
        <v>18.557164374074077</v>
      </c>
      <c r="N107" s="9"/>
      <c r="O107" s="21">
        <v>0.38848899999999997</v>
      </c>
      <c r="P107" s="21">
        <v>9.6334</v>
      </c>
      <c r="Q107" s="21">
        <v>-1.4212000000000001E-2</v>
      </c>
      <c r="R107" s="21">
        <v>97</v>
      </c>
      <c r="S107" s="21">
        <v>0.387909</v>
      </c>
      <c r="T107">
        <f t="shared" si="14"/>
        <v>17.54567901234568</v>
      </c>
      <c r="U107">
        <f t="shared" si="15"/>
        <v>6.8163032938271604</v>
      </c>
      <c r="X107" s="9"/>
      <c r="Y107" s="21">
        <v>1.2416100000000001</v>
      </c>
      <c r="Z107" s="21">
        <v>14.9824</v>
      </c>
      <c r="AA107" s="21">
        <v>-1.21796E-2</v>
      </c>
      <c r="AB107" s="21">
        <v>97</v>
      </c>
      <c r="AC107" s="21">
        <v>1.2408399999999999</v>
      </c>
      <c r="AD107">
        <f t="shared" si="16"/>
        <v>15.036543209876543</v>
      </c>
      <c r="AE107">
        <f t="shared" si="17"/>
        <v>18.669522414814814</v>
      </c>
      <c r="AF107" s="9"/>
      <c r="AG107" s="21">
        <v>0.38848899999999997</v>
      </c>
      <c r="AH107" s="21">
        <v>18.660599999999999</v>
      </c>
      <c r="AI107" s="21">
        <v>-1.41876E-2</v>
      </c>
      <c r="AJ107" s="21">
        <v>97</v>
      </c>
      <c r="AK107" s="21">
        <v>0.38778699999999999</v>
      </c>
      <c r="AL107">
        <f t="shared" si="18"/>
        <v>17.515555555555554</v>
      </c>
      <c r="AM107">
        <f t="shared" si="19"/>
        <v>6.8046006622222217</v>
      </c>
      <c r="AP107" s="9"/>
      <c r="AQ107" s="21">
        <v>1.2416100000000001</v>
      </c>
      <c r="AR107" s="21">
        <v>24.067599999999999</v>
      </c>
      <c r="AS107" s="21">
        <v>-1.2152100000000001E-2</v>
      </c>
      <c r="AT107" s="21">
        <v>97</v>
      </c>
      <c r="AU107" s="21">
        <v>1.2408399999999999</v>
      </c>
      <c r="AV107">
        <f t="shared" si="20"/>
        <v>15.002592592592592</v>
      </c>
      <c r="AW107">
        <f t="shared" si="21"/>
        <v>18.62736898888889</v>
      </c>
      <c r="AX107" s="9"/>
      <c r="AY107" s="21">
        <v>0.38848899999999997</v>
      </c>
      <c r="AZ107" s="21">
        <v>27.745899999999999</v>
      </c>
      <c r="BA107" s="21">
        <v>-1.42212E-2</v>
      </c>
      <c r="BB107" s="21">
        <v>97</v>
      </c>
      <c r="BC107" s="21">
        <v>0.387878</v>
      </c>
      <c r="BD107">
        <f t="shared" si="22"/>
        <v>17.557037037037034</v>
      </c>
      <c r="BE107">
        <f t="shared" si="23"/>
        <v>6.8207157614814795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1.2365699999999999</v>
      </c>
      <c r="H108" s="21">
        <v>5.9652799999999999</v>
      </c>
      <c r="I108" s="21">
        <v>-1.2146000000000001E-2</v>
      </c>
      <c r="J108" s="21">
        <v>98</v>
      </c>
      <c r="K108" s="21">
        <v>1.23566</v>
      </c>
      <c r="L108">
        <f t="shared" si="12"/>
        <v>14.995061728395061</v>
      </c>
      <c r="M108">
        <f t="shared" si="13"/>
        <v>18.542443481481481</v>
      </c>
      <c r="N108" s="9"/>
      <c r="O108" s="21">
        <v>0.39352399999999998</v>
      </c>
      <c r="P108" s="21">
        <v>9.6434700000000007</v>
      </c>
      <c r="Q108" s="21">
        <v>-1.4212000000000001E-2</v>
      </c>
      <c r="R108" s="21">
        <v>98</v>
      </c>
      <c r="S108" s="21">
        <v>0.39291399999999999</v>
      </c>
      <c r="T108">
        <f t="shared" si="14"/>
        <v>17.54567901234568</v>
      </c>
      <c r="U108">
        <f t="shared" si="15"/>
        <v>6.9046457876543208</v>
      </c>
      <c r="X108" s="9"/>
      <c r="Y108" s="21">
        <v>1.2365699999999999</v>
      </c>
      <c r="Z108" s="21">
        <v>14.9925</v>
      </c>
      <c r="AA108" s="21">
        <v>-1.22101E-2</v>
      </c>
      <c r="AB108" s="21">
        <v>98</v>
      </c>
      <c r="AC108" s="21">
        <v>1.23505</v>
      </c>
      <c r="AD108">
        <f t="shared" si="16"/>
        <v>15.074197530864195</v>
      </c>
      <c r="AE108">
        <f t="shared" si="17"/>
        <v>18.640300440740738</v>
      </c>
      <c r="AF108" s="9"/>
      <c r="AG108" s="21">
        <v>0.39352399999999998</v>
      </c>
      <c r="AH108" s="21">
        <v>18.6707</v>
      </c>
      <c r="AI108" s="21">
        <v>-1.41876E-2</v>
      </c>
      <c r="AJ108" s="21">
        <v>98</v>
      </c>
      <c r="AK108" s="21">
        <v>0.39288299999999998</v>
      </c>
      <c r="AL108">
        <f t="shared" si="18"/>
        <v>17.515555555555554</v>
      </c>
      <c r="AM108">
        <f t="shared" si="19"/>
        <v>6.8927914844444436</v>
      </c>
      <c r="AP108" s="9"/>
      <c r="AQ108" s="21">
        <v>1.2365699999999999</v>
      </c>
      <c r="AR108" s="21">
        <v>24.0777</v>
      </c>
      <c r="AS108" s="21">
        <v>-1.21735E-2</v>
      </c>
      <c r="AT108" s="21">
        <v>98</v>
      </c>
      <c r="AU108" s="21">
        <v>1.23505</v>
      </c>
      <c r="AV108">
        <f t="shared" si="20"/>
        <v>15.029012345679011</v>
      </c>
      <c r="AW108">
        <f t="shared" si="21"/>
        <v>18.584425796296294</v>
      </c>
      <c r="AX108" s="9"/>
      <c r="AY108" s="21">
        <v>0.39352399999999998</v>
      </c>
      <c r="AZ108" s="21">
        <v>27.756</v>
      </c>
      <c r="BA108" s="21">
        <v>-1.42151E-2</v>
      </c>
      <c r="BB108" s="21">
        <v>98</v>
      </c>
      <c r="BC108" s="21">
        <v>0.39288299999999998</v>
      </c>
      <c r="BD108">
        <f t="shared" si="22"/>
        <v>17.549506172839507</v>
      </c>
      <c r="BE108">
        <f t="shared" si="23"/>
        <v>6.906151867160494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1.2315400000000001</v>
      </c>
      <c r="H109" s="21">
        <v>5.9753499999999997</v>
      </c>
      <c r="I109" s="21">
        <v>-1.22253E-2</v>
      </c>
      <c r="J109" s="21">
        <v>99</v>
      </c>
      <c r="K109" s="21">
        <v>1.22986</v>
      </c>
      <c r="L109">
        <f t="shared" si="12"/>
        <v>15.092962962962961</v>
      </c>
      <c r="M109">
        <f t="shared" si="13"/>
        <v>18.587587607407407</v>
      </c>
      <c r="N109" s="9"/>
      <c r="O109" s="21">
        <v>0.39856000000000003</v>
      </c>
      <c r="P109" s="21">
        <v>9.6535399999999996</v>
      </c>
      <c r="Q109" s="21">
        <v>-1.4212000000000001E-2</v>
      </c>
      <c r="R109" s="21">
        <v>99</v>
      </c>
      <c r="S109" s="21">
        <v>0.397949</v>
      </c>
      <c r="T109">
        <f t="shared" si="14"/>
        <v>17.54567901234568</v>
      </c>
      <c r="U109">
        <f t="shared" si="15"/>
        <v>6.9930058271604949</v>
      </c>
      <c r="X109" s="9"/>
      <c r="Y109" s="21">
        <v>1.2315400000000001</v>
      </c>
      <c r="Z109" s="21">
        <v>15.002599999999999</v>
      </c>
      <c r="AA109" s="21">
        <v>-1.22284E-2</v>
      </c>
      <c r="AB109" s="21">
        <v>99</v>
      </c>
      <c r="AC109" s="21">
        <v>1.2307699999999999</v>
      </c>
      <c r="AD109">
        <f t="shared" si="16"/>
        <v>15.096790123456788</v>
      </c>
      <c r="AE109">
        <f t="shared" si="17"/>
        <v>18.592300908641974</v>
      </c>
      <c r="AF109" s="9"/>
      <c r="AG109" s="21">
        <v>0.39856000000000003</v>
      </c>
      <c r="AH109" s="21">
        <v>18.680800000000001</v>
      </c>
      <c r="AI109" s="21">
        <v>-1.41846E-2</v>
      </c>
      <c r="AJ109" s="21">
        <v>99</v>
      </c>
      <c r="AK109" s="21">
        <v>0.39788800000000002</v>
      </c>
      <c r="AL109">
        <f t="shared" si="18"/>
        <v>17.511851851851851</v>
      </c>
      <c r="AM109">
        <f t="shared" si="19"/>
        <v>6.9795236740740743</v>
      </c>
      <c r="AP109" s="9"/>
      <c r="AQ109" s="21">
        <v>1.2315400000000001</v>
      </c>
      <c r="AR109" s="21">
        <v>24.087800000000001</v>
      </c>
      <c r="AS109" s="21">
        <v>-1.21887E-2</v>
      </c>
      <c r="AT109" s="21">
        <v>99</v>
      </c>
      <c r="AU109" s="21">
        <v>1.23047</v>
      </c>
      <c r="AV109">
        <f t="shared" si="20"/>
        <v>15.047777777777776</v>
      </c>
      <c r="AW109">
        <f t="shared" si="21"/>
        <v>18.531940244444446</v>
      </c>
      <c r="AX109" s="9"/>
      <c r="AY109" s="21">
        <v>0.39856000000000003</v>
      </c>
      <c r="AZ109" s="21">
        <v>27.765999999999998</v>
      </c>
      <c r="BA109" s="21">
        <v>-1.4212000000000001E-2</v>
      </c>
      <c r="BB109" s="21">
        <v>99</v>
      </c>
      <c r="BC109" s="21">
        <v>0.39785799999999999</v>
      </c>
      <c r="BD109">
        <f t="shared" si="22"/>
        <v>17.54567901234568</v>
      </c>
      <c r="BE109">
        <f t="shared" si="23"/>
        <v>6.9930058271604949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1.2264999999999999</v>
      </c>
      <c r="H110" s="21">
        <v>5.9854200000000004</v>
      </c>
      <c r="I110" s="21">
        <v>-1.22559E-2</v>
      </c>
      <c r="J110" s="21">
        <v>100</v>
      </c>
      <c r="K110" s="21">
        <v>1.2252799999999999</v>
      </c>
      <c r="L110">
        <f t="shared" si="12"/>
        <v>15.130740740740739</v>
      </c>
      <c r="M110">
        <f t="shared" si="13"/>
        <v>18.557853518518517</v>
      </c>
      <c r="N110" s="9"/>
      <c r="O110" s="21">
        <v>0.40359499999999998</v>
      </c>
      <c r="P110" s="21">
        <v>9.6636100000000003</v>
      </c>
      <c r="Q110" s="21">
        <v>-1.4212000000000001E-2</v>
      </c>
      <c r="R110" s="21">
        <v>100</v>
      </c>
      <c r="S110" s="21">
        <v>0.40298499999999998</v>
      </c>
      <c r="T110">
        <f t="shared" si="14"/>
        <v>17.54567901234568</v>
      </c>
      <c r="U110">
        <f t="shared" si="15"/>
        <v>7.0813483209876544</v>
      </c>
      <c r="X110" s="9"/>
      <c r="Y110" s="21">
        <v>1.2264999999999999</v>
      </c>
      <c r="Z110" s="21">
        <v>15.012600000000001</v>
      </c>
      <c r="AA110" s="21">
        <v>-1.22589E-2</v>
      </c>
      <c r="AB110" s="21">
        <v>100</v>
      </c>
      <c r="AC110" s="21">
        <v>1.2252799999999999</v>
      </c>
      <c r="AD110">
        <f t="shared" si="16"/>
        <v>15.134444444444444</v>
      </c>
      <c r="AE110">
        <f t="shared" si="17"/>
        <v>18.562396111111109</v>
      </c>
      <c r="AF110" s="9"/>
      <c r="AG110" s="21">
        <v>0.40359499999999998</v>
      </c>
      <c r="AH110" s="21">
        <v>18.690799999999999</v>
      </c>
      <c r="AI110" s="21">
        <v>-1.41815E-2</v>
      </c>
      <c r="AJ110" s="21">
        <v>100</v>
      </c>
      <c r="AK110" s="21">
        <v>0.40295399999999998</v>
      </c>
      <c r="AL110">
        <f t="shared" si="18"/>
        <v>17.508024691358024</v>
      </c>
      <c r="AM110">
        <f t="shared" si="19"/>
        <v>7.0661512253086416</v>
      </c>
      <c r="AP110" s="9"/>
      <c r="AQ110" s="21">
        <v>1.2264999999999999</v>
      </c>
      <c r="AR110" s="21">
        <v>24.097899999999999</v>
      </c>
      <c r="AS110" s="21">
        <v>-1.22101E-2</v>
      </c>
      <c r="AT110" s="21">
        <v>100</v>
      </c>
      <c r="AU110" s="21">
        <v>1.22559</v>
      </c>
      <c r="AV110">
        <f t="shared" si="20"/>
        <v>15.074197530864195</v>
      </c>
      <c r="AW110">
        <f t="shared" si="21"/>
        <v>18.488503271604934</v>
      </c>
      <c r="AX110" s="9"/>
      <c r="AY110" s="21">
        <v>0.40359499999999998</v>
      </c>
      <c r="AZ110" s="21">
        <v>27.7761</v>
      </c>
      <c r="BA110" s="21">
        <v>-1.4202899999999999E-2</v>
      </c>
      <c r="BB110" s="21">
        <v>100</v>
      </c>
      <c r="BC110" s="21">
        <v>0.40301500000000001</v>
      </c>
      <c r="BD110">
        <f t="shared" si="22"/>
        <v>17.534444444444443</v>
      </c>
      <c r="BE110">
        <f t="shared" si="23"/>
        <v>7.0768141055555542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1.2214700000000001</v>
      </c>
      <c r="H111" s="21">
        <v>5.9954900000000002</v>
      </c>
      <c r="I111" s="21">
        <v>-1.22253E-2</v>
      </c>
      <c r="J111" s="21">
        <v>101</v>
      </c>
      <c r="K111" s="21">
        <v>1.2210099999999999</v>
      </c>
      <c r="L111">
        <f t="shared" si="12"/>
        <v>15.092962962962961</v>
      </c>
      <c r="M111">
        <f t="shared" si="13"/>
        <v>18.435601470370369</v>
      </c>
      <c r="N111" s="9"/>
      <c r="O111" s="21">
        <v>0.40862999999999999</v>
      </c>
      <c r="P111" s="21">
        <v>9.6736799999999992</v>
      </c>
      <c r="Q111" s="21">
        <v>-1.42059E-2</v>
      </c>
      <c r="R111" s="21">
        <v>101</v>
      </c>
      <c r="S111" s="21">
        <v>0.40799000000000002</v>
      </c>
      <c r="T111">
        <f t="shared" si="14"/>
        <v>17.538148148148146</v>
      </c>
      <c r="U111">
        <f t="shared" si="15"/>
        <v>7.1666134777777764</v>
      </c>
      <c r="X111" s="9"/>
      <c r="Y111" s="21">
        <v>1.2214700000000001</v>
      </c>
      <c r="Z111" s="21">
        <v>15.0227</v>
      </c>
      <c r="AA111" s="21">
        <v>-1.2280299999999999E-2</v>
      </c>
      <c r="AB111" s="21">
        <v>101</v>
      </c>
      <c r="AC111" s="21">
        <v>1.2203999999999999</v>
      </c>
      <c r="AD111">
        <f t="shared" si="16"/>
        <v>15.160864197530863</v>
      </c>
      <c r="AE111">
        <f t="shared" si="17"/>
        <v>18.518540791358024</v>
      </c>
      <c r="AF111" s="9"/>
      <c r="AG111" s="21">
        <v>0.40862999999999999</v>
      </c>
      <c r="AH111" s="21">
        <v>18.700900000000001</v>
      </c>
      <c r="AI111" s="21">
        <v>-1.41785E-2</v>
      </c>
      <c r="AJ111" s="21">
        <v>101</v>
      </c>
      <c r="AK111" s="21">
        <v>0.40795900000000002</v>
      </c>
      <c r="AL111">
        <f t="shared" si="18"/>
        <v>17.504320987654321</v>
      </c>
      <c r="AM111">
        <f t="shared" si="19"/>
        <v>7.1527906851851855</v>
      </c>
      <c r="AP111" s="9"/>
      <c r="AQ111" s="21">
        <v>1.2214700000000001</v>
      </c>
      <c r="AR111" s="21">
        <v>24.107900000000001</v>
      </c>
      <c r="AS111" s="21">
        <v>-1.22314E-2</v>
      </c>
      <c r="AT111" s="21">
        <v>101</v>
      </c>
      <c r="AU111" s="21">
        <v>1.2203999999999999</v>
      </c>
      <c r="AV111">
        <f t="shared" si="20"/>
        <v>15.100493827160493</v>
      </c>
      <c r="AW111">
        <f t="shared" si="21"/>
        <v>18.444800195061728</v>
      </c>
      <c r="AX111" s="9"/>
      <c r="AY111" s="21">
        <v>0.40862999999999999</v>
      </c>
      <c r="AZ111" s="21">
        <v>27.786200000000001</v>
      </c>
      <c r="BA111" s="21">
        <v>-1.4196800000000001E-2</v>
      </c>
      <c r="BB111" s="21">
        <v>101</v>
      </c>
      <c r="BC111" s="21">
        <v>0.40795900000000002</v>
      </c>
      <c r="BD111">
        <f t="shared" si="22"/>
        <v>17.526913580246916</v>
      </c>
      <c r="BE111">
        <f t="shared" si="23"/>
        <v>7.1620226962962974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1.2164299999999999</v>
      </c>
      <c r="H112" s="21">
        <v>6.00556</v>
      </c>
      <c r="I112" s="21">
        <v>-1.2252799999999999E-2</v>
      </c>
      <c r="J112" s="21">
        <v>102</v>
      </c>
      <c r="K112" s="21">
        <v>1.2152099999999999</v>
      </c>
      <c r="L112">
        <f t="shared" si="12"/>
        <v>15.126913580246912</v>
      </c>
      <c r="M112">
        <f t="shared" si="13"/>
        <v>18.400831486419751</v>
      </c>
      <c r="N112" s="9"/>
      <c r="O112" s="21">
        <v>0.41366599999999998</v>
      </c>
      <c r="P112" s="21">
        <v>9.6837499999999999</v>
      </c>
      <c r="Q112" s="21">
        <v>-1.4202899999999999E-2</v>
      </c>
      <c r="R112" s="21">
        <v>102</v>
      </c>
      <c r="S112" s="21">
        <v>0.41299400000000003</v>
      </c>
      <c r="T112">
        <f t="shared" si="14"/>
        <v>17.534444444444443</v>
      </c>
      <c r="U112">
        <f t="shared" si="15"/>
        <v>7.2534034955555544</v>
      </c>
      <c r="X112" s="9"/>
      <c r="Y112" s="21">
        <v>1.2164299999999999</v>
      </c>
      <c r="Z112" s="21">
        <v>15.0328</v>
      </c>
      <c r="AA112" s="21">
        <v>-1.2301599999999999E-2</v>
      </c>
      <c r="AB112" s="21">
        <v>102</v>
      </c>
      <c r="AC112" s="21">
        <v>1.2152099999999999</v>
      </c>
      <c r="AD112">
        <f t="shared" si="16"/>
        <v>15.187160493827157</v>
      </c>
      <c r="AE112">
        <f t="shared" si="17"/>
        <v>18.474117639506169</v>
      </c>
      <c r="AF112" s="9"/>
      <c r="AG112" s="21">
        <v>0.41366599999999998</v>
      </c>
      <c r="AH112" s="21">
        <v>18.710999999999999</v>
      </c>
      <c r="AI112" s="21">
        <v>-1.41785E-2</v>
      </c>
      <c r="AJ112" s="21">
        <v>102</v>
      </c>
      <c r="AK112" s="21">
        <v>0.41299400000000003</v>
      </c>
      <c r="AL112">
        <f t="shared" si="18"/>
        <v>17.504320987654321</v>
      </c>
      <c r="AM112">
        <f t="shared" si="19"/>
        <v>7.2409424456790124</v>
      </c>
      <c r="AP112" s="9"/>
      <c r="AQ112" s="21">
        <v>1.2164299999999999</v>
      </c>
      <c r="AR112" s="21">
        <v>24.117999999999999</v>
      </c>
      <c r="AS112" s="21">
        <v>-1.2268100000000001E-2</v>
      </c>
      <c r="AT112" s="21">
        <v>102</v>
      </c>
      <c r="AU112" s="21">
        <v>1.2155199999999999</v>
      </c>
      <c r="AV112">
        <f t="shared" si="20"/>
        <v>15.145802469135802</v>
      </c>
      <c r="AW112">
        <f t="shared" si="21"/>
        <v>18.423808497530864</v>
      </c>
      <c r="AX112" s="9"/>
      <c r="AY112" s="21">
        <v>0.41366599999999998</v>
      </c>
      <c r="AZ112" s="21">
        <v>27.796199999999999</v>
      </c>
      <c r="BA112" s="21">
        <v>-1.4196800000000001E-2</v>
      </c>
      <c r="BB112" s="21">
        <v>102</v>
      </c>
      <c r="BC112" s="21">
        <v>0.41299400000000003</v>
      </c>
      <c r="BD112">
        <f t="shared" si="22"/>
        <v>17.526913580246916</v>
      </c>
      <c r="BE112">
        <f t="shared" si="23"/>
        <v>7.2502882330864207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1.2114</v>
      </c>
      <c r="H113" s="21">
        <v>6.0156299999999998</v>
      </c>
      <c r="I113" s="21">
        <v>-1.2274200000000001E-2</v>
      </c>
      <c r="J113" s="21">
        <v>103</v>
      </c>
      <c r="K113" s="21">
        <v>1.2097199999999999</v>
      </c>
      <c r="L113">
        <f t="shared" si="12"/>
        <v>15.153333333333332</v>
      </c>
      <c r="M113">
        <f t="shared" si="13"/>
        <v>18.356748</v>
      </c>
      <c r="N113" s="9"/>
      <c r="O113" s="21">
        <v>0.41870099999999999</v>
      </c>
      <c r="P113" s="21">
        <v>9.6938300000000002</v>
      </c>
      <c r="Q113" s="21">
        <v>-1.41937E-2</v>
      </c>
      <c r="R113" s="21">
        <v>103</v>
      </c>
      <c r="S113" s="21">
        <v>0.41805999999999999</v>
      </c>
      <c r="T113">
        <f t="shared" si="14"/>
        <v>17.523086419753085</v>
      </c>
      <c r="U113">
        <f t="shared" si="15"/>
        <v>7.3369338070370365</v>
      </c>
      <c r="X113" s="9"/>
      <c r="Y113" s="21">
        <v>1.2114</v>
      </c>
      <c r="Z113" s="21">
        <v>15.0428</v>
      </c>
      <c r="AA113" s="21">
        <v>-1.2326E-2</v>
      </c>
      <c r="AB113" s="21">
        <v>103</v>
      </c>
      <c r="AC113" s="21">
        <v>1.2106300000000001</v>
      </c>
      <c r="AD113">
        <f t="shared" si="16"/>
        <v>15.217283950617283</v>
      </c>
      <c r="AE113">
        <f t="shared" si="17"/>
        <v>18.434217777777778</v>
      </c>
      <c r="AF113" s="9"/>
      <c r="AG113" s="21">
        <v>0.41870099999999999</v>
      </c>
      <c r="AH113" s="21">
        <v>18.721</v>
      </c>
      <c r="AI113" s="21">
        <v>-1.4175399999999999E-2</v>
      </c>
      <c r="AJ113" s="21">
        <v>103</v>
      </c>
      <c r="AK113" s="21">
        <v>0.41803000000000001</v>
      </c>
      <c r="AL113">
        <f t="shared" si="18"/>
        <v>17.500493827160494</v>
      </c>
      <c r="AM113">
        <f t="shared" si="19"/>
        <v>7.3274742659259253</v>
      </c>
      <c r="AP113" s="9"/>
      <c r="AQ113" s="21">
        <v>1.2114</v>
      </c>
      <c r="AR113" s="21">
        <v>24.1281</v>
      </c>
      <c r="AS113" s="21">
        <v>-1.22925E-2</v>
      </c>
      <c r="AT113" s="21">
        <v>103</v>
      </c>
      <c r="AU113" s="21">
        <v>1.2103299999999999</v>
      </c>
      <c r="AV113">
        <f t="shared" si="20"/>
        <v>15.175925925925924</v>
      </c>
      <c r="AW113">
        <f t="shared" si="21"/>
        <v>18.384116666666664</v>
      </c>
      <c r="AX113" s="9"/>
      <c r="AY113" s="21">
        <v>0.41870099999999999</v>
      </c>
      <c r="AZ113" s="21">
        <v>27.8063</v>
      </c>
      <c r="BA113" s="21">
        <v>-1.41937E-2</v>
      </c>
      <c r="BB113" s="21">
        <v>103</v>
      </c>
      <c r="BC113" s="21">
        <v>0.41809099999999999</v>
      </c>
      <c r="BD113">
        <f t="shared" si="22"/>
        <v>17.523086419753085</v>
      </c>
      <c r="BE113">
        <f t="shared" si="23"/>
        <v>7.3369338070370365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1.2063600000000001</v>
      </c>
      <c r="H114" s="21">
        <v>6.0256999999999996</v>
      </c>
      <c r="I114" s="21">
        <v>-1.23077E-2</v>
      </c>
      <c r="J114" s="21">
        <v>104</v>
      </c>
      <c r="K114" s="21">
        <v>1.2057500000000001</v>
      </c>
      <c r="L114">
        <f t="shared" si="12"/>
        <v>15.19469135802469</v>
      </c>
      <c r="M114">
        <f t="shared" si="13"/>
        <v>18.330267866666667</v>
      </c>
      <c r="N114" s="9"/>
      <c r="O114" s="21">
        <v>0.42373699999999997</v>
      </c>
      <c r="P114" s="21">
        <v>9.7039000000000009</v>
      </c>
      <c r="Q114" s="21">
        <v>-1.41846E-2</v>
      </c>
      <c r="R114" s="21">
        <v>104</v>
      </c>
      <c r="S114" s="21">
        <v>0.42303499999999999</v>
      </c>
      <c r="T114">
        <f t="shared" si="14"/>
        <v>17.511851851851851</v>
      </c>
      <c r="U114">
        <f t="shared" si="15"/>
        <v>7.4204195681481471</v>
      </c>
      <c r="X114" s="9"/>
      <c r="Y114" s="21">
        <v>1.2063600000000001</v>
      </c>
      <c r="Z114" s="21">
        <v>15.052899999999999</v>
      </c>
      <c r="AA114" s="21">
        <v>-1.23505E-2</v>
      </c>
      <c r="AB114" s="21">
        <v>104</v>
      </c>
      <c r="AC114" s="21">
        <v>1.2054400000000001</v>
      </c>
      <c r="AD114">
        <f t="shared" si="16"/>
        <v>15.247530864197531</v>
      </c>
      <c r="AE114">
        <f t="shared" si="17"/>
        <v>18.394011333333335</v>
      </c>
      <c r="AF114" s="9"/>
      <c r="AG114" s="21">
        <v>0.42373699999999997</v>
      </c>
      <c r="AH114" s="21">
        <v>18.731100000000001</v>
      </c>
      <c r="AI114" s="21">
        <v>-1.4169299999999999E-2</v>
      </c>
      <c r="AJ114" s="21">
        <v>104</v>
      </c>
      <c r="AK114" s="21">
        <v>0.42306500000000002</v>
      </c>
      <c r="AL114">
        <f t="shared" si="18"/>
        <v>17.492962962962959</v>
      </c>
      <c r="AM114">
        <f t="shared" si="19"/>
        <v>7.4124156470370348</v>
      </c>
      <c r="AP114" s="9"/>
      <c r="AQ114" s="21">
        <v>1.2063600000000001</v>
      </c>
      <c r="AR114" s="21">
        <v>24.138100000000001</v>
      </c>
      <c r="AS114" s="21">
        <v>-1.2323000000000001E-2</v>
      </c>
      <c r="AT114" s="21">
        <v>104</v>
      </c>
      <c r="AU114" s="21">
        <v>1.2051400000000001</v>
      </c>
      <c r="AV114">
        <f t="shared" si="20"/>
        <v>15.213580246913581</v>
      </c>
      <c r="AW114">
        <f t="shared" si="21"/>
        <v>18.353054666666669</v>
      </c>
      <c r="AX114" s="9"/>
      <c r="AY114" s="21">
        <v>0.42373699999999997</v>
      </c>
      <c r="AZ114" s="21">
        <v>27.816400000000002</v>
      </c>
      <c r="BA114" s="21">
        <v>-1.4190700000000001E-2</v>
      </c>
      <c r="BB114" s="21">
        <v>104</v>
      </c>
      <c r="BC114" s="21">
        <v>0.42306500000000002</v>
      </c>
      <c r="BD114">
        <f t="shared" si="22"/>
        <v>17.519382716049382</v>
      </c>
      <c r="BE114">
        <f t="shared" si="23"/>
        <v>7.4236106739506162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1.2013199999999999</v>
      </c>
      <c r="H115" s="21">
        <v>6.0357700000000003</v>
      </c>
      <c r="I115" s="21">
        <v>-1.2326E-2</v>
      </c>
      <c r="J115" s="21">
        <v>105</v>
      </c>
      <c r="K115" s="21">
        <v>1.2002600000000001</v>
      </c>
      <c r="L115">
        <f t="shared" si="12"/>
        <v>15.217283950617283</v>
      </c>
      <c r="M115">
        <f t="shared" si="13"/>
        <v>18.280827555555554</v>
      </c>
      <c r="N115" s="9"/>
      <c r="O115" s="21">
        <v>0.42877199999999999</v>
      </c>
      <c r="P115" s="21">
        <v>9.7139699999999998</v>
      </c>
      <c r="Q115" s="21">
        <v>-1.4169299999999999E-2</v>
      </c>
      <c r="R115" s="21">
        <v>105</v>
      </c>
      <c r="S115" s="21">
        <v>0.42807000000000001</v>
      </c>
      <c r="T115">
        <f t="shared" si="14"/>
        <v>17.492962962962959</v>
      </c>
      <c r="U115">
        <f t="shared" si="15"/>
        <v>7.5004927155555539</v>
      </c>
      <c r="X115" s="9"/>
      <c r="Y115" s="21">
        <v>1.2013199999999999</v>
      </c>
      <c r="Z115" s="21">
        <v>15.063000000000001</v>
      </c>
      <c r="AA115" s="21">
        <v>-1.2362700000000001E-2</v>
      </c>
      <c r="AB115" s="21">
        <v>105</v>
      </c>
      <c r="AC115" s="21">
        <v>1.2002600000000001</v>
      </c>
      <c r="AD115">
        <f t="shared" si="16"/>
        <v>15.262592592592593</v>
      </c>
      <c r="AE115">
        <f t="shared" si="17"/>
        <v>18.335257733333332</v>
      </c>
      <c r="AF115" s="9"/>
      <c r="AG115" s="21">
        <v>0.42877199999999999</v>
      </c>
      <c r="AH115" s="21">
        <v>18.741199999999999</v>
      </c>
      <c r="AI115" s="21">
        <v>-1.4163200000000001E-2</v>
      </c>
      <c r="AJ115" s="21">
        <v>105</v>
      </c>
      <c r="AK115" s="21">
        <v>0.42807000000000001</v>
      </c>
      <c r="AL115">
        <f t="shared" si="18"/>
        <v>17.485432098765433</v>
      </c>
      <c r="AM115">
        <f t="shared" si="19"/>
        <v>7.4972636918518516</v>
      </c>
      <c r="AP115" s="9"/>
      <c r="AQ115" s="21">
        <v>1.2013199999999999</v>
      </c>
      <c r="AR115" s="21">
        <v>24.148199999999999</v>
      </c>
      <c r="AS115" s="21">
        <v>-1.23596E-2</v>
      </c>
      <c r="AT115" s="21">
        <v>105</v>
      </c>
      <c r="AU115" s="21">
        <v>1.2002600000000001</v>
      </c>
      <c r="AV115">
        <f t="shared" si="20"/>
        <v>15.258765432098766</v>
      </c>
      <c r="AW115">
        <f t="shared" si="21"/>
        <v>18.330660088888887</v>
      </c>
      <c r="AX115" s="9"/>
      <c r="AY115" s="21">
        <v>0.42877199999999999</v>
      </c>
      <c r="AZ115" s="21">
        <v>27.826499999999999</v>
      </c>
      <c r="BA115" s="21">
        <v>-1.41876E-2</v>
      </c>
      <c r="BB115" s="21">
        <v>105</v>
      </c>
      <c r="BC115" s="21">
        <v>0.42807000000000001</v>
      </c>
      <c r="BD115">
        <f t="shared" si="22"/>
        <v>17.515555555555554</v>
      </c>
      <c r="BE115">
        <f t="shared" si="23"/>
        <v>7.510179786666666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1.1962900000000001</v>
      </c>
      <c r="H116" s="21">
        <v>6.0458499999999997</v>
      </c>
      <c r="I116" s="21">
        <v>-1.23505E-2</v>
      </c>
      <c r="J116" s="21">
        <v>106</v>
      </c>
      <c r="K116" s="21">
        <v>1.19537</v>
      </c>
      <c r="L116">
        <f t="shared" si="12"/>
        <v>15.247530864197531</v>
      </c>
      <c r="M116">
        <f t="shared" si="13"/>
        <v>18.240468697530865</v>
      </c>
      <c r="N116" s="9"/>
      <c r="O116" s="21">
        <v>0.433807</v>
      </c>
      <c r="P116" s="21">
        <v>9.7240400000000005</v>
      </c>
      <c r="Q116" s="21">
        <v>-1.41663E-2</v>
      </c>
      <c r="R116" s="21">
        <v>106</v>
      </c>
      <c r="S116" s="21">
        <v>0.433228</v>
      </c>
      <c r="T116">
        <f t="shared" si="14"/>
        <v>17.489259259259256</v>
      </c>
      <c r="U116">
        <f t="shared" si="15"/>
        <v>7.5869630914814801</v>
      </c>
      <c r="X116" s="9"/>
      <c r="Y116" s="21">
        <v>1.1962900000000001</v>
      </c>
      <c r="Z116" s="21">
        <v>15.0731</v>
      </c>
      <c r="AA116" s="21">
        <v>-1.23871E-2</v>
      </c>
      <c r="AB116" s="21">
        <v>106</v>
      </c>
      <c r="AC116" s="21">
        <v>1.19537</v>
      </c>
      <c r="AD116">
        <f t="shared" si="16"/>
        <v>15.292716049382715</v>
      </c>
      <c r="AE116">
        <f t="shared" si="17"/>
        <v>18.29452328271605</v>
      </c>
      <c r="AF116" s="9"/>
      <c r="AG116" s="21">
        <v>0.433807</v>
      </c>
      <c r="AH116" s="21">
        <v>18.751300000000001</v>
      </c>
      <c r="AI116" s="21">
        <v>-1.41602E-2</v>
      </c>
      <c r="AJ116" s="21">
        <v>106</v>
      </c>
      <c r="AK116" s="21">
        <v>0.43325799999999998</v>
      </c>
      <c r="AL116">
        <f t="shared" si="18"/>
        <v>17.481728395061729</v>
      </c>
      <c r="AM116">
        <f t="shared" si="19"/>
        <v>7.5836961498765438</v>
      </c>
      <c r="AP116" s="9"/>
      <c r="AQ116" s="21">
        <v>1.1962900000000001</v>
      </c>
      <c r="AR116" s="21">
        <v>24.158300000000001</v>
      </c>
      <c r="AS116" s="21">
        <v>-1.23993E-2</v>
      </c>
      <c r="AT116" s="21">
        <v>106</v>
      </c>
      <c r="AU116" s="21">
        <v>1.1950700000000001</v>
      </c>
      <c r="AV116">
        <f t="shared" si="20"/>
        <v>15.307777777777778</v>
      </c>
      <c r="AW116">
        <f t="shared" si="21"/>
        <v>18.312541477777778</v>
      </c>
      <c r="AX116" s="9"/>
      <c r="AY116" s="21">
        <v>0.433807</v>
      </c>
      <c r="AZ116" s="21">
        <v>27.836500000000001</v>
      </c>
      <c r="BA116" s="21">
        <v>-1.41785E-2</v>
      </c>
      <c r="BB116" s="21">
        <v>106</v>
      </c>
      <c r="BC116" s="21">
        <v>0.433197</v>
      </c>
      <c r="BD116">
        <f t="shared" si="22"/>
        <v>17.504320987654321</v>
      </c>
      <c r="BE116">
        <f t="shared" si="23"/>
        <v>7.5934969746913579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1.1912499999999999</v>
      </c>
      <c r="H117" s="21">
        <v>6.0559200000000004</v>
      </c>
      <c r="I117" s="21">
        <v>-1.2383999999999999E-2</v>
      </c>
      <c r="J117" s="21">
        <v>107</v>
      </c>
      <c r="K117" s="21">
        <v>1.1901900000000001</v>
      </c>
      <c r="L117">
        <f t="shared" si="12"/>
        <v>15.288888888888886</v>
      </c>
      <c r="M117">
        <f t="shared" si="13"/>
        <v>18.212888888888884</v>
      </c>
      <c r="N117" s="9"/>
      <c r="O117" s="21">
        <v>0.43884299999999998</v>
      </c>
      <c r="P117" s="21">
        <v>9.7341099999999994</v>
      </c>
      <c r="Q117" s="21">
        <v>-1.4163200000000001E-2</v>
      </c>
      <c r="R117" s="21">
        <v>107</v>
      </c>
      <c r="S117" s="21">
        <v>0.43823200000000001</v>
      </c>
      <c r="T117">
        <f t="shared" si="14"/>
        <v>17.485432098765433</v>
      </c>
      <c r="U117">
        <f t="shared" si="15"/>
        <v>7.6733594785185186</v>
      </c>
      <c r="X117" s="9"/>
      <c r="Y117" s="21">
        <v>1.1912499999999999</v>
      </c>
      <c r="Z117" s="21">
        <v>15.0831</v>
      </c>
      <c r="AA117" s="21">
        <v>-1.24146E-2</v>
      </c>
      <c r="AB117" s="21">
        <v>107</v>
      </c>
      <c r="AC117" s="21">
        <v>1.1901900000000001</v>
      </c>
      <c r="AD117">
        <f t="shared" si="16"/>
        <v>15.326666666666666</v>
      </c>
      <c r="AE117">
        <f t="shared" si="17"/>
        <v>18.257891666666666</v>
      </c>
      <c r="AF117" s="9"/>
      <c r="AG117" s="21">
        <v>0.43884299999999998</v>
      </c>
      <c r="AH117" s="21">
        <v>18.761299999999999</v>
      </c>
      <c r="AI117" s="21">
        <v>-1.41602E-2</v>
      </c>
      <c r="AJ117" s="21">
        <v>107</v>
      </c>
      <c r="AK117" s="21">
        <v>0.43820199999999998</v>
      </c>
      <c r="AL117">
        <f t="shared" si="18"/>
        <v>17.481728395061729</v>
      </c>
      <c r="AM117">
        <f t="shared" si="19"/>
        <v>7.6717341340740743</v>
      </c>
      <c r="AP117" s="9"/>
      <c r="AQ117" s="21">
        <v>1.1912499999999999</v>
      </c>
      <c r="AR117" s="21">
        <v>24.168399999999998</v>
      </c>
      <c r="AS117" s="21">
        <v>-1.2442E-2</v>
      </c>
      <c r="AT117" s="21">
        <v>107</v>
      </c>
      <c r="AU117" s="21">
        <v>1.19049</v>
      </c>
      <c r="AV117">
        <f t="shared" si="20"/>
        <v>15.360493827160493</v>
      </c>
      <c r="AW117">
        <f t="shared" si="21"/>
        <v>18.298188271604936</v>
      </c>
      <c r="AX117" s="9"/>
      <c r="AY117" s="21">
        <v>0.43884299999999998</v>
      </c>
      <c r="AZ117" s="21">
        <v>27.846599999999999</v>
      </c>
      <c r="BA117" s="21">
        <v>-1.41724E-2</v>
      </c>
      <c r="BB117" s="21">
        <v>107</v>
      </c>
      <c r="BC117" s="21">
        <v>0.43817099999999998</v>
      </c>
      <c r="BD117">
        <f t="shared" si="22"/>
        <v>17.496790123456787</v>
      </c>
      <c r="BE117">
        <f t="shared" si="23"/>
        <v>7.6783438681481462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1.1862200000000001</v>
      </c>
      <c r="H118" s="21">
        <v>6.0659900000000002</v>
      </c>
      <c r="I118" s="21">
        <v>-1.24023E-2</v>
      </c>
      <c r="J118" s="21">
        <v>108</v>
      </c>
      <c r="K118" s="21">
        <v>1.1853</v>
      </c>
      <c r="L118">
        <f t="shared" si="12"/>
        <v>15.311481481481479</v>
      </c>
      <c r="M118">
        <f t="shared" si="13"/>
        <v>18.162785562962963</v>
      </c>
      <c r="N118" s="9"/>
      <c r="O118" s="21">
        <v>0.44387799999999999</v>
      </c>
      <c r="P118" s="21">
        <v>9.7441800000000001</v>
      </c>
      <c r="Q118" s="21">
        <v>-1.4163200000000001E-2</v>
      </c>
      <c r="R118" s="21">
        <v>108</v>
      </c>
      <c r="S118" s="21">
        <v>0.44329800000000003</v>
      </c>
      <c r="T118">
        <f t="shared" si="14"/>
        <v>17.485432098765433</v>
      </c>
      <c r="U118">
        <f t="shared" si="15"/>
        <v>7.7613986291358028</v>
      </c>
      <c r="X118" s="9"/>
      <c r="Y118" s="21">
        <v>1.1862200000000001</v>
      </c>
      <c r="Z118" s="21">
        <v>15.0932</v>
      </c>
      <c r="AA118" s="21">
        <v>-1.2423699999999999E-2</v>
      </c>
      <c r="AB118" s="21">
        <v>108</v>
      </c>
      <c r="AC118" s="21">
        <v>1.1853</v>
      </c>
      <c r="AD118">
        <f t="shared" si="16"/>
        <v>15.3379012345679</v>
      </c>
      <c r="AE118">
        <f t="shared" si="17"/>
        <v>18.194125202469134</v>
      </c>
      <c r="AF118" s="9"/>
      <c r="AG118" s="21">
        <v>0.44387799999999999</v>
      </c>
      <c r="AH118" s="21">
        <v>18.7714</v>
      </c>
      <c r="AI118" s="21">
        <v>-1.4154099999999999E-2</v>
      </c>
      <c r="AJ118" s="21">
        <v>108</v>
      </c>
      <c r="AK118" s="21">
        <v>0.44323699999999999</v>
      </c>
      <c r="AL118">
        <f t="shared" si="18"/>
        <v>17.474197530864195</v>
      </c>
      <c r="AM118">
        <f t="shared" si="19"/>
        <v>7.7564118516049376</v>
      </c>
      <c r="AP118" s="9"/>
      <c r="AQ118" s="21">
        <v>1.1862200000000001</v>
      </c>
      <c r="AR118" s="21">
        <v>24.1784</v>
      </c>
      <c r="AS118" s="21">
        <v>-1.2466400000000001E-2</v>
      </c>
      <c r="AT118" s="21">
        <v>108</v>
      </c>
      <c r="AU118" s="21">
        <v>1.18469</v>
      </c>
      <c r="AV118">
        <f t="shared" si="20"/>
        <v>15.390617283950617</v>
      </c>
      <c r="AW118">
        <f t="shared" si="21"/>
        <v>18.256658034567902</v>
      </c>
      <c r="AX118" s="9"/>
      <c r="AY118" s="21">
        <v>0.44387799999999999</v>
      </c>
      <c r="AZ118" s="21">
        <v>27.8567</v>
      </c>
      <c r="BA118" s="21">
        <v>-1.4175399999999999E-2</v>
      </c>
      <c r="BB118" s="21">
        <v>108</v>
      </c>
      <c r="BC118" s="21">
        <v>0.443359</v>
      </c>
      <c r="BD118">
        <f t="shared" si="22"/>
        <v>17.500493827160494</v>
      </c>
      <c r="BE118">
        <f t="shared" si="23"/>
        <v>7.7680841990123453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1.1811799999999999</v>
      </c>
      <c r="H119" s="21">
        <v>6.07606</v>
      </c>
      <c r="I119" s="21">
        <v>-1.24329E-2</v>
      </c>
      <c r="J119" s="21">
        <v>109</v>
      </c>
      <c r="K119" s="21">
        <v>1.18042</v>
      </c>
      <c r="L119">
        <f t="shared" si="12"/>
        <v>15.349259259259259</v>
      </c>
      <c r="M119">
        <f t="shared" si="13"/>
        <v>18.130238051851851</v>
      </c>
      <c r="N119" s="9"/>
      <c r="O119" s="21">
        <v>0.44891399999999998</v>
      </c>
      <c r="P119" s="21">
        <v>9.7542500000000008</v>
      </c>
      <c r="Q119" s="21">
        <v>-1.41602E-2</v>
      </c>
      <c r="R119" s="21">
        <v>109</v>
      </c>
      <c r="S119" s="21">
        <v>0.448181</v>
      </c>
      <c r="T119">
        <f t="shared" si="14"/>
        <v>17.481728395061729</v>
      </c>
      <c r="U119">
        <f t="shared" si="15"/>
        <v>7.8477926207407407</v>
      </c>
      <c r="X119" s="9"/>
      <c r="Y119" s="21">
        <v>1.1811799999999999</v>
      </c>
      <c r="Z119" s="21">
        <v>15.103300000000001</v>
      </c>
      <c r="AA119" s="21">
        <v>-1.2457299999999999E-2</v>
      </c>
      <c r="AB119" s="21">
        <v>109</v>
      </c>
      <c r="AC119" s="21">
        <v>1.18011</v>
      </c>
      <c r="AD119">
        <f t="shared" si="16"/>
        <v>15.379382716049379</v>
      </c>
      <c r="AE119">
        <f t="shared" si="17"/>
        <v>18.165819276543203</v>
      </c>
      <c r="AF119" s="9"/>
      <c r="AG119" s="21">
        <v>0.44891399999999998</v>
      </c>
      <c r="AH119" s="21">
        <v>18.781500000000001</v>
      </c>
      <c r="AI119" s="21">
        <v>-1.4154099999999999E-2</v>
      </c>
      <c r="AJ119" s="21">
        <v>109</v>
      </c>
      <c r="AK119" s="21">
        <v>0.448181</v>
      </c>
      <c r="AL119">
        <f t="shared" si="18"/>
        <v>17.474197530864195</v>
      </c>
      <c r="AM119">
        <f t="shared" si="19"/>
        <v>7.8444119103703693</v>
      </c>
      <c r="AP119" s="9"/>
      <c r="AQ119" s="21">
        <v>1.1811799999999999</v>
      </c>
      <c r="AR119" s="21">
        <v>24.188500000000001</v>
      </c>
      <c r="AS119" s="21">
        <v>-1.24847E-2</v>
      </c>
      <c r="AT119" s="21">
        <v>109</v>
      </c>
      <c r="AU119" s="21">
        <v>1.18042</v>
      </c>
      <c r="AV119">
        <f t="shared" si="20"/>
        <v>15.413209876543208</v>
      </c>
      <c r="AW119">
        <f t="shared" si="21"/>
        <v>18.205775241975306</v>
      </c>
      <c r="AX119" s="9"/>
      <c r="AY119" s="21">
        <v>0.44891399999999998</v>
      </c>
      <c r="AZ119" s="21">
        <v>27.866700000000002</v>
      </c>
      <c r="BA119" s="21">
        <v>-1.41815E-2</v>
      </c>
      <c r="BB119" s="21">
        <v>109</v>
      </c>
      <c r="BC119" s="21">
        <v>0.448212</v>
      </c>
      <c r="BD119">
        <f t="shared" si="22"/>
        <v>17.508024691358024</v>
      </c>
      <c r="BE119">
        <f t="shared" si="23"/>
        <v>7.8595973962962953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1.17615</v>
      </c>
      <c r="H120" s="21">
        <v>6.0861299999999998</v>
      </c>
      <c r="I120" s="21">
        <v>-1.2472499999999999E-2</v>
      </c>
      <c r="J120" s="21">
        <v>110</v>
      </c>
      <c r="K120" s="21">
        <v>1.17523</v>
      </c>
      <c r="L120">
        <f t="shared" si="12"/>
        <v>15.398148148148147</v>
      </c>
      <c r="M120">
        <f t="shared" si="13"/>
        <v>18.110531944444443</v>
      </c>
      <c r="N120" s="9"/>
      <c r="O120" s="21">
        <v>0.45394899999999999</v>
      </c>
      <c r="P120" s="21">
        <v>9.7643199999999997</v>
      </c>
      <c r="Q120" s="21">
        <v>-1.4154099999999999E-2</v>
      </c>
      <c r="R120" s="21">
        <v>110</v>
      </c>
      <c r="S120" s="21">
        <v>0.45327800000000001</v>
      </c>
      <c r="T120">
        <f t="shared" si="14"/>
        <v>17.474197530864195</v>
      </c>
      <c r="U120">
        <f t="shared" si="15"/>
        <v>7.9323944949382703</v>
      </c>
      <c r="X120" s="9"/>
      <c r="Y120" s="21">
        <v>1.17615</v>
      </c>
      <c r="Z120" s="21">
        <v>15.113300000000001</v>
      </c>
      <c r="AA120" s="21">
        <v>-1.24847E-2</v>
      </c>
      <c r="AB120" s="21">
        <v>110</v>
      </c>
      <c r="AC120" s="21">
        <v>1.17523</v>
      </c>
      <c r="AD120">
        <f t="shared" si="16"/>
        <v>15.413209876543208</v>
      </c>
      <c r="AE120">
        <f t="shared" si="17"/>
        <v>18.128246796296295</v>
      </c>
      <c r="AF120" s="9"/>
      <c r="AG120" s="21">
        <v>0.45394899999999999</v>
      </c>
      <c r="AH120" s="21">
        <v>18.791499999999999</v>
      </c>
      <c r="AI120" s="21">
        <v>-1.41479E-2</v>
      </c>
      <c r="AJ120" s="21">
        <v>110</v>
      </c>
      <c r="AK120" s="21">
        <v>0.45324700000000001</v>
      </c>
      <c r="AL120">
        <f t="shared" si="18"/>
        <v>17.466543209876541</v>
      </c>
      <c r="AM120">
        <f t="shared" si="19"/>
        <v>7.9289198235802454</v>
      </c>
      <c r="AP120" s="9"/>
      <c r="AQ120" s="21">
        <v>1.17615</v>
      </c>
      <c r="AR120" s="21">
        <v>24.198599999999999</v>
      </c>
      <c r="AS120" s="21">
        <v>-1.24969E-2</v>
      </c>
      <c r="AT120" s="21">
        <v>110</v>
      </c>
      <c r="AU120" s="21">
        <v>1.17554</v>
      </c>
      <c r="AV120">
        <f t="shared" si="20"/>
        <v>15.428271604938271</v>
      </c>
      <c r="AW120">
        <f t="shared" si="21"/>
        <v>18.145961648148148</v>
      </c>
      <c r="AX120" s="9"/>
      <c r="AY120" s="21">
        <v>0.45394899999999999</v>
      </c>
      <c r="AZ120" s="21">
        <v>27.876799999999999</v>
      </c>
      <c r="BA120" s="21">
        <v>-1.4175399999999999E-2</v>
      </c>
      <c r="BB120" s="21">
        <v>110</v>
      </c>
      <c r="BC120" s="21">
        <v>0.45333899999999999</v>
      </c>
      <c r="BD120">
        <f t="shared" si="22"/>
        <v>17.500493827160494</v>
      </c>
      <c r="BE120">
        <f t="shared" si="23"/>
        <v>7.9443316723456787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1.1711100000000001</v>
      </c>
      <c r="H121" s="21">
        <v>6.0961999999999996</v>
      </c>
      <c r="I121" s="21">
        <v>-1.25031E-2</v>
      </c>
      <c r="J121" s="21">
        <v>111</v>
      </c>
      <c r="K121" s="21">
        <v>1.16974</v>
      </c>
      <c r="L121">
        <f t="shared" si="12"/>
        <v>15.435925925925924</v>
      </c>
      <c r="M121">
        <f t="shared" si="13"/>
        <v>18.07716721111111</v>
      </c>
      <c r="N121" s="9"/>
      <c r="O121" s="21">
        <v>0.458984</v>
      </c>
      <c r="P121" s="21">
        <v>9.7743900000000004</v>
      </c>
      <c r="Q121" s="21">
        <v>-1.4154099999999999E-2</v>
      </c>
      <c r="R121" s="21">
        <v>111</v>
      </c>
      <c r="S121" s="21">
        <v>0.45825199999999999</v>
      </c>
      <c r="T121">
        <f t="shared" si="14"/>
        <v>17.474197530864195</v>
      </c>
      <c r="U121">
        <f t="shared" si="15"/>
        <v>8.0203770795061722</v>
      </c>
      <c r="X121" s="9"/>
      <c r="Y121" s="21">
        <v>1.1711100000000001</v>
      </c>
      <c r="Z121" s="21">
        <v>15.1234</v>
      </c>
      <c r="AA121" s="21">
        <v>-1.2512199999999999E-2</v>
      </c>
      <c r="AB121" s="21">
        <v>111</v>
      </c>
      <c r="AC121" s="21">
        <v>1.17004</v>
      </c>
      <c r="AD121">
        <f t="shared" si="16"/>
        <v>15.447160493827159</v>
      </c>
      <c r="AE121">
        <f t="shared" si="17"/>
        <v>18.090324125925925</v>
      </c>
      <c r="AF121" s="9"/>
      <c r="AG121" s="21">
        <v>0.458984</v>
      </c>
      <c r="AH121" s="21">
        <v>18.801600000000001</v>
      </c>
      <c r="AI121" s="21">
        <v>-1.41479E-2</v>
      </c>
      <c r="AJ121" s="21">
        <v>111</v>
      </c>
      <c r="AK121" s="21">
        <v>0.45831300000000003</v>
      </c>
      <c r="AL121">
        <f t="shared" si="18"/>
        <v>17.466543209876541</v>
      </c>
      <c r="AM121">
        <f t="shared" si="19"/>
        <v>8.0168638686419751</v>
      </c>
      <c r="AP121" s="9"/>
      <c r="AQ121" s="21">
        <v>1.1711100000000001</v>
      </c>
      <c r="AR121" s="21">
        <v>24.208600000000001</v>
      </c>
      <c r="AS121" s="21">
        <v>-1.2533600000000001E-2</v>
      </c>
      <c r="AT121" s="21">
        <v>111</v>
      </c>
      <c r="AU121" s="21">
        <v>1.17004</v>
      </c>
      <c r="AV121">
        <f t="shared" si="20"/>
        <v>15.473580246913581</v>
      </c>
      <c r="AW121">
        <f t="shared" si="21"/>
        <v>18.121264562962967</v>
      </c>
      <c r="AX121" s="9"/>
      <c r="AY121" s="21">
        <v>0.458984</v>
      </c>
      <c r="AZ121" s="21">
        <v>27.886900000000001</v>
      </c>
      <c r="BA121" s="21">
        <v>-1.41724E-2</v>
      </c>
      <c r="BB121" s="21">
        <v>111</v>
      </c>
      <c r="BC121" s="21">
        <v>0.458374</v>
      </c>
      <c r="BD121">
        <f t="shared" si="22"/>
        <v>17.496790123456787</v>
      </c>
      <c r="BE121">
        <f t="shared" si="23"/>
        <v>8.0307467180246892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1.16608</v>
      </c>
      <c r="H122" s="21">
        <v>6.1062700000000003</v>
      </c>
      <c r="I122" s="21">
        <v>-1.25305E-2</v>
      </c>
      <c r="J122" s="21">
        <v>112</v>
      </c>
      <c r="K122" s="21">
        <v>1.16577</v>
      </c>
      <c r="L122">
        <f t="shared" si="12"/>
        <v>15.469753086419752</v>
      </c>
      <c r="M122">
        <f t="shared" si="13"/>
        <v>18.038969679012343</v>
      </c>
      <c r="N122" s="9"/>
      <c r="O122" s="21">
        <v>0.46401999999999999</v>
      </c>
      <c r="P122" s="21">
        <v>9.7844599999999993</v>
      </c>
      <c r="Q122" s="21">
        <v>-1.4151E-2</v>
      </c>
      <c r="R122" s="21">
        <v>112</v>
      </c>
      <c r="S122" s="21">
        <v>0.46331800000000001</v>
      </c>
      <c r="T122">
        <f t="shared" si="14"/>
        <v>17.470370370370368</v>
      </c>
      <c r="U122">
        <f t="shared" si="15"/>
        <v>8.1066012592592571</v>
      </c>
      <c r="X122" s="9"/>
      <c r="Y122" s="21">
        <v>1.16608</v>
      </c>
      <c r="Z122" s="21">
        <v>15.1335</v>
      </c>
      <c r="AA122" s="21">
        <v>-1.2548800000000001E-2</v>
      </c>
      <c r="AB122" s="21">
        <v>112</v>
      </c>
      <c r="AC122" s="21">
        <v>1.16516</v>
      </c>
      <c r="AD122">
        <f t="shared" si="16"/>
        <v>15.492345679012345</v>
      </c>
      <c r="AE122">
        <f t="shared" si="17"/>
        <v>18.065314449382715</v>
      </c>
      <c r="AF122" s="9"/>
      <c r="AG122" s="21">
        <v>0.46401999999999999</v>
      </c>
      <c r="AH122" s="21">
        <v>18.811699999999998</v>
      </c>
      <c r="AI122" s="21">
        <v>-1.41449E-2</v>
      </c>
      <c r="AJ122" s="21">
        <v>112</v>
      </c>
      <c r="AK122" s="21">
        <v>0.46337899999999999</v>
      </c>
      <c r="AL122">
        <f t="shared" si="18"/>
        <v>17.462839506172838</v>
      </c>
      <c r="AM122">
        <f t="shared" si="19"/>
        <v>8.1031067876543208</v>
      </c>
      <c r="AP122" s="9"/>
      <c r="AQ122" s="21">
        <v>1.16608</v>
      </c>
      <c r="AR122" s="21">
        <v>24.218699999999998</v>
      </c>
      <c r="AS122" s="21">
        <v>-1.25641E-2</v>
      </c>
      <c r="AT122" s="21">
        <v>112</v>
      </c>
      <c r="AU122" s="21">
        <v>1.16547</v>
      </c>
      <c r="AV122">
        <f t="shared" si="20"/>
        <v>15.511234567901234</v>
      </c>
      <c r="AW122">
        <f t="shared" si="21"/>
        <v>18.087340404938271</v>
      </c>
      <c r="AX122" s="9"/>
      <c r="AY122" s="21">
        <v>0.46401999999999999</v>
      </c>
      <c r="AZ122" s="21">
        <v>27.896899999999999</v>
      </c>
      <c r="BA122" s="21">
        <v>-1.41602E-2</v>
      </c>
      <c r="BB122" s="21">
        <v>112</v>
      </c>
      <c r="BC122" s="21">
        <v>0.463287</v>
      </c>
      <c r="BD122">
        <f t="shared" si="22"/>
        <v>17.481728395061729</v>
      </c>
      <c r="BE122">
        <f t="shared" si="23"/>
        <v>8.1118716098765429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1.1610400000000001</v>
      </c>
      <c r="H123" s="21">
        <v>6.1163400000000001</v>
      </c>
      <c r="I123" s="21">
        <v>-1.25427E-2</v>
      </c>
      <c r="J123" s="21">
        <v>113</v>
      </c>
      <c r="K123" s="21">
        <v>1.1593599999999999</v>
      </c>
      <c r="L123">
        <f t="shared" si="12"/>
        <v>15.484814814814815</v>
      </c>
      <c r="M123">
        <f t="shared" si="13"/>
        <v>17.978489392592593</v>
      </c>
      <c r="N123" s="9"/>
      <c r="O123" s="21">
        <v>0.469055</v>
      </c>
      <c r="P123" s="21">
        <v>9.7945399999999996</v>
      </c>
      <c r="Q123" s="21">
        <v>-1.41479E-2</v>
      </c>
      <c r="R123" s="21">
        <v>113</v>
      </c>
      <c r="S123" s="21">
        <v>0.46835300000000002</v>
      </c>
      <c r="T123">
        <f t="shared" si="14"/>
        <v>17.466543209876541</v>
      </c>
      <c r="U123">
        <f t="shared" si="15"/>
        <v>8.1927694253086401</v>
      </c>
      <c r="X123" s="9"/>
      <c r="Y123" s="21">
        <v>1.1610400000000001</v>
      </c>
      <c r="Z123" s="21">
        <v>15.143599999999999</v>
      </c>
      <c r="AA123" s="21">
        <v>-1.25732E-2</v>
      </c>
      <c r="AB123" s="21">
        <v>113</v>
      </c>
      <c r="AC123" s="21">
        <v>1.16028</v>
      </c>
      <c r="AD123">
        <f t="shared" si="16"/>
        <v>15.522469135802467</v>
      </c>
      <c r="AE123">
        <f t="shared" si="17"/>
        <v>18.022207565432097</v>
      </c>
      <c r="AF123" s="9"/>
      <c r="AG123" s="21">
        <v>0.469055</v>
      </c>
      <c r="AH123" s="21">
        <v>18.8217</v>
      </c>
      <c r="AI123" s="21">
        <v>-1.41418E-2</v>
      </c>
      <c r="AJ123" s="21">
        <v>113</v>
      </c>
      <c r="AK123" s="21">
        <v>0.46838400000000002</v>
      </c>
      <c r="AL123">
        <f t="shared" si="18"/>
        <v>17.45901234567901</v>
      </c>
      <c r="AM123">
        <f t="shared" si="19"/>
        <v>8.1892370358024689</v>
      </c>
      <c r="AP123" s="9"/>
      <c r="AQ123" s="21">
        <v>1.1610400000000001</v>
      </c>
      <c r="AR123" s="21">
        <v>24.2288</v>
      </c>
      <c r="AS123" s="21">
        <v>-1.25916E-2</v>
      </c>
      <c r="AT123" s="21">
        <v>113</v>
      </c>
      <c r="AU123" s="21">
        <v>1.16028</v>
      </c>
      <c r="AV123">
        <f t="shared" si="20"/>
        <v>15.545185185185185</v>
      </c>
      <c r="AW123">
        <f t="shared" si="21"/>
        <v>18.048581807407409</v>
      </c>
      <c r="AX123" s="9"/>
      <c r="AY123" s="21">
        <v>0.469055</v>
      </c>
      <c r="AZ123" s="21">
        <v>27.907</v>
      </c>
      <c r="BA123" s="21">
        <v>-1.4151E-2</v>
      </c>
      <c r="BB123" s="21">
        <v>113</v>
      </c>
      <c r="BC123" s="21">
        <v>0.468414</v>
      </c>
      <c r="BD123">
        <f t="shared" si="22"/>
        <v>17.470370370370368</v>
      </c>
      <c r="BE123">
        <f t="shared" si="23"/>
        <v>8.1945645740740733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1.15601</v>
      </c>
      <c r="H124" s="21">
        <v>6.1264099999999999</v>
      </c>
      <c r="I124" s="21">
        <v>-1.2558E-2</v>
      </c>
      <c r="J124" s="21">
        <v>114</v>
      </c>
      <c r="K124" s="21">
        <v>1.15479</v>
      </c>
      <c r="L124">
        <f t="shared" si="12"/>
        <v>15.503703703703701</v>
      </c>
      <c r="M124">
        <f t="shared" si="13"/>
        <v>17.922436518518516</v>
      </c>
      <c r="N124" s="9"/>
      <c r="O124" s="21">
        <v>0.47409099999999998</v>
      </c>
      <c r="P124" s="21">
        <v>9.8046100000000003</v>
      </c>
      <c r="Q124" s="21">
        <v>-1.41418E-2</v>
      </c>
      <c r="R124" s="21">
        <v>114</v>
      </c>
      <c r="S124" s="21">
        <v>0.473358</v>
      </c>
      <c r="T124">
        <f t="shared" si="14"/>
        <v>17.45901234567901</v>
      </c>
      <c r="U124">
        <f t="shared" si="15"/>
        <v>8.2771606219753071</v>
      </c>
      <c r="X124" s="9"/>
      <c r="Y124" s="21">
        <v>1.15601</v>
      </c>
      <c r="Z124" s="21">
        <v>15.153600000000001</v>
      </c>
      <c r="AA124" s="21">
        <v>-1.2594599999999999E-2</v>
      </c>
      <c r="AB124" s="21">
        <v>114</v>
      </c>
      <c r="AC124" s="21">
        <v>1.15509</v>
      </c>
      <c r="AD124">
        <f t="shared" si="16"/>
        <v>15.548888888888886</v>
      </c>
      <c r="AE124">
        <f t="shared" si="17"/>
        <v>17.974671044444442</v>
      </c>
      <c r="AF124" s="9"/>
      <c r="AG124" s="21">
        <v>0.47409099999999998</v>
      </c>
      <c r="AH124" s="21">
        <v>18.831800000000001</v>
      </c>
      <c r="AI124" s="21">
        <v>-1.41388E-2</v>
      </c>
      <c r="AJ124" s="21">
        <v>114</v>
      </c>
      <c r="AK124" s="21">
        <v>0.47348000000000001</v>
      </c>
      <c r="AL124">
        <f t="shared" si="18"/>
        <v>17.455308641975307</v>
      </c>
      <c r="AM124">
        <f t="shared" si="19"/>
        <v>8.2754047293827142</v>
      </c>
      <c r="AP124" s="9"/>
      <c r="AQ124" s="21">
        <v>1.15601</v>
      </c>
      <c r="AR124" s="21">
        <v>24.238900000000001</v>
      </c>
      <c r="AS124" s="21">
        <v>-1.2616E-2</v>
      </c>
      <c r="AT124" s="21">
        <v>114</v>
      </c>
      <c r="AU124" s="21">
        <v>1.15479</v>
      </c>
      <c r="AV124">
        <f t="shared" si="20"/>
        <v>15.575308641975308</v>
      </c>
      <c r="AW124">
        <f t="shared" si="21"/>
        <v>18.005212543209876</v>
      </c>
      <c r="AX124" s="9"/>
      <c r="AY124" s="21">
        <v>0.47409099999999998</v>
      </c>
      <c r="AZ124" s="21">
        <v>27.917100000000001</v>
      </c>
      <c r="BA124" s="21">
        <v>-1.41449E-2</v>
      </c>
      <c r="BB124" s="21">
        <v>114</v>
      </c>
      <c r="BC124" s="21">
        <v>0.473389</v>
      </c>
      <c r="BD124">
        <f t="shared" si="22"/>
        <v>17.462839506172838</v>
      </c>
      <c r="BE124">
        <f t="shared" si="23"/>
        <v>8.2789750443209869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1.15097</v>
      </c>
      <c r="H125" s="21">
        <v>6.1364799999999997</v>
      </c>
      <c r="I125" s="21">
        <v>-1.2582400000000001E-2</v>
      </c>
      <c r="J125" s="21">
        <v>115</v>
      </c>
      <c r="K125" s="21">
        <v>1.1498999999999999</v>
      </c>
      <c r="L125">
        <f t="shared" si="12"/>
        <v>15.533827160493827</v>
      </c>
      <c r="M125">
        <f t="shared" si="13"/>
        <v>17.878969046913582</v>
      </c>
      <c r="N125" s="9"/>
      <c r="O125" s="21">
        <v>0.479126</v>
      </c>
      <c r="P125" s="21">
        <v>9.8146799999999992</v>
      </c>
      <c r="Q125" s="21">
        <v>-1.41388E-2</v>
      </c>
      <c r="R125" s="21">
        <v>115</v>
      </c>
      <c r="S125" s="21">
        <v>0.47845500000000002</v>
      </c>
      <c r="T125">
        <f t="shared" si="14"/>
        <v>17.455308641975307</v>
      </c>
      <c r="U125">
        <f t="shared" si="15"/>
        <v>8.3632922083950607</v>
      </c>
      <c r="X125" s="9"/>
      <c r="Y125" s="21">
        <v>1.15097</v>
      </c>
      <c r="Z125" s="21">
        <v>15.1637</v>
      </c>
      <c r="AA125" s="21">
        <v>-1.2622100000000001E-2</v>
      </c>
      <c r="AB125" s="21">
        <v>115</v>
      </c>
      <c r="AC125" s="21">
        <v>1.1505099999999999</v>
      </c>
      <c r="AD125">
        <f t="shared" si="16"/>
        <v>15.582839506172839</v>
      </c>
      <c r="AE125">
        <f t="shared" si="17"/>
        <v>17.935380786419753</v>
      </c>
      <c r="AF125" s="9"/>
      <c r="AG125" s="21">
        <v>0.479126</v>
      </c>
      <c r="AH125" s="21">
        <v>18.841899999999999</v>
      </c>
      <c r="AI125" s="21">
        <v>-1.4135699999999999E-2</v>
      </c>
      <c r="AJ125" s="21">
        <v>115</v>
      </c>
      <c r="AK125" s="21">
        <v>0.47842400000000002</v>
      </c>
      <c r="AL125">
        <f t="shared" si="18"/>
        <v>17.45148148148148</v>
      </c>
      <c r="AM125">
        <f t="shared" si="19"/>
        <v>8.3614585162962953</v>
      </c>
      <c r="AP125" s="9"/>
      <c r="AQ125" s="21">
        <v>1.15097</v>
      </c>
      <c r="AR125" s="21">
        <v>24.248899999999999</v>
      </c>
      <c r="AS125" s="21">
        <v>-1.26465E-2</v>
      </c>
      <c r="AT125" s="21">
        <v>115</v>
      </c>
      <c r="AU125" s="21">
        <v>1.1496</v>
      </c>
      <c r="AV125">
        <f t="shared" si="20"/>
        <v>15.612962962962962</v>
      </c>
      <c r="AW125">
        <f t="shared" si="21"/>
        <v>17.970051981481483</v>
      </c>
      <c r="AX125" s="9"/>
      <c r="AY125" s="21">
        <v>0.479126</v>
      </c>
      <c r="AZ125" s="21">
        <v>27.927199999999999</v>
      </c>
      <c r="BA125" s="21">
        <v>-1.41418E-2</v>
      </c>
      <c r="BB125" s="21">
        <v>115</v>
      </c>
      <c r="BC125" s="21">
        <v>0.47833300000000001</v>
      </c>
      <c r="BD125">
        <f t="shared" si="22"/>
        <v>17.45901234567901</v>
      </c>
      <c r="BE125">
        <f t="shared" si="23"/>
        <v>8.3650667491358011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1.14594</v>
      </c>
      <c r="H126" s="21">
        <v>6.14656</v>
      </c>
      <c r="I126" s="21">
        <v>-1.26099E-2</v>
      </c>
      <c r="J126" s="21">
        <v>116</v>
      </c>
      <c r="K126" s="21">
        <v>1.1453199999999999</v>
      </c>
      <c r="L126">
        <f t="shared" si="12"/>
        <v>15.567777777777778</v>
      </c>
      <c r="M126">
        <f t="shared" si="13"/>
        <v>17.839739266666665</v>
      </c>
      <c r="N126" s="9"/>
      <c r="O126" s="21">
        <v>0.48416100000000001</v>
      </c>
      <c r="P126" s="21">
        <v>9.8247499999999999</v>
      </c>
      <c r="Q126" s="21">
        <v>-1.41388E-2</v>
      </c>
      <c r="R126" s="21">
        <v>116</v>
      </c>
      <c r="S126" s="21">
        <v>0.48348999999999998</v>
      </c>
      <c r="T126">
        <f t="shared" si="14"/>
        <v>17.455308641975307</v>
      </c>
      <c r="U126">
        <f t="shared" si="15"/>
        <v>8.4511796874074072</v>
      </c>
      <c r="X126" s="9"/>
      <c r="Y126" s="21">
        <v>1.14594</v>
      </c>
      <c r="Z126" s="21">
        <v>15.1738</v>
      </c>
      <c r="AA126" s="21">
        <v>-1.26587E-2</v>
      </c>
      <c r="AB126" s="21">
        <v>116</v>
      </c>
      <c r="AC126" s="21">
        <v>1.1450199999999999</v>
      </c>
      <c r="AD126">
        <f t="shared" si="16"/>
        <v>15.628024691358023</v>
      </c>
      <c r="AE126">
        <f t="shared" si="17"/>
        <v>17.908778614814814</v>
      </c>
      <c r="AF126" s="9"/>
      <c r="AG126" s="21">
        <v>0.48416100000000001</v>
      </c>
      <c r="AH126" s="21">
        <v>18.852</v>
      </c>
      <c r="AI126" s="21">
        <v>-1.41327E-2</v>
      </c>
      <c r="AJ126" s="21">
        <v>116</v>
      </c>
      <c r="AK126" s="21">
        <v>0.48345900000000003</v>
      </c>
      <c r="AL126">
        <f t="shared" si="18"/>
        <v>17.447777777777777</v>
      </c>
      <c r="AM126">
        <f t="shared" si="19"/>
        <v>8.4475335366666666</v>
      </c>
      <c r="AP126" s="9"/>
      <c r="AQ126" s="21">
        <v>1.14594</v>
      </c>
      <c r="AR126" s="21">
        <v>24.259</v>
      </c>
      <c r="AS126" s="21">
        <v>-1.26617E-2</v>
      </c>
      <c r="AT126" s="21">
        <v>116</v>
      </c>
      <c r="AU126" s="21">
        <v>1.1447099999999999</v>
      </c>
      <c r="AV126">
        <f t="shared" si="20"/>
        <v>15.631728395061728</v>
      </c>
      <c r="AW126">
        <f t="shared" si="21"/>
        <v>17.913022837037037</v>
      </c>
      <c r="AX126" s="9"/>
      <c r="AY126" s="21">
        <v>0.48416100000000001</v>
      </c>
      <c r="AZ126" s="21">
        <v>27.937200000000001</v>
      </c>
      <c r="BA126" s="21">
        <v>-1.41327E-2</v>
      </c>
      <c r="BB126" s="21">
        <v>116</v>
      </c>
      <c r="BC126" s="21">
        <v>0.48345900000000003</v>
      </c>
      <c r="BD126">
        <f t="shared" si="22"/>
        <v>17.447777777777777</v>
      </c>
      <c r="BE126">
        <f t="shared" si="23"/>
        <v>8.4475335366666666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1.1409</v>
      </c>
      <c r="H127" s="21">
        <v>6.1566299999999998</v>
      </c>
      <c r="I127" s="21">
        <v>-1.2628199999999999E-2</v>
      </c>
      <c r="J127" s="21">
        <v>117</v>
      </c>
      <c r="K127" s="21">
        <v>1.1401399999999999</v>
      </c>
      <c r="L127">
        <f t="shared" si="12"/>
        <v>15.590370370370369</v>
      </c>
      <c r="M127">
        <f t="shared" si="13"/>
        <v>17.787053555555556</v>
      </c>
      <c r="N127" s="9"/>
      <c r="O127" s="21">
        <v>0.48919699999999999</v>
      </c>
      <c r="P127" s="21">
        <v>9.8348200000000006</v>
      </c>
      <c r="Q127" s="21">
        <v>-1.4135699999999999E-2</v>
      </c>
      <c r="R127" s="21">
        <v>117</v>
      </c>
      <c r="S127" s="21">
        <v>0.48852499999999999</v>
      </c>
      <c r="T127">
        <f t="shared" si="14"/>
        <v>17.45148148148148</v>
      </c>
      <c r="U127">
        <f t="shared" si="15"/>
        <v>8.5372123862962948</v>
      </c>
      <c r="X127" s="9"/>
      <c r="Y127" s="21">
        <v>1.1409</v>
      </c>
      <c r="Z127" s="21">
        <v>15.1838</v>
      </c>
      <c r="AA127" s="21">
        <v>-1.26953E-2</v>
      </c>
      <c r="AB127" s="21">
        <v>117</v>
      </c>
      <c r="AC127" s="21">
        <v>1.1395299999999999</v>
      </c>
      <c r="AD127">
        <f t="shared" si="16"/>
        <v>15.67320987654321</v>
      </c>
      <c r="AE127">
        <f t="shared" si="17"/>
        <v>17.881565148148148</v>
      </c>
      <c r="AF127" s="9"/>
      <c r="AG127" s="21">
        <v>0.48919699999999999</v>
      </c>
      <c r="AH127" s="21">
        <v>18.861999999999998</v>
      </c>
      <c r="AI127" s="21">
        <v>-1.4129600000000001E-2</v>
      </c>
      <c r="AJ127" s="21">
        <v>117</v>
      </c>
      <c r="AK127" s="21">
        <v>0.48852499999999999</v>
      </c>
      <c r="AL127">
        <f t="shared" si="18"/>
        <v>17.443950617283949</v>
      </c>
      <c r="AM127">
        <f t="shared" si="19"/>
        <v>8.5335283101234563</v>
      </c>
      <c r="AP127" s="9"/>
      <c r="AQ127" s="21">
        <v>1.1409</v>
      </c>
      <c r="AR127" s="21">
        <v>24.269100000000002</v>
      </c>
      <c r="AS127" s="21">
        <v>-1.2674E-2</v>
      </c>
      <c r="AT127" s="21">
        <v>117</v>
      </c>
      <c r="AU127" s="21">
        <v>1.1398299999999999</v>
      </c>
      <c r="AV127">
        <f t="shared" si="20"/>
        <v>15.646913580246911</v>
      </c>
      <c r="AW127">
        <f t="shared" si="21"/>
        <v>17.8515637037037</v>
      </c>
      <c r="AX127" s="9"/>
      <c r="AY127" s="21">
        <v>0.48919699999999999</v>
      </c>
      <c r="AZ127" s="21">
        <v>27.947299999999998</v>
      </c>
      <c r="BA127" s="21">
        <v>-1.41266E-2</v>
      </c>
      <c r="BB127" s="21">
        <v>117</v>
      </c>
      <c r="BC127" s="21">
        <v>0.48855599999999999</v>
      </c>
      <c r="BD127">
        <f t="shared" si="22"/>
        <v>17.440246913580246</v>
      </c>
      <c r="BE127">
        <f t="shared" si="23"/>
        <v>8.5317164693827152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1.1358600000000001</v>
      </c>
      <c r="H128" s="21">
        <v>6.1666999999999996</v>
      </c>
      <c r="I128" s="21">
        <v>-1.26587E-2</v>
      </c>
      <c r="J128" s="21">
        <v>118</v>
      </c>
      <c r="K128" s="21">
        <v>1.1355599999999999</v>
      </c>
      <c r="L128">
        <f t="shared" si="12"/>
        <v>15.628024691358023</v>
      </c>
      <c r="M128">
        <f t="shared" si="13"/>
        <v>17.751248125925926</v>
      </c>
      <c r="N128" s="9"/>
      <c r="O128" s="21">
        <v>0.494232</v>
      </c>
      <c r="P128" s="21">
        <v>9.8448899999999995</v>
      </c>
      <c r="Q128" s="21">
        <v>-1.41266E-2</v>
      </c>
      <c r="R128" s="21">
        <v>118</v>
      </c>
      <c r="S128" s="21">
        <v>0.49356100000000003</v>
      </c>
      <c r="T128">
        <f t="shared" si="14"/>
        <v>17.440246913580246</v>
      </c>
      <c r="U128">
        <f t="shared" si="15"/>
        <v>8.619528112592592</v>
      </c>
      <c r="X128" s="9"/>
      <c r="Y128" s="21">
        <v>1.1358600000000001</v>
      </c>
      <c r="Z128" s="21">
        <v>15.193899999999999</v>
      </c>
      <c r="AA128" s="21">
        <v>-1.2704500000000001E-2</v>
      </c>
      <c r="AB128" s="21">
        <v>118</v>
      </c>
      <c r="AC128" s="21">
        <v>1.1349499999999999</v>
      </c>
      <c r="AD128">
        <f t="shared" si="16"/>
        <v>15.684567901234566</v>
      </c>
      <c r="AE128">
        <f t="shared" si="17"/>
        <v>17.815473296296297</v>
      </c>
      <c r="AF128" s="9"/>
      <c r="AG128" s="21">
        <v>0.494232</v>
      </c>
      <c r="AH128" s="21">
        <v>18.8721</v>
      </c>
      <c r="AI128" s="21">
        <v>-1.41266E-2</v>
      </c>
      <c r="AJ128" s="21">
        <v>118</v>
      </c>
      <c r="AK128" s="21">
        <v>0.49365199999999998</v>
      </c>
      <c r="AL128">
        <f t="shared" si="18"/>
        <v>17.440246913580246</v>
      </c>
      <c r="AM128">
        <f t="shared" si="19"/>
        <v>8.619528112592592</v>
      </c>
      <c r="AP128" s="9"/>
      <c r="AQ128" s="21">
        <v>1.1358600000000001</v>
      </c>
      <c r="AR128" s="21">
        <v>24.2791</v>
      </c>
      <c r="AS128" s="21">
        <v>-1.26984E-2</v>
      </c>
      <c r="AT128" s="21">
        <v>118</v>
      </c>
      <c r="AU128" s="21">
        <v>1.1349499999999999</v>
      </c>
      <c r="AV128">
        <f t="shared" si="20"/>
        <v>15.677037037037039</v>
      </c>
      <c r="AW128">
        <f t="shared" si="21"/>
        <v>17.806919288888892</v>
      </c>
      <c r="AX128" s="9"/>
      <c r="AY128" s="21">
        <v>0.494232</v>
      </c>
      <c r="AZ128" s="21">
        <v>27.9574</v>
      </c>
      <c r="BA128" s="21">
        <v>-1.4123500000000001E-2</v>
      </c>
      <c r="BB128" s="21">
        <v>118</v>
      </c>
      <c r="BC128" s="21">
        <v>0.49356100000000003</v>
      </c>
      <c r="BD128">
        <f t="shared" si="22"/>
        <v>17.436419753086419</v>
      </c>
      <c r="BE128">
        <f t="shared" si="23"/>
        <v>8.6176366074074071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1.13083</v>
      </c>
      <c r="H129" s="21">
        <v>6.1767700000000003</v>
      </c>
      <c r="I129" s="21">
        <v>-1.2683099999999999E-2</v>
      </c>
      <c r="J129" s="21">
        <v>119</v>
      </c>
      <c r="K129" s="21">
        <v>1.1297600000000001</v>
      </c>
      <c r="L129">
        <f t="shared" si="12"/>
        <v>15.658148148148147</v>
      </c>
      <c r="M129">
        <f t="shared" si="13"/>
        <v>17.70670367037037</v>
      </c>
      <c r="N129" s="9"/>
      <c r="O129" s="21">
        <v>0.49926799999999999</v>
      </c>
      <c r="P129" s="21">
        <v>9.8549600000000002</v>
      </c>
      <c r="Q129" s="21">
        <v>-1.4120499999999999E-2</v>
      </c>
      <c r="R129" s="21">
        <v>119</v>
      </c>
      <c r="S129" s="21">
        <v>0.49856600000000001</v>
      </c>
      <c r="T129">
        <f t="shared" si="14"/>
        <v>17.432716049382716</v>
      </c>
      <c r="U129">
        <f t="shared" si="15"/>
        <v>8.7035972765432099</v>
      </c>
      <c r="X129" s="9"/>
      <c r="Y129" s="21">
        <v>1.13083</v>
      </c>
      <c r="Z129" s="21">
        <v>15.204000000000001</v>
      </c>
      <c r="AA129" s="21">
        <v>-1.27289E-2</v>
      </c>
      <c r="AB129" s="21">
        <v>119</v>
      </c>
      <c r="AC129" s="21">
        <v>1.1294599999999999</v>
      </c>
      <c r="AD129">
        <f t="shared" si="16"/>
        <v>15.714691358024689</v>
      </c>
      <c r="AE129">
        <f t="shared" si="17"/>
        <v>17.770644428395059</v>
      </c>
      <c r="AF129" s="9"/>
      <c r="AG129" s="21">
        <v>0.49926799999999999</v>
      </c>
      <c r="AH129" s="21">
        <v>18.882200000000001</v>
      </c>
      <c r="AI129" s="21">
        <v>-1.41266E-2</v>
      </c>
      <c r="AJ129" s="21">
        <v>119</v>
      </c>
      <c r="AK129" s="21">
        <v>0.49859599999999998</v>
      </c>
      <c r="AL129">
        <f t="shared" si="18"/>
        <v>17.440246913580246</v>
      </c>
      <c r="AM129">
        <f t="shared" si="19"/>
        <v>8.707357196049383</v>
      </c>
      <c r="AP129" s="9"/>
      <c r="AQ129" s="21">
        <v>1.13083</v>
      </c>
      <c r="AR129" s="21">
        <v>24.289200000000001</v>
      </c>
      <c r="AS129" s="21">
        <v>-1.2731900000000001E-2</v>
      </c>
      <c r="AT129" s="21">
        <v>119</v>
      </c>
      <c r="AU129" s="21">
        <v>1.1300699999999999</v>
      </c>
      <c r="AV129">
        <f t="shared" si="20"/>
        <v>15.718395061728396</v>
      </c>
      <c r="AW129">
        <f t="shared" si="21"/>
        <v>17.774832687654321</v>
      </c>
      <c r="AX129" s="9"/>
      <c r="AY129" s="21">
        <v>0.49926799999999999</v>
      </c>
      <c r="AZ129" s="21">
        <v>27.967400000000001</v>
      </c>
      <c r="BA129" s="21">
        <v>-1.4123500000000001E-2</v>
      </c>
      <c r="BB129" s="21">
        <v>119</v>
      </c>
      <c r="BC129" s="21">
        <v>0.49862699999999999</v>
      </c>
      <c r="BD129">
        <f t="shared" si="22"/>
        <v>17.436419753086419</v>
      </c>
      <c r="BE129">
        <f t="shared" si="23"/>
        <v>8.7054464172839499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1.1257900000000001</v>
      </c>
      <c r="H130" s="21">
        <v>6.1868400000000001</v>
      </c>
      <c r="I130" s="21">
        <v>-1.2716699999999999E-2</v>
      </c>
      <c r="J130" s="21">
        <v>120</v>
      </c>
      <c r="K130" s="21">
        <v>1.1248800000000001</v>
      </c>
      <c r="L130">
        <f t="shared" si="12"/>
        <v>15.699629629629626</v>
      </c>
      <c r="M130">
        <f t="shared" si="13"/>
        <v>17.674486040740739</v>
      </c>
      <c r="N130" s="9"/>
      <c r="O130" s="21">
        <v>0.50430299999999995</v>
      </c>
      <c r="P130" s="21">
        <v>9.8650300000000009</v>
      </c>
      <c r="Q130" s="21">
        <v>-1.41174E-2</v>
      </c>
      <c r="R130" s="21">
        <v>120</v>
      </c>
      <c r="S130" s="21">
        <v>0.50351000000000001</v>
      </c>
      <c r="T130">
        <f t="shared" si="14"/>
        <v>17.428888888888888</v>
      </c>
      <c r="U130">
        <f t="shared" si="15"/>
        <v>8.7894409533333313</v>
      </c>
      <c r="X130" s="9"/>
      <c r="Y130" s="21">
        <v>1.1257900000000001</v>
      </c>
      <c r="Z130" s="21">
        <v>15.214</v>
      </c>
      <c r="AA130" s="21">
        <v>-1.27289E-2</v>
      </c>
      <c r="AB130" s="21">
        <v>120</v>
      </c>
      <c r="AC130" s="21">
        <v>1.1248800000000001</v>
      </c>
      <c r="AD130">
        <f t="shared" si="16"/>
        <v>15.714691358024689</v>
      </c>
      <c r="AE130">
        <f t="shared" si="17"/>
        <v>17.691442383950616</v>
      </c>
      <c r="AF130" s="9"/>
      <c r="AG130" s="21">
        <v>0.50430299999999995</v>
      </c>
      <c r="AH130" s="21">
        <v>18.892199999999999</v>
      </c>
      <c r="AI130" s="21">
        <v>-1.4120499999999999E-2</v>
      </c>
      <c r="AJ130" s="21">
        <v>120</v>
      </c>
      <c r="AK130" s="21">
        <v>0.50363199999999997</v>
      </c>
      <c r="AL130">
        <f t="shared" si="18"/>
        <v>17.432716049382716</v>
      </c>
      <c r="AM130">
        <f t="shared" si="19"/>
        <v>8.7913710018518501</v>
      </c>
      <c r="AP130" s="9"/>
      <c r="AQ130" s="21">
        <v>1.1257900000000001</v>
      </c>
      <c r="AR130" s="21">
        <v>24.299299999999999</v>
      </c>
      <c r="AS130" s="21">
        <v>-1.27686E-2</v>
      </c>
      <c r="AT130" s="21">
        <v>120</v>
      </c>
      <c r="AU130" s="21">
        <v>1.1248800000000001</v>
      </c>
      <c r="AV130">
        <f t="shared" si="20"/>
        <v>15.763703703703703</v>
      </c>
      <c r="AW130">
        <f t="shared" si="21"/>
        <v>17.746619992592592</v>
      </c>
      <c r="AX130" s="9"/>
      <c r="AY130" s="21">
        <v>0.50430299999999995</v>
      </c>
      <c r="AZ130" s="21">
        <v>27.977499999999999</v>
      </c>
      <c r="BA130" s="21">
        <v>-1.4123500000000001E-2</v>
      </c>
      <c r="BB130" s="21">
        <v>120</v>
      </c>
      <c r="BC130" s="21">
        <v>0.50363199999999997</v>
      </c>
      <c r="BD130">
        <f t="shared" si="22"/>
        <v>17.436419753086419</v>
      </c>
      <c r="BE130">
        <f t="shared" si="23"/>
        <v>8.7932387907407392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1.12076</v>
      </c>
      <c r="H131" s="21">
        <v>6.1969099999999999</v>
      </c>
      <c r="I131" s="21">
        <v>-1.27441E-2</v>
      </c>
      <c r="J131" s="21">
        <v>121</v>
      </c>
      <c r="K131" s="21">
        <v>1.1196900000000001</v>
      </c>
      <c r="L131">
        <f t="shared" si="12"/>
        <v>15.733456790123457</v>
      </c>
      <c r="M131">
        <f t="shared" si="13"/>
        <v>17.633429032098764</v>
      </c>
      <c r="N131" s="9"/>
      <c r="O131" s="21">
        <v>0.50933799999999996</v>
      </c>
      <c r="P131" s="21">
        <v>9.8750999999999998</v>
      </c>
      <c r="Q131" s="21">
        <v>-1.41113E-2</v>
      </c>
      <c r="R131" s="21">
        <v>121</v>
      </c>
      <c r="S131" s="21">
        <v>0.50863599999999998</v>
      </c>
      <c r="T131">
        <f t="shared" si="14"/>
        <v>17.421358024691358</v>
      </c>
      <c r="U131">
        <f t="shared" si="15"/>
        <v>8.8733596535802466</v>
      </c>
      <c r="X131" s="9"/>
      <c r="Y131" s="21">
        <v>1.12076</v>
      </c>
      <c r="Z131" s="21">
        <v>15.2241</v>
      </c>
      <c r="AA131" s="21">
        <v>-1.27502E-2</v>
      </c>
      <c r="AB131" s="21">
        <v>121</v>
      </c>
      <c r="AC131" s="21">
        <v>1.1196900000000001</v>
      </c>
      <c r="AD131">
        <f t="shared" si="16"/>
        <v>15.740987654320987</v>
      </c>
      <c r="AE131">
        <f t="shared" si="17"/>
        <v>17.641869323456788</v>
      </c>
      <c r="AF131" s="9"/>
      <c r="AG131" s="21">
        <v>0.50933799999999996</v>
      </c>
      <c r="AH131" s="21">
        <v>18.9023</v>
      </c>
      <c r="AI131" s="21">
        <v>-1.4114399999999999E-2</v>
      </c>
      <c r="AJ131" s="21">
        <v>121</v>
      </c>
      <c r="AK131" s="21">
        <v>0.50869799999999998</v>
      </c>
      <c r="AL131">
        <f t="shared" si="18"/>
        <v>17.425185185185182</v>
      </c>
      <c r="AM131">
        <f t="shared" si="19"/>
        <v>8.8753089718518492</v>
      </c>
      <c r="AP131" s="9"/>
      <c r="AQ131" s="21">
        <v>1.12076</v>
      </c>
      <c r="AR131" s="21">
        <v>24.3094</v>
      </c>
      <c r="AS131" s="21">
        <v>-1.2799100000000001E-2</v>
      </c>
      <c r="AT131" s="21">
        <v>121</v>
      </c>
      <c r="AU131" s="21">
        <v>1.1196900000000001</v>
      </c>
      <c r="AV131">
        <f t="shared" si="20"/>
        <v>15.801358024691359</v>
      </c>
      <c r="AW131">
        <f t="shared" si="21"/>
        <v>17.709530019753085</v>
      </c>
      <c r="AX131" s="9"/>
      <c r="AY131" s="21">
        <v>0.50933799999999996</v>
      </c>
      <c r="AZ131" s="21">
        <v>27.9876</v>
      </c>
      <c r="BA131" s="21">
        <v>-1.4114399999999999E-2</v>
      </c>
      <c r="BB131" s="21">
        <v>121</v>
      </c>
      <c r="BC131" s="21">
        <v>0.508606</v>
      </c>
      <c r="BD131">
        <f t="shared" si="22"/>
        <v>17.425185185185182</v>
      </c>
      <c r="BE131">
        <f t="shared" si="23"/>
        <v>8.8753089718518492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1.11572</v>
      </c>
      <c r="H132" s="21">
        <v>6.2069799999999997</v>
      </c>
      <c r="I132" s="21">
        <v>-1.27625E-2</v>
      </c>
      <c r="J132" s="21">
        <v>122</v>
      </c>
      <c r="K132" s="21">
        <v>1.11511</v>
      </c>
      <c r="L132">
        <f t="shared" si="12"/>
        <v>15.756172839506172</v>
      </c>
      <c r="M132">
        <f t="shared" si="13"/>
        <v>17.579477160493827</v>
      </c>
      <c r="N132" s="9"/>
      <c r="O132" s="21">
        <v>0.514374</v>
      </c>
      <c r="P132" s="21">
        <v>9.8851700000000005</v>
      </c>
      <c r="Q132" s="21">
        <v>-1.4108300000000001E-2</v>
      </c>
      <c r="R132" s="21">
        <v>122</v>
      </c>
      <c r="S132" s="21">
        <v>0.51354999999999995</v>
      </c>
      <c r="T132">
        <f t="shared" si="14"/>
        <v>17.417654320987655</v>
      </c>
      <c r="U132">
        <f t="shared" si="15"/>
        <v>8.9591885237037037</v>
      </c>
      <c r="X132" s="9"/>
      <c r="Y132" s="21">
        <v>1.11572</v>
      </c>
      <c r="Z132" s="21">
        <v>15.2342</v>
      </c>
      <c r="AA132" s="21">
        <v>-1.27838E-2</v>
      </c>
      <c r="AB132" s="21">
        <v>122</v>
      </c>
      <c r="AC132" s="21">
        <v>1.1148100000000001</v>
      </c>
      <c r="AD132">
        <f t="shared" si="16"/>
        <v>15.782469135802467</v>
      </c>
      <c r="AE132">
        <f t="shared" si="17"/>
        <v>17.608816464197528</v>
      </c>
      <c r="AF132" s="9"/>
      <c r="AG132" s="21">
        <v>0.514374</v>
      </c>
      <c r="AH132" s="21">
        <v>18.912400000000002</v>
      </c>
      <c r="AI132" s="21">
        <v>-1.41052E-2</v>
      </c>
      <c r="AJ132" s="21">
        <v>122</v>
      </c>
      <c r="AK132" s="21">
        <v>0.51361100000000004</v>
      </c>
      <c r="AL132">
        <f t="shared" si="18"/>
        <v>17.413827160493828</v>
      </c>
      <c r="AM132">
        <f t="shared" si="19"/>
        <v>8.9572199318518528</v>
      </c>
      <c r="AP132" s="9"/>
      <c r="AQ132" s="21">
        <v>1.11572</v>
      </c>
      <c r="AR132" s="21">
        <v>24.319400000000002</v>
      </c>
      <c r="AS132" s="21">
        <v>-1.28174E-2</v>
      </c>
      <c r="AT132" s="21">
        <v>122</v>
      </c>
      <c r="AU132" s="21">
        <v>1.1148100000000001</v>
      </c>
      <c r="AV132">
        <f t="shared" si="20"/>
        <v>15.82395061728395</v>
      </c>
      <c r="AW132">
        <f t="shared" si="21"/>
        <v>17.655098182716049</v>
      </c>
      <c r="AX132" s="9"/>
      <c r="AY132" s="21">
        <v>0.514374</v>
      </c>
      <c r="AZ132" s="21">
        <v>27.997699999999998</v>
      </c>
      <c r="BA132" s="21">
        <v>-1.41022E-2</v>
      </c>
      <c r="BB132" s="21">
        <v>122</v>
      </c>
      <c r="BC132" s="21">
        <v>0.51361100000000004</v>
      </c>
      <c r="BD132">
        <f t="shared" si="22"/>
        <v>17.410123456790124</v>
      </c>
      <c r="BE132">
        <f t="shared" si="23"/>
        <v>8.955314842962963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1.11069</v>
      </c>
      <c r="H133" s="21">
        <v>6.2170500000000004</v>
      </c>
      <c r="I133" s="21">
        <v>-1.27869E-2</v>
      </c>
      <c r="J133" s="21">
        <v>123</v>
      </c>
      <c r="K133" s="21">
        <v>1.10931</v>
      </c>
      <c r="L133">
        <f t="shared" si="12"/>
        <v>15.786296296296294</v>
      </c>
      <c r="M133">
        <f t="shared" si="13"/>
        <v>17.533681433333332</v>
      </c>
      <c r="N133" s="9"/>
      <c r="O133" s="21">
        <v>0.51940900000000001</v>
      </c>
      <c r="P133" s="21">
        <v>9.8952500000000008</v>
      </c>
      <c r="Q133" s="21">
        <v>-1.41022E-2</v>
      </c>
      <c r="R133" s="21">
        <v>123</v>
      </c>
      <c r="S133" s="21">
        <v>0.51867700000000005</v>
      </c>
      <c r="T133">
        <f t="shared" si="14"/>
        <v>17.410123456790124</v>
      </c>
      <c r="U133">
        <f t="shared" si="15"/>
        <v>9.0429748145679021</v>
      </c>
      <c r="X133" s="9"/>
      <c r="Y133" s="21">
        <v>1.11069</v>
      </c>
      <c r="Z133" s="21">
        <v>15.244300000000001</v>
      </c>
      <c r="AA133" s="21">
        <v>-1.28082E-2</v>
      </c>
      <c r="AB133" s="21">
        <v>123</v>
      </c>
      <c r="AC133" s="21">
        <v>1.10992</v>
      </c>
      <c r="AD133">
        <f t="shared" si="16"/>
        <v>15.812592592592594</v>
      </c>
      <c r="AE133">
        <f t="shared" si="17"/>
        <v>17.562888466666667</v>
      </c>
      <c r="AF133" s="9"/>
      <c r="AG133" s="21">
        <v>0.51940900000000001</v>
      </c>
      <c r="AH133" s="21">
        <v>18.922499999999999</v>
      </c>
      <c r="AI133" s="21">
        <v>-1.40991E-2</v>
      </c>
      <c r="AJ133" s="21">
        <v>123</v>
      </c>
      <c r="AK133" s="21">
        <v>0.51870700000000003</v>
      </c>
      <c r="AL133">
        <f t="shared" si="18"/>
        <v>17.406296296296293</v>
      </c>
      <c r="AM133">
        <f t="shared" si="19"/>
        <v>9.0409869529629621</v>
      </c>
      <c r="AP133" s="9"/>
      <c r="AQ133" s="21">
        <v>1.11069</v>
      </c>
      <c r="AR133" s="21">
        <v>24.329499999999999</v>
      </c>
      <c r="AS133" s="21">
        <v>-1.28326E-2</v>
      </c>
      <c r="AT133" s="21">
        <v>123</v>
      </c>
      <c r="AU133" s="21">
        <v>1.1096200000000001</v>
      </c>
      <c r="AV133">
        <f t="shared" si="20"/>
        <v>15.842716049382712</v>
      </c>
      <c r="AW133">
        <f t="shared" si="21"/>
        <v>17.596346288888885</v>
      </c>
      <c r="AX133" s="9"/>
      <c r="AY133" s="21">
        <v>0.51940900000000001</v>
      </c>
      <c r="AZ133" s="21">
        <v>28.0077</v>
      </c>
      <c r="BA133" s="21">
        <v>-1.40991E-2</v>
      </c>
      <c r="BB133" s="21">
        <v>123</v>
      </c>
      <c r="BC133" s="21">
        <v>0.51861599999999997</v>
      </c>
      <c r="BD133">
        <f t="shared" si="22"/>
        <v>17.406296296296293</v>
      </c>
      <c r="BE133">
        <f t="shared" si="23"/>
        <v>9.0409869529629621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1.10565</v>
      </c>
      <c r="H134" s="21">
        <v>6.2271200000000002</v>
      </c>
      <c r="I134" s="21">
        <v>-1.28174E-2</v>
      </c>
      <c r="J134" s="21">
        <v>124</v>
      </c>
      <c r="K134" s="21">
        <v>1.10504</v>
      </c>
      <c r="L134">
        <f t="shared" si="12"/>
        <v>15.82395061728395</v>
      </c>
      <c r="M134">
        <f t="shared" si="13"/>
        <v>17.495750999999998</v>
      </c>
      <c r="N134" s="9"/>
      <c r="O134" s="21">
        <v>0.52444500000000005</v>
      </c>
      <c r="P134" s="21">
        <v>9.9053199999999997</v>
      </c>
      <c r="Q134" s="21">
        <v>-1.409E-2</v>
      </c>
      <c r="R134" s="21">
        <v>124</v>
      </c>
      <c r="S134" s="21">
        <v>0.52374299999999996</v>
      </c>
      <c r="T134">
        <f t="shared" si="14"/>
        <v>17.39506172839506</v>
      </c>
      <c r="U134">
        <f t="shared" si="15"/>
        <v>9.1227531481481474</v>
      </c>
      <c r="X134" s="9"/>
      <c r="Y134" s="21">
        <v>1.10565</v>
      </c>
      <c r="Z134" s="21">
        <v>15.254300000000001</v>
      </c>
      <c r="AA134" s="21">
        <v>-1.28326E-2</v>
      </c>
      <c r="AB134" s="21">
        <v>124</v>
      </c>
      <c r="AC134" s="21">
        <v>1.1047400000000001</v>
      </c>
      <c r="AD134">
        <f t="shared" si="16"/>
        <v>15.842716049382712</v>
      </c>
      <c r="AE134">
        <f t="shared" si="17"/>
        <v>17.516498999999996</v>
      </c>
      <c r="AF134" s="9"/>
      <c r="AG134" s="21">
        <v>0.52444500000000005</v>
      </c>
      <c r="AH134" s="21">
        <v>18.932500000000001</v>
      </c>
      <c r="AI134" s="21">
        <v>-1.4093E-2</v>
      </c>
      <c r="AJ134" s="21">
        <v>124</v>
      </c>
      <c r="AK134" s="21">
        <v>0.52377300000000004</v>
      </c>
      <c r="AL134">
        <f t="shared" si="18"/>
        <v>17.398765432098763</v>
      </c>
      <c r="AM134">
        <f t="shared" si="19"/>
        <v>9.1246955370370362</v>
      </c>
      <c r="AP134" s="9"/>
      <c r="AQ134" s="21">
        <v>1.10565</v>
      </c>
      <c r="AR134" s="21">
        <v>24.339600000000001</v>
      </c>
      <c r="AS134" s="21">
        <v>-1.2847900000000001E-2</v>
      </c>
      <c r="AT134" s="21">
        <v>124</v>
      </c>
      <c r="AU134" s="21">
        <v>1.10443</v>
      </c>
      <c r="AV134">
        <f t="shared" si="20"/>
        <v>15.861604938271604</v>
      </c>
      <c r="AW134">
        <f t="shared" si="21"/>
        <v>17.537383500000001</v>
      </c>
      <c r="AX134" s="9"/>
      <c r="AY134" s="21">
        <v>0.52444500000000005</v>
      </c>
      <c r="AZ134" s="21">
        <v>28.017800000000001</v>
      </c>
      <c r="BA134" s="21">
        <v>-1.40961E-2</v>
      </c>
      <c r="BB134" s="21">
        <v>124</v>
      </c>
      <c r="BC134" s="21">
        <v>0.52377300000000004</v>
      </c>
      <c r="BD134">
        <f t="shared" si="22"/>
        <v>17.40259259259259</v>
      </c>
      <c r="BE134">
        <f t="shared" si="23"/>
        <v>9.1267026722222226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1.1006199999999999</v>
      </c>
      <c r="H135" s="21">
        <v>6.23719</v>
      </c>
      <c r="I135" s="21">
        <v>-1.28357E-2</v>
      </c>
      <c r="J135" s="21">
        <v>125</v>
      </c>
      <c r="K135" s="21">
        <v>1.09955</v>
      </c>
      <c r="L135">
        <f t="shared" si="12"/>
        <v>15.846543209876542</v>
      </c>
      <c r="M135">
        <f t="shared" si="13"/>
        <v>17.441022387654318</v>
      </c>
      <c r="N135" s="9"/>
      <c r="O135" s="21">
        <v>0.52947999999999995</v>
      </c>
      <c r="P135" s="21">
        <v>9.9153900000000004</v>
      </c>
      <c r="Q135" s="21">
        <v>-1.40839E-2</v>
      </c>
      <c r="R135" s="21">
        <v>125</v>
      </c>
      <c r="S135" s="21">
        <v>0.52862500000000001</v>
      </c>
      <c r="T135">
        <f t="shared" si="14"/>
        <v>17.387530864197529</v>
      </c>
      <c r="U135">
        <f t="shared" si="15"/>
        <v>9.2063498419753067</v>
      </c>
      <c r="X135" s="9"/>
      <c r="Y135" s="21">
        <v>1.1006199999999999</v>
      </c>
      <c r="Z135" s="21">
        <v>15.2644</v>
      </c>
      <c r="AA135" s="21">
        <v>-1.2860099999999999E-2</v>
      </c>
      <c r="AB135" s="21">
        <v>125</v>
      </c>
      <c r="AC135" s="21">
        <v>1.10016</v>
      </c>
      <c r="AD135">
        <f t="shared" si="16"/>
        <v>15.876666666666663</v>
      </c>
      <c r="AE135">
        <f t="shared" si="17"/>
        <v>17.474176866666664</v>
      </c>
      <c r="AF135" s="9"/>
      <c r="AG135" s="21">
        <v>0.52947999999999995</v>
      </c>
      <c r="AH135" s="21">
        <v>18.942599999999999</v>
      </c>
      <c r="AI135" s="21">
        <v>-1.409E-2</v>
      </c>
      <c r="AJ135" s="21">
        <v>125</v>
      </c>
      <c r="AK135" s="21">
        <v>0.52877799999999997</v>
      </c>
      <c r="AL135">
        <f t="shared" si="18"/>
        <v>17.39506172839506</v>
      </c>
      <c r="AM135">
        <f t="shared" si="19"/>
        <v>9.210337283950615</v>
      </c>
      <c r="AP135" s="9"/>
      <c r="AQ135" s="21">
        <v>1.1006199999999999</v>
      </c>
      <c r="AR135" s="21">
        <v>24.349599999999999</v>
      </c>
      <c r="AS135" s="21">
        <v>-1.2860099999999999E-2</v>
      </c>
      <c r="AT135" s="21">
        <v>125</v>
      </c>
      <c r="AU135" s="21">
        <v>1.09955</v>
      </c>
      <c r="AV135">
        <f t="shared" si="20"/>
        <v>15.876666666666663</v>
      </c>
      <c r="AW135">
        <f t="shared" si="21"/>
        <v>17.474176866666664</v>
      </c>
      <c r="AX135" s="9"/>
      <c r="AY135" s="21">
        <v>0.52947999999999995</v>
      </c>
      <c r="AZ135" s="21">
        <v>28.027899999999999</v>
      </c>
      <c r="BA135" s="21">
        <v>-1.4093E-2</v>
      </c>
      <c r="BB135" s="21">
        <v>125</v>
      </c>
      <c r="BC135" s="21">
        <v>0.528748</v>
      </c>
      <c r="BD135">
        <f t="shared" si="22"/>
        <v>17.398765432098763</v>
      </c>
      <c r="BE135">
        <f t="shared" si="23"/>
        <v>9.212298320987653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1.09558</v>
      </c>
      <c r="H136" s="21">
        <v>6.2472700000000003</v>
      </c>
      <c r="I136" s="21">
        <v>-1.2860099999999999E-2</v>
      </c>
      <c r="J136" s="21">
        <v>126</v>
      </c>
      <c r="K136" s="21">
        <v>1.09528</v>
      </c>
      <c r="L136">
        <f t="shared" si="12"/>
        <v>15.876666666666663</v>
      </c>
      <c r="M136">
        <f t="shared" si="13"/>
        <v>17.394158466666664</v>
      </c>
      <c r="N136" s="9"/>
      <c r="O136" s="21">
        <v>0.53451499999999996</v>
      </c>
      <c r="P136" s="21">
        <v>9.9254599999999993</v>
      </c>
      <c r="Q136" s="21">
        <v>-1.40839E-2</v>
      </c>
      <c r="R136" s="21">
        <v>126</v>
      </c>
      <c r="S136" s="21">
        <v>0.53378300000000001</v>
      </c>
      <c r="T136">
        <f t="shared" si="14"/>
        <v>17.387530864197529</v>
      </c>
      <c r="U136">
        <f t="shared" si="15"/>
        <v>9.2938960598765412</v>
      </c>
      <c r="X136" s="9"/>
      <c r="Y136" s="21">
        <v>1.09558</v>
      </c>
      <c r="Z136" s="21">
        <v>15.2745</v>
      </c>
      <c r="AA136" s="21">
        <v>-1.2887600000000001E-2</v>
      </c>
      <c r="AB136" s="21">
        <v>126</v>
      </c>
      <c r="AC136" s="21">
        <v>1.09497</v>
      </c>
      <c r="AD136">
        <f t="shared" si="16"/>
        <v>15.910617283950618</v>
      </c>
      <c r="AE136">
        <f t="shared" si="17"/>
        <v>17.43135408395062</v>
      </c>
      <c r="AF136" s="9"/>
      <c r="AG136" s="21">
        <v>0.53451499999999996</v>
      </c>
      <c r="AH136" s="21">
        <v>18.9527</v>
      </c>
      <c r="AI136" s="21">
        <v>-1.4086899999999999E-2</v>
      </c>
      <c r="AJ136" s="21">
        <v>126</v>
      </c>
      <c r="AK136" s="21">
        <v>0.533752</v>
      </c>
      <c r="AL136">
        <f t="shared" si="18"/>
        <v>17.391234567901233</v>
      </c>
      <c r="AM136">
        <f t="shared" si="19"/>
        <v>9.2958757450617266</v>
      </c>
      <c r="AP136" s="9"/>
      <c r="AQ136" s="21">
        <v>1.09558</v>
      </c>
      <c r="AR136" s="21">
        <v>24.3597</v>
      </c>
      <c r="AS136" s="21">
        <v>-1.29059E-2</v>
      </c>
      <c r="AT136" s="21">
        <v>126</v>
      </c>
      <c r="AU136" s="21">
        <v>1.09467</v>
      </c>
      <c r="AV136">
        <f t="shared" si="20"/>
        <v>15.933209876543209</v>
      </c>
      <c r="AW136">
        <f t="shared" si="21"/>
        <v>17.456106076543207</v>
      </c>
      <c r="AX136" s="9"/>
      <c r="AY136" s="21">
        <v>0.53451499999999996</v>
      </c>
      <c r="AZ136" s="21">
        <v>28.0379</v>
      </c>
      <c r="BA136" s="21">
        <v>-1.4086899999999999E-2</v>
      </c>
      <c r="BB136" s="21">
        <v>126</v>
      </c>
      <c r="BC136" s="21">
        <v>0.53384399999999999</v>
      </c>
      <c r="BD136">
        <f t="shared" si="22"/>
        <v>17.391234567901233</v>
      </c>
      <c r="BE136">
        <f t="shared" si="23"/>
        <v>9.2958757450617266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1.0905499999999999</v>
      </c>
      <c r="H137" s="21">
        <v>6.2573400000000001</v>
      </c>
      <c r="I137" s="21">
        <v>-1.28845E-2</v>
      </c>
      <c r="J137" s="21">
        <v>127</v>
      </c>
      <c r="K137" s="21">
        <v>1.08948</v>
      </c>
      <c r="L137">
        <f t="shared" si="12"/>
        <v>15.906790123456791</v>
      </c>
      <c r="M137">
        <f t="shared" si="13"/>
        <v>17.347149969135803</v>
      </c>
      <c r="N137" s="9"/>
      <c r="O137" s="21">
        <v>0.539551</v>
      </c>
      <c r="P137" s="21">
        <v>9.93553</v>
      </c>
      <c r="Q137" s="21">
        <v>-1.40839E-2</v>
      </c>
      <c r="R137" s="21">
        <v>127</v>
      </c>
      <c r="S137" s="21">
        <v>0.53881800000000002</v>
      </c>
      <c r="T137">
        <f t="shared" si="14"/>
        <v>17.387530864197529</v>
      </c>
      <c r="U137">
        <f t="shared" si="15"/>
        <v>9.3814596653086415</v>
      </c>
      <c r="X137" s="9"/>
      <c r="Y137" s="21">
        <v>1.0905499999999999</v>
      </c>
      <c r="Z137" s="21">
        <v>15.2845</v>
      </c>
      <c r="AA137" s="21">
        <v>-1.2908899999999999E-2</v>
      </c>
      <c r="AB137" s="21">
        <v>127</v>
      </c>
      <c r="AC137" s="21">
        <v>1.08917</v>
      </c>
      <c r="AD137">
        <f t="shared" si="16"/>
        <v>15.936913580246911</v>
      </c>
      <c r="AE137">
        <f t="shared" si="17"/>
        <v>17.380001104938266</v>
      </c>
      <c r="AF137" s="9"/>
      <c r="AG137" s="21">
        <v>0.539551</v>
      </c>
      <c r="AH137" s="21">
        <v>18.962700000000002</v>
      </c>
      <c r="AI137" s="21">
        <v>-1.40778E-2</v>
      </c>
      <c r="AJ137" s="21">
        <v>127</v>
      </c>
      <c r="AK137" s="21">
        <v>0.53884900000000002</v>
      </c>
      <c r="AL137">
        <f t="shared" si="18"/>
        <v>17.38</v>
      </c>
      <c r="AM137">
        <f t="shared" si="19"/>
        <v>9.3773963799999986</v>
      </c>
      <c r="AP137" s="9"/>
      <c r="AQ137" s="21">
        <v>1.0905499999999999</v>
      </c>
      <c r="AR137" s="21">
        <v>24.369800000000001</v>
      </c>
      <c r="AS137" s="21">
        <v>-1.2902800000000001E-2</v>
      </c>
      <c r="AT137" s="21">
        <v>127</v>
      </c>
      <c r="AU137" s="21">
        <v>1.08917</v>
      </c>
      <c r="AV137">
        <f t="shared" si="20"/>
        <v>15.929382716049382</v>
      </c>
      <c r="AW137">
        <f t="shared" si="21"/>
        <v>17.371788320987651</v>
      </c>
      <c r="AX137" s="9"/>
      <c r="AY137" s="21">
        <v>0.539551</v>
      </c>
      <c r="AZ137" s="21">
        <v>28.047999999999998</v>
      </c>
      <c r="BA137" s="21">
        <v>-1.4080799999999999E-2</v>
      </c>
      <c r="BB137" s="21">
        <v>127</v>
      </c>
      <c r="BC137" s="21">
        <v>0.53875700000000004</v>
      </c>
      <c r="BD137">
        <f t="shared" si="22"/>
        <v>17.383703703703702</v>
      </c>
      <c r="BE137">
        <f t="shared" si="23"/>
        <v>9.3793947170370355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1.08551</v>
      </c>
      <c r="H138" s="21">
        <v>6.2674099999999999</v>
      </c>
      <c r="I138" s="21">
        <v>-1.2912E-2</v>
      </c>
      <c r="J138" s="21">
        <v>128</v>
      </c>
      <c r="K138" s="21">
        <v>1.08429</v>
      </c>
      <c r="L138">
        <f t="shared" si="12"/>
        <v>15.940740740740738</v>
      </c>
      <c r="M138">
        <f t="shared" si="13"/>
        <v>17.30383348148148</v>
      </c>
      <c r="N138" s="9"/>
      <c r="O138" s="21">
        <v>0.54458600000000001</v>
      </c>
      <c r="P138" s="21">
        <v>9.9456000000000007</v>
      </c>
      <c r="Q138" s="21">
        <v>-1.40839E-2</v>
      </c>
      <c r="R138" s="21">
        <v>128</v>
      </c>
      <c r="S138" s="21">
        <v>0.54382299999999995</v>
      </c>
      <c r="T138">
        <f t="shared" si="14"/>
        <v>17.387530864197529</v>
      </c>
      <c r="U138">
        <f t="shared" si="15"/>
        <v>9.469005883209876</v>
      </c>
      <c r="X138" s="9"/>
      <c r="Y138" s="21">
        <v>1.08551</v>
      </c>
      <c r="Z138" s="21">
        <v>15.294600000000001</v>
      </c>
      <c r="AA138" s="21">
        <v>-1.29242E-2</v>
      </c>
      <c r="AB138" s="21">
        <v>128</v>
      </c>
      <c r="AC138" s="21">
        <v>1.0839799999999999</v>
      </c>
      <c r="AD138">
        <f t="shared" si="16"/>
        <v>15.955802469135801</v>
      </c>
      <c r="AE138">
        <f t="shared" si="17"/>
        <v>17.320183138271602</v>
      </c>
      <c r="AF138" s="9"/>
      <c r="AG138" s="21">
        <v>0.54458600000000001</v>
      </c>
      <c r="AH138" s="21">
        <v>18.972799999999999</v>
      </c>
      <c r="AI138" s="21">
        <v>-1.4074700000000001E-2</v>
      </c>
      <c r="AJ138" s="21">
        <v>128</v>
      </c>
      <c r="AK138" s="21">
        <v>0.54379299999999997</v>
      </c>
      <c r="AL138">
        <f t="shared" si="18"/>
        <v>17.376172839506172</v>
      </c>
      <c r="AM138">
        <f t="shared" si="19"/>
        <v>9.4628204619753085</v>
      </c>
      <c r="AP138" s="9"/>
      <c r="AQ138" s="21">
        <v>1.08551</v>
      </c>
      <c r="AR138" s="21">
        <v>24.379799999999999</v>
      </c>
      <c r="AS138" s="21">
        <v>-1.29181E-2</v>
      </c>
      <c r="AT138" s="21">
        <v>128</v>
      </c>
      <c r="AU138" s="21">
        <v>1.0849</v>
      </c>
      <c r="AV138">
        <f t="shared" si="20"/>
        <v>15.94827160493827</v>
      </c>
      <c r="AW138">
        <f t="shared" si="21"/>
        <v>17.312008309876543</v>
      </c>
      <c r="AX138" s="9"/>
      <c r="AY138" s="21">
        <v>0.54458600000000001</v>
      </c>
      <c r="AZ138" s="21">
        <v>28.0581</v>
      </c>
      <c r="BA138" s="21">
        <v>-1.4074700000000001E-2</v>
      </c>
      <c r="BB138" s="21">
        <v>128</v>
      </c>
      <c r="BC138" s="21">
        <v>0.54385399999999995</v>
      </c>
      <c r="BD138">
        <f t="shared" si="22"/>
        <v>17.376172839506172</v>
      </c>
      <c r="BE138">
        <f t="shared" si="23"/>
        <v>9.4628204619753085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1.08047</v>
      </c>
      <c r="H139" s="21">
        <v>6.2774799999999997</v>
      </c>
      <c r="I139" s="21">
        <v>-1.2936400000000001E-2</v>
      </c>
      <c r="J139" s="21">
        <v>129</v>
      </c>
      <c r="K139" s="21">
        <v>1.0790999999999999</v>
      </c>
      <c r="L139">
        <f t="shared" si="12"/>
        <v>15.970864197530865</v>
      </c>
      <c r="M139">
        <f t="shared" si="13"/>
        <v>17.256039639506174</v>
      </c>
      <c r="N139" s="9"/>
      <c r="O139" s="21">
        <v>0.54962200000000005</v>
      </c>
      <c r="P139" s="21">
        <v>9.9556699999999996</v>
      </c>
      <c r="Q139" s="21">
        <v>-1.40839E-2</v>
      </c>
      <c r="R139" s="21">
        <v>129</v>
      </c>
      <c r="S139" s="21">
        <v>0.54888899999999996</v>
      </c>
      <c r="T139">
        <f t="shared" si="14"/>
        <v>17.387530864197529</v>
      </c>
      <c r="U139">
        <f t="shared" si="15"/>
        <v>9.5565694886419763</v>
      </c>
      <c r="X139" s="9"/>
      <c r="Y139" s="21">
        <v>1.08047</v>
      </c>
      <c r="Z139" s="21">
        <v>15.3047</v>
      </c>
      <c r="AA139" s="21">
        <v>-1.2942499999999999E-2</v>
      </c>
      <c r="AB139" s="21">
        <v>129</v>
      </c>
      <c r="AC139" s="21">
        <v>1.07941</v>
      </c>
      <c r="AD139">
        <f t="shared" si="16"/>
        <v>15.978395061728392</v>
      </c>
      <c r="AE139">
        <f t="shared" si="17"/>
        <v>17.264176512345678</v>
      </c>
      <c r="AF139" s="9"/>
      <c r="AG139" s="21">
        <v>0.54962200000000005</v>
      </c>
      <c r="AH139" s="21">
        <v>18.982900000000001</v>
      </c>
      <c r="AI139" s="21">
        <v>-1.4071699999999999E-2</v>
      </c>
      <c r="AJ139" s="21">
        <v>129</v>
      </c>
      <c r="AK139" s="21">
        <v>0.54895000000000005</v>
      </c>
      <c r="AL139">
        <f t="shared" si="18"/>
        <v>17.372469135802469</v>
      </c>
      <c r="AM139">
        <f t="shared" si="19"/>
        <v>9.548291231358025</v>
      </c>
      <c r="AP139" s="9"/>
      <c r="AQ139" s="21">
        <v>1.08047</v>
      </c>
      <c r="AR139" s="21">
        <v>24.389900000000001</v>
      </c>
      <c r="AS139" s="21">
        <v>-1.2942499999999999E-2</v>
      </c>
      <c r="AT139" s="21">
        <v>129</v>
      </c>
      <c r="AU139" s="21">
        <v>1.07941</v>
      </c>
      <c r="AV139">
        <f t="shared" si="20"/>
        <v>15.978395061728392</v>
      </c>
      <c r="AW139">
        <f t="shared" si="21"/>
        <v>17.264176512345678</v>
      </c>
      <c r="AX139" s="9"/>
      <c r="AY139" s="21">
        <v>0.54962200000000005</v>
      </c>
      <c r="AZ139" s="21">
        <v>28.068200000000001</v>
      </c>
      <c r="BA139" s="21">
        <v>-1.4071699999999999E-2</v>
      </c>
      <c r="BB139" s="21">
        <v>129</v>
      </c>
      <c r="BC139" s="21">
        <v>0.54891999999999996</v>
      </c>
      <c r="BD139">
        <f t="shared" si="22"/>
        <v>17.372469135802469</v>
      </c>
      <c r="BE139">
        <f t="shared" si="23"/>
        <v>9.548291231358025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1.07544</v>
      </c>
      <c r="H140" s="21">
        <v>6.2875500000000004</v>
      </c>
      <c r="I140" s="21">
        <v>-1.29669E-2</v>
      </c>
      <c r="J140" s="21">
        <v>130</v>
      </c>
      <c r="K140" s="21">
        <v>1.0745199999999999</v>
      </c>
      <c r="L140">
        <f t="shared" ref="L140:L203" si="24">-I140/$F$2*1000</f>
        <v>16.008518518518514</v>
      </c>
      <c r="M140">
        <f t="shared" ref="M140:M203" si="25">L140*G140</f>
        <v>17.216201155555549</v>
      </c>
      <c r="N140" s="9"/>
      <c r="O140" s="21">
        <v>0.55465699999999996</v>
      </c>
      <c r="P140" s="21">
        <v>9.9657400000000003</v>
      </c>
      <c r="Q140" s="21">
        <v>-1.40839E-2</v>
      </c>
      <c r="R140" s="21">
        <v>130</v>
      </c>
      <c r="S140" s="21">
        <v>0.55401599999999995</v>
      </c>
      <c r="T140">
        <f t="shared" ref="T140:T203" si="26">-Q140/$F$2*1000</f>
        <v>17.387530864197529</v>
      </c>
      <c r="U140">
        <f t="shared" ref="U140:U203" si="27">T140*O140</f>
        <v>9.644115706543209</v>
      </c>
      <c r="X140" s="9"/>
      <c r="Y140" s="21">
        <v>1.07544</v>
      </c>
      <c r="Z140" s="21">
        <v>15.3148</v>
      </c>
      <c r="AA140" s="21">
        <v>-1.2948599999999999E-2</v>
      </c>
      <c r="AB140" s="21">
        <v>130</v>
      </c>
      <c r="AC140" s="21">
        <v>1.07422</v>
      </c>
      <c r="AD140">
        <f t="shared" ref="AD140:AD203" si="28">-AA140/$F$2*1000</f>
        <v>15.985925925925924</v>
      </c>
      <c r="AE140">
        <f t="shared" ref="AE140:AE203" si="29">AD140*Y140</f>
        <v>17.191904177777776</v>
      </c>
      <c r="AF140" s="9"/>
      <c r="AG140" s="21">
        <v>0.55465699999999996</v>
      </c>
      <c r="AH140" s="21">
        <v>18.992999999999999</v>
      </c>
      <c r="AI140" s="21">
        <v>-1.4068600000000001E-2</v>
      </c>
      <c r="AJ140" s="21">
        <v>130</v>
      </c>
      <c r="AK140" s="21">
        <v>0.55401599999999995</v>
      </c>
      <c r="AL140">
        <f t="shared" ref="AL140:AL203" si="30">-AI140/$F$2*1000</f>
        <v>17.368641975308641</v>
      </c>
      <c r="AM140">
        <f t="shared" ref="AM140:AM203" si="31">AL140*AG140</f>
        <v>9.6336388520987644</v>
      </c>
      <c r="AP140" s="9"/>
      <c r="AQ140" s="21">
        <v>1.07544</v>
      </c>
      <c r="AR140" s="21">
        <v>24.4</v>
      </c>
      <c r="AS140" s="21">
        <v>-1.29578E-2</v>
      </c>
      <c r="AT140" s="21">
        <v>130</v>
      </c>
      <c r="AU140" s="21">
        <v>1.0745199999999999</v>
      </c>
      <c r="AV140">
        <f t="shared" ref="AV140:AV203" si="32">-AS140/$F$2*1000</f>
        <v>15.997283950617284</v>
      </c>
      <c r="AW140">
        <f t="shared" ref="AW140:AW203" si="33">AV140*AQ140</f>
        <v>17.204119051851851</v>
      </c>
      <c r="AX140" s="9"/>
      <c r="AY140" s="21">
        <v>0.55465699999999996</v>
      </c>
      <c r="AZ140" s="21">
        <v>28.078199999999999</v>
      </c>
      <c r="BA140" s="21">
        <v>-1.4068600000000001E-2</v>
      </c>
      <c r="BB140" s="21">
        <v>130</v>
      </c>
      <c r="BC140" s="21">
        <v>0.55395499999999998</v>
      </c>
      <c r="BD140">
        <f t="shared" ref="BD140:BD203" si="34">-BA140/$F$2*1000</f>
        <v>17.368641975308641</v>
      </c>
      <c r="BE140">
        <f t="shared" ref="BE140:BE203" si="35">BD140*AY140</f>
        <v>9.6336388520987644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1.0704</v>
      </c>
      <c r="H141" s="21">
        <v>6.2976200000000002</v>
      </c>
      <c r="I141" s="21">
        <v>-1.2985200000000001E-2</v>
      </c>
      <c r="J141" s="21">
        <v>131</v>
      </c>
      <c r="K141" s="21">
        <v>1.06934</v>
      </c>
      <c r="L141">
        <f t="shared" si="24"/>
        <v>16.031111111111109</v>
      </c>
      <c r="M141">
        <f t="shared" si="25"/>
        <v>17.159701333333331</v>
      </c>
      <c r="N141" s="9"/>
      <c r="O141" s="21">
        <v>0.55969199999999997</v>
      </c>
      <c r="P141" s="21">
        <v>9.9758099999999992</v>
      </c>
      <c r="Q141" s="21">
        <v>-1.4071699999999999E-2</v>
      </c>
      <c r="R141" s="21">
        <v>131</v>
      </c>
      <c r="S141" s="21">
        <v>0.55896000000000001</v>
      </c>
      <c r="T141">
        <f t="shared" si="26"/>
        <v>17.372469135802469</v>
      </c>
      <c r="U141">
        <f t="shared" si="27"/>
        <v>9.7232319955555546</v>
      </c>
      <c r="X141" s="9"/>
      <c r="Y141" s="21">
        <v>1.0704</v>
      </c>
      <c r="Z141" s="21">
        <v>15.3248</v>
      </c>
      <c r="AA141" s="21">
        <v>-1.29669E-2</v>
      </c>
      <c r="AB141" s="21">
        <v>131</v>
      </c>
      <c r="AC141" s="21">
        <v>1.06995</v>
      </c>
      <c r="AD141">
        <f t="shared" si="28"/>
        <v>16.008518518518514</v>
      </c>
      <c r="AE141">
        <f t="shared" si="29"/>
        <v>17.135518222222217</v>
      </c>
      <c r="AF141" s="9"/>
      <c r="AG141" s="21">
        <v>0.55969199999999997</v>
      </c>
      <c r="AH141" s="21">
        <v>19.003</v>
      </c>
      <c r="AI141" s="21">
        <v>-1.4065599999999999E-2</v>
      </c>
      <c r="AJ141" s="21">
        <v>131</v>
      </c>
      <c r="AK141" s="21">
        <v>0.55889900000000003</v>
      </c>
      <c r="AL141">
        <f t="shared" si="30"/>
        <v>17.364938271604938</v>
      </c>
      <c r="AM141">
        <f t="shared" si="31"/>
        <v>9.719017031111111</v>
      </c>
      <c r="AP141" s="9"/>
      <c r="AQ141" s="21">
        <v>1.0704</v>
      </c>
      <c r="AR141" s="21">
        <v>24.4101</v>
      </c>
      <c r="AS141" s="21">
        <v>-1.2982199999999999E-2</v>
      </c>
      <c r="AT141" s="21">
        <v>131</v>
      </c>
      <c r="AU141" s="21">
        <v>1.0690299999999999</v>
      </c>
      <c r="AV141">
        <f t="shared" si="32"/>
        <v>16.027407407407406</v>
      </c>
      <c r="AW141">
        <f t="shared" si="33"/>
        <v>17.155736888888889</v>
      </c>
      <c r="AX141" s="9"/>
      <c r="AY141" s="21">
        <v>0.55969199999999997</v>
      </c>
      <c r="AZ141" s="21">
        <v>28.0883</v>
      </c>
      <c r="BA141" s="21">
        <v>-1.40625E-2</v>
      </c>
      <c r="BB141" s="21">
        <v>131</v>
      </c>
      <c r="BC141" s="21">
        <v>0.55898999999999999</v>
      </c>
      <c r="BD141">
        <f t="shared" si="34"/>
        <v>17.361111111111111</v>
      </c>
      <c r="BE141">
        <f t="shared" si="35"/>
        <v>9.7168749999999999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1.0653699999999999</v>
      </c>
      <c r="H142" s="21">
        <v>6.30769</v>
      </c>
      <c r="I142" s="21">
        <v>-1.3021899999999999E-2</v>
      </c>
      <c r="J142" s="21">
        <v>132</v>
      </c>
      <c r="K142" s="21">
        <v>1.0647599999999999</v>
      </c>
      <c r="L142">
        <f t="shared" si="24"/>
        <v>16.076419753086416</v>
      </c>
      <c r="M142">
        <f t="shared" si="25"/>
        <v>17.127335312345675</v>
      </c>
      <c r="N142" s="9"/>
      <c r="O142" s="21">
        <v>0.56472800000000001</v>
      </c>
      <c r="P142" s="21">
        <v>9.9858799999999999</v>
      </c>
      <c r="Q142" s="21">
        <v>-1.4068600000000001E-2</v>
      </c>
      <c r="R142" s="21">
        <v>132</v>
      </c>
      <c r="S142" s="21">
        <v>0.56399500000000002</v>
      </c>
      <c r="T142">
        <f t="shared" si="26"/>
        <v>17.368641975308641</v>
      </c>
      <c r="U142">
        <f t="shared" si="27"/>
        <v>9.808558445432098</v>
      </c>
      <c r="X142" s="9"/>
      <c r="Y142" s="21">
        <v>1.0653699999999999</v>
      </c>
      <c r="Z142" s="21">
        <v>15.334899999999999</v>
      </c>
      <c r="AA142" s="21">
        <v>-1.2991300000000001E-2</v>
      </c>
      <c r="AB142" s="21">
        <v>132</v>
      </c>
      <c r="AC142" s="21">
        <v>1.0641499999999999</v>
      </c>
      <c r="AD142">
        <f t="shared" si="28"/>
        <v>16.038641975308643</v>
      </c>
      <c r="AE142">
        <f t="shared" si="29"/>
        <v>17.087088001234569</v>
      </c>
      <c r="AF142" s="9"/>
      <c r="AG142" s="21">
        <v>0.56472800000000001</v>
      </c>
      <c r="AH142" s="21">
        <v>19.013100000000001</v>
      </c>
      <c r="AI142" s="21">
        <v>-1.40594E-2</v>
      </c>
      <c r="AJ142" s="21">
        <v>132</v>
      </c>
      <c r="AK142" s="21">
        <v>0.564056</v>
      </c>
      <c r="AL142">
        <f t="shared" si="30"/>
        <v>17.357283950617283</v>
      </c>
      <c r="AM142">
        <f t="shared" si="31"/>
        <v>9.8021442508641972</v>
      </c>
      <c r="AP142" s="9"/>
      <c r="AQ142" s="21">
        <v>1.0653699999999999</v>
      </c>
      <c r="AR142" s="21">
        <v>24.420100000000001</v>
      </c>
      <c r="AS142" s="21">
        <v>-1.30066E-2</v>
      </c>
      <c r="AT142" s="21">
        <v>132</v>
      </c>
      <c r="AU142" s="21">
        <v>1.0638399999999999</v>
      </c>
      <c r="AV142">
        <f t="shared" si="32"/>
        <v>16.057530864197531</v>
      </c>
      <c r="AW142">
        <f t="shared" si="33"/>
        <v>17.107211656790124</v>
      </c>
      <c r="AX142" s="9"/>
      <c r="AY142" s="21">
        <v>0.56472800000000001</v>
      </c>
      <c r="AZ142" s="21">
        <v>28.098400000000002</v>
      </c>
      <c r="BA142" s="21">
        <v>-1.40564E-2</v>
      </c>
      <c r="BB142" s="21">
        <v>132</v>
      </c>
      <c r="BC142" s="21">
        <v>0.564056</v>
      </c>
      <c r="BD142">
        <f t="shared" si="34"/>
        <v>17.35358024691358</v>
      </c>
      <c r="BE142">
        <f t="shared" si="35"/>
        <v>9.8000526656790132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1.06033</v>
      </c>
      <c r="H143" s="21">
        <v>6.3177599999999998</v>
      </c>
      <c r="I143" s="21">
        <v>-1.30402E-2</v>
      </c>
      <c r="J143" s="21">
        <v>133</v>
      </c>
      <c r="K143" s="21">
        <v>1.0595699999999999</v>
      </c>
      <c r="L143">
        <f t="shared" si="24"/>
        <v>16.099012345679011</v>
      </c>
      <c r="M143">
        <f t="shared" si="25"/>
        <v>17.070265760493825</v>
      </c>
      <c r="N143" s="9"/>
      <c r="O143" s="21">
        <v>0.56976300000000002</v>
      </c>
      <c r="P143" s="21">
        <v>9.9959600000000002</v>
      </c>
      <c r="Q143" s="21">
        <v>-1.4068600000000001E-2</v>
      </c>
      <c r="R143" s="21">
        <v>133</v>
      </c>
      <c r="S143" s="21">
        <v>0.56906100000000004</v>
      </c>
      <c r="T143">
        <f t="shared" si="26"/>
        <v>17.368641975308641</v>
      </c>
      <c r="U143">
        <f t="shared" si="27"/>
        <v>9.8960095577777771</v>
      </c>
      <c r="X143" s="9"/>
      <c r="Y143" s="21">
        <v>1.06033</v>
      </c>
      <c r="Z143" s="21">
        <v>15.345000000000001</v>
      </c>
      <c r="AA143" s="21">
        <v>-1.30127E-2</v>
      </c>
      <c r="AB143" s="21">
        <v>133</v>
      </c>
      <c r="AC143" s="21">
        <v>1.0592699999999999</v>
      </c>
      <c r="AD143">
        <f t="shared" si="28"/>
        <v>16.065061728395062</v>
      </c>
      <c r="AE143">
        <f t="shared" si="29"/>
        <v>17.034266902469135</v>
      </c>
      <c r="AF143" s="9"/>
      <c r="AG143" s="21">
        <v>0.56976300000000002</v>
      </c>
      <c r="AH143" s="21">
        <v>19.023199999999999</v>
      </c>
      <c r="AI143" s="21">
        <v>-1.40594E-2</v>
      </c>
      <c r="AJ143" s="21">
        <v>133</v>
      </c>
      <c r="AK143" s="21">
        <v>0.568909</v>
      </c>
      <c r="AL143">
        <f t="shared" si="30"/>
        <v>17.357283950617283</v>
      </c>
      <c r="AM143">
        <f t="shared" si="31"/>
        <v>9.8895381755555558</v>
      </c>
      <c r="AP143" s="9"/>
      <c r="AQ143" s="21">
        <v>1.06033</v>
      </c>
      <c r="AR143" s="21">
        <v>24.430199999999999</v>
      </c>
      <c r="AS143" s="21">
        <v>-1.3021899999999999E-2</v>
      </c>
      <c r="AT143" s="21">
        <v>133</v>
      </c>
      <c r="AU143" s="21">
        <v>1.0589599999999999</v>
      </c>
      <c r="AV143">
        <f t="shared" si="32"/>
        <v>16.076419753086416</v>
      </c>
      <c r="AW143">
        <f t="shared" si="33"/>
        <v>17.046310156790121</v>
      </c>
      <c r="AX143" s="9"/>
      <c r="AY143" s="21">
        <v>0.56976300000000002</v>
      </c>
      <c r="AZ143" s="21">
        <v>28.1084</v>
      </c>
      <c r="BA143" s="21">
        <v>-1.40503E-2</v>
      </c>
      <c r="BB143" s="21">
        <v>133</v>
      </c>
      <c r="BC143" s="21">
        <v>0.56912200000000002</v>
      </c>
      <c r="BD143">
        <f t="shared" si="34"/>
        <v>17.34604938271605</v>
      </c>
      <c r="BE143">
        <f t="shared" si="35"/>
        <v>9.8831371344444445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1.0552999999999999</v>
      </c>
      <c r="H144" s="21">
        <v>6.3278299999999996</v>
      </c>
      <c r="I144" s="21">
        <v>-1.30432E-2</v>
      </c>
      <c r="J144" s="21">
        <v>134</v>
      </c>
      <c r="K144" s="21">
        <v>1.0543800000000001</v>
      </c>
      <c r="L144">
        <f t="shared" si="24"/>
        <v>16.102716049382714</v>
      </c>
      <c r="M144">
        <f t="shared" si="25"/>
        <v>16.993196246913577</v>
      </c>
      <c r="N144" s="9"/>
      <c r="O144" s="21">
        <v>0.57479899999999995</v>
      </c>
      <c r="P144" s="21">
        <v>10.006</v>
      </c>
      <c r="Q144" s="21">
        <v>-1.4068600000000001E-2</v>
      </c>
      <c r="R144" s="21">
        <v>134</v>
      </c>
      <c r="S144" s="21">
        <v>0.57409699999999997</v>
      </c>
      <c r="T144">
        <f t="shared" si="26"/>
        <v>17.368641975308641</v>
      </c>
      <c r="U144">
        <f t="shared" si="27"/>
        <v>9.9834780387654316</v>
      </c>
      <c r="X144" s="9"/>
      <c r="Y144" s="21">
        <v>1.0552999999999999</v>
      </c>
      <c r="Z144" s="21">
        <v>15.355</v>
      </c>
      <c r="AA144" s="21">
        <v>-1.30341E-2</v>
      </c>
      <c r="AB144" s="21">
        <v>134</v>
      </c>
      <c r="AC144" s="21">
        <v>1.0537700000000001</v>
      </c>
      <c r="AD144">
        <f t="shared" si="28"/>
        <v>16.09148148148148</v>
      </c>
      <c r="AE144">
        <f t="shared" si="29"/>
        <v>16.981340407407405</v>
      </c>
      <c r="AF144" s="9"/>
      <c r="AG144" s="21">
        <v>0.57479899999999995</v>
      </c>
      <c r="AH144" s="21">
        <v>19.033200000000001</v>
      </c>
      <c r="AI144" s="21">
        <v>-1.40594E-2</v>
      </c>
      <c r="AJ144" s="21">
        <v>134</v>
      </c>
      <c r="AK144" s="21">
        <v>0.57409699999999997</v>
      </c>
      <c r="AL144">
        <f t="shared" si="30"/>
        <v>17.357283950617283</v>
      </c>
      <c r="AM144">
        <f t="shared" si="31"/>
        <v>9.9769494575308624</v>
      </c>
      <c r="AP144" s="9"/>
      <c r="AQ144" s="21">
        <v>1.0552999999999999</v>
      </c>
      <c r="AR144" s="21">
        <v>24.440300000000001</v>
      </c>
      <c r="AS144" s="21">
        <v>-1.30432E-2</v>
      </c>
      <c r="AT144" s="21">
        <v>134</v>
      </c>
      <c r="AU144" s="21">
        <v>1.0543800000000001</v>
      </c>
      <c r="AV144">
        <f t="shared" si="32"/>
        <v>16.102716049382714</v>
      </c>
      <c r="AW144">
        <f t="shared" si="33"/>
        <v>16.993196246913577</v>
      </c>
      <c r="AX144" s="9"/>
      <c r="AY144" s="21">
        <v>0.57479899999999995</v>
      </c>
      <c r="AZ144" s="21">
        <v>28.118500000000001</v>
      </c>
      <c r="BA144" s="21">
        <v>-1.40442E-2</v>
      </c>
      <c r="BB144" s="21">
        <v>134</v>
      </c>
      <c r="BC144" s="21">
        <v>0.57406599999999997</v>
      </c>
      <c r="BD144">
        <f t="shared" si="34"/>
        <v>17.338518518518516</v>
      </c>
      <c r="BE144">
        <f t="shared" si="35"/>
        <v>9.9661631059259239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1.05026</v>
      </c>
      <c r="H145" s="21">
        <v>6.3379000000000003</v>
      </c>
      <c r="I145" s="21">
        <v>-1.30493E-2</v>
      </c>
      <c r="J145" s="21">
        <v>135</v>
      </c>
      <c r="K145" s="21">
        <v>1.0491900000000001</v>
      </c>
      <c r="L145">
        <f t="shared" si="24"/>
        <v>16.110246913580244</v>
      </c>
      <c r="M145">
        <f t="shared" si="25"/>
        <v>16.919947923456785</v>
      </c>
      <c r="N145" s="9"/>
      <c r="O145" s="21">
        <v>0.57983399999999996</v>
      </c>
      <c r="P145" s="21">
        <v>10.0161</v>
      </c>
      <c r="Q145" s="21">
        <v>-1.4065599999999999E-2</v>
      </c>
      <c r="R145" s="21">
        <v>135</v>
      </c>
      <c r="S145" s="21">
        <v>0.57901000000000002</v>
      </c>
      <c r="T145">
        <f t="shared" si="26"/>
        <v>17.364938271604938</v>
      </c>
      <c r="U145">
        <f t="shared" si="27"/>
        <v>10.068781617777777</v>
      </c>
      <c r="X145" s="9"/>
      <c r="Y145" s="21">
        <v>1.05026</v>
      </c>
      <c r="Z145" s="21">
        <v>15.3651</v>
      </c>
      <c r="AA145" s="21">
        <v>-1.30524E-2</v>
      </c>
      <c r="AB145" s="21">
        <v>135</v>
      </c>
      <c r="AC145" s="21">
        <v>1.0495000000000001</v>
      </c>
      <c r="AD145">
        <f t="shared" si="28"/>
        <v>16.114074074074072</v>
      </c>
      <c r="AE145">
        <f t="shared" si="29"/>
        <v>16.923967437037035</v>
      </c>
      <c r="AF145" s="9"/>
      <c r="AG145" s="21">
        <v>0.57983399999999996</v>
      </c>
      <c r="AH145" s="21">
        <v>19.043299999999999</v>
      </c>
      <c r="AI145" s="21">
        <v>-1.40564E-2</v>
      </c>
      <c r="AJ145" s="21">
        <v>135</v>
      </c>
      <c r="AK145" s="21">
        <v>0.57910200000000001</v>
      </c>
      <c r="AL145">
        <f t="shared" si="30"/>
        <v>17.35358024691358</v>
      </c>
      <c r="AM145">
        <f t="shared" si="31"/>
        <v>10.062195848888889</v>
      </c>
      <c r="AP145" s="9"/>
      <c r="AQ145" s="21">
        <v>1.05026</v>
      </c>
      <c r="AR145" s="21">
        <v>24.450299999999999</v>
      </c>
      <c r="AS145" s="21">
        <v>-1.30676E-2</v>
      </c>
      <c r="AT145" s="21">
        <v>135</v>
      </c>
      <c r="AU145" s="21">
        <v>1.0495000000000001</v>
      </c>
      <c r="AV145">
        <f t="shared" si="32"/>
        <v>16.132839506172839</v>
      </c>
      <c r="AW145">
        <f t="shared" si="33"/>
        <v>16.943676019753084</v>
      </c>
      <c r="AX145" s="9"/>
      <c r="AY145" s="21">
        <v>0.57983399999999996</v>
      </c>
      <c r="AZ145" s="21">
        <v>28.128599999999999</v>
      </c>
      <c r="BA145" s="21">
        <v>-1.4035000000000001E-2</v>
      </c>
      <c r="BB145" s="21">
        <v>135</v>
      </c>
      <c r="BC145" s="21">
        <v>0.57910200000000001</v>
      </c>
      <c r="BD145">
        <f t="shared" si="34"/>
        <v>17.327160493827162</v>
      </c>
      <c r="BE145">
        <f t="shared" si="35"/>
        <v>10.046876777777777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1.0452300000000001</v>
      </c>
      <c r="H146" s="21">
        <v>6.3479799999999997</v>
      </c>
      <c r="I146" s="21">
        <v>-1.30554E-2</v>
      </c>
      <c r="J146" s="21">
        <v>136</v>
      </c>
      <c r="K146" s="21">
        <v>1.0443100000000001</v>
      </c>
      <c r="L146">
        <f t="shared" si="24"/>
        <v>16.117777777777775</v>
      </c>
      <c r="M146">
        <f t="shared" si="25"/>
        <v>16.846784866666667</v>
      </c>
      <c r="N146" s="9"/>
      <c r="O146" s="21">
        <v>0.58486899999999997</v>
      </c>
      <c r="P146" s="21">
        <v>10.026199999999999</v>
      </c>
      <c r="Q146" s="21">
        <v>-1.40594E-2</v>
      </c>
      <c r="R146" s="21">
        <v>136</v>
      </c>
      <c r="S146" s="21">
        <v>0.58407600000000004</v>
      </c>
      <c r="T146">
        <f t="shared" si="26"/>
        <v>17.357283950617283</v>
      </c>
      <c r="U146">
        <f t="shared" si="27"/>
        <v>10.15173730691358</v>
      </c>
      <c r="X146" s="9"/>
      <c r="Y146" s="21">
        <v>1.0452300000000001</v>
      </c>
      <c r="Z146" s="21">
        <v>15.3752</v>
      </c>
      <c r="AA146" s="21">
        <v>-1.30676E-2</v>
      </c>
      <c r="AB146" s="21">
        <v>136</v>
      </c>
      <c r="AC146" s="21">
        <v>1.0434000000000001</v>
      </c>
      <c r="AD146">
        <f t="shared" si="28"/>
        <v>16.132839506172839</v>
      </c>
      <c r="AE146">
        <f t="shared" si="29"/>
        <v>16.862527837037039</v>
      </c>
      <c r="AF146" s="9"/>
      <c r="AG146" s="21">
        <v>0.58486899999999997</v>
      </c>
      <c r="AH146" s="21">
        <v>19.0534</v>
      </c>
      <c r="AI146" s="21">
        <v>-1.40503E-2</v>
      </c>
      <c r="AJ146" s="21">
        <v>136</v>
      </c>
      <c r="AK146" s="21">
        <v>0.58410600000000001</v>
      </c>
      <c r="AL146">
        <f t="shared" si="30"/>
        <v>17.34604938271605</v>
      </c>
      <c r="AM146">
        <f t="shared" si="31"/>
        <v>10.145166556419753</v>
      </c>
      <c r="AP146" s="9"/>
      <c r="AQ146" s="21">
        <v>1.0452300000000001</v>
      </c>
      <c r="AR146" s="21">
        <v>24.4604</v>
      </c>
      <c r="AS146" s="21">
        <v>-1.30981E-2</v>
      </c>
      <c r="AT146" s="21">
        <v>136</v>
      </c>
      <c r="AU146" s="21">
        <v>1.0440100000000001</v>
      </c>
      <c r="AV146">
        <f t="shared" si="32"/>
        <v>16.170493827160495</v>
      </c>
      <c r="AW146">
        <f t="shared" si="33"/>
        <v>16.901885262962967</v>
      </c>
      <c r="AX146" s="9"/>
      <c r="AY146" s="21">
        <v>0.58486899999999997</v>
      </c>
      <c r="AZ146" s="21">
        <v>28.1387</v>
      </c>
      <c r="BA146" s="21">
        <v>-1.4025900000000001E-2</v>
      </c>
      <c r="BB146" s="21">
        <v>136</v>
      </c>
      <c r="BC146" s="21">
        <v>0.58410600000000001</v>
      </c>
      <c r="BD146">
        <f t="shared" si="34"/>
        <v>17.315925925925924</v>
      </c>
      <c r="BE146">
        <f t="shared" si="35"/>
        <v>10.12754828037037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1.0401899999999999</v>
      </c>
      <c r="H147" s="21">
        <v>6.3580500000000004</v>
      </c>
      <c r="I147" s="21">
        <v>-1.30768E-2</v>
      </c>
      <c r="J147" s="21">
        <v>137</v>
      </c>
      <c r="K147" s="21">
        <v>1.03912</v>
      </c>
      <c r="L147">
        <f t="shared" si="24"/>
        <v>16.144197530864194</v>
      </c>
      <c r="M147">
        <f t="shared" si="25"/>
        <v>16.793032829629624</v>
      </c>
      <c r="N147" s="9"/>
      <c r="O147" s="21">
        <v>0.58990500000000001</v>
      </c>
      <c r="P147" s="21">
        <v>10.036199999999999</v>
      </c>
      <c r="Q147" s="21">
        <v>-1.40594E-2</v>
      </c>
      <c r="R147" s="21">
        <v>137</v>
      </c>
      <c r="S147" s="21">
        <v>0.58917200000000003</v>
      </c>
      <c r="T147">
        <f t="shared" si="26"/>
        <v>17.357283950617283</v>
      </c>
      <c r="U147">
        <f t="shared" si="27"/>
        <v>10.239148588888888</v>
      </c>
      <c r="X147" s="9"/>
      <c r="Y147" s="21">
        <v>1.0401899999999999</v>
      </c>
      <c r="Z147" s="21">
        <v>15.385300000000001</v>
      </c>
      <c r="AA147" s="21">
        <v>-1.3085899999999999E-2</v>
      </c>
      <c r="AB147" s="21">
        <v>137</v>
      </c>
      <c r="AC147" s="21">
        <v>1.0394300000000001</v>
      </c>
      <c r="AD147">
        <f t="shared" si="28"/>
        <v>16.155432098765431</v>
      </c>
      <c r="AE147">
        <f t="shared" si="29"/>
        <v>16.804718914814814</v>
      </c>
      <c r="AF147" s="9"/>
      <c r="AG147" s="21">
        <v>0.58990500000000001</v>
      </c>
      <c r="AH147" s="21">
        <v>19.063500000000001</v>
      </c>
      <c r="AI147" s="21">
        <v>-1.40381E-2</v>
      </c>
      <c r="AJ147" s="21">
        <v>137</v>
      </c>
      <c r="AK147" s="21">
        <v>0.58920300000000003</v>
      </c>
      <c r="AL147">
        <f t="shared" si="30"/>
        <v>17.330987654320985</v>
      </c>
      <c r="AM147">
        <f t="shared" si="31"/>
        <v>10.223636272222221</v>
      </c>
      <c r="AP147" s="9"/>
      <c r="AQ147" s="21">
        <v>1.0401899999999999</v>
      </c>
      <c r="AR147" s="21">
        <v>24.470500000000001</v>
      </c>
      <c r="AS147" s="21">
        <v>-1.31165E-2</v>
      </c>
      <c r="AT147" s="21">
        <v>137</v>
      </c>
      <c r="AU147" s="21">
        <v>1.03912</v>
      </c>
      <c r="AV147">
        <f t="shared" si="32"/>
        <v>16.193209876543211</v>
      </c>
      <c r="AW147">
        <f t="shared" si="33"/>
        <v>16.844014981481482</v>
      </c>
      <c r="AX147" s="9"/>
      <c r="AY147" s="21">
        <v>0.58990500000000001</v>
      </c>
      <c r="AZ147" s="21">
        <v>28.148700000000002</v>
      </c>
      <c r="BA147" s="21">
        <v>-1.40167E-2</v>
      </c>
      <c r="BB147" s="21">
        <v>137</v>
      </c>
      <c r="BC147" s="21">
        <v>0.58923300000000001</v>
      </c>
      <c r="BD147">
        <f t="shared" si="34"/>
        <v>17.304567901234567</v>
      </c>
      <c r="BE147">
        <f t="shared" si="35"/>
        <v>10.208051127777777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1.0351600000000001</v>
      </c>
      <c r="H148" s="21">
        <v>6.3681200000000002</v>
      </c>
      <c r="I148" s="21">
        <v>-1.31042E-2</v>
      </c>
      <c r="J148" s="21">
        <v>138</v>
      </c>
      <c r="K148" s="21">
        <v>1.0339400000000001</v>
      </c>
      <c r="L148">
        <f t="shared" si="24"/>
        <v>16.178024691358022</v>
      </c>
      <c r="M148">
        <f t="shared" si="25"/>
        <v>16.746844039506172</v>
      </c>
      <c r="N148" s="9"/>
      <c r="O148" s="21">
        <v>0.59494000000000002</v>
      </c>
      <c r="P148" s="21">
        <v>10.0463</v>
      </c>
      <c r="Q148" s="21">
        <v>-1.40564E-2</v>
      </c>
      <c r="R148" s="21">
        <v>138</v>
      </c>
      <c r="S148" s="21">
        <v>0.59423800000000004</v>
      </c>
      <c r="T148">
        <f t="shared" si="26"/>
        <v>17.35358024691358</v>
      </c>
      <c r="U148">
        <f t="shared" si="27"/>
        <v>10.324339032098766</v>
      </c>
      <c r="X148" s="9"/>
      <c r="Y148" s="21">
        <v>1.0351600000000001</v>
      </c>
      <c r="Z148" s="21">
        <v>15.395300000000001</v>
      </c>
      <c r="AA148" s="21">
        <v>-1.31012E-2</v>
      </c>
      <c r="AB148" s="21">
        <v>138</v>
      </c>
      <c r="AC148" s="21">
        <v>1.03424</v>
      </c>
      <c r="AD148">
        <f t="shared" si="28"/>
        <v>16.174320987654323</v>
      </c>
      <c r="AE148">
        <f t="shared" si="29"/>
        <v>16.743010113580251</v>
      </c>
      <c r="AF148" s="9"/>
      <c r="AG148" s="21">
        <v>0.59494000000000002</v>
      </c>
      <c r="AH148" s="21">
        <v>19.073499999999999</v>
      </c>
      <c r="AI148" s="21">
        <v>-1.4031999999999999E-2</v>
      </c>
      <c r="AJ148" s="21">
        <v>138</v>
      </c>
      <c r="AK148" s="21">
        <v>0.59423800000000004</v>
      </c>
      <c r="AL148">
        <f t="shared" si="30"/>
        <v>17.323456790123455</v>
      </c>
      <c r="AM148">
        <f t="shared" si="31"/>
        <v>10.306417382716049</v>
      </c>
      <c r="AP148" s="9"/>
      <c r="AQ148" s="21">
        <v>1.0351600000000001</v>
      </c>
      <c r="AR148" s="21">
        <v>24.480599999999999</v>
      </c>
      <c r="AS148" s="21">
        <v>-1.31348E-2</v>
      </c>
      <c r="AT148" s="21">
        <v>138</v>
      </c>
      <c r="AU148" s="21">
        <v>1.0339400000000001</v>
      </c>
      <c r="AV148">
        <f t="shared" si="32"/>
        <v>16.215802469135802</v>
      </c>
      <c r="AW148">
        <f t="shared" si="33"/>
        <v>16.785950083950617</v>
      </c>
      <c r="AX148" s="9"/>
      <c r="AY148" s="21">
        <v>0.59494000000000002</v>
      </c>
      <c r="AZ148" s="21">
        <v>28.158799999999999</v>
      </c>
      <c r="BA148" s="21">
        <v>-1.40167E-2</v>
      </c>
      <c r="BB148" s="21">
        <v>138</v>
      </c>
      <c r="BC148" s="21">
        <v>0.59423800000000004</v>
      </c>
      <c r="BD148">
        <f t="shared" si="34"/>
        <v>17.304567901234567</v>
      </c>
      <c r="BE148">
        <f t="shared" si="35"/>
        <v>10.295179627160493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1.0301199999999999</v>
      </c>
      <c r="H149" s="21">
        <v>6.37819</v>
      </c>
      <c r="I149" s="21">
        <v>-1.31287E-2</v>
      </c>
      <c r="J149" s="21">
        <v>139</v>
      </c>
      <c r="K149" s="21">
        <v>1.0287500000000001</v>
      </c>
      <c r="L149">
        <f t="shared" si="24"/>
        <v>16.208271604938268</v>
      </c>
      <c r="M149">
        <f t="shared" si="25"/>
        <v>16.696464745679009</v>
      </c>
      <c r="N149" s="9"/>
      <c r="O149" s="21">
        <v>0.59997599999999995</v>
      </c>
      <c r="P149" s="21">
        <v>10.0564</v>
      </c>
      <c r="Q149" s="21">
        <v>-1.40503E-2</v>
      </c>
      <c r="R149" s="21">
        <v>139</v>
      </c>
      <c r="S149" s="21">
        <v>0.59930399999999995</v>
      </c>
      <c r="T149">
        <f t="shared" si="26"/>
        <v>17.34604938271605</v>
      </c>
      <c r="U149">
        <f t="shared" si="27"/>
        <v>10.407213324444443</v>
      </c>
      <c r="X149" s="9"/>
      <c r="Y149" s="21">
        <v>1.0301199999999999</v>
      </c>
      <c r="Z149" s="21">
        <v>15.4054</v>
      </c>
      <c r="AA149" s="21">
        <v>-1.3125599999999999E-2</v>
      </c>
      <c r="AB149" s="21">
        <v>139</v>
      </c>
      <c r="AC149" s="21">
        <v>1.0287500000000001</v>
      </c>
      <c r="AD149">
        <f t="shared" si="28"/>
        <v>16.204444444444441</v>
      </c>
      <c r="AE149">
        <f t="shared" si="29"/>
        <v>16.692522311111105</v>
      </c>
      <c r="AF149" s="9"/>
      <c r="AG149" s="21">
        <v>0.59997599999999995</v>
      </c>
      <c r="AH149" s="21">
        <v>19.083600000000001</v>
      </c>
      <c r="AI149" s="21">
        <v>-1.40228E-2</v>
      </c>
      <c r="AJ149" s="21">
        <v>139</v>
      </c>
      <c r="AK149" s="21">
        <v>0.59924299999999997</v>
      </c>
      <c r="AL149">
        <f t="shared" si="30"/>
        <v>17.312098765432097</v>
      </c>
      <c r="AM149">
        <f t="shared" si="31"/>
        <v>10.386843768888887</v>
      </c>
      <c r="AP149" s="9"/>
      <c r="AQ149" s="21">
        <v>1.0301199999999999</v>
      </c>
      <c r="AR149" s="21">
        <v>24.490600000000001</v>
      </c>
      <c r="AS149" s="21">
        <v>-1.31561E-2</v>
      </c>
      <c r="AT149" s="21">
        <v>139</v>
      </c>
      <c r="AU149" s="21">
        <v>1.02844</v>
      </c>
      <c r="AV149">
        <f t="shared" si="32"/>
        <v>16.2420987654321</v>
      </c>
      <c r="AW149">
        <f t="shared" si="33"/>
        <v>16.731310780246915</v>
      </c>
      <c r="AX149" s="9"/>
      <c r="AY149" s="21">
        <v>0.59997599999999995</v>
      </c>
      <c r="AZ149" s="21">
        <v>28.168900000000001</v>
      </c>
      <c r="BA149" s="21">
        <v>-1.40137E-2</v>
      </c>
      <c r="BB149" s="21">
        <v>139</v>
      </c>
      <c r="BC149" s="21">
        <v>0.599213</v>
      </c>
      <c r="BD149">
        <f t="shared" si="34"/>
        <v>17.300864197530863</v>
      </c>
      <c r="BE149">
        <f t="shared" si="35"/>
        <v>10.380103297777776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1.0250900000000001</v>
      </c>
      <c r="H150" s="21">
        <v>6.3882599999999998</v>
      </c>
      <c r="I150" s="21">
        <v>-1.31653E-2</v>
      </c>
      <c r="J150" s="21">
        <v>140</v>
      </c>
      <c r="K150" s="21">
        <v>1.02386</v>
      </c>
      <c r="L150">
        <f t="shared" si="24"/>
        <v>16.253456790123455</v>
      </c>
      <c r="M150">
        <f t="shared" si="25"/>
        <v>16.661256020987654</v>
      </c>
      <c r="N150" s="9"/>
      <c r="O150" s="21">
        <v>0.60501099999999997</v>
      </c>
      <c r="P150" s="21">
        <v>10.0665</v>
      </c>
      <c r="Q150" s="21">
        <v>-1.4041100000000001E-2</v>
      </c>
      <c r="R150" s="21">
        <v>140</v>
      </c>
      <c r="S150" s="21">
        <v>0.60424800000000001</v>
      </c>
      <c r="T150">
        <f t="shared" si="26"/>
        <v>17.334691358024692</v>
      </c>
      <c r="U150">
        <f t="shared" si="27"/>
        <v>10.487678953209876</v>
      </c>
      <c r="X150" s="9"/>
      <c r="Y150" s="21">
        <v>1.0250900000000001</v>
      </c>
      <c r="Z150" s="21">
        <v>15.4155</v>
      </c>
      <c r="AA150" s="21">
        <v>-1.31378E-2</v>
      </c>
      <c r="AB150" s="21">
        <v>140</v>
      </c>
      <c r="AC150" s="21">
        <v>1.02356</v>
      </c>
      <c r="AD150">
        <f t="shared" si="28"/>
        <v>16.219506172839505</v>
      </c>
      <c r="AE150">
        <f t="shared" si="29"/>
        <v>16.626453582716049</v>
      </c>
      <c r="AF150" s="9"/>
      <c r="AG150" s="21">
        <v>0.60501099999999997</v>
      </c>
      <c r="AH150" s="21">
        <v>19.093699999999998</v>
      </c>
      <c r="AI150" s="21">
        <v>-1.4019800000000001E-2</v>
      </c>
      <c r="AJ150" s="21">
        <v>140</v>
      </c>
      <c r="AK150" s="21">
        <v>0.60433999999999999</v>
      </c>
      <c r="AL150">
        <f t="shared" si="30"/>
        <v>17.308395061728394</v>
      </c>
      <c r="AM150">
        <f t="shared" si="31"/>
        <v>10.471769404691356</v>
      </c>
      <c r="AP150" s="9"/>
      <c r="AQ150" s="21">
        <v>1.0250900000000001</v>
      </c>
      <c r="AR150" s="21">
        <v>24.500699999999998</v>
      </c>
      <c r="AS150" s="21">
        <v>-1.3174399999999999E-2</v>
      </c>
      <c r="AT150" s="21">
        <v>140</v>
      </c>
      <c r="AU150" s="21">
        <v>1.02417</v>
      </c>
      <c r="AV150">
        <f t="shared" si="32"/>
        <v>16.264691358024692</v>
      </c>
      <c r="AW150">
        <f t="shared" si="33"/>
        <v>16.672772464197532</v>
      </c>
      <c r="AX150" s="9"/>
      <c r="AY150" s="21">
        <v>0.60501099999999997</v>
      </c>
      <c r="AZ150" s="21">
        <v>28.178899999999999</v>
      </c>
      <c r="BA150" s="21">
        <v>-1.40106E-2</v>
      </c>
      <c r="BB150" s="21">
        <v>140</v>
      </c>
      <c r="BC150" s="21">
        <v>0.60427900000000001</v>
      </c>
      <c r="BD150">
        <f t="shared" si="34"/>
        <v>17.297037037037036</v>
      </c>
      <c r="BE150">
        <f t="shared" si="35"/>
        <v>10.464897674814814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1.0200499999999999</v>
      </c>
      <c r="H151" s="21">
        <v>6.3983299999999996</v>
      </c>
      <c r="I151" s="21">
        <v>-1.31866E-2</v>
      </c>
      <c r="J151" s="21">
        <v>141</v>
      </c>
      <c r="K151" s="21">
        <v>1.01929</v>
      </c>
      <c r="L151">
        <f t="shared" si="24"/>
        <v>16.279753086419749</v>
      </c>
      <c r="M151">
        <f t="shared" si="25"/>
        <v>16.606162135802464</v>
      </c>
      <c r="N151" s="9"/>
      <c r="O151" s="21">
        <v>0.61004599999999998</v>
      </c>
      <c r="P151" s="21">
        <v>10.076499999999999</v>
      </c>
      <c r="Q151" s="21">
        <v>-1.4031999999999999E-2</v>
      </c>
      <c r="R151" s="21">
        <v>141</v>
      </c>
      <c r="S151" s="21">
        <v>0.609344</v>
      </c>
      <c r="T151">
        <f t="shared" si="26"/>
        <v>17.323456790123455</v>
      </c>
      <c r="U151">
        <f t="shared" si="27"/>
        <v>10.568105520987652</v>
      </c>
      <c r="X151" s="9"/>
      <c r="Y151" s="21">
        <v>1.0200499999999999</v>
      </c>
      <c r="Z151" s="21">
        <v>15.4255</v>
      </c>
      <c r="AA151" s="21">
        <v>-1.3168300000000001E-2</v>
      </c>
      <c r="AB151" s="21">
        <v>141</v>
      </c>
      <c r="AC151" s="21">
        <v>1.01929</v>
      </c>
      <c r="AD151">
        <f t="shared" si="28"/>
        <v>16.257160493827158</v>
      </c>
      <c r="AE151">
        <f t="shared" si="29"/>
        <v>16.583116561728392</v>
      </c>
      <c r="AF151" s="9"/>
      <c r="AG151" s="21">
        <v>0.61004599999999998</v>
      </c>
      <c r="AH151" s="21">
        <v>19.1037</v>
      </c>
      <c r="AI151" s="21">
        <v>-1.40167E-2</v>
      </c>
      <c r="AJ151" s="21">
        <v>141</v>
      </c>
      <c r="AK151" s="21">
        <v>0.60922200000000004</v>
      </c>
      <c r="AL151">
        <f t="shared" si="30"/>
        <v>17.304567901234567</v>
      </c>
      <c r="AM151">
        <f t="shared" si="31"/>
        <v>10.556582429876542</v>
      </c>
      <c r="AP151" s="9"/>
      <c r="AQ151" s="21">
        <v>1.0200499999999999</v>
      </c>
      <c r="AR151" s="21">
        <v>24.5108</v>
      </c>
      <c r="AS151" s="21">
        <v>-1.31866E-2</v>
      </c>
      <c r="AT151" s="21">
        <v>141</v>
      </c>
      <c r="AU151" s="21">
        <v>1.01929</v>
      </c>
      <c r="AV151">
        <f t="shared" si="32"/>
        <v>16.279753086419749</v>
      </c>
      <c r="AW151">
        <f t="shared" si="33"/>
        <v>16.606162135802464</v>
      </c>
      <c r="AX151" s="9"/>
      <c r="AY151" s="21">
        <v>0.61004599999999998</v>
      </c>
      <c r="AZ151" s="21">
        <v>28.189</v>
      </c>
      <c r="BA151" s="21">
        <v>-1.40076E-2</v>
      </c>
      <c r="BB151" s="21">
        <v>141</v>
      </c>
      <c r="BC151" s="21">
        <v>0.609344</v>
      </c>
      <c r="BD151">
        <f t="shared" si="34"/>
        <v>17.293333333333333</v>
      </c>
      <c r="BE151">
        <f t="shared" si="35"/>
        <v>10.549728826666666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1.01501</v>
      </c>
      <c r="H152" s="21">
        <v>6.4084000000000003</v>
      </c>
      <c r="I152" s="21">
        <v>-1.3205E-2</v>
      </c>
      <c r="J152" s="21">
        <v>142</v>
      </c>
      <c r="K152" s="21">
        <v>1.01349</v>
      </c>
      <c r="L152">
        <f t="shared" si="24"/>
        <v>16.302469135802468</v>
      </c>
      <c r="M152">
        <f t="shared" si="25"/>
        <v>16.547169197530863</v>
      </c>
      <c r="N152" s="9"/>
      <c r="O152" s="21">
        <v>0.61508200000000002</v>
      </c>
      <c r="P152" s="21">
        <v>10.086600000000001</v>
      </c>
      <c r="Q152" s="21">
        <v>-1.40289E-2</v>
      </c>
      <c r="R152" s="21">
        <v>142</v>
      </c>
      <c r="S152" s="21">
        <v>0.61434900000000003</v>
      </c>
      <c r="T152">
        <f t="shared" si="26"/>
        <v>17.319629629629631</v>
      </c>
      <c r="U152">
        <f t="shared" si="27"/>
        <v>10.652992431851853</v>
      </c>
      <c r="X152" s="9"/>
      <c r="Y152" s="21">
        <v>1.01501</v>
      </c>
      <c r="Z152" s="21">
        <v>15.435600000000001</v>
      </c>
      <c r="AA152" s="21">
        <v>-1.31927E-2</v>
      </c>
      <c r="AB152" s="21">
        <v>142</v>
      </c>
      <c r="AC152" s="21">
        <v>1.0141</v>
      </c>
      <c r="AD152">
        <f t="shared" si="28"/>
        <v>16.287283950617283</v>
      </c>
      <c r="AE152">
        <f t="shared" si="29"/>
        <v>16.531756082716047</v>
      </c>
      <c r="AF152" s="9"/>
      <c r="AG152" s="21">
        <v>0.61508200000000002</v>
      </c>
      <c r="AH152" s="21">
        <v>19.113800000000001</v>
      </c>
      <c r="AI152" s="21">
        <v>-1.40137E-2</v>
      </c>
      <c r="AJ152" s="21">
        <v>142</v>
      </c>
      <c r="AK152" s="21">
        <v>0.61431899999999995</v>
      </c>
      <c r="AL152">
        <f t="shared" si="30"/>
        <v>17.300864197530863</v>
      </c>
      <c r="AM152">
        <f t="shared" si="31"/>
        <v>10.641450152345678</v>
      </c>
      <c r="AP152" s="9"/>
      <c r="AQ152" s="21">
        <v>1.01501</v>
      </c>
      <c r="AR152" s="21">
        <v>24.520800000000001</v>
      </c>
      <c r="AS152" s="21">
        <v>-1.32111E-2</v>
      </c>
      <c r="AT152" s="21">
        <v>142</v>
      </c>
      <c r="AU152" s="21">
        <v>1.01379</v>
      </c>
      <c r="AV152">
        <f t="shared" si="32"/>
        <v>16.309999999999999</v>
      </c>
      <c r="AW152">
        <f t="shared" si="33"/>
        <v>16.554813099999997</v>
      </c>
      <c r="AX152" s="9"/>
      <c r="AY152" s="21">
        <v>0.61508200000000002</v>
      </c>
      <c r="AZ152" s="21">
        <v>28.199100000000001</v>
      </c>
      <c r="BA152" s="21">
        <v>-1.40045E-2</v>
      </c>
      <c r="BB152" s="21">
        <v>142</v>
      </c>
      <c r="BC152" s="21">
        <v>0.61434900000000003</v>
      </c>
      <c r="BD152">
        <f t="shared" si="34"/>
        <v>17.289506172839506</v>
      </c>
      <c r="BE152">
        <f t="shared" si="35"/>
        <v>10.63446403580247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1.0099800000000001</v>
      </c>
      <c r="H153" s="21">
        <v>6.4184700000000001</v>
      </c>
      <c r="I153" s="21">
        <v>-1.3235500000000001E-2</v>
      </c>
      <c r="J153" s="21">
        <v>143</v>
      </c>
      <c r="K153" s="21">
        <v>1.00922</v>
      </c>
      <c r="L153">
        <f t="shared" si="24"/>
        <v>16.340123456790124</v>
      </c>
      <c r="M153">
        <f t="shared" si="25"/>
        <v>16.503197888888891</v>
      </c>
      <c r="N153" s="9"/>
      <c r="O153" s="21">
        <v>0.62011700000000003</v>
      </c>
      <c r="P153" s="21">
        <v>10.0967</v>
      </c>
      <c r="Q153" s="21">
        <v>-1.40289E-2</v>
      </c>
      <c r="R153" s="21">
        <v>143</v>
      </c>
      <c r="S153" s="21">
        <v>0.61944600000000005</v>
      </c>
      <c r="T153">
        <f t="shared" si="26"/>
        <v>17.319629629629631</v>
      </c>
      <c r="U153">
        <f t="shared" si="27"/>
        <v>10.740196767037039</v>
      </c>
      <c r="X153" s="9"/>
      <c r="Y153" s="21">
        <v>1.0099800000000001</v>
      </c>
      <c r="Z153" s="21">
        <v>15.4457</v>
      </c>
      <c r="AA153" s="21">
        <v>-1.3214099999999999E-2</v>
      </c>
      <c r="AB153" s="21">
        <v>143</v>
      </c>
      <c r="AC153" s="21">
        <v>1.00891</v>
      </c>
      <c r="AD153">
        <f t="shared" si="28"/>
        <v>16.313703703703702</v>
      </c>
      <c r="AE153">
        <f t="shared" si="29"/>
        <v>16.476514466666668</v>
      </c>
      <c r="AF153" s="9"/>
      <c r="AG153" s="21">
        <v>0.62011700000000003</v>
      </c>
      <c r="AH153" s="21">
        <v>19.123899999999999</v>
      </c>
      <c r="AI153" s="21">
        <v>-1.40106E-2</v>
      </c>
      <c r="AJ153" s="21">
        <v>143</v>
      </c>
      <c r="AK153" s="21">
        <v>0.61935399999999996</v>
      </c>
      <c r="AL153">
        <f t="shared" si="30"/>
        <v>17.297037037037036</v>
      </c>
      <c r="AM153">
        <f t="shared" si="31"/>
        <v>10.726186716296295</v>
      </c>
      <c r="AP153" s="9"/>
      <c r="AQ153" s="21">
        <v>1.0099800000000001</v>
      </c>
      <c r="AR153" s="21">
        <v>24.530899999999999</v>
      </c>
      <c r="AS153" s="21">
        <v>-1.32263E-2</v>
      </c>
      <c r="AT153" s="21">
        <v>143</v>
      </c>
      <c r="AU153" s="21">
        <v>1.00891</v>
      </c>
      <c r="AV153">
        <f t="shared" si="32"/>
        <v>16.328765432098766</v>
      </c>
      <c r="AW153">
        <f t="shared" si="33"/>
        <v>16.491726511111114</v>
      </c>
      <c r="AX153" s="9"/>
      <c r="AY153" s="21">
        <v>0.62011700000000003</v>
      </c>
      <c r="AZ153" s="21">
        <v>28.209099999999999</v>
      </c>
      <c r="BA153" s="21">
        <v>-1.40045E-2</v>
      </c>
      <c r="BB153" s="21">
        <v>143</v>
      </c>
      <c r="BC153" s="21">
        <v>0.61932399999999999</v>
      </c>
      <c r="BD153">
        <f t="shared" si="34"/>
        <v>17.289506172839506</v>
      </c>
      <c r="BE153">
        <f t="shared" si="35"/>
        <v>10.721516699382716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1.0049399999999999</v>
      </c>
      <c r="H154" s="21">
        <v>6.4285399999999999</v>
      </c>
      <c r="I154" s="21">
        <v>-1.3241599999999999E-2</v>
      </c>
      <c r="J154" s="21">
        <v>144</v>
      </c>
      <c r="K154" s="21">
        <v>1.0043299999999999</v>
      </c>
      <c r="L154">
        <f t="shared" si="24"/>
        <v>16.347654320987651</v>
      </c>
      <c r="M154">
        <f t="shared" si="25"/>
        <v>16.428411733333331</v>
      </c>
      <c r="N154" s="9"/>
      <c r="O154" s="21">
        <v>0.62515299999999996</v>
      </c>
      <c r="P154" s="21">
        <v>10.1067</v>
      </c>
      <c r="Q154" s="21">
        <v>-1.40289E-2</v>
      </c>
      <c r="R154" s="21">
        <v>144</v>
      </c>
      <c r="S154" s="21">
        <v>0.62448099999999995</v>
      </c>
      <c r="T154">
        <f t="shared" si="26"/>
        <v>17.319629629629631</v>
      </c>
      <c r="U154">
        <f t="shared" si="27"/>
        <v>10.827418421851853</v>
      </c>
      <c r="X154" s="9"/>
      <c r="Y154" s="21">
        <v>1.0049399999999999</v>
      </c>
      <c r="Z154" s="21">
        <v>15.4558</v>
      </c>
      <c r="AA154" s="21">
        <v>-1.32202E-2</v>
      </c>
      <c r="AB154" s="21">
        <v>144</v>
      </c>
      <c r="AC154" s="21">
        <v>1.00403</v>
      </c>
      <c r="AD154">
        <f t="shared" si="28"/>
        <v>16.321234567901232</v>
      </c>
      <c r="AE154">
        <f t="shared" si="29"/>
        <v>16.401861466666663</v>
      </c>
      <c r="AF154" s="9"/>
      <c r="AG154" s="21">
        <v>0.62515299999999996</v>
      </c>
      <c r="AH154" s="21">
        <v>19.133900000000001</v>
      </c>
      <c r="AI154" s="21">
        <v>-1.40015E-2</v>
      </c>
      <c r="AJ154" s="21">
        <v>144</v>
      </c>
      <c r="AK154" s="21">
        <v>0.62451199999999996</v>
      </c>
      <c r="AL154">
        <f t="shared" si="30"/>
        <v>17.285802469135803</v>
      </c>
      <c r="AM154">
        <f t="shared" si="31"/>
        <v>10.806271270987654</v>
      </c>
      <c r="AP154" s="9"/>
      <c r="AQ154" s="21">
        <v>1.0049399999999999</v>
      </c>
      <c r="AR154" s="21">
        <v>24.541</v>
      </c>
      <c r="AS154" s="21">
        <v>-1.32385E-2</v>
      </c>
      <c r="AT154" s="21">
        <v>144</v>
      </c>
      <c r="AU154" s="21">
        <v>1.0037199999999999</v>
      </c>
      <c r="AV154">
        <f t="shared" si="32"/>
        <v>16.343827160493824</v>
      </c>
      <c r="AW154">
        <f t="shared" si="33"/>
        <v>16.424565666666663</v>
      </c>
      <c r="AX154" s="9"/>
      <c r="AY154" s="21">
        <v>0.62515299999999996</v>
      </c>
      <c r="AZ154" s="21">
        <v>28.219200000000001</v>
      </c>
      <c r="BA154" s="21">
        <v>-1.3992299999999999E-2</v>
      </c>
      <c r="BB154" s="21">
        <v>144</v>
      </c>
      <c r="BC154" s="21">
        <v>0.62445099999999998</v>
      </c>
      <c r="BD154">
        <f t="shared" si="34"/>
        <v>17.274444444444445</v>
      </c>
      <c r="BE154">
        <f t="shared" si="35"/>
        <v>10.799170767777778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0.99990800000000002</v>
      </c>
      <c r="H155" s="21">
        <v>6.4386099999999997</v>
      </c>
      <c r="I155" s="21">
        <v>-1.3262899999999999E-2</v>
      </c>
      <c r="J155" s="21">
        <v>145</v>
      </c>
      <c r="K155" s="21">
        <v>0.99914599999999998</v>
      </c>
      <c r="L155">
        <f t="shared" si="24"/>
        <v>16.373950617283949</v>
      </c>
      <c r="M155">
        <f t="shared" si="25"/>
        <v>16.372444213827158</v>
      </c>
      <c r="N155" s="9"/>
      <c r="O155" s="21">
        <v>0.63018799999999997</v>
      </c>
      <c r="P155" s="21">
        <v>10.1168</v>
      </c>
      <c r="Q155" s="21">
        <v>-1.4025900000000001E-2</v>
      </c>
      <c r="R155" s="21">
        <v>145</v>
      </c>
      <c r="S155" s="21">
        <v>0.62948599999999999</v>
      </c>
      <c r="T155">
        <f t="shared" si="26"/>
        <v>17.315925925925924</v>
      </c>
      <c r="U155">
        <f t="shared" si="27"/>
        <v>10.912288727407406</v>
      </c>
      <c r="X155" s="9"/>
      <c r="Y155" s="21">
        <v>0.99990800000000002</v>
      </c>
      <c r="Z155" s="21">
        <v>15.4658</v>
      </c>
      <c r="AA155" s="21">
        <v>-1.32385E-2</v>
      </c>
      <c r="AB155" s="21">
        <v>145</v>
      </c>
      <c r="AC155" s="21">
        <v>0.99883999999999995</v>
      </c>
      <c r="AD155">
        <f t="shared" si="28"/>
        <v>16.343827160493824</v>
      </c>
      <c r="AE155">
        <f t="shared" si="29"/>
        <v>16.34232352839506</v>
      </c>
      <c r="AF155" s="9"/>
      <c r="AG155" s="21">
        <v>0.63018799999999997</v>
      </c>
      <c r="AH155" s="21">
        <v>19.143999999999998</v>
      </c>
      <c r="AI155" s="21">
        <v>-1.3998399999999999E-2</v>
      </c>
      <c r="AJ155" s="21">
        <v>145</v>
      </c>
      <c r="AK155" s="21">
        <v>0.62936400000000003</v>
      </c>
      <c r="AL155">
        <f t="shared" si="30"/>
        <v>17.281975308641975</v>
      </c>
      <c r="AM155">
        <f t="shared" si="31"/>
        <v>10.890893455802468</v>
      </c>
      <c r="AP155" s="9"/>
      <c r="AQ155" s="21">
        <v>0.99990800000000002</v>
      </c>
      <c r="AR155" s="21">
        <v>24.551100000000002</v>
      </c>
      <c r="AS155" s="21">
        <v>-1.3262899999999999E-2</v>
      </c>
      <c r="AT155" s="21">
        <v>145</v>
      </c>
      <c r="AU155" s="21">
        <v>0.99853499999999995</v>
      </c>
      <c r="AV155">
        <f t="shared" si="32"/>
        <v>16.373950617283949</v>
      </c>
      <c r="AW155">
        <f t="shared" si="33"/>
        <v>16.372444213827158</v>
      </c>
      <c r="AX155" s="9"/>
      <c r="AY155" s="21">
        <v>0.63018799999999997</v>
      </c>
      <c r="AZ155" s="21">
        <v>28.229299999999999</v>
      </c>
      <c r="BA155" s="21">
        <v>-1.3992299999999999E-2</v>
      </c>
      <c r="BB155" s="21">
        <v>145</v>
      </c>
      <c r="BC155" s="21">
        <v>0.62936400000000003</v>
      </c>
      <c r="BD155">
        <f t="shared" si="34"/>
        <v>17.274444444444445</v>
      </c>
      <c r="BE155">
        <f t="shared" si="35"/>
        <v>10.886147595555554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0.99487300000000001</v>
      </c>
      <c r="H156" s="21">
        <v>6.44869</v>
      </c>
      <c r="I156" s="21">
        <v>-1.3290400000000001E-2</v>
      </c>
      <c r="J156" s="21">
        <v>146</v>
      </c>
      <c r="K156" s="21">
        <v>0.99426300000000001</v>
      </c>
      <c r="L156">
        <f t="shared" si="24"/>
        <v>16.407901234567902</v>
      </c>
      <c r="M156">
        <f t="shared" si="25"/>
        <v>16.323777924938273</v>
      </c>
      <c r="N156" s="9"/>
      <c r="O156" s="21">
        <v>0.63522299999999998</v>
      </c>
      <c r="P156" s="21">
        <v>10.126899999999999</v>
      </c>
      <c r="Q156" s="21">
        <v>-1.40167E-2</v>
      </c>
      <c r="R156" s="21">
        <v>146</v>
      </c>
      <c r="S156" s="21">
        <v>0.63458300000000001</v>
      </c>
      <c r="T156">
        <f t="shared" si="26"/>
        <v>17.304567901234567</v>
      </c>
      <c r="U156">
        <f t="shared" si="27"/>
        <v>10.992259535925925</v>
      </c>
      <c r="X156" s="9"/>
      <c r="Y156" s="21">
        <v>0.99487300000000001</v>
      </c>
      <c r="Z156" s="21">
        <v>15.475899999999999</v>
      </c>
      <c r="AA156" s="21">
        <v>-1.3256799999999999E-2</v>
      </c>
      <c r="AB156" s="21">
        <v>146</v>
      </c>
      <c r="AC156" s="21">
        <v>0.99395800000000001</v>
      </c>
      <c r="AD156">
        <f t="shared" si="28"/>
        <v>16.366419753086415</v>
      </c>
      <c r="AE156">
        <f t="shared" si="29"/>
        <v>16.282509119012342</v>
      </c>
      <c r="AF156" s="9"/>
      <c r="AG156" s="21">
        <v>0.63522299999999998</v>
      </c>
      <c r="AH156" s="21">
        <v>19.1541</v>
      </c>
      <c r="AI156" s="21">
        <v>-1.39954E-2</v>
      </c>
      <c r="AJ156" s="21">
        <v>146</v>
      </c>
      <c r="AK156" s="21">
        <v>0.63449100000000003</v>
      </c>
      <c r="AL156">
        <f t="shared" si="30"/>
        <v>17.278271604938272</v>
      </c>
      <c r="AM156">
        <f t="shared" si="31"/>
        <v>10.975555523703704</v>
      </c>
      <c r="AP156" s="9"/>
      <c r="AQ156" s="21">
        <v>0.99487300000000001</v>
      </c>
      <c r="AR156" s="21">
        <v>24.5611</v>
      </c>
      <c r="AS156" s="21">
        <v>-1.32751E-2</v>
      </c>
      <c r="AT156" s="21">
        <v>146</v>
      </c>
      <c r="AU156" s="21">
        <v>0.99395800000000001</v>
      </c>
      <c r="AV156">
        <f t="shared" si="32"/>
        <v>16.38901234567901</v>
      </c>
      <c r="AW156">
        <f t="shared" si="33"/>
        <v>16.304985879382713</v>
      </c>
      <c r="AX156" s="9"/>
      <c r="AY156" s="21">
        <v>0.63522299999999998</v>
      </c>
      <c r="AZ156" s="21">
        <v>28.2394</v>
      </c>
      <c r="BA156" s="21">
        <v>-1.39893E-2</v>
      </c>
      <c r="BB156" s="21">
        <v>146</v>
      </c>
      <c r="BC156" s="21">
        <v>0.63443000000000005</v>
      </c>
      <c r="BD156">
        <f t="shared" si="34"/>
        <v>17.270740740740738</v>
      </c>
      <c r="BE156">
        <f t="shared" si="35"/>
        <v>10.970771745555554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0.989838</v>
      </c>
      <c r="H157" s="21">
        <v>6.4587599999999998</v>
      </c>
      <c r="I157" s="21">
        <v>-1.33118E-2</v>
      </c>
      <c r="J157" s="21">
        <v>147</v>
      </c>
      <c r="K157" s="21">
        <v>0.98907500000000004</v>
      </c>
      <c r="L157">
        <f t="shared" si="24"/>
        <v>16.434320987654321</v>
      </c>
      <c r="M157">
        <f t="shared" si="25"/>
        <v>16.267315417777777</v>
      </c>
      <c r="N157" s="9"/>
      <c r="O157" s="21">
        <v>0.64025900000000002</v>
      </c>
      <c r="P157" s="21">
        <v>10.136900000000001</v>
      </c>
      <c r="Q157" s="21">
        <v>-1.40076E-2</v>
      </c>
      <c r="R157" s="21">
        <v>147</v>
      </c>
      <c r="S157" s="21">
        <v>0.63952600000000004</v>
      </c>
      <c r="T157">
        <f t="shared" si="26"/>
        <v>17.293333333333333</v>
      </c>
      <c r="U157">
        <f t="shared" si="27"/>
        <v>11.072212306666668</v>
      </c>
      <c r="X157" s="9"/>
      <c r="Y157" s="21">
        <v>0.989838</v>
      </c>
      <c r="Z157" s="21">
        <v>15.486000000000001</v>
      </c>
      <c r="AA157" s="21">
        <v>-1.3269E-2</v>
      </c>
      <c r="AB157" s="21">
        <v>147</v>
      </c>
      <c r="AC157" s="21">
        <v>0.98877000000000004</v>
      </c>
      <c r="AD157">
        <f t="shared" si="28"/>
        <v>16.38148148148148</v>
      </c>
      <c r="AE157">
        <f t="shared" si="29"/>
        <v>16.215012866666665</v>
      </c>
      <c r="AF157" s="9"/>
      <c r="AG157" s="21">
        <v>0.64025900000000002</v>
      </c>
      <c r="AH157" s="21">
        <v>19.164200000000001</v>
      </c>
      <c r="AI157" s="21">
        <v>-1.3992299999999999E-2</v>
      </c>
      <c r="AJ157" s="21">
        <v>147</v>
      </c>
      <c r="AK157" s="21">
        <v>0.63955700000000004</v>
      </c>
      <c r="AL157">
        <f t="shared" si="30"/>
        <v>17.274444444444445</v>
      </c>
      <c r="AM157">
        <f t="shared" si="31"/>
        <v>11.060118525555556</v>
      </c>
      <c r="AP157" s="9"/>
      <c r="AQ157" s="21">
        <v>0.989838</v>
      </c>
      <c r="AR157" s="21">
        <v>24.571200000000001</v>
      </c>
      <c r="AS157" s="21">
        <v>-1.3290400000000001E-2</v>
      </c>
      <c r="AT157" s="21">
        <v>147</v>
      </c>
      <c r="AU157" s="21">
        <v>0.98846400000000001</v>
      </c>
      <c r="AV157">
        <f t="shared" si="32"/>
        <v>16.407901234567902</v>
      </c>
      <c r="AW157">
        <f t="shared" si="33"/>
        <v>16.241164142222221</v>
      </c>
      <c r="AX157" s="9"/>
      <c r="AY157" s="21">
        <v>0.64025900000000002</v>
      </c>
      <c r="AZ157" s="21">
        <v>28.249400000000001</v>
      </c>
      <c r="BA157" s="21">
        <v>-1.3983199999999999E-2</v>
      </c>
      <c r="BB157" s="21">
        <v>147</v>
      </c>
      <c r="BC157" s="21">
        <v>0.63952600000000004</v>
      </c>
      <c r="BD157">
        <f t="shared" si="34"/>
        <v>17.263209876543208</v>
      </c>
      <c r="BE157">
        <f t="shared" si="35"/>
        <v>11.052925492345677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0.98480199999999996</v>
      </c>
      <c r="H158" s="21">
        <v>6.4688299999999996</v>
      </c>
      <c r="I158" s="21">
        <v>-1.3327E-2</v>
      </c>
      <c r="J158" s="21">
        <v>148</v>
      </c>
      <c r="K158" s="21">
        <v>0.98358199999999996</v>
      </c>
      <c r="L158">
        <f t="shared" si="24"/>
        <v>16.453086419753085</v>
      </c>
      <c r="M158">
        <f t="shared" si="25"/>
        <v>16.203032412345678</v>
      </c>
      <c r="N158" s="9"/>
      <c r="O158" s="21">
        <v>0.64529400000000003</v>
      </c>
      <c r="P158" s="21">
        <v>10.147</v>
      </c>
      <c r="Q158" s="21">
        <v>-1.40015E-2</v>
      </c>
      <c r="R158" s="21">
        <v>148</v>
      </c>
      <c r="S158" s="21">
        <v>0.64456199999999997</v>
      </c>
      <c r="T158">
        <f t="shared" si="26"/>
        <v>17.285802469135803</v>
      </c>
      <c r="U158">
        <f t="shared" si="27"/>
        <v>11.154424618518519</v>
      </c>
      <c r="X158" s="9"/>
      <c r="Y158" s="21">
        <v>0.98480199999999996</v>
      </c>
      <c r="Z158" s="21">
        <v>15.496</v>
      </c>
      <c r="AA158" s="21">
        <v>-1.3290400000000001E-2</v>
      </c>
      <c r="AB158" s="21">
        <v>148</v>
      </c>
      <c r="AC158" s="21">
        <v>0.98358199999999996</v>
      </c>
      <c r="AD158">
        <f t="shared" si="28"/>
        <v>16.407901234567902</v>
      </c>
      <c r="AE158">
        <f t="shared" si="29"/>
        <v>16.158533951604937</v>
      </c>
      <c r="AF158" s="9"/>
      <c r="AG158" s="21">
        <v>0.64529400000000003</v>
      </c>
      <c r="AH158" s="21">
        <v>19.174199999999999</v>
      </c>
      <c r="AI158" s="21">
        <v>-1.39893E-2</v>
      </c>
      <c r="AJ158" s="21">
        <v>148</v>
      </c>
      <c r="AK158" s="21">
        <v>0.64462299999999995</v>
      </c>
      <c r="AL158">
        <f t="shared" si="30"/>
        <v>17.270740740740738</v>
      </c>
      <c r="AM158">
        <f t="shared" si="31"/>
        <v>11.144705375555555</v>
      </c>
      <c r="AP158" s="9"/>
      <c r="AQ158" s="21">
        <v>0.98480199999999996</v>
      </c>
      <c r="AR158" s="21">
        <v>24.581299999999999</v>
      </c>
      <c r="AS158" s="21">
        <v>-1.33057E-2</v>
      </c>
      <c r="AT158" s="21">
        <v>148</v>
      </c>
      <c r="AU158" s="21">
        <v>0.98358199999999996</v>
      </c>
      <c r="AV158">
        <f t="shared" si="32"/>
        <v>16.42679012345679</v>
      </c>
      <c r="AW158">
        <f t="shared" si="33"/>
        <v>16.177135767160493</v>
      </c>
      <c r="AX158" s="9"/>
      <c r="AY158" s="21">
        <v>0.64529400000000003</v>
      </c>
      <c r="AZ158" s="21">
        <v>28.259499999999999</v>
      </c>
      <c r="BA158" s="21">
        <v>-1.3980100000000001E-2</v>
      </c>
      <c r="BB158" s="21">
        <v>148</v>
      </c>
      <c r="BC158" s="21">
        <v>0.64453099999999997</v>
      </c>
      <c r="BD158">
        <f t="shared" si="34"/>
        <v>17.259382716049384</v>
      </c>
      <c r="BE158">
        <f t="shared" si="35"/>
        <v>11.137376110370372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0.97976700000000005</v>
      </c>
      <c r="H159" s="21">
        <v>6.4789000000000003</v>
      </c>
      <c r="I159" s="21">
        <v>-1.33423E-2</v>
      </c>
      <c r="J159" s="21">
        <v>149</v>
      </c>
      <c r="K159" s="21">
        <v>0.97869899999999999</v>
      </c>
      <c r="L159">
        <f t="shared" si="24"/>
        <v>16.471975308641973</v>
      </c>
      <c r="M159">
        <f t="shared" si="25"/>
        <v>16.138697832222221</v>
      </c>
      <c r="N159" s="9"/>
      <c r="O159" s="21">
        <v>0.65032999999999996</v>
      </c>
      <c r="P159" s="21">
        <v>10.1571</v>
      </c>
      <c r="Q159" s="21">
        <v>-1.39954E-2</v>
      </c>
      <c r="R159" s="21">
        <v>149</v>
      </c>
      <c r="S159" s="21">
        <v>0.649536</v>
      </c>
      <c r="T159">
        <f t="shared" si="26"/>
        <v>17.278271604938272</v>
      </c>
      <c r="U159">
        <f t="shared" si="27"/>
        <v>11.236578372839507</v>
      </c>
      <c r="X159" s="9"/>
      <c r="Y159" s="21">
        <v>0.97976700000000005</v>
      </c>
      <c r="Z159" s="21">
        <v>15.5061</v>
      </c>
      <c r="AA159" s="21">
        <v>-1.33087E-2</v>
      </c>
      <c r="AB159" s="21">
        <v>149</v>
      </c>
      <c r="AC159" s="21">
        <v>0.97900399999999999</v>
      </c>
      <c r="AD159">
        <f t="shared" si="28"/>
        <v>16.430493827160493</v>
      </c>
      <c r="AE159">
        <f t="shared" si="29"/>
        <v>16.098055645555554</v>
      </c>
      <c r="AF159" s="9"/>
      <c r="AG159" s="21">
        <v>0.65032999999999996</v>
      </c>
      <c r="AH159" s="21">
        <v>19.1843</v>
      </c>
      <c r="AI159" s="21">
        <v>-1.3980100000000001E-2</v>
      </c>
      <c r="AJ159" s="21">
        <v>149</v>
      </c>
      <c r="AK159" s="21">
        <v>0.649536</v>
      </c>
      <c r="AL159">
        <f t="shared" si="30"/>
        <v>17.259382716049384</v>
      </c>
      <c r="AM159">
        <f t="shared" si="31"/>
        <v>11.224294361728395</v>
      </c>
      <c r="AP159" s="9"/>
      <c r="AQ159" s="21">
        <v>0.97976700000000005</v>
      </c>
      <c r="AR159" s="21">
        <v>24.5913</v>
      </c>
      <c r="AS159" s="21">
        <v>-1.3324000000000001E-2</v>
      </c>
      <c r="AT159" s="21">
        <v>149</v>
      </c>
      <c r="AU159" s="21">
        <v>0.97869899999999999</v>
      </c>
      <c r="AV159">
        <f t="shared" si="32"/>
        <v>16.449382716049382</v>
      </c>
      <c r="AW159">
        <f t="shared" si="33"/>
        <v>16.116562355555555</v>
      </c>
      <c r="AX159" s="9"/>
      <c r="AY159" s="21">
        <v>0.65032999999999996</v>
      </c>
      <c r="AZ159" s="21">
        <v>28.269600000000001</v>
      </c>
      <c r="BA159" s="21">
        <v>-1.3983199999999999E-2</v>
      </c>
      <c r="BB159" s="21">
        <v>149</v>
      </c>
      <c r="BC159" s="21">
        <v>0.64959699999999998</v>
      </c>
      <c r="BD159">
        <f t="shared" si="34"/>
        <v>17.263209876543208</v>
      </c>
      <c r="BE159">
        <f t="shared" si="35"/>
        <v>11.226783279012343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0.97473100000000001</v>
      </c>
      <c r="H160" s="21">
        <v>6.4889700000000001</v>
      </c>
      <c r="I160" s="21">
        <v>-1.33606E-2</v>
      </c>
      <c r="J160" s="21">
        <v>150</v>
      </c>
      <c r="K160" s="21">
        <v>0.97381600000000001</v>
      </c>
      <c r="L160">
        <f t="shared" si="24"/>
        <v>16.494567901234568</v>
      </c>
      <c r="M160">
        <f t="shared" si="25"/>
        <v>16.07776666493827</v>
      </c>
      <c r="N160" s="9"/>
      <c r="O160" s="21">
        <v>0.65536499999999998</v>
      </c>
      <c r="P160" s="21">
        <v>10.167199999999999</v>
      </c>
      <c r="Q160" s="21">
        <v>-1.3983199999999999E-2</v>
      </c>
      <c r="R160" s="21">
        <v>150</v>
      </c>
      <c r="S160" s="21">
        <v>0.65466299999999999</v>
      </c>
      <c r="T160">
        <f t="shared" si="26"/>
        <v>17.263209876543208</v>
      </c>
      <c r="U160">
        <f t="shared" si="27"/>
        <v>11.31370354074074</v>
      </c>
      <c r="X160" s="9"/>
      <c r="Y160" s="21">
        <v>0.97473100000000001</v>
      </c>
      <c r="Z160" s="21">
        <v>15.5162</v>
      </c>
      <c r="AA160" s="21">
        <v>-1.3327E-2</v>
      </c>
      <c r="AB160" s="21">
        <v>150</v>
      </c>
      <c r="AC160" s="21">
        <v>0.97320600000000002</v>
      </c>
      <c r="AD160">
        <f t="shared" si="28"/>
        <v>16.453086419753085</v>
      </c>
      <c r="AE160">
        <f t="shared" si="29"/>
        <v>16.037333379012345</v>
      </c>
      <c r="AF160" s="9"/>
      <c r="AG160" s="21">
        <v>0.65536499999999998</v>
      </c>
      <c r="AH160" s="21">
        <v>19.194400000000002</v>
      </c>
      <c r="AI160" s="21">
        <v>-1.3974E-2</v>
      </c>
      <c r="AJ160" s="21">
        <v>150</v>
      </c>
      <c r="AK160" s="21">
        <v>0.654694</v>
      </c>
      <c r="AL160">
        <f t="shared" si="30"/>
        <v>17.251851851851853</v>
      </c>
      <c r="AM160">
        <f t="shared" si="31"/>
        <v>11.306259888888889</v>
      </c>
      <c r="AP160" s="9"/>
      <c r="AQ160" s="21">
        <v>0.97473100000000001</v>
      </c>
      <c r="AR160" s="21">
        <v>24.601400000000002</v>
      </c>
      <c r="AS160" s="21">
        <v>-1.33423E-2</v>
      </c>
      <c r="AT160" s="21">
        <v>150</v>
      </c>
      <c r="AU160" s="21">
        <v>0.97412100000000001</v>
      </c>
      <c r="AV160">
        <f t="shared" si="32"/>
        <v>16.471975308641973</v>
      </c>
      <c r="AW160">
        <f t="shared" si="33"/>
        <v>16.0557449645679</v>
      </c>
      <c r="AX160" s="9"/>
      <c r="AY160" s="21">
        <v>0.65536499999999998</v>
      </c>
      <c r="AZ160" s="21">
        <v>28.279599999999999</v>
      </c>
      <c r="BA160" s="21">
        <v>-1.3983199999999999E-2</v>
      </c>
      <c r="BB160" s="21">
        <v>150</v>
      </c>
      <c r="BC160" s="21">
        <v>0.65457200000000004</v>
      </c>
      <c r="BD160">
        <f t="shared" si="34"/>
        <v>17.263209876543208</v>
      </c>
      <c r="BE160">
        <f t="shared" si="35"/>
        <v>11.31370354074074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0.969696</v>
      </c>
      <c r="H161" s="21">
        <v>6.4990399999999999</v>
      </c>
      <c r="I161" s="21">
        <v>-1.3372800000000001E-2</v>
      </c>
      <c r="J161" s="21">
        <v>151</v>
      </c>
      <c r="K161" s="21">
        <v>0.96832300000000004</v>
      </c>
      <c r="L161">
        <f t="shared" si="24"/>
        <v>16.509629629629632</v>
      </c>
      <c r="M161">
        <f t="shared" si="25"/>
        <v>16.009321813333337</v>
      </c>
      <c r="N161" s="9"/>
      <c r="O161" s="21">
        <v>0.66039999999999999</v>
      </c>
      <c r="P161" s="21">
        <v>10.177199999999999</v>
      </c>
      <c r="Q161" s="21">
        <v>-1.3977099999999999E-2</v>
      </c>
      <c r="R161" s="21">
        <v>151</v>
      </c>
      <c r="S161" s="21">
        <v>0.65969800000000001</v>
      </c>
      <c r="T161">
        <f t="shared" si="26"/>
        <v>17.255679012345677</v>
      </c>
      <c r="U161">
        <f t="shared" si="27"/>
        <v>11.395650419753085</v>
      </c>
      <c r="X161" s="9"/>
      <c r="Y161" s="21">
        <v>0.969696</v>
      </c>
      <c r="Z161" s="21">
        <v>15.526300000000001</v>
      </c>
      <c r="AA161" s="21">
        <v>-1.33484E-2</v>
      </c>
      <c r="AB161" s="21">
        <v>151</v>
      </c>
      <c r="AC161" s="21">
        <v>0.96893300000000004</v>
      </c>
      <c r="AD161">
        <f t="shared" si="28"/>
        <v>16.479506172839503</v>
      </c>
      <c r="AE161">
        <f t="shared" si="29"/>
        <v>15.980111217777775</v>
      </c>
      <c r="AF161" s="9"/>
      <c r="AG161" s="21">
        <v>0.66039999999999999</v>
      </c>
      <c r="AH161" s="21">
        <v>19.2044</v>
      </c>
      <c r="AI161" s="21">
        <v>-1.3974E-2</v>
      </c>
      <c r="AJ161" s="21">
        <v>151</v>
      </c>
      <c r="AK161" s="21">
        <v>0.65966800000000003</v>
      </c>
      <c r="AL161">
        <f t="shared" si="30"/>
        <v>17.251851851851853</v>
      </c>
      <c r="AM161">
        <f t="shared" si="31"/>
        <v>11.393122962962964</v>
      </c>
      <c r="AP161" s="9"/>
      <c r="AQ161" s="21">
        <v>0.969696</v>
      </c>
      <c r="AR161" s="21">
        <v>24.611499999999999</v>
      </c>
      <c r="AS161" s="21">
        <v>-1.33606E-2</v>
      </c>
      <c r="AT161" s="21">
        <v>151</v>
      </c>
      <c r="AU161" s="21">
        <v>0.96923800000000004</v>
      </c>
      <c r="AV161">
        <f t="shared" si="32"/>
        <v>16.494567901234568</v>
      </c>
      <c r="AW161">
        <f t="shared" si="33"/>
        <v>15.994716515555556</v>
      </c>
      <c r="AX161" s="9"/>
      <c r="AY161" s="21">
        <v>0.66039999999999999</v>
      </c>
      <c r="AZ161" s="21">
        <v>28.2897</v>
      </c>
      <c r="BA161" s="21">
        <v>-1.3983199999999999E-2</v>
      </c>
      <c r="BB161" s="21">
        <v>151</v>
      </c>
      <c r="BC161" s="21">
        <v>0.65960700000000005</v>
      </c>
      <c r="BD161">
        <f t="shared" si="34"/>
        <v>17.263209876543208</v>
      </c>
      <c r="BE161">
        <f t="shared" si="35"/>
        <v>11.400623802469134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0.96466099999999999</v>
      </c>
      <c r="H162" s="21">
        <v>6.5091099999999997</v>
      </c>
      <c r="I162" s="21">
        <v>-1.33942E-2</v>
      </c>
      <c r="J162" s="21">
        <v>152</v>
      </c>
      <c r="K162" s="21">
        <v>0.96404999999999996</v>
      </c>
      <c r="L162">
        <f t="shared" si="24"/>
        <v>16.536049382716048</v>
      </c>
      <c r="M162">
        <f t="shared" si="25"/>
        <v>15.951681933580245</v>
      </c>
      <c r="N162" s="9"/>
      <c r="O162" s="21">
        <v>0.66543600000000003</v>
      </c>
      <c r="P162" s="21">
        <v>10.1873</v>
      </c>
      <c r="Q162" s="21">
        <v>-1.3974E-2</v>
      </c>
      <c r="R162" s="21">
        <v>152</v>
      </c>
      <c r="S162" s="21">
        <v>0.66470300000000004</v>
      </c>
      <c r="T162">
        <f t="shared" si="26"/>
        <v>17.251851851851853</v>
      </c>
      <c r="U162">
        <f t="shared" si="27"/>
        <v>11.48000328888889</v>
      </c>
      <c r="X162" s="9"/>
      <c r="Y162" s="21">
        <v>0.96466099999999999</v>
      </c>
      <c r="Z162" s="21">
        <v>15.536300000000001</v>
      </c>
      <c r="AA162" s="21">
        <v>-1.33575E-2</v>
      </c>
      <c r="AB162" s="21">
        <v>152</v>
      </c>
      <c r="AC162" s="21">
        <v>0.96343999999999996</v>
      </c>
      <c r="AD162">
        <f t="shared" si="28"/>
        <v>16.49074074074074</v>
      </c>
      <c r="AE162">
        <f t="shared" si="29"/>
        <v>15.907974453703703</v>
      </c>
      <c r="AF162" s="9"/>
      <c r="AG162" s="21">
        <v>0.66543600000000003</v>
      </c>
      <c r="AH162" s="21">
        <v>19.214500000000001</v>
      </c>
      <c r="AI162" s="21">
        <v>-1.39709E-2</v>
      </c>
      <c r="AJ162" s="21">
        <v>152</v>
      </c>
      <c r="AK162" s="21">
        <v>0.66464199999999996</v>
      </c>
      <c r="AL162">
        <f t="shared" si="30"/>
        <v>17.248024691358022</v>
      </c>
      <c r="AM162">
        <f t="shared" si="31"/>
        <v>11.477456558518517</v>
      </c>
      <c r="AP162" s="9"/>
      <c r="AQ162" s="21">
        <v>0.96466099999999999</v>
      </c>
      <c r="AR162" s="21">
        <v>24.621600000000001</v>
      </c>
      <c r="AS162" s="21">
        <v>-1.3372800000000001E-2</v>
      </c>
      <c r="AT162" s="21">
        <v>152</v>
      </c>
      <c r="AU162" s="21">
        <v>0.96374499999999996</v>
      </c>
      <c r="AV162">
        <f t="shared" si="32"/>
        <v>16.509629629629632</v>
      </c>
      <c r="AW162">
        <f t="shared" si="33"/>
        <v>15.926195828148151</v>
      </c>
      <c r="AX162" s="9"/>
      <c r="AY162" s="21">
        <v>0.66543600000000003</v>
      </c>
      <c r="AZ162" s="21">
        <v>28.299800000000001</v>
      </c>
      <c r="BA162" s="21">
        <v>-1.3983199999999999E-2</v>
      </c>
      <c r="BB162" s="21">
        <v>152</v>
      </c>
      <c r="BC162" s="21">
        <v>0.66464199999999996</v>
      </c>
      <c r="BD162">
        <f t="shared" si="34"/>
        <v>17.263209876543208</v>
      </c>
      <c r="BE162">
        <f t="shared" si="35"/>
        <v>11.487561327407406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0.95962499999999995</v>
      </c>
      <c r="H163" s="21">
        <v>6.5191800000000004</v>
      </c>
      <c r="I163" s="21">
        <v>-1.34094E-2</v>
      </c>
      <c r="J163" s="21">
        <v>153</v>
      </c>
      <c r="K163" s="21">
        <v>0.95886199999999999</v>
      </c>
      <c r="L163">
        <f t="shared" si="24"/>
        <v>16.554814814814815</v>
      </c>
      <c r="M163">
        <f t="shared" si="25"/>
        <v>15.886414166666667</v>
      </c>
      <c r="N163" s="9"/>
      <c r="O163" s="21">
        <v>0.67047100000000004</v>
      </c>
      <c r="P163" s="21">
        <v>10.1974</v>
      </c>
      <c r="Q163" s="21">
        <v>-1.39679E-2</v>
      </c>
      <c r="R163" s="21">
        <v>153</v>
      </c>
      <c r="S163" s="21">
        <v>0.66973899999999997</v>
      </c>
      <c r="T163">
        <f t="shared" si="26"/>
        <v>17.244320987654319</v>
      </c>
      <c r="U163">
        <f t="shared" si="27"/>
        <v>11.56181713691358</v>
      </c>
      <c r="X163" s="9"/>
      <c r="Y163" s="21">
        <v>0.95962499999999995</v>
      </c>
      <c r="Z163" s="21">
        <v>15.5464</v>
      </c>
      <c r="AA163" s="21">
        <v>-1.33759E-2</v>
      </c>
      <c r="AB163" s="21">
        <v>153</v>
      </c>
      <c r="AC163" s="21">
        <v>0.95825199999999999</v>
      </c>
      <c r="AD163">
        <f t="shared" si="28"/>
        <v>16.513456790123456</v>
      </c>
      <c r="AE163">
        <f t="shared" si="29"/>
        <v>15.84672597222222</v>
      </c>
      <c r="AF163" s="9"/>
      <c r="AG163" s="21">
        <v>0.67047100000000004</v>
      </c>
      <c r="AH163" s="21">
        <v>19.224599999999999</v>
      </c>
      <c r="AI163" s="21">
        <v>-1.39618E-2</v>
      </c>
      <c r="AJ163" s="21">
        <v>153</v>
      </c>
      <c r="AK163" s="21">
        <v>0.66976899999999995</v>
      </c>
      <c r="AL163">
        <f t="shared" si="30"/>
        <v>17.236790123456789</v>
      </c>
      <c r="AM163">
        <f t="shared" si="31"/>
        <v>11.556767910864197</v>
      </c>
      <c r="AP163" s="9"/>
      <c r="AQ163" s="21">
        <v>0.95962499999999995</v>
      </c>
      <c r="AR163" s="21">
        <v>24.631599999999999</v>
      </c>
      <c r="AS163" s="21">
        <v>-1.33911E-2</v>
      </c>
      <c r="AT163" s="21">
        <v>153</v>
      </c>
      <c r="AU163" s="21">
        <v>0.95825199999999999</v>
      </c>
      <c r="AV163">
        <f t="shared" si="32"/>
        <v>16.53222222222222</v>
      </c>
      <c r="AW163">
        <f t="shared" si="33"/>
        <v>15.864733749999997</v>
      </c>
      <c r="AX163" s="9"/>
      <c r="AY163" s="21">
        <v>0.67047100000000004</v>
      </c>
      <c r="AZ163" s="21">
        <v>28.309899999999999</v>
      </c>
      <c r="BA163" s="21">
        <v>-1.3977099999999999E-2</v>
      </c>
      <c r="BB163" s="21">
        <v>153</v>
      </c>
      <c r="BC163" s="21">
        <v>0.66964699999999999</v>
      </c>
      <c r="BD163">
        <f t="shared" si="34"/>
        <v>17.255679012345677</v>
      </c>
      <c r="BE163">
        <f t="shared" si="35"/>
        <v>11.569432363086419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0.95459000000000005</v>
      </c>
      <c r="H164" s="21">
        <v>6.5292500000000002</v>
      </c>
      <c r="I164" s="21">
        <v>-1.3421600000000001E-2</v>
      </c>
      <c r="J164" s="21">
        <v>154</v>
      </c>
      <c r="K164" s="21">
        <v>0.95367400000000002</v>
      </c>
      <c r="L164">
        <f t="shared" si="24"/>
        <v>16.569876543209876</v>
      </c>
      <c r="M164">
        <f t="shared" si="25"/>
        <v>15.817438449382717</v>
      </c>
      <c r="N164" s="9"/>
      <c r="O164" s="21">
        <v>0.67550699999999997</v>
      </c>
      <c r="P164" s="21">
        <v>10.2074</v>
      </c>
      <c r="Q164" s="21">
        <v>-1.39618E-2</v>
      </c>
      <c r="R164" s="21">
        <v>154</v>
      </c>
      <c r="S164" s="21">
        <v>0.67474400000000001</v>
      </c>
      <c r="T164">
        <f t="shared" si="26"/>
        <v>17.236790123456789</v>
      </c>
      <c r="U164">
        <f t="shared" si="27"/>
        <v>11.643572385925925</v>
      </c>
      <c r="X164" s="9"/>
      <c r="Y164" s="21">
        <v>0.95459000000000005</v>
      </c>
      <c r="Z164" s="21">
        <v>15.5565</v>
      </c>
      <c r="AA164" s="21">
        <v>-1.33911E-2</v>
      </c>
      <c r="AB164" s="21">
        <v>154</v>
      </c>
      <c r="AC164" s="21">
        <v>0.95306400000000002</v>
      </c>
      <c r="AD164">
        <f t="shared" si="28"/>
        <v>16.53222222222222</v>
      </c>
      <c r="AE164">
        <f t="shared" si="29"/>
        <v>15.781494011111111</v>
      </c>
      <c r="AF164" s="9"/>
      <c r="AG164" s="21">
        <v>0.67550699999999997</v>
      </c>
      <c r="AH164" s="21">
        <v>19.2347</v>
      </c>
      <c r="AI164" s="21">
        <v>-1.3958699999999999E-2</v>
      </c>
      <c r="AJ164" s="21">
        <v>154</v>
      </c>
      <c r="AK164" s="21">
        <v>0.67480499999999999</v>
      </c>
      <c r="AL164">
        <f t="shared" si="30"/>
        <v>17.232962962962961</v>
      </c>
      <c r="AM164">
        <f t="shared" si="31"/>
        <v>11.64098711222222</v>
      </c>
      <c r="AP164" s="9"/>
      <c r="AQ164" s="21">
        <v>0.95459000000000005</v>
      </c>
      <c r="AR164" s="21">
        <v>24.6417</v>
      </c>
      <c r="AS164" s="21">
        <v>-1.3406400000000001E-2</v>
      </c>
      <c r="AT164" s="21">
        <v>154</v>
      </c>
      <c r="AU164" s="21">
        <v>0.95367400000000002</v>
      </c>
      <c r="AV164">
        <f t="shared" si="32"/>
        <v>16.551111111111108</v>
      </c>
      <c r="AW164">
        <f t="shared" si="33"/>
        <v>15.799525155555553</v>
      </c>
      <c r="AX164" s="9"/>
      <c r="AY164" s="21">
        <v>0.67550699999999997</v>
      </c>
      <c r="AZ164" s="21">
        <v>28.319900000000001</v>
      </c>
      <c r="BA164" s="21">
        <v>-1.39679E-2</v>
      </c>
      <c r="BB164" s="21">
        <v>154</v>
      </c>
      <c r="BC164" s="21">
        <v>0.67480499999999999</v>
      </c>
      <c r="BD164">
        <f t="shared" si="34"/>
        <v>17.244320987654319</v>
      </c>
      <c r="BE164">
        <f t="shared" si="35"/>
        <v>11.648659537407406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0.94955400000000001</v>
      </c>
      <c r="H165" s="21">
        <v>6.53932</v>
      </c>
      <c r="I165" s="21">
        <v>-1.3427700000000001E-2</v>
      </c>
      <c r="J165" s="21">
        <v>155</v>
      </c>
      <c r="K165" s="21">
        <v>0.94848600000000005</v>
      </c>
      <c r="L165">
        <f t="shared" si="24"/>
        <v>16.57740740740741</v>
      </c>
      <c r="M165">
        <f t="shared" si="25"/>
        <v>15.741143513333336</v>
      </c>
      <c r="N165" s="9"/>
      <c r="O165" s="21">
        <v>0.68054199999999998</v>
      </c>
      <c r="P165" s="21">
        <v>10.217499999999999</v>
      </c>
      <c r="Q165" s="21">
        <v>-1.3952600000000001E-2</v>
      </c>
      <c r="R165" s="21">
        <v>155</v>
      </c>
      <c r="S165" s="21">
        <v>0.67977900000000002</v>
      </c>
      <c r="T165">
        <f t="shared" si="26"/>
        <v>17.225432098765431</v>
      </c>
      <c r="U165">
        <f t="shared" si="27"/>
        <v>11.722630011358024</v>
      </c>
      <c r="X165" s="9"/>
      <c r="Y165" s="21">
        <v>0.94955400000000001</v>
      </c>
      <c r="Z165" s="21">
        <v>15.5665</v>
      </c>
      <c r="AA165" s="21">
        <v>-1.3406400000000001E-2</v>
      </c>
      <c r="AB165" s="21">
        <v>155</v>
      </c>
      <c r="AC165" s="21">
        <v>0.94909699999999997</v>
      </c>
      <c r="AD165">
        <f t="shared" si="28"/>
        <v>16.551111111111108</v>
      </c>
      <c r="AE165">
        <f t="shared" si="29"/>
        <v>15.716173759999998</v>
      </c>
      <c r="AF165" s="9"/>
      <c r="AG165" s="21">
        <v>0.68054199999999998</v>
      </c>
      <c r="AH165" s="21">
        <v>19.244700000000002</v>
      </c>
      <c r="AI165" s="21">
        <v>-1.39557E-2</v>
      </c>
      <c r="AJ165" s="21">
        <v>155</v>
      </c>
      <c r="AK165" s="21">
        <v>0.67977900000000002</v>
      </c>
      <c r="AL165">
        <f t="shared" si="30"/>
        <v>17.229259259259258</v>
      </c>
      <c r="AM165">
        <f t="shared" si="31"/>
        <v>11.725234554814813</v>
      </c>
      <c r="AP165" s="9"/>
      <c r="AQ165" s="21">
        <v>0.94955400000000001</v>
      </c>
      <c r="AR165" s="21">
        <v>24.651800000000001</v>
      </c>
      <c r="AS165" s="21">
        <v>-1.3424699999999999E-2</v>
      </c>
      <c r="AT165" s="21">
        <v>155</v>
      </c>
      <c r="AU165" s="21">
        <v>0.94940199999999997</v>
      </c>
      <c r="AV165">
        <f t="shared" si="32"/>
        <v>16.5737037037037</v>
      </c>
      <c r="AW165">
        <f t="shared" si="33"/>
        <v>15.737626646666664</v>
      </c>
      <c r="AX165" s="9"/>
      <c r="AY165" s="21">
        <v>0.68054199999999998</v>
      </c>
      <c r="AZ165" s="21">
        <v>28.33</v>
      </c>
      <c r="BA165" s="21">
        <v>-1.3958699999999999E-2</v>
      </c>
      <c r="BB165" s="21">
        <v>155</v>
      </c>
      <c r="BC165" s="21">
        <v>0.67977900000000002</v>
      </c>
      <c r="BD165">
        <f t="shared" si="34"/>
        <v>17.232962962962961</v>
      </c>
      <c r="BE165">
        <f t="shared" si="35"/>
        <v>11.727755080740739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0.944519</v>
      </c>
      <c r="H166" s="21">
        <v>6.5494000000000003</v>
      </c>
      <c r="I166" s="21">
        <v>-1.34491E-2</v>
      </c>
      <c r="J166" s="21">
        <v>156</v>
      </c>
      <c r="K166" s="21">
        <v>0.943604</v>
      </c>
      <c r="L166">
        <f t="shared" si="24"/>
        <v>16.603827160493829</v>
      </c>
      <c r="M166">
        <f t="shared" si="25"/>
        <v>15.682630225802471</v>
      </c>
      <c r="N166" s="9"/>
      <c r="O166" s="21">
        <v>0.68557699999999999</v>
      </c>
      <c r="P166" s="21">
        <v>10.227600000000001</v>
      </c>
      <c r="Q166" s="21">
        <v>-1.3943499999999999E-2</v>
      </c>
      <c r="R166" s="21">
        <v>156</v>
      </c>
      <c r="S166" s="21">
        <v>0.68490600000000001</v>
      </c>
      <c r="T166">
        <f t="shared" si="26"/>
        <v>17.214197530864197</v>
      </c>
      <c r="U166">
        <f t="shared" si="27"/>
        <v>11.801657900617284</v>
      </c>
      <c r="X166" s="9"/>
      <c r="Y166" s="21">
        <v>0.944519</v>
      </c>
      <c r="Z166" s="21">
        <v>15.576599999999999</v>
      </c>
      <c r="AA166" s="21">
        <v>-1.34155E-2</v>
      </c>
      <c r="AB166" s="21">
        <v>156</v>
      </c>
      <c r="AC166" s="21">
        <v>0.94329799999999997</v>
      </c>
      <c r="AD166">
        <f t="shared" si="28"/>
        <v>16.562345679012346</v>
      </c>
      <c r="AE166">
        <f t="shared" si="29"/>
        <v>15.643450178395062</v>
      </c>
      <c r="AF166" s="9"/>
      <c r="AG166" s="21">
        <v>0.68557699999999999</v>
      </c>
      <c r="AH166" s="21">
        <v>19.254799999999999</v>
      </c>
      <c r="AI166" s="21">
        <v>-1.3943499999999999E-2</v>
      </c>
      <c r="AJ166" s="21">
        <v>156</v>
      </c>
      <c r="AK166" s="21">
        <v>0.68475299999999995</v>
      </c>
      <c r="AL166">
        <f t="shared" si="30"/>
        <v>17.214197530864197</v>
      </c>
      <c r="AM166">
        <f t="shared" si="31"/>
        <v>11.801657900617284</v>
      </c>
      <c r="AP166" s="9"/>
      <c r="AQ166" s="21">
        <v>0.944519</v>
      </c>
      <c r="AR166" s="21">
        <v>24.661799999999999</v>
      </c>
      <c r="AS166" s="21">
        <v>-1.34369E-2</v>
      </c>
      <c r="AT166" s="21">
        <v>156</v>
      </c>
      <c r="AU166" s="21">
        <v>0.94329799999999997</v>
      </c>
      <c r="AV166">
        <f t="shared" si="32"/>
        <v>16.588765432098764</v>
      </c>
      <c r="AW166">
        <f t="shared" si="33"/>
        <v>15.668404137160493</v>
      </c>
      <c r="AX166" s="9"/>
      <c r="AY166" s="21">
        <v>0.68557699999999999</v>
      </c>
      <c r="AZ166" s="21">
        <v>28.3401</v>
      </c>
      <c r="BA166" s="21">
        <v>-1.3952600000000001E-2</v>
      </c>
      <c r="BB166" s="21">
        <v>156</v>
      </c>
      <c r="BC166" s="21">
        <v>0.68478399999999995</v>
      </c>
      <c r="BD166">
        <f t="shared" si="34"/>
        <v>17.225432098765431</v>
      </c>
      <c r="BE166">
        <f t="shared" si="35"/>
        <v>11.809360061975308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0.93948399999999999</v>
      </c>
      <c r="H167" s="21">
        <v>6.5594700000000001</v>
      </c>
      <c r="I167" s="21">
        <v>-1.3467399999999999E-2</v>
      </c>
      <c r="J167" s="21">
        <v>157</v>
      </c>
      <c r="K167" s="21">
        <v>0.93841600000000003</v>
      </c>
      <c r="L167">
        <f t="shared" si="24"/>
        <v>16.626419753086417</v>
      </c>
      <c r="M167">
        <f t="shared" si="25"/>
        <v>15.620255335308638</v>
      </c>
      <c r="N167" s="9"/>
      <c r="O167" s="21">
        <v>0.69061300000000003</v>
      </c>
      <c r="P167" s="21">
        <v>10.2377</v>
      </c>
      <c r="Q167" s="21">
        <v>-1.39404E-2</v>
      </c>
      <c r="R167" s="21">
        <v>157</v>
      </c>
      <c r="S167" s="21">
        <v>0.68994100000000003</v>
      </c>
      <c r="T167">
        <f t="shared" si="26"/>
        <v>17.21037037037037</v>
      </c>
      <c r="U167">
        <f t="shared" si="27"/>
        <v>11.885705512592592</v>
      </c>
      <c r="X167" s="9"/>
      <c r="Y167" s="21">
        <v>0.93948399999999999</v>
      </c>
      <c r="Z167" s="21">
        <v>15.5867</v>
      </c>
      <c r="AA167" s="21">
        <v>-1.34308E-2</v>
      </c>
      <c r="AB167" s="21">
        <v>157</v>
      </c>
      <c r="AC167" s="21">
        <v>0.937805</v>
      </c>
      <c r="AD167">
        <f t="shared" si="28"/>
        <v>16.581234567901234</v>
      </c>
      <c r="AE167">
        <f t="shared" si="29"/>
        <v>15.577804576790122</v>
      </c>
      <c r="AF167" s="9"/>
      <c r="AG167" s="21">
        <v>0.69061300000000003</v>
      </c>
      <c r="AH167" s="21">
        <v>19.264900000000001</v>
      </c>
      <c r="AI167" s="21">
        <v>-1.3937400000000001E-2</v>
      </c>
      <c r="AJ167" s="21">
        <v>157</v>
      </c>
      <c r="AK167" s="21">
        <v>0.68988000000000005</v>
      </c>
      <c r="AL167">
        <f t="shared" si="30"/>
        <v>17.206666666666667</v>
      </c>
      <c r="AM167">
        <f t="shared" si="31"/>
        <v>11.883147686666668</v>
      </c>
      <c r="AP167" s="9"/>
      <c r="AQ167" s="21">
        <v>0.93948399999999999</v>
      </c>
      <c r="AR167" s="21">
        <v>24.671900000000001</v>
      </c>
      <c r="AS167" s="21">
        <v>-1.3458299999999999E-2</v>
      </c>
      <c r="AT167" s="21">
        <v>157</v>
      </c>
      <c r="AU167" s="21">
        <v>0.93811</v>
      </c>
      <c r="AV167">
        <f t="shared" si="32"/>
        <v>16.615185185185183</v>
      </c>
      <c r="AW167">
        <f t="shared" si="33"/>
        <v>15.609700638518516</v>
      </c>
      <c r="AX167" s="9"/>
      <c r="AY167" s="21">
        <v>0.69061300000000003</v>
      </c>
      <c r="AZ167" s="21">
        <v>28.350100000000001</v>
      </c>
      <c r="BA167" s="21">
        <v>-1.39496E-2</v>
      </c>
      <c r="BB167" s="21">
        <v>157</v>
      </c>
      <c r="BC167" s="21">
        <v>0.68994100000000003</v>
      </c>
      <c r="BD167">
        <f t="shared" si="34"/>
        <v>17.221728395061724</v>
      </c>
      <c r="BE167">
        <f t="shared" si="35"/>
        <v>11.893549512098764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0.93444799999999995</v>
      </c>
      <c r="H168" s="21">
        <v>6.5695399999999999</v>
      </c>
      <c r="I168" s="21">
        <v>-1.34857E-2</v>
      </c>
      <c r="J168" s="21">
        <v>158</v>
      </c>
      <c r="K168" s="21">
        <v>0.93414299999999995</v>
      </c>
      <c r="L168">
        <f t="shared" si="24"/>
        <v>16.649012345679012</v>
      </c>
      <c r="M168">
        <f t="shared" si="25"/>
        <v>15.557636288395059</v>
      </c>
      <c r="N168" s="9"/>
      <c r="O168" s="21">
        <v>0.69564800000000004</v>
      </c>
      <c r="P168" s="21">
        <v>10.2477</v>
      </c>
      <c r="Q168" s="21">
        <v>-1.3937400000000001E-2</v>
      </c>
      <c r="R168" s="21">
        <v>158</v>
      </c>
      <c r="S168" s="21">
        <v>0.69491599999999998</v>
      </c>
      <c r="T168">
        <f t="shared" si="26"/>
        <v>17.206666666666667</v>
      </c>
      <c r="U168">
        <f t="shared" si="27"/>
        <v>11.969783253333334</v>
      </c>
      <c r="X168" s="9"/>
      <c r="Y168" s="21">
        <v>0.93444799999999995</v>
      </c>
      <c r="Z168" s="21">
        <v>15.5967</v>
      </c>
      <c r="AA168" s="21">
        <v>-1.3446E-2</v>
      </c>
      <c r="AB168" s="21">
        <v>158</v>
      </c>
      <c r="AC168" s="21">
        <v>0.93322799999999995</v>
      </c>
      <c r="AD168">
        <f t="shared" si="28"/>
        <v>16.599999999999998</v>
      </c>
      <c r="AE168">
        <f t="shared" si="29"/>
        <v>15.511836799999998</v>
      </c>
      <c r="AF168" s="9"/>
      <c r="AG168" s="21">
        <v>0.69564800000000004</v>
      </c>
      <c r="AH168" s="21">
        <v>19.274899999999999</v>
      </c>
      <c r="AI168" s="21">
        <v>-1.39282E-2</v>
      </c>
      <c r="AJ168" s="21">
        <v>158</v>
      </c>
      <c r="AK168" s="21">
        <v>0.694855</v>
      </c>
      <c r="AL168">
        <f t="shared" si="30"/>
        <v>17.195308641975309</v>
      </c>
      <c r="AM168">
        <f t="shared" si="31"/>
        <v>11.961882066172841</v>
      </c>
      <c r="AP168" s="9"/>
      <c r="AQ168" s="21">
        <v>0.93444799999999995</v>
      </c>
      <c r="AR168" s="21">
        <v>24.681999999999999</v>
      </c>
      <c r="AS168" s="21">
        <v>-1.34796E-2</v>
      </c>
      <c r="AT168" s="21">
        <v>158</v>
      </c>
      <c r="AU168" s="21">
        <v>0.93353299999999995</v>
      </c>
      <c r="AV168">
        <f t="shared" si="32"/>
        <v>16.641481481481478</v>
      </c>
      <c r="AW168">
        <f t="shared" si="33"/>
        <v>15.550599087407402</v>
      </c>
      <c r="AX168" s="9"/>
      <c r="AY168" s="21">
        <v>0.69564800000000004</v>
      </c>
      <c r="AZ168" s="21">
        <v>28.360199999999999</v>
      </c>
      <c r="BA168" s="21">
        <v>-1.39404E-2</v>
      </c>
      <c r="BB168" s="21">
        <v>158</v>
      </c>
      <c r="BC168" s="21">
        <v>0.69488499999999997</v>
      </c>
      <c r="BD168">
        <f t="shared" si="34"/>
        <v>17.21037037037037</v>
      </c>
      <c r="BE168">
        <f t="shared" si="35"/>
        <v>11.972359727407408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0.92941300000000004</v>
      </c>
      <c r="H169" s="21">
        <v>6.5796099999999997</v>
      </c>
      <c r="I169" s="21">
        <v>-1.34979E-2</v>
      </c>
      <c r="J169" s="21">
        <v>159</v>
      </c>
      <c r="K169" s="21">
        <v>0.92803999999999998</v>
      </c>
      <c r="L169">
        <f t="shared" si="24"/>
        <v>16.664074074074072</v>
      </c>
      <c r="M169">
        <f t="shared" si="25"/>
        <v>15.487807077407407</v>
      </c>
      <c r="N169" s="9"/>
      <c r="O169" s="21">
        <v>0.70068399999999997</v>
      </c>
      <c r="P169" s="21">
        <v>10.2578</v>
      </c>
      <c r="Q169" s="21">
        <v>-1.39343E-2</v>
      </c>
      <c r="R169" s="21">
        <v>159</v>
      </c>
      <c r="S169" s="21">
        <v>0.69989000000000001</v>
      </c>
      <c r="T169">
        <f t="shared" si="26"/>
        <v>17.202839506172836</v>
      </c>
      <c r="U169">
        <f t="shared" si="27"/>
        <v>12.053754396543207</v>
      </c>
      <c r="X169" s="9"/>
      <c r="Y169" s="21">
        <v>0.92941300000000004</v>
      </c>
      <c r="Z169" s="21">
        <v>15.6068</v>
      </c>
      <c r="AA169" s="21">
        <v>-1.3458299999999999E-2</v>
      </c>
      <c r="AB169" s="21">
        <v>159</v>
      </c>
      <c r="AC169" s="21">
        <v>0.92864999999999998</v>
      </c>
      <c r="AD169">
        <f t="shared" si="28"/>
        <v>16.615185185185183</v>
      </c>
      <c r="AE169">
        <f t="shared" si="29"/>
        <v>15.442369108518518</v>
      </c>
      <c r="AF169" s="9"/>
      <c r="AG169" s="21">
        <v>0.70068399999999997</v>
      </c>
      <c r="AH169" s="21">
        <v>19.285</v>
      </c>
      <c r="AI169" s="21">
        <v>-1.39252E-2</v>
      </c>
      <c r="AJ169" s="21">
        <v>159</v>
      </c>
      <c r="AK169" s="21">
        <v>0.69995099999999999</v>
      </c>
      <c r="AL169">
        <f t="shared" si="30"/>
        <v>17.191604938271606</v>
      </c>
      <c r="AM169">
        <f t="shared" si="31"/>
        <v>12.045882514567902</v>
      </c>
      <c r="AP169" s="9"/>
      <c r="AQ169" s="21">
        <v>0.92941300000000004</v>
      </c>
      <c r="AR169" s="21">
        <v>24.692</v>
      </c>
      <c r="AS169" s="21">
        <v>-1.34857E-2</v>
      </c>
      <c r="AT169" s="21">
        <v>159</v>
      </c>
      <c r="AU169" s="21">
        <v>0.92864999999999998</v>
      </c>
      <c r="AV169">
        <f t="shared" si="32"/>
        <v>16.649012345679012</v>
      </c>
      <c r="AW169">
        <f t="shared" si="33"/>
        <v>15.473808511234568</v>
      </c>
      <c r="AX169" s="9"/>
      <c r="AY169" s="21">
        <v>0.70068399999999997</v>
      </c>
      <c r="AZ169" s="21">
        <v>28.3703</v>
      </c>
      <c r="BA169" s="21">
        <v>-1.39343E-2</v>
      </c>
      <c r="BB169" s="21">
        <v>159</v>
      </c>
      <c r="BC169" s="21">
        <v>0.69992100000000002</v>
      </c>
      <c r="BD169">
        <f t="shared" si="34"/>
        <v>17.202839506172836</v>
      </c>
      <c r="BE169">
        <f t="shared" si="35"/>
        <v>12.053754396543207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0.924377</v>
      </c>
      <c r="H170" s="21">
        <v>6.5896800000000004</v>
      </c>
      <c r="I170" s="21">
        <v>-1.35132E-2</v>
      </c>
      <c r="J170" s="21">
        <v>160</v>
      </c>
      <c r="K170" s="21">
        <v>0.92346200000000001</v>
      </c>
      <c r="L170">
        <f t="shared" si="24"/>
        <v>16.682962962962961</v>
      </c>
      <c r="M170">
        <f t="shared" si="25"/>
        <v>15.421347254814814</v>
      </c>
      <c r="N170" s="9"/>
      <c r="O170" s="21">
        <v>0.70571899999999999</v>
      </c>
      <c r="P170" s="21">
        <v>10.267899999999999</v>
      </c>
      <c r="Q170" s="21">
        <v>-1.39282E-2</v>
      </c>
      <c r="R170" s="21">
        <v>160</v>
      </c>
      <c r="S170" s="21">
        <v>0.705017</v>
      </c>
      <c r="T170">
        <f t="shared" si="26"/>
        <v>17.195308641975309</v>
      </c>
      <c r="U170">
        <f t="shared" si="27"/>
        <v>12.135056019506173</v>
      </c>
      <c r="X170" s="9"/>
      <c r="Y170" s="21">
        <v>0.924377</v>
      </c>
      <c r="Z170" s="21">
        <v>15.616899999999999</v>
      </c>
      <c r="AA170" s="21">
        <v>-1.34705E-2</v>
      </c>
      <c r="AB170" s="21">
        <v>160</v>
      </c>
      <c r="AC170" s="21">
        <v>0.92346200000000001</v>
      </c>
      <c r="AD170">
        <f t="shared" si="28"/>
        <v>16.630246913580244</v>
      </c>
      <c r="AE170">
        <f t="shared" si="29"/>
        <v>15.372617751234566</v>
      </c>
      <c r="AF170" s="9"/>
      <c r="AG170" s="21">
        <v>0.70571899999999999</v>
      </c>
      <c r="AH170" s="21">
        <v>19.295100000000001</v>
      </c>
      <c r="AI170" s="21">
        <v>-1.39191E-2</v>
      </c>
      <c r="AJ170" s="21">
        <v>160</v>
      </c>
      <c r="AK170" s="21">
        <v>0.705017</v>
      </c>
      <c r="AL170">
        <f t="shared" si="30"/>
        <v>17.184074074074076</v>
      </c>
      <c r="AM170">
        <f t="shared" si="31"/>
        <v>12.127127571481482</v>
      </c>
      <c r="AP170" s="9"/>
      <c r="AQ170" s="21">
        <v>0.924377</v>
      </c>
      <c r="AR170" s="21">
        <v>24.702100000000002</v>
      </c>
      <c r="AS170" s="21">
        <v>-1.3501000000000001E-2</v>
      </c>
      <c r="AT170" s="21">
        <v>160</v>
      </c>
      <c r="AU170" s="21">
        <v>0.92346200000000001</v>
      </c>
      <c r="AV170">
        <f t="shared" si="32"/>
        <v>16.667901234567903</v>
      </c>
      <c r="AW170">
        <f t="shared" si="33"/>
        <v>15.407424539506176</v>
      </c>
      <c r="AX170" s="9"/>
      <c r="AY170" s="21">
        <v>0.70571899999999999</v>
      </c>
      <c r="AZ170" s="21">
        <v>28.380400000000002</v>
      </c>
      <c r="BA170" s="21">
        <v>-1.39282E-2</v>
      </c>
      <c r="BB170" s="21">
        <v>160</v>
      </c>
      <c r="BC170" s="21">
        <v>0.705017</v>
      </c>
      <c r="BD170">
        <f t="shared" si="34"/>
        <v>17.195308641975309</v>
      </c>
      <c r="BE170">
        <f t="shared" si="35"/>
        <v>12.135056019506173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0.91934199999999999</v>
      </c>
      <c r="H171" s="21">
        <v>6.5997500000000002</v>
      </c>
      <c r="I171" s="21">
        <v>-1.35345E-2</v>
      </c>
      <c r="J171" s="21">
        <v>161</v>
      </c>
      <c r="K171" s="21">
        <v>0.91827400000000003</v>
      </c>
      <c r="L171">
        <f t="shared" si="24"/>
        <v>16.709259259259255</v>
      </c>
      <c r="M171">
        <f t="shared" si="25"/>
        <v>15.361523825925921</v>
      </c>
      <c r="N171" s="9"/>
      <c r="O171" s="21">
        <v>0.710754</v>
      </c>
      <c r="P171" s="21">
        <v>10.277900000000001</v>
      </c>
      <c r="Q171" s="21">
        <v>-1.39191E-2</v>
      </c>
      <c r="R171" s="21">
        <v>161</v>
      </c>
      <c r="S171" s="21">
        <v>0.70992999999999995</v>
      </c>
      <c r="T171">
        <f t="shared" si="26"/>
        <v>17.184074074074076</v>
      </c>
      <c r="U171">
        <f t="shared" si="27"/>
        <v>12.213649384444446</v>
      </c>
      <c r="X171" s="9"/>
      <c r="Y171" s="21">
        <v>0.91934199999999999</v>
      </c>
      <c r="Z171" s="21">
        <v>15.627000000000001</v>
      </c>
      <c r="AA171" s="21">
        <v>-1.34827E-2</v>
      </c>
      <c r="AB171" s="21">
        <v>161</v>
      </c>
      <c r="AC171" s="21">
        <v>0.91827400000000003</v>
      </c>
      <c r="AD171">
        <f t="shared" si="28"/>
        <v>16.645308641975308</v>
      </c>
      <c r="AE171">
        <f t="shared" si="29"/>
        <v>15.302731337530863</v>
      </c>
      <c r="AF171" s="9"/>
      <c r="AG171" s="21">
        <v>0.710754</v>
      </c>
      <c r="AH171" s="21">
        <v>19.305199999999999</v>
      </c>
      <c r="AI171" s="21">
        <v>-1.3909899999999999E-2</v>
      </c>
      <c r="AJ171" s="21">
        <v>161</v>
      </c>
      <c r="AK171" s="21">
        <v>0.71005200000000002</v>
      </c>
      <c r="AL171">
        <f t="shared" si="30"/>
        <v>17.172716049382714</v>
      </c>
      <c r="AM171">
        <f t="shared" si="31"/>
        <v>12.205576622962962</v>
      </c>
      <c r="AP171" s="9"/>
      <c r="AQ171" s="21">
        <v>0.91934199999999999</v>
      </c>
      <c r="AR171" s="21">
        <v>24.712199999999999</v>
      </c>
      <c r="AS171" s="21">
        <v>-1.35193E-2</v>
      </c>
      <c r="AT171" s="21">
        <v>161</v>
      </c>
      <c r="AU171" s="21">
        <v>0.91827400000000003</v>
      </c>
      <c r="AV171">
        <f t="shared" si="32"/>
        <v>16.690493827160495</v>
      </c>
      <c r="AW171">
        <f t="shared" si="33"/>
        <v>15.344271976049383</v>
      </c>
      <c r="AX171" s="9"/>
      <c r="AY171" s="21">
        <v>0.710754</v>
      </c>
      <c r="AZ171" s="21">
        <v>28.3904</v>
      </c>
      <c r="BA171" s="21">
        <v>-1.39252E-2</v>
      </c>
      <c r="BB171" s="21">
        <v>161</v>
      </c>
      <c r="BC171" s="21">
        <v>0.71005200000000002</v>
      </c>
      <c r="BD171">
        <f t="shared" si="34"/>
        <v>17.191604938271606</v>
      </c>
      <c r="BE171">
        <f t="shared" si="35"/>
        <v>12.219001976296298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0.91430699999999998</v>
      </c>
      <c r="H172" s="21">
        <v>6.60982</v>
      </c>
      <c r="I172" s="21">
        <v>-1.3559E-2</v>
      </c>
      <c r="J172" s="21">
        <v>162</v>
      </c>
      <c r="K172" s="21">
        <v>0.91308599999999995</v>
      </c>
      <c r="L172">
        <f t="shared" si="24"/>
        <v>16.739506172839505</v>
      </c>
      <c r="M172">
        <f t="shared" si="25"/>
        <v>15.305047670370369</v>
      </c>
      <c r="N172" s="9"/>
      <c r="O172" s="21">
        <v>0.71579000000000004</v>
      </c>
      <c r="P172" s="21">
        <v>10.288</v>
      </c>
      <c r="Q172" s="21">
        <v>-1.39069E-2</v>
      </c>
      <c r="R172" s="21">
        <v>162</v>
      </c>
      <c r="S172" s="21">
        <v>0.71511800000000003</v>
      </c>
      <c r="T172">
        <f t="shared" si="26"/>
        <v>17.169012345679011</v>
      </c>
      <c r="U172">
        <f t="shared" si="27"/>
        <v>12.289407346913579</v>
      </c>
      <c r="X172" s="9"/>
      <c r="Y172" s="21">
        <v>0.91430699999999998</v>
      </c>
      <c r="Z172" s="21">
        <v>15.637</v>
      </c>
      <c r="AA172" s="21">
        <v>-1.3504E-2</v>
      </c>
      <c r="AB172" s="21">
        <v>162</v>
      </c>
      <c r="AC172" s="21">
        <v>0.91339099999999995</v>
      </c>
      <c r="AD172">
        <f t="shared" si="28"/>
        <v>16.671604938271606</v>
      </c>
      <c r="AE172">
        <f t="shared" si="29"/>
        <v>15.242965096296297</v>
      </c>
      <c r="AF172" s="9"/>
      <c r="AG172" s="21">
        <v>0.71579000000000004</v>
      </c>
      <c r="AH172" s="21">
        <v>19.315200000000001</v>
      </c>
      <c r="AI172" s="21">
        <v>-1.3903799999999999E-2</v>
      </c>
      <c r="AJ172" s="21">
        <v>162</v>
      </c>
      <c r="AK172" s="21">
        <v>0.71514900000000003</v>
      </c>
      <c r="AL172">
        <f t="shared" si="30"/>
        <v>17.165185185185184</v>
      </c>
      <c r="AM172">
        <f t="shared" si="31"/>
        <v>12.286667903703703</v>
      </c>
      <c r="AP172" s="9"/>
      <c r="AQ172" s="21">
        <v>0.91430699999999998</v>
      </c>
      <c r="AR172" s="21">
        <v>24.722300000000001</v>
      </c>
      <c r="AS172" s="21">
        <v>-1.35315E-2</v>
      </c>
      <c r="AT172" s="21">
        <v>162</v>
      </c>
      <c r="AU172" s="21">
        <v>0.91369599999999995</v>
      </c>
      <c r="AV172">
        <f t="shared" si="32"/>
        <v>16.705555555555552</v>
      </c>
      <c r="AW172">
        <f t="shared" si="33"/>
        <v>15.274006383333329</v>
      </c>
      <c r="AX172" s="9"/>
      <c r="AY172" s="21">
        <v>0.71579000000000004</v>
      </c>
      <c r="AZ172" s="21">
        <v>28.400500000000001</v>
      </c>
      <c r="BA172" s="21">
        <v>-1.39191E-2</v>
      </c>
      <c r="BB172" s="21">
        <v>162</v>
      </c>
      <c r="BC172" s="21">
        <v>0.71514900000000003</v>
      </c>
      <c r="BD172">
        <f t="shared" si="34"/>
        <v>17.184074074074076</v>
      </c>
      <c r="BE172">
        <f t="shared" si="35"/>
        <v>12.300188381481483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0.90927100000000005</v>
      </c>
      <c r="H173" s="21">
        <v>6.6198899999999998</v>
      </c>
      <c r="I173" s="21">
        <v>-1.3583400000000001E-2</v>
      </c>
      <c r="J173" s="21">
        <v>163</v>
      </c>
      <c r="K173" s="21">
        <v>0.90789799999999998</v>
      </c>
      <c r="L173">
        <f t="shared" si="24"/>
        <v>16.76962962962963</v>
      </c>
      <c r="M173">
        <f t="shared" si="25"/>
        <v>15.248137902962965</v>
      </c>
      <c r="N173" s="9"/>
      <c r="O173" s="21">
        <v>0.72082500000000005</v>
      </c>
      <c r="P173" s="21">
        <v>10.2981</v>
      </c>
      <c r="Q173" s="21">
        <v>-1.39008E-2</v>
      </c>
      <c r="R173" s="21">
        <v>163</v>
      </c>
      <c r="S173" s="21">
        <v>0.72003200000000001</v>
      </c>
      <c r="T173">
        <f t="shared" si="26"/>
        <v>17.161481481481481</v>
      </c>
      <c r="U173">
        <f t="shared" si="27"/>
        <v>12.370424888888889</v>
      </c>
      <c r="X173" s="9"/>
      <c r="Y173" s="21">
        <v>0.90927100000000005</v>
      </c>
      <c r="Z173" s="21">
        <v>15.6471</v>
      </c>
      <c r="AA173" s="21">
        <v>-1.3522299999999999E-2</v>
      </c>
      <c r="AB173" s="21">
        <v>163</v>
      </c>
      <c r="AC173" s="21">
        <v>0.90850799999999998</v>
      </c>
      <c r="AD173">
        <f t="shared" si="28"/>
        <v>16.694197530864194</v>
      </c>
      <c r="AE173">
        <f t="shared" si="29"/>
        <v>15.179549683086417</v>
      </c>
      <c r="AF173" s="9"/>
      <c r="AG173" s="21">
        <v>0.72082500000000005</v>
      </c>
      <c r="AH173" s="21">
        <v>19.325299999999999</v>
      </c>
      <c r="AI173" s="21">
        <v>-1.3894699999999999E-2</v>
      </c>
      <c r="AJ173" s="21">
        <v>163</v>
      </c>
      <c r="AK173" s="21">
        <v>0.72003200000000001</v>
      </c>
      <c r="AL173">
        <f t="shared" si="30"/>
        <v>17.153950617283947</v>
      </c>
      <c r="AM173">
        <f t="shared" si="31"/>
        <v>12.364996453703702</v>
      </c>
      <c r="AP173" s="9"/>
      <c r="AQ173" s="21">
        <v>0.90927100000000005</v>
      </c>
      <c r="AR173" s="21">
        <v>24.732299999999999</v>
      </c>
      <c r="AS173" s="21">
        <v>-1.35376E-2</v>
      </c>
      <c r="AT173" s="21">
        <v>163</v>
      </c>
      <c r="AU173" s="21">
        <v>0.90911900000000001</v>
      </c>
      <c r="AV173">
        <f t="shared" si="32"/>
        <v>16.713086419753086</v>
      </c>
      <c r="AW173">
        <f t="shared" si="33"/>
        <v>15.196724801975309</v>
      </c>
      <c r="AX173" s="9"/>
      <c r="AY173" s="21">
        <v>0.72082500000000005</v>
      </c>
      <c r="AZ173" s="21">
        <v>28.410599999999999</v>
      </c>
      <c r="BA173" s="21">
        <v>-1.3909899999999999E-2</v>
      </c>
      <c r="BB173" s="21">
        <v>163</v>
      </c>
      <c r="BC173" s="21">
        <v>0.72012299999999996</v>
      </c>
      <c r="BD173">
        <f t="shared" si="34"/>
        <v>17.172716049382714</v>
      </c>
      <c r="BE173">
        <f t="shared" si="35"/>
        <v>12.378523046296296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0.90423600000000004</v>
      </c>
      <c r="H174" s="21">
        <v>6.6299599999999996</v>
      </c>
      <c r="I174" s="21">
        <v>-1.36017E-2</v>
      </c>
      <c r="J174" s="21">
        <v>164</v>
      </c>
      <c r="K174" s="21">
        <v>0.90332000000000001</v>
      </c>
      <c r="L174">
        <f t="shared" si="24"/>
        <v>16.792222222222222</v>
      </c>
      <c r="M174">
        <f t="shared" si="25"/>
        <v>15.184131853333334</v>
      </c>
      <c r="N174" s="9"/>
      <c r="O174" s="21">
        <v>0.72586099999999998</v>
      </c>
      <c r="P174" s="21">
        <v>10.308199999999999</v>
      </c>
      <c r="Q174" s="21">
        <v>-1.3894699999999999E-2</v>
      </c>
      <c r="R174" s="21">
        <v>164</v>
      </c>
      <c r="S174" s="21">
        <v>0.72509800000000002</v>
      </c>
      <c r="T174">
        <f t="shared" si="26"/>
        <v>17.153950617283947</v>
      </c>
      <c r="U174">
        <f t="shared" si="27"/>
        <v>12.451383749012342</v>
      </c>
      <c r="X174" s="9"/>
      <c r="Y174" s="21">
        <v>0.90423600000000004</v>
      </c>
      <c r="Z174" s="21">
        <v>15.6572</v>
      </c>
      <c r="AA174" s="21">
        <v>-1.35345E-2</v>
      </c>
      <c r="AB174" s="21">
        <v>164</v>
      </c>
      <c r="AC174" s="21">
        <v>0.90362500000000001</v>
      </c>
      <c r="AD174">
        <f t="shared" si="28"/>
        <v>16.709259259259255</v>
      </c>
      <c r="AE174">
        <f t="shared" si="29"/>
        <v>15.109113755555553</v>
      </c>
      <c r="AF174" s="9"/>
      <c r="AG174" s="21">
        <v>0.72586099999999998</v>
      </c>
      <c r="AH174" s="21">
        <v>19.3354</v>
      </c>
      <c r="AI174" s="21">
        <v>-1.38855E-2</v>
      </c>
      <c r="AJ174" s="21">
        <v>164</v>
      </c>
      <c r="AK174" s="21">
        <v>0.72506700000000002</v>
      </c>
      <c r="AL174">
        <f t="shared" si="30"/>
        <v>17.142592592592592</v>
      </c>
      <c r="AM174">
        <f t="shared" si="31"/>
        <v>12.443139401851852</v>
      </c>
      <c r="AP174" s="9"/>
      <c r="AQ174" s="21">
        <v>0.90423600000000004</v>
      </c>
      <c r="AR174" s="21">
        <v>24.7424</v>
      </c>
      <c r="AS174" s="21">
        <v>-1.3549800000000001E-2</v>
      </c>
      <c r="AT174" s="21">
        <v>164</v>
      </c>
      <c r="AU174" s="21">
        <v>0.90271000000000001</v>
      </c>
      <c r="AV174">
        <f t="shared" si="32"/>
        <v>16.728148148148147</v>
      </c>
      <c r="AW174">
        <f t="shared" si="33"/>
        <v>15.126193768888889</v>
      </c>
      <c r="AX174" s="9"/>
      <c r="AY174" s="21">
        <v>0.72586099999999998</v>
      </c>
      <c r="AZ174" s="21">
        <v>28.4206</v>
      </c>
      <c r="BA174" s="21">
        <v>-1.3897700000000001E-2</v>
      </c>
      <c r="BB174" s="21">
        <v>164</v>
      </c>
      <c r="BC174" s="21">
        <v>0.72518899999999997</v>
      </c>
      <c r="BD174">
        <f t="shared" si="34"/>
        <v>17.157654320987653</v>
      </c>
      <c r="BE174">
        <f t="shared" si="35"/>
        <v>12.454072123086419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0.8992</v>
      </c>
      <c r="H175" s="21">
        <v>6.6400300000000003</v>
      </c>
      <c r="I175" s="21">
        <v>-1.36139E-2</v>
      </c>
      <c r="J175" s="21">
        <v>165</v>
      </c>
      <c r="K175" s="21">
        <v>0.89813200000000004</v>
      </c>
      <c r="L175">
        <f t="shared" si="24"/>
        <v>16.807283950617283</v>
      </c>
      <c r="M175">
        <f t="shared" si="25"/>
        <v>15.113109728395061</v>
      </c>
      <c r="N175" s="9"/>
      <c r="O175" s="21">
        <v>0.73089599999999999</v>
      </c>
      <c r="P175" s="21">
        <v>10.318199999999999</v>
      </c>
      <c r="Q175" s="21">
        <v>-1.38824E-2</v>
      </c>
      <c r="R175" s="21">
        <v>165</v>
      </c>
      <c r="S175" s="21">
        <v>0.73010299999999995</v>
      </c>
      <c r="T175">
        <f t="shared" si="26"/>
        <v>17.138765432098765</v>
      </c>
      <c r="U175">
        <f t="shared" si="27"/>
        <v>12.526655099259258</v>
      </c>
      <c r="X175" s="9"/>
      <c r="Y175" s="21">
        <v>0.8992</v>
      </c>
      <c r="Z175" s="21">
        <v>15.667199999999999</v>
      </c>
      <c r="AA175" s="21">
        <v>-1.3549800000000001E-2</v>
      </c>
      <c r="AB175" s="21">
        <v>165</v>
      </c>
      <c r="AC175" s="21">
        <v>0.89843799999999996</v>
      </c>
      <c r="AD175">
        <f t="shared" si="28"/>
        <v>16.728148148148147</v>
      </c>
      <c r="AE175">
        <f t="shared" si="29"/>
        <v>15.041950814814815</v>
      </c>
      <c r="AF175" s="9"/>
      <c r="AG175" s="21">
        <v>0.73089599999999999</v>
      </c>
      <c r="AH175" s="21">
        <v>19.345400000000001</v>
      </c>
      <c r="AI175" s="21">
        <v>-1.38733E-2</v>
      </c>
      <c r="AJ175" s="21">
        <v>165</v>
      </c>
      <c r="AK175" s="21">
        <v>0.73019400000000001</v>
      </c>
      <c r="AL175">
        <f t="shared" si="30"/>
        <v>17.127530864197528</v>
      </c>
      <c r="AM175">
        <f t="shared" si="31"/>
        <v>12.518443798518517</v>
      </c>
      <c r="AP175" s="9"/>
      <c r="AQ175" s="21">
        <v>0.8992</v>
      </c>
      <c r="AR175" s="21">
        <v>24.752500000000001</v>
      </c>
      <c r="AS175" s="21">
        <v>-1.3559E-2</v>
      </c>
      <c r="AT175" s="21">
        <v>165</v>
      </c>
      <c r="AU175" s="21">
        <v>0.89874299999999996</v>
      </c>
      <c r="AV175">
        <f t="shared" si="32"/>
        <v>16.739506172839505</v>
      </c>
      <c r="AW175">
        <f t="shared" si="33"/>
        <v>15.052163950617283</v>
      </c>
      <c r="AX175" s="9"/>
      <c r="AY175" s="21">
        <v>0.73089599999999999</v>
      </c>
      <c r="AZ175" s="21">
        <v>28.430700000000002</v>
      </c>
      <c r="BA175" s="21">
        <v>-1.38855E-2</v>
      </c>
      <c r="BB175" s="21">
        <v>165</v>
      </c>
      <c r="BC175" s="21">
        <v>0.73025499999999999</v>
      </c>
      <c r="BD175">
        <f t="shared" si="34"/>
        <v>17.142592592592592</v>
      </c>
      <c r="BE175">
        <f t="shared" si="35"/>
        <v>12.529452355555556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0.89416499999999999</v>
      </c>
      <c r="H176" s="21">
        <v>6.6501099999999997</v>
      </c>
      <c r="I176" s="21">
        <v>-1.36261E-2</v>
      </c>
      <c r="J176" s="21">
        <v>166</v>
      </c>
      <c r="K176" s="21">
        <v>0.89294399999999996</v>
      </c>
      <c r="L176">
        <f t="shared" si="24"/>
        <v>16.822345679012344</v>
      </c>
      <c r="M176">
        <f t="shared" si="25"/>
        <v>15.041952724074072</v>
      </c>
      <c r="N176" s="9"/>
      <c r="O176" s="21">
        <v>0.735931</v>
      </c>
      <c r="P176" s="21">
        <v>10.3283</v>
      </c>
      <c r="Q176" s="21">
        <v>-1.38733E-2</v>
      </c>
      <c r="R176" s="21">
        <v>166</v>
      </c>
      <c r="S176" s="21">
        <v>0.73519900000000005</v>
      </c>
      <c r="T176">
        <f t="shared" si="26"/>
        <v>17.127530864197528</v>
      </c>
      <c r="U176">
        <f t="shared" si="27"/>
        <v>12.604680916419751</v>
      </c>
      <c r="X176" s="9"/>
      <c r="Y176" s="21">
        <v>0.89416499999999999</v>
      </c>
      <c r="Z176" s="21">
        <v>15.677300000000001</v>
      </c>
      <c r="AA176" s="21">
        <v>-1.35529E-2</v>
      </c>
      <c r="AB176" s="21">
        <v>166</v>
      </c>
      <c r="AC176" s="21">
        <v>0.89355499999999999</v>
      </c>
      <c r="AD176">
        <f t="shared" si="28"/>
        <v>16.731975308641974</v>
      </c>
      <c r="AE176">
        <f t="shared" si="29"/>
        <v>14.961146701851851</v>
      </c>
      <c r="AF176" s="9"/>
      <c r="AG176" s="21">
        <v>0.735931</v>
      </c>
      <c r="AH176" s="21">
        <v>19.355499999999999</v>
      </c>
      <c r="AI176" s="21">
        <v>-1.3864100000000001E-2</v>
      </c>
      <c r="AJ176" s="21">
        <v>166</v>
      </c>
      <c r="AK176" s="21">
        <v>0.73519900000000005</v>
      </c>
      <c r="AL176">
        <f t="shared" si="30"/>
        <v>17.11617283950617</v>
      </c>
      <c r="AM176">
        <f t="shared" si="31"/>
        <v>12.596322193950614</v>
      </c>
      <c r="AP176" s="9"/>
      <c r="AQ176" s="21">
        <v>0.89416499999999999</v>
      </c>
      <c r="AR176" s="21">
        <v>24.762499999999999</v>
      </c>
      <c r="AS176" s="21">
        <v>-1.35773E-2</v>
      </c>
      <c r="AT176" s="21">
        <v>166</v>
      </c>
      <c r="AU176" s="21">
        <v>0.89263899999999996</v>
      </c>
      <c r="AV176">
        <f t="shared" si="32"/>
        <v>16.7620987654321</v>
      </c>
      <c r="AW176">
        <f t="shared" si="33"/>
        <v>14.988082042592593</v>
      </c>
      <c r="AX176" s="9"/>
      <c r="AY176" s="21">
        <v>0.735931</v>
      </c>
      <c r="AZ176" s="21">
        <v>28.440799999999999</v>
      </c>
      <c r="BA176" s="21">
        <v>-1.38794E-2</v>
      </c>
      <c r="BB176" s="21">
        <v>166</v>
      </c>
      <c r="BC176" s="21">
        <v>0.73522900000000002</v>
      </c>
      <c r="BD176">
        <f t="shared" si="34"/>
        <v>17.135061728395058</v>
      </c>
      <c r="BE176">
        <f t="shared" si="35"/>
        <v>12.610223112839504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0.88912999999999998</v>
      </c>
      <c r="H177" s="21">
        <v>6.6601800000000004</v>
      </c>
      <c r="I177" s="21">
        <v>-1.3644399999999999E-2</v>
      </c>
      <c r="J177" s="21">
        <v>167</v>
      </c>
      <c r="K177" s="21">
        <v>0.88867200000000002</v>
      </c>
      <c r="L177">
        <f t="shared" si="24"/>
        <v>16.844938271604939</v>
      </c>
      <c r="M177">
        <f t="shared" si="25"/>
        <v>14.977339965432099</v>
      </c>
      <c r="N177" s="9"/>
      <c r="O177" s="21">
        <v>0.74096700000000004</v>
      </c>
      <c r="P177" s="21">
        <v>10.3384</v>
      </c>
      <c r="Q177" s="21">
        <v>-1.3861099999999999E-2</v>
      </c>
      <c r="R177" s="21">
        <v>167</v>
      </c>
      <c r="S177" s="21">
        <v>0.74023399999999995</v>
      </c>
      <c r="T177">
        <f t="shared" si="26"/>
        <v>17.112469135802467</v>
      </c>
      <c r="U177">
        <f t="shared" si="27"/>
        <v>12.679774918148148</v>
      </c>
      <c r="X177" s="9"/>
      <c r="Y177" s="21">
        <v>0.88912999999999998</v>
      </c>
      <c r="Z177" s="21">
        <v>15.6874</v>
      </c>
      <c r="AA177" s="21">
        <v>-1.35681E-2</v>
      </c>
      <c r="AB177" s="21">
        <v>167</v>
      </c>
      <c r="AC177" s="21">
        <v>0.88806200000000002</v>
      </c>
      <c r="AD177">
        <f t="shared" si="28"/>
        <v>16.750740740740738</v>
      </c>
      <c r="AE177">
        <f t="shared" si="29"/>
        <v>14.893586114814813</v>
      </c>
      <c r="AF177" s="9"/>
      <c r="AG177" s="21">
        <v>0.74096700000000004</v>
      </c>
      <c r="AH177" s="21">
        <v>19.365600000000001</v>
      </c>
      <c r="AI177" s="21">
        <v>-1.3858000000000001E-2</v>
      </c>
      <c r="AJ177" s="21">
        <v>167</v>
      </c>
      <c r="AK177" s="21">
        <v>0.74020399999999997</v>
      </c>
      <c r="AL177">
        <f t="shared" si="30"/>
        <v>17.10864197530864</v>
      </c>
      <c r="AM177">
        <f t="shared" si="31"/>
        <v>12.676939118518517</v>
      </c>
      <c r="AP177" s="9"/>
      <c r="AQ177" s="21">
        <v>0.88912999999999998</v>
      </c>
      <c r="AR177" s="21">
        <v>24.772600000000001</v>
      </c>
      <c r="AS177" s="21">
        <v>-1.35925E-2</v>
      </c>
      <c r="AT177" s="21">
        <v>167</v>
      </c>
      <c r="AU177" s="21">
        <v>0.88806200000000002</v>
      </c>
      <c r="AV177">
        <f t="shared" si="32"/>
        <v>16.780864197530864</v>
      </c>
      <c r="AW177">
        <f t="shared" si="33"/>
        <v>14.920369783950617</v>
      </c>
      <c r="AX177" s="9"/>
      <c r="AY177" s="21">
        <v>0.74096700000000004</v>
      </c>
      <c r="AZ177" s="21">
        <v>28.450900000000001</v>
      </c>
      <c r="BA177" s="21">
        <v>-1.38794E-2</v>
      </c>
      <c r="BB177" s="21">
        <v>167</v>
      </c>
      <c r="BC177" s="21">
        <v>0.74032600000000004</v>
      </c>
      <c r="BD177">
        <f t="shared" si="34"/>
        <v>17.135061728395058</v>
      </c>
      <c r="BE177">
        <f t="shared" si="35"/>
        <v>12.696515283703702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0.88409400000000005</v>
      </c>
      <c r="H178" s="21">
        <v>6.6702500000000002</v>
      </c>
      <c r="I178" s="21">
        <v>-1.3650499999999999E-2</v>
      </c>
      <c r="J178" s="21">
        <v>168</v>
      </c>
      <c r="K178" s="21">
        <v>0.88287400000000005</v>
      </c>
      <c r="L178">
        <f t="shared" si="24"/>
        <v>16.852469135802469</v>
      </c>
      <c r="M178">
        <f t="shared" si="25"/>
        <v>14.899166848148148</v>
      </c>
      <c r="N178" s="9"/>
      <c r="O178" s="21">
        <v>0.74600200000000005</v>
      </c>
      <c r="P178" s="21">
        <v>10.3484</v>
      </c>
      <c r="Q178" s="21">
        <v>-1.3854999999999999E-2</v>
      </c>
      <c r="R178" s="21">
        <v>168</v>
      </c>
      <c r="S178" s="21">
        <v>0.74526999999999999</v>
      </c>
      <c r="T178">
        <f t="shared" si="26"/>
        <v>17.104938271604937</v>
      </c>
      <c r="U178">
        <f t="shared" si="27"/>
        <v>12.760318160493826</v>
      </c>
      <c r="X178" s="9"/>
      <c r="Y178" s="21">
        <v>0.88409400000000005</v>
      </c>
      <c r="Z178" s="21">
        <v>15.6975</v>
      </c>
      <c r="AA178" s="21">
        <v>-1.35773E-2</v>
      </c>
      <c r="AB178" s="21">
        <v>168</v>
      </c>
      <c r="AC178" s="21">
        <v>0.88317900000000005</v>
      </c>
      <c r="AD178">
        <f t="shared" si="28"/>
        <v>16.7620987654321</v>
      </c>
      <c r="AE178">
        <f t="shared" si="29"/>
        <v>14.819270945925927</v>
      </c>
      <c r="AF178" s="9"/>
      <c r="AG178" s="21">
        <v>0.74600200000000005</v>
      </c>
      <c r="AH178" s="21">
        <v>19.375699999999998</v>
      </c>
      <c r="AI178" s="21">
        <v>-1.3848900000000001E-2</v>
      </c>
      <c r="AJ178" s="21">
        <v>168</v>
      </c>
      <c r="AK178" s="21">
        <v>0.74533099999999997</v>
      </c>
      <c r="AL178">
        <f t="shared" si="30"/>
        <v>17.09740740740741</v>
      </c>
      <c r="AM178">
        <f t="shared" si="31"/>
        <v>12.754700120740743</v>
      </c>
      <c r="AP178" s="9"/>
      <c r="AQ178" s="21">
        <v>0.88409400000000005</v>
      </c>
      <c r="AR178" s="21">
        <v>24.782699999999998</v>
      </c>
      <c r="AS178" s="21">
        <v>-1.3598600000000001E-2</v>
      </c>
      <c r="AT178" s="21">
        <v>168</v>
      </c>
      <c r="AU178" s="21">
        <v>0.88348400000000005</v>
      </c>
      <c r="AV178">
        <f t="shared" si="32"/>
        <v>16.788395061728394</v>
      </c>
      <c r="AW178">
        <f t="shared" si="33"/>
        <v>14.842519343703703</v>
      </c>
      <c r="AX178" s="9"/>
      <c r="AY178" s="21">
        <v>0.74600200000000005</v>
      </c>
      <c r="AZ178" s="21">
        <v>28.460899999999999</v>
      </c>
      <c r="BA178" s="21">
        <v>-1.3876299999999999E-2</v>
      </c>
      <c r="BB178" s="21">
        <v>168</v>
      </c>
      <c r="BC178" s="21">
        <v>0.74533099999999997</v>
      </c>
      <c r="BD178">
        <f t="shared" si="34"/>
        <v>17.131234567901231</v>
      </c>
      <c r="BE178">
        <f t="shared" si="35"/>
        <v>12.779935250123454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0.87905900000000003</v>
      </c>
      <c r="H179" s="21">
        <v>6.68032</v>
      </c>
      <c r="I179" s="21">
        <v>-1.36688E-2</v>
      </c>
      <c r="J179" s="21">
        <v>169</v>
      </c>
      <c r="K179" s="21">
        <v>0.87707500000000005</v>
      </c>
      <c r="L179">
        <f t="shared" si="24"/>
        <v>16.87506172839506</v>
      </c>
      <c r="M179">
        <f t="shared" si="25"/>
        <v>14.834174887901234</v>
      </c>
      <c r="N179" s="9"/>
      <c r="O179" s="21">
        <v>0.75103799999999998</v>
      </c>
      <c r="P179" s="21">
        <v>10.358499999999999</v>
      </c>
      <c r="Q179" s="21">
        <v>-1.38458E-2</v>
      </c>
      <c r="R179" s="21">
        <v>169</v>
      </c>
      <c r="S179" s="21">
        <v>0.75021400000000005</v>
      </c>
      <c r="T179">
        <f t="shared" si="26"/>
        <v>17.093580246913579</v>
      </c>
      <c r="U179">
        <f t="shared" si="27"/>
        <v>12.837928321481479</v>
      </c>
      <c r="X179" s="9"/>
      <c r="Y179" s="21">
        <v>0.87905900000000003</v>
      </c>
      <c r="Z179" s="21">
        <v>15.7075</v>
      </c>
      <c r="AA179" s="21">
        <v>-1.3589499999999999E-2</v>
      </c>
      <c r="AB179" s="21">
        <v>169</v>
      </c>
      <c r="AC179" s="21">
        <v>0.87829599999999997</v>
      </c>
      <c r="AD179">
        <f t="shared" si="28"/>
        <v>16.777160493827161</v>
      </c>
      <c r="AE179">
        <f t="shared" si="29"/>
        <v>14.74811392654321</v>
      </c>
      <c r="AF179" s="9"/>
      <c r="AG179" s="21">
        <v>0.75103799999999998</v>
      </c>
      <c r="AH179" s="21">
        <v>19.3857</v>
      </c>
      <c r="AI179" s="21">
        <v>-1.38458E-2</v>
      </c>
      <c r="AJ179" s="21">
        <v>169</v>
      </c>
      <c r="AK179" s="21">
        <v>0.75027500000000003</v>
      </c>
      <c r="AL179">
        <f t="shared" si="30"/>
        <v>17.093580246913579</v>
      </c>
      <c r="AM179">
        <f t="shared" si="31"/>
        <v>12.837928321481479</v>
      </c>
      <c r="AP179" s="9"/>
      <c r="AQ179" s="21">
        <v>0.87905900000000003</v>
      </c>
      <c r="AR179" s="21">
        <v>24.7928</v>
      </c>
      <c r="AS179" s="21">
        <v>-1.3604700000000001E-2</v>
      </c>
      <c r="AT179" s="21">
        <v>169</v>
      </c>
      <c r="AU179" s="21">
        <v>0.87799099999999997</v>
      </c>
      <c r="AV179">
        <f t="shared" si="32"/>
        <v>16.795925925925925</v>
      </c>
      <c r="AW179">
        <f t="shared" si="33"/>
        <v>14.764609848518518</v>
      </c>
      <c r="AX179" s="9"/>
      <c r="AY179" s="21">
        <v>0.75103799999999998</v>
      </c>
      <c r="AZ179" s="21">
        <v>28.471</v>
      </c>
      <c r="BA179" s="21">
        <v>-1.3864100000000001E-2</v>
      </c>
      <c r="BB179" s="21">
        <v>169</v>
      </c>
      <c r="BC179" s="21">
        <v>0.750305</v>
      </c>
      <c r="BD179">
        <f t="shared" si="34"/>
        <v>17.11617283950617</v>
      </c>
      <c r="BE179">
        <f t="shared" si="35"/>
        <v>12.854896217037036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0.87402299999999999</v>
      </c>
      <c r="H180" s="21">
        <v>6.6903899999999998</v>
      </c>
      <c r="I180" s="21">
        <v>-1.3681E-2</v>
      </c>
      <c r="J180" s="21">
        <v>170</v>
      </c>
      <c r="K180" s="21">
        <v>0.872803</v>
      </c>
      <c r="L180">
        <f t="shared" si="24"/>
        <v>16.890123456790121</v>
      </c>
      <c r="M180">
        <f t="shared" si="25"/>
        <v>14.762356374074072</v>
      </c>
      <c r="N180" s="9"/>
      <c r="O180" s="21">
        <v>0.756073</v>
      </c>
      <c r="P180" s="21">
        <v>10.368600000000001</v>
      </c>
      <c r="Q180" s="21">
        <v>-1.3842800000000001E-2</v>
      </c>
      <c r="R180" s="21">
        <v>170</v>
      </c>
      <c r="S180" s="21">
        <v>0.75592000000000004</v>
      </c>
      <c r="T180">
        <f t="shared" si="26"/>
        <v>17.089876543209876</v>
      </c>
      <c r="U180">
        <f t="shared" si="27"/>
        <v>12.92119422765432</v>
      </c>
      <c r="X180" s="9"/>
      <c r="Y180" s="21">
        <v>0.87402299999999999</v>
      </c>
      <c r="Z180" s="21">
        <v>15.717599999999999</v>
      </c>
      <c r="AA180" s="21">
        <v>-1.36017E-2</v>
      </c>
      <c r="AB180" s="21">
        <v>170</v>
      </c>
      <c r="AC180" s="21">
        <v>0.872803</v>
      </c>
      <c r="AD180">
        <f t="shared" si="28"/>
        <v>16.792222222222222</v>
      </c>
      <c r="AE180">
        <f t="shared" si="29"/>
        <v>14.676788443333333</v>
      </c>
      <c r="AF180" s="9"/>
      <c r="AG180" s="21">
        <v>0.756073</v>
      </c>
      <c r="AH180" s="21">
        <v>19.395800000000001</v>
      </c>
      <c r="AI180" s="21">
        <v>-1.38397E-2</v>
      </c>
      <c r="AJ180" s="21">
        <v>170</v>
      </c>
      <c r="AK180" s="21">
        <v>0.75470000000000004</v>
      </c>
      <c r="AL180">
        <f t="shared" si="30"/>
        <v>17.086049382716048</v>
      </c>
      <c r="AM180">
        <f t="shared" si="31"/>
        <v>12.918300614938271</v>
      </c>
      <c r="AP180" s="9"/>
      <c r="AQ180" s="21">
        <v>0.87402299999999999</v>
      </c>
      <c r="AR180" s="21">
        <v>24.802800000000001</v>
      </c>
      <c r="AS180" s="21">
        <v>-1.362E-2</v>
      </c>
      <c r="AT180" s="21">
        <v>170</v>
      </c>
      <c r="AU180" s="21">
        <v>0.873108</v>
      </c>
      <c r="AV180">
        <f t="shared" si="32"/>
        <v>16.814814814814813</v>
      </c>
      <c r="AW180">
        <f t="shared" si="33"/>
        <v>14.696534888888888</v>
      </c>
      <c r="AX180" s="9"/>
      <c r="AY180" s="21">
        <v>0.756073</v>
      </c>
      <c r="AZ180" s="21">
        <v>28.481100000000001</v>
      </c>
      <c r="BA180" s="21">
        <v>-1.38519E-2</v>
      </c>
      <c r="BB180" s="21">
        <v>170</v>
      </c>
      <c r="BC180" s="21">
        <v>0.75500500000000004</v>
      </c>
      <c r="BD180">
        <f t="shared" si="34"/>
        <v>17.101111111111113</v>
      </c>
      <c r="BE180">
        <f t="shared" si="35"/>
        <v>12.929688381111113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0.86898799999999998</v>
      </c>
      <c r="H181" s="21">
        <v>6.7004599999999996</v>
      </c>
      <c r="I181" s="21">
        <v>-1.36963E-2</v>
      </c>
      <c r="J181" s="21">
        <v>171</v>
      </c>
      <c r="K181" s="21">
        <v>0.86761500000000003</v>
      </c>
      <c r="L181">
        <f t="shared" si="24"/>
        <v>16.90901234567901</v>
      </c>
      <c r="M181">
        <f t="shared" si="25"/>
        <v>14.693728820246911</v>
      </c>
      <c r="N181" s="9"/>
      <c r="O181" s="21">
        <v>0.76110800000000001</v>
      </c>
      <c r="P181" s="21">
        <v>10.3787</v>
      </c>
      <c r="Q181" s="21">
        <v>-1.38336E-2</v>
      </c>
      <c r="R181" s="21">
        <v>171</v>
      </c>
      <c r="S181" s="21">
        <v>0.76049800000000001</v>
      </c>
      <c r="T181">
        <f t="shared" si="26"/>
        <v>17.078518518518518</v>
      </c>
      <c r="U181">
        <f t="shared" si="27"/>
        <v>12.998597072592592</v>
      </c>
      <c r="X181" s="9"/>
      <c r="Y181" s="21">
        <v>0.86898799999999998</v>
      </c>
      <c r="Z181" s="21">
        <v>15.7277</v>
      </c>
      <c r="AA181" s="21">
        <v>-1.36078E-2</v>
      </c>
      <c r="AB181" s="21">
        <v>171</v>
      </c>
      <c r="AC181" s="21">
        <v>0.86731000000000003</v>
      </c>
      <c r="AD181">
        <f t="shared" si="28"/>
        <v>16.799753086419752</v>
      </c>
      <c r="AE181">
        <f t="shared" si="29"/>
        <v>14.598783835061727</v>
      </c>
      <c r="AF181" s="9"/>
      <c r="AG181" s="21">
        <v>0.76110800000000001</v>
      </c>
      <c r="AH181" s="21">
        <v>19.405899999999999</v>
      </c>
      <c r="AI181" s="21">
        <v>-1.38306E-2</v>
      </c>
      <c r="AJ181" s="21">
        <v>171</v>
      </c>
      <c r="AK181" s="21">
        <v>0.75988800000000001</v>
      </c>
      <c r="AL181">
        <f t="shared" si="30"/>
        <v>17.074814814814815</v>
      </c>
      <c r="AM181">
        <f t="shared" si="31"/>
        <v>12.995778154074074</v>
      </c>
      <c r="AP181" s="9"/>
      <c r="AQ181" s="21">
        <v>0.86898799999999998</v>
      </c>
      <c r="AR181" s="21">
        <v>24.812899999999999</v>
      </c>
      <c r="AS181" s="21">
        <v>-1.3623E-2</v>
      </c>
      <c r="AT181" s="21">
        <v>171</v>
      </c>
      <c r="AU181" s="21">
        <v>0.86792000000000002</v>
      </c>
      <c r="AV181">
        <f t="shared" si="32"/>
        <v>16.818518518518516</v>
      </c>
      <c r="AW181">
        <f t="shared" si="33"/>
        <v>14.615090770370369</v>
      </c>
      <c r="AX181" s="9"/>
      <c r="AY181" s="21">
        <v>0.76110800000000001</v>
      </c>
      <c r="AZ181" s="21">
        <v>28.491099999999999</v>
      </c>
      <c r="BA181" s="21">
        <v>-1.3842800000000001E-2</v>
      </c>
      <c r="BB181" s="21">
        <v>171</v>
      </c>
      <c r="BC181" s="21">
        <v>0.75988800000000001</v>
      </c>
      <c r="BD181">
        <f t="shared" si="34"/>
        <v>17.089876543209876</v>
      </c>
      <c r="BE181">
        <f t="shared" si="35"/>
        <v>13.007241756049382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0.86395299999999997</v>
      </c>
      <c r="H182" s="21">
        <v>6.7105300000000003</v>
      </c>
      <c r="I182" s="21">
        <v>-1.37024E-2</v>
      </c>
      <c r="J182" s="21">
        <v>172</v>
      </c>
      <c r="K182" s="21">
        <v>0.86303700000000005</v>
      </c>
      <c r="L182">
        <f t="shared" si="24"/>
        <v>16.916543209876544</v>
      </c>
      <c r="M182">
        <f t="shared" si="25"/>
        <v>14.615098255802469</v>
      </c>
      <c r="N182" s="9"/>
      <c r="O182" s="21">
        <v>0.76614400000000005</v>
      </c>
      <c r="P182" s="21">
        <v>10.3887</v>
      </c>
      <c r="Q182" s="21">
        <v>-1.38245E-2</v>
      </c>
      <c r="R182" s="21">
        <v>172</v>
      </c>
      <c r="S182" s="21">
        <v>0.76568599999999998</v>
      </c>
      <c r="T182">
        <f t="shared" si="26"/>
        <v>17.067283950617281</v>
      </c>
      <c r="U182">
        <f t="shared" si="27"/>
        <v>13.075997195061726</v>
      </c>
      <c r="X182" s="9"/>
      <c r="Y182" s="21">
        <v>0.86395299999999997</v>
      </c>
      <c r="Z182" s="21">
        <v>15.7377</v>
      </c>
      <c r="AA182" s="21">
        <v>-1.3616899999999999E-2</v>
      </c>
      <c r="AB182" s="21">
        <v>172</v>
      </c>
      <c r="AC182" s="21">
        <v>0.86242700000000005</v>
      </c>
      <c r="AD182">
        <f t="shared" si="28"/>
        <v>16.810987654320986</v>
      </c>
      <c r="AE182">
        <f t="shared" si="29"/>
        <v>14.523903216913578</v>
      </c>
      <c r="AF182" s="9"/>
      <c r="AG182" s="21">
        <v>0.76614400000000005</v>
      </c>
      <c r="AH182" s="21">
        <v>19.415900000000001</v>
      </c>
      <c r="AI182" s="21">
        <v>-1.38245E-2</v>
      </c>
      <c r="AJ182" s="21">
        <v>172</v>
      </c>
      <c r="AK182" s="21">
        <v>0.76538099999999998</v>
      </c>
      <c r="AL182">
        <f t="shared" si="30"/>
        <v>17.067283950617281</v>
      </c>
      <c r="AM182">
        <f t="shared" si="31"/>
        <v>13.075997195061726</v>
      </c>
      <c r="AP182" s="9"/>
      <c r="AQ182" s="21">
        <v>0.86395299999999997</v>
      </c>
      <c r="AR182" s="21">
        <v>24.823</v>
      </c>
      <c r="AS182" s="21">
        <v>-1.3632200000000001E-2</v>
      </c>
      <c r="AT182" s="21">
        <v>172</v>
      </c>
      <c r="AU182" s="21">
        <v>0.86334200000000005</v>
      </c>
      <c r="AV182">
        <f t="shared" si="32"/>
        <v>16.829876543209878</v>
      </c>
      <c r="AW182">
        <f t="shared" si="33"/>
        <v>14.540222329135803</v>
      </c>
      <c r="AX182" s="9"/>
      <c r="AY182" s="21">
        <v>0.76614400000000005</v>
      </c>
      <c r="AZ182" s="21">
        <v>28.501200000000001</v>
      </c>
      <c r="BA182" s="21">
        <v>-1.38275E-2</v>
      </c>
      <c r="BB182" s="21">
        <v>172</v>
      </c>
      <c r="BC182" s="21">
        <v>0.76507599999999998</v>
      </c>
      <c r="BD182">
        <f t="shared" si="34"/>
        <v>17.070987654320987</v>
      </c>
      <c r="BE182">
        <f t="shared" si="35"/>
        <v>13.078834765432099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0.85891700000000004</v>
      </c>
      <c r="H183" s="21">
        <v>6.7206000000000001</v>
      </c>
      <c r="I183" s="21">
        <v>-1.37085E-2</v>
      </c>
      <c r="J183" s="21">
        <v>173</v>
      </c>
      <c r="K183" s="21">
        <v>0.85784899999999997</v>
      </c>
      <c r="L183">
        <f t="shared" si="24"/>
        <v>16.924074074074074</v>
      </c>
      <c r="M183">
        <f t="shared" si="25"/>
        <v>14.536374931481483</v>
      </c>
      <c r="N183" s="9"/>
      <c r="O183" s="21">
        <v>0.77117899999999995</v>
      </c>
      <c r="P183" s="21">
        <v>10.3988</v>
      </c>
      <c r="Q183" s="21">
        <v>-1.38184E-2</v>
      </c>
      <c r="R183" s="21">
        <v>173</v>
      </c>
      <c r="S183" s="21">
        <v>0.77026399999999995</v>
      </c>
      <c r="T183">
        <f t="shared" si="26"/>
        <v>17.05975308641975</v>
      </c>
      <c r="U183">
        <f t="shared" si="27"/>
        <v>13.156123325432096</v>
      </c>
      <c r="X183" s="9"/>
      <c r="Y183" s="21">
        <v>0.85891700000000004</v>
      </c>
      <c r="Z183" s="21">
        <v>15.7478</v>
      </c>
      <c r="AA183" s="21">
        <v>-1.36261E-2</v>
      </c>
      <c r="AB183" s="21">
        <v>173</v>
      </c>
      <c r="AC183" s="21">
        <v>0.85815399999999997</v>
      </c>
      <c r="AD183">
        <f t="shared" si="28"/>
        <v>16.822345679012344</v>
      </c>
      <c r="AE183">
        <f t="shared" si="29"/>
        <v>14.448998683580246</v>
      </c>
      <c r="AF183" s="9"/>
      <c r="AG183" s="21">
        <v>0.77117899999999995</v>
      </c>
      <c r="AH183" s="21">
        <v>19.425999999999998</v>
      </c>
      <c r="AI183" s="21">
        <v>-1.38184E-2</v>
      </c>
      <c r="AJ183" s="21">
        <v>173</v>
      </c>
      <c r="AK183" s="21">
        <v>0.77026399999999995</v>
      </c>
      <c r="AL183">
        <f t="shared" si="30"/>
        <v>17.05975308641975</v>
      </c>
      <c r="AM183">
        <f t="shared" si="31"/>
        <v>13.156123325432096</v>
      </c>
      <c r="AP183" s="9"/>
      <c r="AQ183" s="21">
        <v>0.85891700000000004</v>
      </c>
      <c r="AR183" s="21">
        <v>24.832999999999998</v>
      </c>
      <c r="AS183" s="21">
        <v>-1.3632200000000001E-2</v>
      </c>
      <c r="AT183" s="21">
        <v>173</v>
      </c>
      <c r="AU183" s="21">
        <v>0.85754399999999997</v>
      </c>
      <c r="AV183">
        <f t="shared" si="32"/>
        <v>16.829876543209878</v>
      </c>
      <c r="AW183">
        <f t="shared" si="33"/>
        <v>14.455467070864199</v>
      </c>
      <c r="AX183" s="9"/>
      <c r="AY183" s="21">
        <v>0.77117899999999995</v>
      </c>
      <c r="AZ183" s="21">
        <v>28.511299999999999</v>
      </c>
      <c r="BA183" s="21">
        <v>-1.38123E-2</v>
      </c>
      <c r="BB183" s="21">
        <v>173</v>
      </c>
      <c r="BC183" s="21">
        <v>0.76995800000000003</v>
      </c>
      <c r="BD183">
        <f t="shared" si="34"/>
        <v>17.052222222222223</v>
      </c>
      <c r="BE183">
        <f t="shared" si="35"/>
        <v>13.150315681111111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0.85388200000000003</v>
      </c>
      <c r="H184" s="21">
        <v>6.7306699999999999</v>
      </c>
      <c r="I184" s="21">
        <v>-1.37146E-2</v>
      </c>
      <c r="J184" s="21">
        <v>174</v>
      </c>
      <c r="K184" s="21">
        <v>0.852661</v>
      </c>
      <c r="L184">
        <f t="shared" si="24"/>
        <v>16.931604938271605</v>
      </c>
      <c r="M184">
        <f t="shared" si="25"/>
        <v>14.457592687901235</v>
      </c>
      <c r="N184" s="9"/>
      <c r="O184" s="21">
        <v>0.77621499999999999</v>
      </c>
      <c r="P184" s="21">
        <v>10.408899999999999</v>
      </c>
      <c r="Q184" s="21">
        <v>-1.3809200000000001E-2</v>
      </c>
      <c r="R184" s="21">
        <v>174</v>
      </c>
      <c r="S184" s="21">
        <v>0.775146</v>
      </c>
      <c r="T184">
        <f t="shared" si="26"/>
        <v>17.048395061728392</v>
      </c>
      <c r="U184">
        <f t="shared" si="27"/>
        <v>13.233219972839503</v>
      </c>
      <c r="X184" s="9"/>
      <c r="Y184" s="21">
        <v>0.85388200000000003</v>
      </c>
      <c r="Z184" s="21">
        <v>15.757899999999999</v>
      </c>
      <c r="AA184" s="21">
        <v>-1.36414E-2</v>
      </c>
      <c r="AB184" s="21">
        <v>174</v>
      </c>
      <c r="AC184" s="21">
        <v>0.852966</v>
      </c>
      <c r="AD184">
        <f t="shared" si="28"/>
        <v>16.841234567901232</v>
      </c>
      <c r="AE184">
        <f t="shared" si="29"/>
        <v>14.38042705530864</v>
      </c>
      <c r="AF184" s="9"/>
      <c r="AG184" s="21">
        <v>0.77621499999999999</v>
      </c>
      <c r="AH184" s="21">
        <v>19.4361</v>
      </c>
      <c r="AI184" s="21">
        <v>-1.38184E-2</v>
      </c>
      <c r="AJ184" s="21">
        <v>174</v>
      </c>
      <c r="AK184" s="21">
        <v>0.77545200000000003</v>
      </c>
      <c r="AL184">
        <f t="shared" si="30"/>
        <v>17.05975308641975</v>
      </c>
      <c r="AM184">
        <f t="shared" si="31"/>
        <v>13.242036241975306</v>
      </c>
      <c r="AP184" s="9"/>
      <c r="AQ184" s="21">
        <v>0.85388200000000003</v>
      </c>
      <c r="AR184" s="21">
        <v>24.8431</v>
      </c>
      <c r="AS184" s="21">
        <v>-1.36353E-2</v>
      </c>
      <c r="AT184" s="21">
        <v>174</v>
      </c>
      <c r="AU184" s="21">
        <v>0.853271</v>
      </c>
      <c r="AV184">
        <f t="shared" si="32"/>
        <v>16.833703703703701</v>
      </c>
      <c r="AW184">
        <f t="shared" si="33"/>
        <v>14.373996585925925</v>
      </c>
      <c r="AX184" s="9"/>
      <c r="AY184" s="21">
        <v>0.77621499999999999</v>
      </c>
      <c r="AZ184" s="21">
        <v>28.5213</v>
      </c>
      <c r="BA184" s="21">
        <v>-1.38031E-2</v>
      </c>
      <c r="BB184" s="21">
        <v>174</v>
      </c>
      <c r="BC184" s="21">
        <v>0.775146</v>
      </c>
      <c r="BD184">
        <f t="shared" si="34"/>
        <v>17.040864197530862</v>
      </c>
      <c r="BE184">
        <f t="shared" si="35"/>
        <v>13.227374403086419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0.84884599999999999</v>
      </c>
      <c r="H185" s="21">
        <v>6.7407399999999997</v>
      </c>
      <c r="I185" s="21">
        <v>-1.3720700000000001E-2</v>
      </c>
      <c r="J185" s="21">
        <v>175</v>
      </c>
      <c r="K185" s="21">
        <v>0.84777800000000003</v>
      </c>
      <c r="L185">
        <f t="shared" si="24"/>
        <v>16.939135802469135</v>
      </c>
      <c r="M185">
        <f t="shared" si="25"/>
        <v>14.378717669382715</v>
      </c>
      <c r="N185" s="9"/>
      <c r="O185" s="21">
        <v>0.78125</v>
      </c>
      <c r="P185" s="21">
        <v>10.418900000000001</v>
      </c>
      <c r="Q185" s="21">
        <v>-1.38123E-2</v>
      </c>
      <c r="R185" s="21">
        <v>175</v>
      </c>
      <c r="S185" s="21">
        <v>0.78125</v>
      </c>
      <c r="T185">
        <f t="shared" si="26"/>
        <v>17.052222222222223</v>
      </c>
      <c r="U185">
        <f t="shared" si="27"/>
        <v>13.322048611111112</v>
      </c>
      <c r="X185" s="9"/>
      <c r="Y185" s="21">
        <v>0.84884599999999999</v>
      </c>
      <c r="Z185" s="21">
        <v>15.768000000000001</v>
      </c>
      <c r="AA185" s="21">
        <v>-1.36597E-2</v>
      </c>
      <c r="AB185" s="21">
        <v>175</v>
      </c>
      <c r="AC185" s="21">
        <v>0.84777800000000003</v>
      </c>
      <c r="AD185">
        <f t="shared" si="28"/>
        <v>16.863827160493827</v>
      </c>
      <c r="AE185">
        <f t="shared" si="29"/>
        <v>14.314792229876543</v>
      </c>
      <c r="AF185" s="9"/>
      <c r="AG185" s="21">
        <v>0.78125</v>
      </c>
      <c r="AH185" s="21">
        <v>19.446200000000001</v>
      </c>
      <c r="AI185" s="21">
        <v>-1.3821399999999999E-2</v>
      </c>
      <c r="AJ185" s="21">
        <v>175</v>
      </c>
      <c r="AK185" s="21">
        <v>0.78033399999999997</v>
      </c>
      <c r="AL185">
        <f t="shared" si="30"/>
        <v>17.063456790123453</v>
      </c>
      <c r="AM185">
        <f t="shared" si="31"/>
        <v>13.330825617283947</v>
      </c>
      <c r="AP185" s="9"/>
      <c r="AQ185" s="21">
        <v>0.84884599999999999</v>
      </c>
      <c r="AR185" s="21">
        <v>24.853200000000001</v>
      </c>
      <c r="AS185" s="21">
        <v>-1.36475E-2</v>
      </c>
      <c r="AT185" s="21">
        <v>175</v>
      </c>
      <c r="AU185" s="21">
        <v>0.84808300000000003</v>
      </c>
      <c r="AV185">
        <f t="shared" si="32"/>
        <v>16.848765432098766</v>
      </c>
      <c r="AW185">
        <f t="shared" si="33"/>
        <v>14.302007141975309</v>
      </c>
      <c r="AX185" s="9"/>
      <c r="AY185" s="21">
        <v>0.78125</v>
      </c>
      <c r="AZ185" s="21">
        <v>28.531400000000001</v>
      </c>
      <c r="BA185" s="21">
        <v>-1.37939E-2</v>
      </c>
      <c r="BB185" s="21">
        <v>175</v>
      </c>
      <c r="BC185" s="21">
        <v>0.78033399999999997</v>
      </c>
      <c r="BD185">
        <f t="shared" si="34"/>
        <v>17.029506172839504</v>
      </c>
      <c r="BE185">
        <f t="shared" si="35"/>
        <v>13.304301697530862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0.84381099999999998</v>
      </c>
      <c r="H186" s="21">
        <v>6.75082</v>
      </c>
      <c r="I186" s="21">
        <v>-1.3726800000000001E-2</v>
      </c>
      <c r="J186" s="21">
        <v>176</v>
      </c>
      <c r="K186" s="21">
        <v>0.84350599999999998</v>
      </c>
      <c r="L186">
        <f t="shared" si="24"/>
        <v>16.946666666666665</v>
      </c>
      <c r="M186">
        <f t="shared" si="25"/>
        <v>14.299783746666666</v>
      </c>
      <c r="N186" s="9"/>
      <c r="O186" s="21">
        <v>0.78628500000000001</v>
      </c>
      <c r="P186" s="21">
        <v>10.429</v>
      </c>
      <c r="Q186" s="21">
        <v>-1.3815300000000001E-2</v>
      </c>
      <c r="R186" s="21">
        <v>176</v>
      </c>
      <c r="S186" s="21">
        <v>0.78521700000000005</v>
      </c>
      <c r="T186">
        <f t="shared" si="26"/>
        <v>17.055925925925926</v>
      </c>
      <c r="U186">
        <f t="shared" si="27"/>
        <v>13.410818716666666</v>
      </c>
      <c r="X186" s="9"/>
      <c r="Y186" s="21">
        <v>0.84381099999999998</v>
      </c>
      <c r="Z186" s="21">
        <v>15.778</v>
      </c>
      <c r="AA186" s="21">
        <v>-1.3671900000000001E-2</v>
      </c>
      <c r="AB186" s="21">
        <v>176</v>
      </c>
      <c r="AC186" s="21">
        <v>0.84320099999999998</v>
      </c>
      <c r="AD186">
        <f t="shared" si="28"/>
        <v>16.878888888888888</v>
      </c>
      <c r="AE186">
        <f t="shared" si="29"/>
        <v>14.242592112222221</v>
      </c>
      <c r="AF186" s="9"/>
      <c r="AG186" s="21">
        <v>0.78628500000000001</v>
      </c>
      <c r="AH186" s="21">
        <v>19.456199999999999</v>
      </c>
      <c r="AI186" s="21">
        <v>-1.3821399999999999E-2</v>
      </c>
      <c r="AJ186" s="21">
        <v>176</v>
      </c>
      <c r="AK186" s="21">
        <v>0.78582799999999997</v>
      </c>
      <c r="AL186">
        <f t="shared" si="30"/>
        <v>17.063456790123453</v>
      </c>
      <c r="AM186">
        <f t="shared" si="31"/>
        <v>13.416740122222219</v>
      </c>
      <c r="AP186" s="9"/>
      <c r="AQ186" s="21">
        <v>0.84381099999999998</v>
      </c>
      <c r="AR186" s="21">
        <v>24.863299999999999</v>
      </c>
      <c r="AS186" s="21">
        <v>-1.3671900000000001E-2</v>
      </c>
      <c r="AT186" s="21">
        <v>176</v>
      </c>
      <c r="AU186" s="21">
        <v>0.84320099999999998</v>
      </c>
      <c r="AV186">
        <f t="shared" si="32"/>
        <v>16.878888888888888</v>
      </c>
      <c r="AW186">
        <f t="shared" si="33"/>
        <v>14.242592112222221</v>
      </c>
      <c r="AX186" s="9"/>
      <c r="AY186" s="21">
        <v>0.78628500000000001</v>
      </c>
      <c r="AZ186" s="21">
        <v>28.541499999999999</v>
      </c>
      <c r="BA186" s="21">
        <v>-1.3797E-2</v>
      </c>
      <c r="BB186" s="21">
        <v>176</v>
      </c>
      <c r="BC186" s="21">
        <v>0.78521700000000005</v>
      </c>
      <c r="BD186">
        <f t="shared" si="34"/>
        <v>17.033333333333331</v>
      </c>
      <c r="BE186">
        <f t="shared" si="35"/>
        <v>13.393054499999998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0.83877599999999997</v>
      </c>
      <c r="H187" s="21">
        <v>6.7608899999999998</v>
      </c>
      <c r="I187" s="21">
        <v>-1.37299E-2</v>
      </c>
      <c r="J187" s="21">
        <v>177</v>
      </c>
      <c r="K187" s="21">
        <v>0.83831800000000001</v>
      </c>
      <c r="L187">
        <f t="shared" si="24"/>
        <v>16.950493827160493</v>
      </c>
      <c r="M187">
        <f t="shared" si="25"/>
        <v>14.217667410370369</v>
      </c>
      <c r="N187" s="9"/>
      <c r="O187" s="21">
        <v>0.79132100000000005</v>
      </c>
      <c r="P187" s="21">
        <v>10.4391</v>
      </c>
      <c r="Q187" s="21">
        <v>-1.38123E-2</v>
      </c>
      <c r="R187" s="21">
        <v>177</v>
      </c>
      <c r="S187" s="21">
        <v>0.79040500000000002</v>
      </c>
      <c r="T187">
        <f t="shared" si="26"/>
        <v>17.052222222222223</v>
      </c>
      <c r="U187">
        <f t="shared" si="27"/>
        <v>13.493781541111113</v>
      </c>
      <c r="X187" s="9"/>
      <c r="Y187" s="21">
        <v>0.83877599999999997</v>
      </c>
      <c r="Z187" s="21">
        <v>15.7881</v>
      </c>
      <c r="AA187" s="21">
        <v>-1.3687100000000001E-2</v>
      </c>
      <c r="AB187" s="21">
        <v>177</v>
      </c>
      <c r="AC187" s="21">
        <v>0.83801300000000001</v>
      </c>
      <c r="AD187">
        <f t="shared" si="28"/>
        <v>16.897654320987655</v>
      </c>
      <c r="AE187">
        <f t="shared" si="29"/>
        <v>14.173346900740741</v>
      </c>
      <c r="AF187" s="9"/>
      <c r="AG187" s="21">
        <v>0.79132100000000005</v>
      </c>
      <c r="AH187" s="21">
        <v>19.4663</v>
      </c>
      <c r="AI187" s="21">
        <v>-1.38123E-2</v>
      </c>
      <c r="AJ187" s="21">
        <v>177</v>
      </c>
      <c r="AK187" s="21">
        <v>0.79040500000000002</v>
      </c>
      <c r="AL187">
        <f t="shared" si="30"/>
        <v>17.052222222222223</v>
      </c>
      <c r="AM187">
        <f t="shared" si="31"/>
        <v>13.493781541111113</v>
      </c>
      <c r="AP187" s="9"/>
      <c r="AQ187" s="21">
        <v>0.83877599999999997</v>
      </c>
      <c r="AR187" s="21">
        <v>24.8733</v>
      </c>
      <c r="AS187" s="21">
        <v>-1.3681E-2</v>
      </c>
      <c r="AT187" s="21">
        <v>177</v>
      </c>
      <c r="AU187" s="21">
        <v>0.83831800000000001</v>
      </c>
      <c r="AV187">
        <f t="shared" si="32"/>
        <v>16.890123456790121</v>
      </c>
      <c r="AW187">
        <f t="shared" si="33"/>
        <v>14.167030192592589</v>
      </c>
      <c r="AX187" s="9"/>
      <c r="AY187" s="21">
        <v>0.79132100000000005</v>
      </c>
      <c r="AZ187" s="21">
        <v>28.551600000000001</v>
      </c>
      <c r="BA187" s="21">
        <v>-1.3797E-2</v>
      </c>
      <c r="BB187" s="21">
        <v>177</v>
      </c>
      <c r="BC187" s="21">
        <v>0.79010000000000002</v>
      </c>
      <c r="BD187">
        <f t="shared" si="34"/>
        <v>17.033333333333331</v>
      </c>
      <c r="BE187">
        <f t="shared" si="35"/>
        <v>13.478834366666666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0.83374000000000004</v>
      </c>
      <c r="H188" s="21">
        <v>6.7709599999999996</v>
      </c>
      <c r="I188" s="21">
        <v>-1.3732899999999999E-2</v>
      </c>
      <c r="J188" s="21">
        <v>178</v>
      </c>
      <c r="K188" s="21">
        <v>0.83313000000000004</v>
      </c>
      <c r="L188">
        <f t="shared" si="24"/>
        <v>16.954197530864196</v>
      </c>
      <c r="M188">
        <f t="shared" si="25"/>
        <v>14.135392649382716</v>
      </c>
      <c r="N188" s="9"/>
      <c r="O188" s="21">
        <v>0.79635599999999995</v>
      </c>
      <c r="P188" s="21">
        <v>10.449199999999999</v>
      </c>
      <c r="Q188" s="21">
        <v>-1.3815300000000001E-2</v>
      </c>
      <c r="R188" s="21">
        <v>178</v>
      </c>
      <c r="S188" s="21">
        <v>0.794983</v>
      </c>
      <c r="T188">
        <f t="shared" si="26"/>
        <v>17.055925925925926</v>
      </c>
      <c r="U188">
        <f t="shared" si="27"/>
        <v>13.582588946666666</v>
      </c>
      <c r="X188" s="9"/>
      <c r="Y188" s="21">
        <v>0.83374000000000004</v>
      </c>
      <c r="Z188" s="21">
        <v>15.7982</v>
      </c>
      <c r="AA188" s="21">
        <v>-1.3693200000000001E-2</v>
      </c>
      <c r="AB188" s="21">
        <v>178</v>
      </c>
      <c r="AC188" s="21">
        <v>0.83313000000000004</v>
      </c>
      <c r="AD188">
        <f t="shared" si="28"/>
        <v>16.905185185185186</v>
      </c>
      <c r="AE188">
        <f t="shared" si="29"/>
        <v>14.094529096296297</v>
      </c>
      <c r="AF188" s="9"/>
      <c r="AG188" s="21">
        <v>0.79635599999999995</v>
      </c>
      <c r="AH188" s="21">
        <v>19.476400000000002</v>
      </c>
      <c r="AI188" s="21">
        <v>-1.3806199999999999E-2</v>
      </c>
      <c r="AJ188" s="21">
        <v>178</v>
      </c>
      <c r="AK188" s="21">
        <v>0.79559299999999999</v>
      </c>
      <c r="AL188">
        <f t="shared" si="30"/>
        <v>17.044691358024689</v>
      </c>
      <c r="AM188">
        <f t="shared" si="31"/>
        <v>13.573642231111108</v>
      </c>
      <c r="AP188" s="9"/>
      <c r="AQ188" s="21">
        <v>0.83374000000000004</v>
      </c>
      <c r="AR188" s="21">
        <v>24.883400000000002</v>
      </c>
      <c r="AS188" s="21">
        <v>-1.3693200000000001E-2</v>
      </c>
      <c r="AT188" s="21">
        <v>178</v>
      </c>
      <c r="AU188" s="21">
        <v>0.83282500000000004</v>
      </c>
      <c r="AV188">
        <f t="shared" si="32"/>
        <v>16.905185185185186</v>
      </c>
      <c r="AW188">
        <f t="shared" si="33"/>
        <v>14.094529096296297</v>
      </c>
      <c r="AX188" s="9"/>
      <c r="AY188" s="21">
        <v>0.79635599999999995</v>
      </c>
      <c r="AZ188" s="21">
        <v>28.561599999999999</v>
      </c>
      <c r="BA188" s="21">
        <v>-1.37909E-2</v>
      </c>
      <c r="BB188" s="21">
        <v>178</v>
      </c>
      <c r="BC188" s="21">
        <v>0.79559299999999999</v>
      </c>
      <c r="BD188">
        <f t="shared" si="34"/>
        <v>17.025802469135801</v>
      </c>
      <c r="BE188">
        <f t="shared" si="35"/>
        <v>13.558599951111109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0.82870500000000002</v>
      </c>
      <c r="H189" s="21">
        <v>6.7810300000000003</v>
      </c>
      <c r="I189" s="21">
        <v>-1.37512E-2</v>
      </c>
      <c r="J189" s="21">
        <v>179</v>
      </c>
      <c r="K189" s="21">
        <v>0.82794199999999996</v>
      </c>
      <c r="L189">
        <f t="shared" si="24"/>
        <v>16.976790123456787</v>
      </c>
      <c r="M189">
        <f t="shared" si="25"/>
        <v>14.068750859259257</v>
      </c>
      <c r="N189" s="9"/>
      <c r="O189" s="21">
        <v>0.80139199999999999</v>
      </c>
      <c r="P189" s="21">
        <v>10.459199999999999</v>
      </c>
      <c r="Q189" s="21">
        <v>-1.3806199999999999E-2</v>
      </c>
      <c r="R189" s="21">
        <v>179</v>
      </c>
      <c r="S189" s="21">
        <v>0.80078099999999997</v>
      </c>
      <c r="T189">
        <f t="shared" si="26"/>
        <v>17.044691358024689</v>
      </c>
      <c r="U189">
        <f t="shared" si="27"/>
        <v>13.659479296790122</v>
      </c>
      <c r="X189" s="9"/>
      <c r="Y189" s="21">
        <v>0.82870500000000002</v>
      </c>
      <c r="Z189" s="21">
        <v>15.808199999999999</v>
      </c>
      <c r="AA189" s="21">
        <v>-1.3699299999999999E-2</v>
      </c>
      <c r="AB189" s="21">
        <v>179</v>
      </c>
      <c r="AC189" s="21">
        <v>0.82794199999999996</v>
      </c>
      <c r="AD189">
        <f t="shared" si="28"/>
        <v>16.912716049382716</v>
      </c>
      <c r="AE189">
        <f t="shared" si="29"/>
        <v>14.015652353703704</v>
      </c>
      <c r="AF189" s="9"/>
      <c r="AG189" s="21">
        <v>0.80139199999999999</v>
      </c>
      <c r="AH189" s="21">
        <v>19.4864</v>
      </c>
      <c r="AI189" s="21">
        <v>-1.3797E-2</v>
      </c>
      <c r="AJ189" s="21">
        <v>179</v>
      </c>
      <c r="AK189" s="21">
        <v>0.80017099999999997</v>
      </c>
      <c r="AL189">
        <f t="shared" si="30"/>
        <v>17.033333333333331</v>
      </c>
      <c r="AM189">
        <f t="shared" si="31"/>
        <v>13.650377066666666</v>
      </c>
      <c r="AP189" s="9"/>
      <c r="AQ189" s="21">
        <v>0.82870500000000002</v>
      </c>
      <c r="AR189" s="21">
        <v>24.8935</v>
      </c>
      <c r="AS189" s="21">
        <v>-1.37085E-2</v>
      </c>
      <c r="AT189" s="21">
        <v>179</v>
      </c>
      <c r="AU189" s="21">
        <v>0.82794199999999996</v>
      </c>
      <c r="AV189">
        <f t="shared" si="32"/>
        <v>16.924074074074074</v>
      </c>
      <c r="AW189">
        <f t="shared" si="33"/>
        <v>14.025064805555555</v>
      </c>
      <c r="AX189" s="9"/>
      <c r="AY189" s="21">
        <v>0.80139199999999999</v>
      </c>
      <c r="AZ189" s="21">
        <v>28.5717</v>
      </c>
      <c r="BA189" s="21">
        <v>-1.37787E-2</v>
      </c>
      <c r="BB189" s="21">
        <v>179</v>
      </c>
      <c r="BC189" s="21">
        <v>0.80047599999999997</v>
      </c>
      <c r="BD189">
        <f t="shared" si="34"/>
        <v>17.01074074074074</v>
      </c>
      <c r="BE189">
        <f t="shared" si="35"/>
        <v>13.632271543703704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0.82366899999999998</v>
      </c>
      <c r="H190" s="21">
        <v>6.7911000000000001</v>
      </c>
      <c r="I190" s="21">
        <v>-1.37634E-2</v>
      </c>
      <c r="J190" s="21">
        <v>180</v>
      </c>
      <c r="K190" s="21">
        <v>0.82275399999999999</v>
      </c>
      <c r="L190">
        <f t="shared" si="24"/>
        <v>16.991851851851852</v>
      </c>
      <c r="M190">
        <f t="shared" si="25"/>
        <v>13.995661622962963</v>
      </c>
      <c r="N190" s="9"/>
      <c r="O190" s="21">
        <v>0.806427</v>
      </c>
      <c r="P190" s="21">
        <v>10.4693</v>
      </c>
      <c r="Q190" s="21">
        <v>-1.38E-2</v>
      </c>
      <c r="R190" s="21">
        <v>180</v>
      </c>
      <c r="S190" s="21">
        <v>0.80566400000000005</v>
      </c>
      <c r="T190">
        <f t="shared" si="26"/>
        <v>17.037037037037035</v>
      </c>
      <c r="U190">
        <f t="shared" si="27"/>
        <v>13.739126666666666</v>
      </c>
      <c r="X190" s="9"/>
      <c r="Y190" s="21">
        <v>0.82366899999999998</v>
      </c>
      <c r="Z190" s="21">
        <v>15.818300000000001</v>
      </c>
      <c r="AA190" s="21">
        <v>-1.37146E-2</v>
      </c>
      <c r="AB190" s="21">
        <v>180</v>
      </c>
      <c r="AC190" s="21">
        <v>0.82275399999999999</v>
      </c>
      <c r="AD190">
        <f t="shared" si="28"/>
        <v>16.931604938271605</v>
      </c>
      <c r="AE190">
        <f t="shared" si="29"/>
        <v>13.946038107901234</v>
      </c>
      <c r="AF190" s="9"/>
      <c r="AG190" s="21">
        <v>0.806427</v>
      </c>
      <c r="AH190" s="21">
        <v>19.496500000000001</v>
      </c>
      <c r="AI190" s="21">
        <v>-1.37848E-2</v>
      </c>
      <c r="AJ190" s="21">
        <v>180</v>
      </c>
      <c r="AK190" s="21">
        <v>0.80566400000000005</v>
      </c>
      <c r="AL190">
        <f t="shared" si="30"/>
        <v>17.018271604938271</v>
      </c>
      <c r="AM190">
        <f t="shared" si="31"/>
        <v>13.723993715555554</v>
      </c>
      <c r="AP190" s="9"/>
      <c r="AQ190" s="21">
        <v>0.82366899999999998</v>
      </c>
      <c r="AR190" s="21">
        <v>24.903500000000001</v>
      </c>
      <c r="AS190" s="21">
        <v>-1.37238E-2</v>
      </c>
      <c r="AT190" s="21">
        <v>180</v>
      </c>
      <c r="AU190" s="21">
        <v>0.82305899999999999</v>
      </c>
      <c r="AV190">
        <f t="shared" si="32"/>
        <v>16.942962962962962</v>
      </c>
      <c r="AW190">
        <f t="shared" si="33"/>
        <v>13.955393360740739</v>
      </c>
      <c r="AX190" s="9"/>
      <c r="AY190" s="21">
        <v>0.806427</v>
      </c>
      <c r="AZ190" s="21">
        <v>28.581800000000001</v>
      </c>
      <c r="BA190" s="21">
        <v>-1.3775600000000001E-2</v>
      </c>
      <c r="BB190" s="21">
        <v>180</v>
      </c>
      <c r="BC190" s="21">
        <v>0.80566400000000005</v>
      </c>
      <c r="BD190">
        <f t="shared" si="34"/>
        <v>17.006913580246916</v>
      </c>
      <c r="BE190">
        <f t="shared" si="35"/>
        <v>13.714834297777781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0.81863399999999997</v>
      </c>
      <c r="H191" s="21">
        <v>6.8011699999999999</v>
      </c>
      <c r="I191" s="21">
        <v>-1.37695E-2</v>
      </c>
      <c r="J191" s="21">
        <v>181</v>
      </c>
      <c r="K191" s="21">
        <v>0.81787100000000001</v>
      </c>
      <c r="L191">
        <f t="shared" si="24"/>
        <v>16.999382716049382</v>
      </c>
      <c r="M191">
        <f t="shared" si="25"/>
        <v>13.91627267037037</v>
      </c>
      <c r="N191" s="9"/>
      <c r="O191" s="21">
        <v>0.81146200000000002</v>
      </c>
      <c r="P191" s="21">
        <v>10.4794</v>
      </c>
      <c r="Q191" s="21">
        <v>-1.37939E-2</v>
      </c>
      <c r="R191" s="21">
        <v>181</v>
      </c>
      <c r="S191" s="21">
        <v>0.81054700000000002</v>
      </c>
      <c r="T191">
        <f t="shared" si="26"/>
        <v>17.029506172839504</v>
      </c>
      <c r="U191">
        <f t="shared" si="27"/>
        <v>13.81879713802469</v>
      </c>
      <c r="X191" s="9"/>
      <c r="Y191" s="21">
        <v>0.81863399999999997</v>
      </c>
      <c r="Z191" s="21">
        <v>15.8284</v>
      </c>
      <c r="AA191" s="21">
        <v>-1.3720700000000001E-2</v>
      </c>
      <c r="AB191" s="21">
        <v>181</v>
      </c>
      <c r="AC191" s="21">
        <v>0.81817600000000001</v>
      </c>
      <c r="AD191">
        <f t="shared" si="28"/>
        <v>16.939135802469135</v>
      </c>
      <c r="AE191">
        <f t="shared" si="29"/>
        <v>13.866952498518517</v>
      </c>
      <c r="AF191" s="9"/>
      <c r="AG191" s="21">
        <v>0.81146200000000002</v>
      </c>
      <c r="AH191" s="21">
        <v>19.506599999999999</v>
      </c>
      <c r="AI191" s="21">
        <v>-1.3772599999999999E-2</v>
      </c>
      <c r="AJ191" s="21">
        <v>181</v>
      </c>
      <c r="AK191" s="21">
        <v>0.81054700000000002</v>
      </c>
      <c r="AL191">
        <f t="shared" si="30"/>
        <v>17.00320987654321</v>
      </c>
      <c r="AM191">
        <f t="shared" si="31"/>
        <v>13.797458692839506</v>
      </c>
      <c r="AP191" s="9"/>
      <c r="AQ191" s="21">
        <v>0.81863399999999997</v>
      </c>
      <c r="AR191" s="21">
        <v>24.913599999999999</v>
      </c>
      <c r="AS191" s="21">
        <v>-1.3726800000000001E-2</v>
      </c>
      <c r="AT191" s="21">
        <v>181</v>
      </c>
      <c r="AU191" s="21">
        <v>0.81787100000000001</v>
      </c>
      <c r="AV191">
        <f t="shared" si="32"/>
        <v>16.946666666666665</v>
      </c>
      <c r="AW191">
        <f t="shared" si="33"/>
        <v>13.873117519999999</v>
      </c>
      <c r="AX191" s="9"/>
      <c r="AY191" s="21">
        <v>0.81146200000000002</v>
      </c>
      <c r="AZ191" s="21">
        <v>28.591799999999999</v>
      </c>
      <c r="BA191" s="21">
        <v>-1.3772599999999999E-2</v>
      </c>
      <c r="BB191" s="21">
        <v>181</v>
      </c>
      <c r="BC191" s="21">
        <v>0.81024200000000002</v>
      </c>
      <c r="BD191">
        <f t="shared" si="34"/>
        <v>17.00320987654321</v>
      </c>
      <c r="BE191">
        <f t="shared" si="35"/>
        <v>13.797458692839506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0.81359899999999996</v>
      </c>
      <c r="H192" s="21">
        <v>6.8112399999999997</v>
      </c>
      <c r="I192" s="21">
        <v>-1.3781699999999999E-2</v>
      </c>
      <c r="J192" s="21">
        <v>182</v>
      </c>
      <c r="K192" s="21">
        <v>0.81268300000000004</v>
      </c>
      <c r="L192">
        <f t="shared" si="24"/>
        <v>17.014444444444443</v>
      </c>
      <c r="M192">
        <f t="shared" si="25"/>
        <v>13.842934985555553</v>
      </c>
      <c r="N192" s="9"/>
      <c r="O192" s="21">
        <v>0.81649799999999995</v>
      </c>
      <c r="P192" s="21">
        <v>10.4894</v>
      </c>
      <c r="Q192" s="21">
        <v>-1.37848E-2</v>
      </c>
      <c r="R192" s="21">
        <v>182</v>
      </c>
      <c r="S192" s="21">
        <v>0.81512499999999999</v>
      </c>
      <c r="T192">
        <f t="shared" si="26"/>
        <v>17.018271604938271</v>
      </c>
      <c r="U192">
        <f t="shared" si="27"/>
        <v>13.895384728888887</v>
      </c>
      <c r="X192" s="9"/>
      <c r="Y192" s="21">
        <v>0.81359899999999996</v>
      </c>
      <c r="Z192" s="21">
        <v>15.8385</v>
      </c>
      <c r="AA192" s="21">
        <v>-1.3720700000000001E-2</v>
      </c>
      <c r="AB192" s="21">
        <v>182</v>
      </c>
      <c r="AC192" s="21">
        <v>0.81298800000000004</v>
      </c>
      <c r="AD192">
        <f t="shared" si="28"/>
        <v>16.939135802469135</v>
      </c>
      <c r="AE192">
        <f t="shared" si="29"/>
        <v>13.781663949753085</v>
      </c>
      <c r="AF192" s="9"/>
      <c r="AG192" s="21">
        <v>0.81649799999999995</v>
      </c>
      <c r="AH192" s="21">
        <v>19.5166</v>
      </c>
      <c r="AI192" s="21">
        <v>-1.37573E-2</v>
      </c>
      <c r="AJ192" s="21">
        <v>182</v>
      </c>
      <c r="AK192" s="21">
        <v>0.81542999999999999</v>
      </c>
      <c r="AL192">
        <f t="shared" si="30"/>
        <v>16.984320987654321</v>
      </c>
      <c r="AM192">
        <f t="shared" si="31"/>
        <v>13.867664117777776</v>
      </c>
      <c r="AP192" s="9"/>
      <c r="AQ192" s="21">
        <v>0.81359899999999996</v>
      </c>
      <c r="AR192" s="21">
        <v>24.9237</v>
      </c>
      <c r="AS192" s="21">
        <v>-1.3732899999999999E-2</v>
      </c>
      <c r="AT192" s="21">
        <v>182</v>
      </c>
      <c r="AU192" s="21">
        <v>0.81237800000000004</v>
      </c>
      <c r="AV192">
        <f t="shared" si="32"/>
        <v>16.954197530864196</v>
      </c>
      <c r="AW192">
        <f t="shared" si="33"/>
        <v>13.793918156913579</v>
      </c>
      <c r="AX192" s="9"/>
      <c r="AY192" s="21">
        <v>0.81649799999999995</v>
      </c>
      <c r="AZ192" s="21">
        <v>28.601900000000001</v>
      </c>
      <c r="BA192" s="21">
        <v>-1.3760400000000001E-2</v>
      </c>
      <c r="BB192" s="21">
        <v>182</v>
      </c>
      <c r="BC192" s="21">
        <v>0.81542999999999999</v>
      </c>
      <c r="BD192">
        <f t="shared" si="34"/>
        <v>16.988148148148149</v>
      </c>
      <c r="BE192">
        <f t="shared" si="35"/>
        <v>13.870788986666666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0.80856300000000003</v>
      </c>
      <c r="H193" s="21">
        <v>6.8213100000000004</v>
      </c>
      <c r="I193" s="21">
        <v>-1.37909E-2</v>
      </c>
      <c r="J193" s="21">
        <v>183</v>
      </c>
      <c r="K193" s="21">
        <v>0.80718999999999996</v>
      </c>
      <c r="L193">
        <f t="shared" si="24"/>
        <v>17.025802469135801</v>
      </c>
      <c r="M193">
        <f t="shared" si="25"/>
        <v>13.766433921851851</v>
      </c>
      <c r="N193" s="9"/>
      <c r="O193" s="21">
        <v>0.82153299999999996</v>
      </c>
      <c r="P193" s="21">
        <v>10.499499999999999</v>
      </c>
      <c r="Q193" s="21">
        <v>-1.37695E-2</v>
      </c>
      <c r="R193" s="21">
        <v>183</v>
      </c>
      <c r="S193" s="21">
        <v>0.82031299999999996</v>
      </c>
      <c r="T193">
        <f t="shared" si="26"/>
        <v>16.999382716049382</v>
      </c>
      <c r="U193">
        <f t="shared" si="27"/>
        <v>13.965553880864196</v>
      </c>
      <c r="X193" s="9"/>
      <c r="Y193" s="21">
        <v>0.80856300000000003</v>
      </c>
      <c r="Z193" s="21">
        <v>15.8485</v>
      </c>
      <c r="AA193" s="21">
        <v>-1.37238E-2</v>
      </c>
      <c r="AB193" s="21">
        <v>183</v>
      </c>
      <c r="AC193" s="21">
        <v>0.80779999999999996</v>
      </c>
      <c r="AD193">
        <f t="shared" si="28"/>
        <v>16.942962962962962</v>
      </c>
      <c r="AE193">
        <f t="shared" si="29"/>
        <v>13.699452962222223</v>
      </c>
      <c r="AF193" s="9"/>
      <c r="AG193" s="21">
        <v>0.82153299999999996</v>
      </c>
      <c r="AH193" s="21">
        <v>19.526700000000002</v>
      </c>
      <c r="AI193" s="21">
        <v>-1.3754300000000001E-2</v>
      </c>
      <c r="AJ193" s="21">
        <v>183</v>
      </c>
      <c r="AK193" s="21">
        <v>0.82092299999999996</v>
      </c>
      <c r="AL193">
        <f t="shared" si="30"/>
        <v>16.980617283950615</v>
      </c>
      <c r="AM193">
        <f t="shared" si="31"/>
        <v>13.950137459135799</v>
      </c>
      <c r="AP193" s="9"/>
      <c r="AQ193" s="21">
        <v>0.80856300000000003</v>
      </c>
      <c r="AR193" s="21">
        <v>24.933800000000002</v>
      </c>
      <c r="AS193" s="21">
        <v>-1.37421E-2</v>
      </c>
      <c r="AT193" s="21">
        <v>183</v>
      </c>
      <c r="AU193" s="21">
        <v>0.80688499999999996</v>
      </c>
      <c r="AV193">
        <f t="shared" si="32"/>
        <v>16.965555555555554</v>
      </c>
      <c r="AW193">
        <f t="shared" si="33"/>
        <v>13.717720496666665</v>
      </c>
      <c r="AX193" s="9"/>
      <c r="AY193" s="21">
        <v>0.82153299999999996</v>
      </c>
      <c r="AZ193" s="21">
        <v>28.611999999999998</v>
      </c>
      <c r="BA193" s="21">
        <v>-1.3754300000000001E-2</v>
      </c>
      <c r="BB193" s="21">
        <v>183</v>
      </c>
      <c r="BC193" s="21">
        <v>0.82031299999999996</v>
      </c>
      <c r="BD193">
        <f t="shared" si="34"/>
        <v>16.980617283950615</v>
      </c>
      <c r="BE193">
        <f t="shared" si="35"/>
        <v>13.950137459135799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0.80352800000000002</v>
      </c>
      <c r="H194" s="21">
        <v>6.8313800000000002</v>
      </c>
      <c r="I194" s="21">
        <v>-1.3797E-2</v>
      </c>
      <c r="J194" s="21">
        <v>184</v>
      </c>
      <c r="K194" s="21">
        <v>0.80261199999999999</v>
      </c>
      <c r="L194">
        <f t="shared" si="24"/>
        <v>17.033333333333331</v>
      </c>
      <c r="M194">
        <f t="shared" si="25"/>
        <v>13.686760266666665</v>
      </c>
      <c r="N194" s="9"/>
      <c r="O194" s="21">
        <v>0.826569</v>
      </c>
      <c r="P194" s="21">
        <v>10.509600000000001</v>
      </c>
      <c r="Q194" s="21">
        <v>-1.37451E-2</v>
      </c>
      <c r="R194" s="21">
        <v>184</v>
      </c>
      <c r="S194" s="21">
        <v>0.82611100000000004</v>
      </c>
      <c r="T194">
        <f t="shared" si="26"/>
        <v>16.969259259259257</v>
      </c>
      <c r="U194">
        <f t="shared" si="27"/>
        <v>14.026263656666664</v>
      </c>
      <c r="X194" s="9"/>
      <c r="Y194" s="21">
        <v>0.80352800000000002</v>
      </c>
      <c r="Z194" s="21">
        <v>15.858599999999999</v>
      </c>
      <c r="AA194" s="21">
        <v>-1.3736E-2</v>
      </c>
      <c r="AB194" s="21">
        <v>184</v>
      </c>
      <c r="AC194" s="21">
        <v>0.80291699999999999</v>
      </c>
      <c r="AD194">
        <f t="shared" si="28"/>
        <v>16.958024691358023</v>
      </c>
      <c r="AE194">
        <f t="shared" si="29"/>
        <v>13.62624766419753</v>
      </c>
      <c r="AF194" s="9"/>
      <c r="AG194" s="21">
        <v>0.826569</v>
      </c>
      <c r="AH194" s="21">
        <v>19.536799999999999</v>
      </c>
      <c r="AI194" s="21">
        <v>-1.37512E-2</v>
      </c>
      <c r="AJ194" s="21">
        <v>184</v>
      </c>
      <c r="AK194" s="21">
        <v>0.82580600000000004</v>
      </c>
      <c r="AL194">
        <f t="shared" si="30"/>
        <v>16.976790123456787</v>
      </c>
      <c r="AM194">
        <f t="shared" si="31"/>
        <v>14.032488435555553</v>
      </c>
      <c r="AP194" s="9"/>
      <c r="AQ194" s="21">
        <v>0.80352800000000002</v>
      </c>
      <c r="AR194" s="21">
        <v>24.9438</v>
      </c>
      <c r="AS194" s="21">
        <v>-1.37512E-2</v>
      </c>
      <c r="AT194" s="21">
        <v>184</v>
      </c>
      <c r="AU194" s="21">
        <v>0.80261199999999999</v>
      </c>
      <c r="AV194">
        <f t="shared" si="32"/>
        <v>16.976790123456787</v>
      </c>
      <c r="AW194">
        <f t="shared" si="33"/>
        <v>13.641326214320985</v>
      </c>
      <c r="AX194" s="9"/>
      <c r="AY194" s="21">
        <v>0.826569</v>
      </c>
      <c r="AZ194" s="21">
        <v>28.6221</v>
      </c>
      <c r="BA194" s="21">
        <v>-1.3736E-2</v>
      </c>
      <c r="BB194" s="21">
        <v>184</v>
      </c>
      <c r="BC194" s="21">
        <v>0.82580600000000004</v>
      </c>
      <c r="BD194">
        <f t="shared" si="34"/>
        <v>16.958024691358023</v>
      </c>
      <c r="BE194">
        <f t="shared" si="35"/>
        <v>14.01697751111111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0.79849199999999998</v>
      </c>
      <c r="H195" s="21">
        <v>6.84145</v>
      </c>
      <c r="I195" s="21">
        <v>-1.38031E-2</v>
      </c>
      <c r="J195" s="21">
        <v>185</v>
      </c>
      <c r="K195" s="21">
        <v>0.79742400000000002</v>
      </c>
      <c r="L195">
        <f t="shared" si="24"/>
        <v>17.040864197530862</v>
      </c>
      <c r="M195">
        <f t="shared" si="25"/>
        <v>13.606993734814813</v>
      </c>
      <c r="N195" s="9"/>
      <c r="O195" s="21">
        <v>0.83160400000000001</v>
      </c>
      <c r="P195" s="21">
        <v>10.519600000000001</v>
      </c>
      <c r="Q195" s="21">
        <v>-1.37238E-2</v>
      </c>
      <c r="R195" s="21">
        <v>185</v>
      </c>
      <c r="S195" s="21">
        <v>0.83038299999999998</v>
      </c>
      <c r="T195">
        <f t="shared" si="26"/>
        <v>16.942962962962962</v>
      </c>
      <c r="U195">
        <f t="shared" si="27"/>
        <v>14.089835771851851</v>
      </c>
      <c r="X195" s="9"/>
      <c r="Y195" s="21">
        <v>0.79849199999999998</v>
      </c>
      <c r="Z195" s="21">
        <v>15.8687</v>
      </c>
      <c r="AA195" s="21">
        <v>-1.3754300000000001E-2</v>
      </c>
      <c r="AB195" s="21">
        <v>185</v>
      </c>
      <c r="AC195" s="21">
        <v>0.79772900000000002</v>
      </c>
      <c r="AD195">
        <f t="shared" si="28"/>
        <v>16.980617283950615</v>
      </c>
      <c r="AE195">
        <f t="shared" si="29"/>
        <v>13.558887056296294</v>
      </c>
      <c r="AF195" s="9"/>
      <c r="AG195" s="21">
        <v>0.83160400000000001</v>
      </c>
      <c r="AH195" s="21">
        <v>19.546900000000001</v>
      </c>
      <c r="AI195" s="21">
        <v>-1.37421E-2</v>
      </c>
      <c r="AJ195" s="21">
        <v>185</v>
      </c>
      <c r="AK195" s="21">
        <v>0.83099400000000001</v>
      </c>
      <c r="AL195">
        <f t="shared" si="30"/>
        <v>16.965555555555554</v>
      </c>
      <c r="AM195">
        <f t="shared" si="31"/>
        <v>14.10862386222222</v>
      </c>
      <c r="AP195" s="9"/>
      <c r="AQ195" s="21">
        <v>0.79849199999999998</v>
      </c>
      <c r="AR195" s="21">
        <v>24.953900000000001</v>
      </c>
      <c r="AS195" s="21">
        <v>-1.37634E-2</v>
      </c>
      <c r="AT195" s="21">
        <v>185</v>
      </c>
      <c r="AU195" s="21">
        <v>0.79742400000000002</v>
      </c>
      <c r="AV195">
        <f t="shared" si="32"/>
        <v>16.991851851851852</v>
      </c>
      <c r="AW195">
        <f t="shared" si="33"/>
        <v>13.567857768888889</v>
      </c>
      <c r="AX195" s="9"/>
      <c r="AY195" s="21">
        <v>0.83160400000000001</v>
      </c>
      <c r="AZ195" s="21">
        <v>28.632100000000001</v>
      </c>
      <c r="BA195" s="21">
        <v>-1.3720700000000001E-2</v>
      </c>
      <c r="BB195" s="21">
        <v>185</v>
      </c>
      <c r="BC195" s="21">
        <v>0.83038299999999998</v>
      </c>
      <c r="BD195">
        <f t="shared" si="34"/>
        <v>16.939135802469135</v>
      </c>
      <c r="BE195">
        <f t="shared" si="35"/>
        <v>14.086653089876542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0.79345699999999997</v>
      </c>
      <c r="H196" s="21">
        <v>6.8515300000000003</v>
      </c>
      <c r="I196" s="21">
        <v>-1.3815300000000001E-2</v>
      </c>
      <c r="J196" s="21">
        <v>186</v>
      </c>
      <c r="K196" s="21">
        <v>0.79223600000000005</v>
      </c>
      <c r="L196">
        <f t="shared" si="24"/>
        <v>17.055925925925926</v>
      </c>
      <c r="M196">
        <f t="shared" si="25"/>
        <v>13.533143817407407</v>
      </c>
      <c r="N196" s="9"/>
      <c r="O196" s="21">
        <v>0.83663900000000002</v>
      </c>
      <c r="P196" s="21">
        <v>10.5297</v>
      </c>
      <c r="Q196" s="21">
        <v>-1.37115E-2</v>
      </c>
      <c r="R196" s="21">
        <v>186</v>
      </c>
      <c r="S196" s="21">
        <v>0.83557099999999995</v>
      </c>
      <c r="T196">
        <f t="shared" si="26"/>
        <v>16.927777777777777</v>
      </c>
      <c r="U196">
        <f t="shared" si="27"/>
        <v>14.162439072222222</v>
      </c>
      <c r="X196" s="9"/>
      <c r="Y196" s="21">
        <v>0.79345699999999997</v>
      </c>
      <c r="Z196" s="21">
        <v>15.8787</v>
      </c>
      <c r="AA196" s="21">
        <v>-1.3772599999999999E-2</v>
      </c>
      <c r="AB196" s="21">
        <v>186</v>
      </c>
      <c r="AC196" s="21">
        <v>0.79254199999999997</v>
      </c>
      <c r="AD196">
        <f t="shared" si="28"/>
        <v>17.00320987654321</v>
      </c>
      <c r="AE196">
        <f t="shared" si="29"/>
        <v>13.491315899012346</v>
      </c>
      <c r="AF196" s="9"/>
      <c r="AG196" s="21">
        <v>0.83663900000000002</v>
      </c>
      <c r="AH196" s="21">
        <v>19.556899999999999</v>
      </c>
      <c r="AI196" s="21">
        <v>-1.3732899999999999E-2</v>
      </c>
      <c r="AJ196" s="21">
        <v>186</v>
      </c>
      <c r="AK196" s="21">
        <v>0.83557099999999995</v>
      </c>
      <c r="AL196">
        <f t="shared" si="30"/>
        <v>16.954197530864196</v>
      </c>
      <c r="AM196">
        <f t="shared" si="31"/>
        <v>14.184542868024691</v>
      </c>
      <c r="AP196" s="9"/>
      <c r="AQ196" s="21">
        <v>0.79345699999999997</v>
      </c>
      <c r="AR196" s="21">
        <v>24.963999999999999</v>
      </c>
      <c r="AS196" s="21">
        <v>-1.3775600000000001E-2</v>
      </c>
      <c r="AT196" s="21">
        <v>186</v>
      </c>
      <c r="AU196" s="21">
        <v>0.79284699999999997</v>
      </c>
      <c r="AV196">
        <f t="shared" si="32"/>
        <v>17.006913580246916</v>
      </c>
      <c r="AW196">
        <f t="shared" si="33"/>
        <v>13.494254628641977</v>
      </c>
      <c r="AX196" s="9"/>
      <c r="AY196" s="21">
        <v>0.83663900000000002</v>
      </c>
      <c r="AZ196" s="21">
        <v>28.642199999999999</v>
      </c>
      <c r="BA196" s="21">
        <v>-1.37024E-2</v>
      </c>
      <c r="BB196" s="21">
        <v>186</v>
      </c>
      <c r="BC196" s="21">
        <v>0.83496099999999995</v>
      </c>
      <c r="BD196">
        <f t="shared" si="34"/>
        <v>16.916543209876544</v>
      </c>
      <c r="BE196">
        <f t="shared" si="35"/>
        <v>14.153039794567903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0.78842199999999996</v>
      </c>
      <c r="H197" s="21">
        <v>6.8616000000000001</v>
      </c>
      <c r="I197" s="21">
        <v>-1.38275E-2</v>
      </c>
      <c r="J197" s="21">
        <v>187</v>
      </c>
      <c r="K197" s="21">
        <v>0.787659</v>
      </c>
      <c r="L197">
        <f t="shared" si="24"/>
        <v>17.070987654320987</v>
      </c>
      <c r="M197">
        <f t="shared" si="25"/>
        <v>13.459142228395061</v>
      </c>
      <c r="N197" s="9"/>
      <c r="O197" s="21">
        <v>0.84167499999999995</v>
      </c>
      <c r="P197" s="21">
        <v>10.5398</v>
      </c>
      <c r="Q197" s="21">
        <v>-1.37024E-2</v>
      </c>
      <c r="R197" s="21">
        <v>187</v>
      </c>
      <c r="S197" s="21">
        <v>0.84106400000000003</v>
      </c>
      <c r="T197">
        <f t="shared" si="26"/>
        <v>16.916543209876544</v>
      </c>
      <c r="U197">
        <f t="shared" si="27"/>
        <v>14.23823150617284</v>
      </c>
      <c r="X197" s="9"/>
      <c r="Y197" s="21">
        <v>0.78842199999999996</v>
      </c>
      <c r="Z197" s="21">
        <v>15.8888</v>
      </c>
      <c r="AA197" s="21">
        <v>-1.3787799999999999E-2</v>
      </c>
      <c r="AB197" s="21">
        <v>187</v>
      </c>
      <c r="AC197" s="21">
        <v>0.78704799999999997</v>
      </c>
      <c r="AD197">
        <f t="shared" si="28"/>
        <v>17.021975308641974</v>
      </c>
      <c r="AE197">
        <f t="shared" si="29"/>
        <v>13.420499816790121</v>
      </c>
      <c r="AF197" s="9"/>
      <c r="AG197" s="21">
        <v>0.84167499999999995</v>
      </c>
      <c r="AH197" s="21">
        <v>19.567</v>
      </c>
      <c r="AI197" s="21">
        <v>-1.3726800000000001E-2</v>
      </c>
      <c r="AJ197" s="21">
        <v>187</v>
      </c>
      <c r="AK197" s="21">
        <v>0.84106400000000003</v>
      </c>
      <c r="AL197">
        <f t="shared" si="30"/>
        <v>16.946666666666665</v>
      </c>
      <c r="AM197">
        <f t="shared" si="31"/>
        <v>14.263585666666664</v>
      </c>
      <c r="AP197" s="9"/>
      <c r="AQ197" s="21">
        <v>0.78842199999999996</v>
      </c>
      <c r="AR197" s="21">
        <v>24.974</v>
      </c>
      <c r="AS197" s="21">
        <v>-1.37848E-2</v>
      </c>
      <c r="AT197" s="21">
        <v>187</v>
      </c>
      <c r="AU197" s="21">
        <v>0.78704799999999997</v>
      </c>
      <c r="AV197">
        <f t="shared" si="32"/>
        <v>17.018271604938271</v>
      </c>
      <c r="AW197">
        <f t="shared" si="33"/>
        <v>13.417579735308641</v>
      </c>
      <c r="AX197" s="9"/>
      <c r="AY197" s="21">
        <v>0.84167499999999995</v>
      </c>
      <c r="AZ197" s="21">
        <v>28.6523</v>
      </c>
      <c r="BA197" s="21">
        <v>-1.36902E-2</v>
      </c>
      <c r="BB197" s="21">
        <v>187</v>
      </c>
      <c r="BC197" s="21">
        <v>0.84075900000000003</v>
      </c>
      <c r="BD197">
        <f t="shared" si="34"/>
        <v>16.901481481481479</v>
      </c>
      <c r="BE197">
        <f t="shared" si="35"/>
        <v>14.225554425925923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0.78338600000000003</v>
      </c>
      <c r="H198" s="21">
        <v>6.8716699999999999</v>
      </c>
      <c r="I198" s="21">
        <v>-1.38336E-2</v>
      </c>
      <c r="J198" s="21">
        <v>188</v>
      </c>
      <c r="K198" s="21">
        <v>0.78277600000000003</v>
      </c>
      <c r="L198">
        <f t="shared" si="24"/>
        <v>17.078518518518518</v>
      </c>
      <c r="M198">
        <f t="shared" si="25"/>
        <v>13.379072308148148</v>
      </c>
      <c r="N198" s="9"/>
      <c r="O198" s="21">
        <v>0.84670999999999996</v>
      </c>
      <c r="P198" s="21">
        <v>10.549899999999999</v>
      </c>
      <c r="Q198" s="21">
        <v>-1.3687100000000001E-2</v>
      </c>
      <c r="R198" s="21">
        <v>188</v>
      </c>
      <c r="S198" s="21">
        <v>0.845642</v>
      </c>
      <c r="T198">
        <f t="shared" si="26"/>
        <v>16.897654320987655</v>
      </c>
      <c r="U198">
        <f t="shared" si="27"/>
        <v>14.307412890123457</v>
      </c>
      <c r="X198" s="9"/>
      <c r="Y198" s="21">
        <v>0.78338600000000003</v>
      </c>
      <c r="Z198" s="21">
        <v>15.898899999999999</v>
      </c>
      <c r="AA198" s="21">
        <v>-1.3797E-2</v>
      </c>
      <c r="AB198" s="21">
        <v>188</v>
      </c>
      <c r="AC198" s="21">
        <v>0.78186</v>
      </c>
      <c r="AD198">
        <f t="shared" si="28"/>
        <v>17.033333333333331</v>
      </c>
      <c r="AE198">
        <f t="shared" si="29"/>
        <v>13.343674866666666</v>
      </c>
      <c r="AF198" s="9"/>
      <c r="AG198" s="21">
        <v>0.84670999999999996</v>
      </c>
      <c r="AH198" s="21">
        <v>19.577100000000002</v>
      </c>
      <c r="AI198" s="21">
        <v>-1.3720700000000001E-2</v>
      </c>
      <c r="AJ198" s="21">
        <v>188</v>
      </c>
      <c r="AK198" s="21">
        <v>0.845642</v>
      </c>
      <c r="AL198">
        <f t="shared" si="30"/>
        <v>16.939135802469135</v>
      </c>
      <c r="AM198">
        <f t="shared" si="31"/>
        <v>14.342535675308641</v>
      </c>
      <c r="AP198" s="9"/>
      <c r="AQ198" s="21">
        <v>0.78338600000000003</v>
      </c>
      <c r="AR198" s="21">
        <v>24.984100000000002</v>
      </c>
      <c r="AS198" s="21">
        <v>-1.38E-2</v>
      </c>
      <c r="AT198" s="21">
        <v>188</v>
      </c>
      <c r="AU198" s="21">
        <v>0.78216600000000003</v>
      </c>
      <c r="AV198">
        <f t="shared" si="32"/>
        <v>17.037037037037035</v>
      </c>
      <c r="AW198">
        <f t="shared" si="33"/>
        <v>13.346576296296295</v>
      </c>
      <c r="AX198" s="9"/>
      <c r="AY198" s="21">
        <v>0.84670999999999996</v>
      </c>
      <c r="AZ198" s="21">
        <v>28.662299999999998</v>
      </c>
      <c r="BA198" s="21">
        <v>-1.3681E-2</v>
      </c>
      <c r="BB198" s="21">
        <v>188</v>
      </c>
      <c r="BC198" s="21">
        <v>0.845947</v>
      </c>
      <c r="BD198">
        <f t="shared" si="34"/>
        <v>16.890123456790121</v>
      </c>
      <c r="BE198">
        <f t="shared" si="35"/>
        <v>14.301036432098764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0.77835100000000002</v>
      </c>
      <c r="H199" s="21">
        <v>6.8817399999999997</v>
      </c>
      <c r="I199" s="21">
        <v>-1.38367E-2</v>
      </c>
      <c r="J199" s="21">
        <v>189</v>
      </c>
      <c r="K199" s="21">
        <v>0.77758799999999995</v>
      </c>
      <c r="L199">
        <f t="shared" si="24"/>
        <v>17.082345679012345</v>
      </c>
      <c r="M199">
        <f t="shared" si="25"/>
        <v>13.296060841604938</v>
      </c>
      <c r="N199" s="9"/>
      <c r="O199" s="21">
        <v>0.851746</v>
      </c>
      <c r="P199" s="21">
        <v>10.559900000000001</v>
      </c>
      <c r="Q199" s="21">
        <v>-1.3671900000000001E-2</v>
      </c>
      <c r="R199" s="21">
        <v>189</v>
      </c>
      <c r="S199" s="21">
        <v>0.85082999999999998</v>
      </c>
      <c r="T199">
        <f t="shared" si="26"/>
        <v>16.878888888888888</v>
      </c>
      <c r="U199">
        <f t="shared" si="27"/>
        <v>14.376526095555555</v>
      </c>
      <c r="X199" s="9"/>
      <c r="Y199" s="21">
        <v>0.77835100000000002</v>
      </c>
      <c r="Z199" s="21">
        <v>15.908899999999999</v>
      </c>
      <c r="AA199" s="21">
        <v>-1.3806199999999999E-2</v>
      </c>
      <c r="AB199" s="21">
        <v>189</v>
      </c>
      <c r="AC199" s="21">
        <v>0.77728299999999995</v>
      </c>
      <c r="AD199">
        <f t="shared" si="28"/>
        <v>17.044691358024689</v>
      </c>
      <c r="AE199">
        <f t="shared" si="29"/>
        <v>13.266752563209876</v>
      </c>
      <c r="AF199" s="9"/>
      <c r="AG199" s="21">
        <v>0.851746</v>
      </c>
      <c r="AH199" s="21">
        <v>19.5871</v>
      </c>
      <c r="AI199" s="21">
        <v>-1.37085E-2</v>
      </c>
      <c r="AJ199" s="21">
        <v>189</v>
      </c>
      <c r="AK199" s="21">
        <v>0.85113499999999997</v>
      </c>
      <c r="AL199">
        <f t="shared" si="30"/>
        <v>16.924074074074074</v>
      </c>
      <c r="AM199">
        <f t="shared" si="31"/>
        <v>14.415012396296296</v>
      </c>
      <c r="AP199" s="9"/>
      <c r="AQ199" s="21">
        <v>0.77835100000000002</v>
      </c>
      <c r="AR199" s="21">
        <v>24.994199999999999</v>
      </c>
      <c r="AS199" s="21">
        <v>-1.3806199999999999E-2</v>
      </c>
      <c r="AT199" s="21">
        <v>189</v>
      </c>
      <c r="AU199" s="21">
        <v>0.77728299999999995</v>
      </c>
      <c r="AV199">
        <f t="shared" si="32"/>
        <v>17.044691358024689</v>
      </c>
      <c r="AW199">
        <f t="shared" si="33"/>
        <v>13.266752563209876</v>
      </c>
      <c r="AX199" s="9"/>
      <c r="AY199" s="21">
        <v>0.851746</v>
      </c>
      <c r="AZ199" s="21">
        <v>28.6724</v>
      </c>
      <c r="BA199" s="21">
        <v>-1.3677999999999999E-2</v>
      </c>
      <c r="BB199" s="21">
        <v>189</v>
      </c>
      <c r="BC199" s="21">
        <v>0.85113499999999997</v>
      </c>
      <c r="BD199">
        <f t="shared" si="34"/>
        <v>16.886419753086418</v>
      </c>
      <c r="BE199">
        <f t="shared" si="35"/>
        <v>14.382940479012344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0.77331499999999997</v>
      </c>
      <c r="H200" s="21">
        <v>6.8918100000000004</v>
      </c>
      <c r="I200" s="21">
        <v>-1.3842800000000001E-2</v>
      </c>
      <c r="J200" s="21">
        <v>190</v>
      </c>
      <c r="K200" s="21">
        <v>0.77239999999999998</v>
      </c>
      <c r="L200">
        <f t="shared" si="24"/>
        <v>17.089876543209876</v>
      </c>
      <c r="M200">
        <f t="shared" si="25"/>
        <v>13.215857879012345</v>
      </c>
      <c r="N200" s="9"/>
      <c r="O200" s="21">
        <v>0.85678100000000001</v>
      </c>
      <c r="P200" s="21">
        <v>10.57</v>
      </c>
      <c r="Q200" s="21">
        <v>-1.3665800000000001E-2</v>
      </c>
      <c r="R200" s="21">
        <v>190</v>
      </c>
      <c r="S200" s="21">
        <v>0.85571299999999995</v>
      </c>
      <c r="T200">
        <f t="shared" si="26"/>
        <v>16.871358024691357</v>
      </c>
      <c r="U200">
        <f t="shared" si="27"/>
        <v>14.455058999753087</v>
      </c>
      <c r="X200" s="9"/>
      <c r="Y200" s="21">
        <v>0.77331499999999997</v>
      </c>
      <c r="Z200" s="21">
        <v>15.919</v>
      </c>
      <c r="AA200" s="21">
        <v>-1.3809200000000001E-2</v>
      </c>
      <c r="AB200" s="21">
        <v>190</v>
      </c>
      <c r="AC200" s="21">
        <v>0.77239999999999998</v>
      </c>
      <c r="AD200">
        <f t="shared" si="28"/>
        <v>17.048395061728392</v>
      </c>
      <c r="AE200">
        <f t="shared" si="29"/>
        <v>13.183779627160492</v>
      </c>
      <c r="AF200" s="9"/>
      <c r="AG200" s="21">
        <v>0.85678100000000001</v>
      </c>
      <c r="AH200" s="21">
        <v>19.597200000000001</v>
      </c>
      <c r="AI200" s="21">
        <v>-1.3693200000000001E-2</v>
      </c>
      <c r="AJ200" s="21">
        <v>190</v>
      </c>
      <c r="AK200" s="21">
        <v>0.85571299999999995</v>
      </c>
      <c r="AL200">
        <f t="shared" si="30"/>
        <v>16.905185185185186</v>
      </c>
      <c r="AM200">
        <f t="shared" si="31"/>
        <v>14.484041468148149</v>
      </c>
      <c r="AP200" s="9"/>
      <c r="AQ200" s="21">
        <v>0.77331499999999997</v>
      </c>
      <c r="AR200" s="21">
        <v>25.004200000000001</v>
      </c>
      <c r="AS200" s="21">
        <v>-1.38031E-2</v>
      </c>
      <c r="AT200" s="21">
        <v>190</v>
      </c>
      <c r="AU200" s="21">
        <v>0.77270499999999998</v>
      </c>
      <c r="AV200">
        <f t="shared" si="32"/>
        <v>17.040864197530862</v>
      </c>
      <c r="AW200">
        <f t="shared" si="33"/>
        <v>13.177955896913579</v>
      </c>
      <c r="AX200" s="9"/>
      <c r="AY200" s="21">
        <v>0.85678100000000001</v>
      </c>
      <c r="AZ200" s="21">
        <v>28.682500000000001</v>
      </c>
      <c r="BA200" s="21">
        <v>-1.3671900000000001E-2</v>
      </c>
      <c r="BB200" s="21">
        <v>190</v>
      </c>
      <c r="BC200" s="21">
        <v>0.85601799999999995</v>
      </c>
      <c r="BD200">
        <f t="shared" si="34"/>
        <v>16.878888888888888</v>
      </c>
      <c r="BE200">
        <f t="shared" si="35"/>
        <v>14.461511301111111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0.76827999999999996</v>
      </c>
      <c r="H201" s="21">
        <v>6.9018800000000002</v>
      </c>
      <c r="I201" s="21">
        <v>-1.3848900000000001E-2</v>
      </c>
      <c r="J201" s="21">
        <v>191</v>
      </c>
      <c r="K201" s="21">
        <v>0.76690700000000001</v>
      </c>
      <c r="L201">
        <f t="shared" si="24"/>
        <v>17.09740740740741</v>
      </c>
      <c r="M201">
        <f t="shared" si="25"/>
        <v>13.135596162962964</v>
      </c>
      <c r="N201" s="9"/>
      <c r="O201" s="21">
        <v>0.86181600000000003</v>
      </c>
      <c r="P201" s="21">
        <v>10.5801</v>
      </c>
      <c r="Q201" s="21">
        <v>-1.36597E-2</v>
      </c>
      <c r="R201" s="21">
        <v>191</v>
      </c>
      <c r="S201" s="21">
        <v>0.86120600000000003</v>
      </c>
      <c r="T201">
        <f t="shared" si="26"/>
        <v>16.863827160493827</v>
      </c>
      <c r="U201">
        <f t="shared" si="27"/>
        <v>14.533516068148149</v>
      </c>
      <c r="X201" s="9"/>
      <c r="Y201" s="21">
        <v>0.76827999999999996</v>
      </c>
      <c r="Z201" s="21">
        <v>15.9291</v>
      </c>
      <c r="AA201" s="21">
        <v>-1.38184E-2</v>
      </c>
      <c r="AB201" s="21">
        <v>191</v>
      </c>
      <c r="AC201" s="21">
        <v>0.767517</v>
      </c>
      <c r="AD201">
        <f t="shared" si="28"/>
        <v>17.05975308641975</v>
      </c>
      <c r="AE201">
        <f t="shared" si="29"/>
        <v>13.106667101234565</v>
      </c>
      <c r="AF201" s="9"/>
      <c r="AG201" s="21">
        <v>0.86181600000000003</v>
      </c>
      <c r="AH201" s="21">
        <v>19.607299999999999</v>
      </c>
      <c r="AI201" s="21">
        <v>-1.3681E-2</v>
      </c>
      <c r="AJ201" s="21">
        <v>191</v>
      </c>
      <c r="AK201" s="21">
        <v>0.86090100000000003</v>
      </c>
      <c r="AL201">
        <f t="shared" si="30"/>
        <v>16.890123456790121</v>
      </c>
      <c r="AM201">
        <f t="shared" si="31"/>
        <v>14.556178637037036</v>
      </c>
      <c r="AP201" s="9"/>
      <c r="AQ201" s="21">
        <v>0.76827999999999996</v>
      </c>
      <c r="AR201" s="21">
        <v>25.014299999999999</v>
      </c>
      <c r="AS201" s="21">
        <v>-1.3809200000000001E-2</v>
      </c>
      <c r="AT201" s="21">
        <v>191</v>
      </c>
      <c r="AU201" s="21">
        <v>0.767517</v>
      </c>
      <c r="AV201">
        <f t="shared" si="32"/>
        <v>17.048395061728392</v>
      </c>
      <c r="AW201">
        <f t="shared" si="33"/>
        <v>13.097940958024688</v>
      </c>
      <c r="AX201" s="9"/>
      <c r="AY201" s="21">
        <v>0.86181600000000003</v>
      </c>
      <c r="AZ201" s="21">
        <v>28.692599999999999</v>
      </c>
      <c r="BA201" s="21">
        <v>-1.36597E-2</v>
      </c>
      <c r="BB201" s="21">
        <v>191</v>
      </c>
      <c r="BC201" s="21">
        <v>0.86090100000000003</v>
      </c>
      <c r="BD201">
        <f t="shared" si="34"/>
        <v>16.863827160493827</v>
      </c>
      <c r="BE201">
        <f t="shared" si="35"/>
        <v>14.533516068148149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0.76324499999999995</v>
      </c>
      <c r="H202" s="21">
        <v>6.91195</v>
      </c>
      <c r="I202" s="21">
        <v>-1.3858000000000001E-2</v>
      </c>
      <c r="J202" s="21">
        <v>192</v>
      </c>
      <c r="K202" s="21">
        <v>0.76263400000000003</v>
      </c>
      <c r="L202">
        <f t="shared" si="24"/>
        <v>17.10864197530864</v>
      </c>
      <c r="M202">
        <f t="shared" si="25"/>
        <v>13.058085444444442</v>
      </c>
      <c r="N202" s="9"/>
      <c r="O202" s="21">
        <v>0.86685199999999996</v>
      </c>
      <c r="P202" s="21">
        <v>10.5901</v>
      </c>
      <c r="Q202" s="21">
        <v>-1.36536E-2</v>
      </c>
      <c r="R202" s="21">
        <v>192</v>
      </c>
      <c r="S202" s="21">
        <v>0.865784</v>
      </c>
      <c r="T202">
        <f t="shared" si="26"/>
        <v>16.856296296296296</v>
      </c>
      <c r="U202">
        <f t="shared" si="27"/>
        <v>14.611914157037036</v>
      </c>
      <c r="X202" s="9"/>
      <c r="Y202" s="21">
        <v>0.76324499999999995</v>
      </c>
      <c r="Z202" s="21">
        <v>15.9392</v>
      </c>
      <c r="AA202" s="21">
        <v>-1.38275E-2</v>
      </c>
      <c r="AB202" s="21">
        <v>192</v>
      </c>
      <c r="AC202" s="21">
        <v>0.76171900000000003</v>
      </c>
      <c r="AD202">
        <f t="shared" si="28"/>
        <v>17.070987654320987</v>
      </c>
      <c r="AE202">
        <f t="shared" si="29"/>
        <v>13.02934597222222</v>
      </c>
      <c r="AF202" s="9"/>
      <c r="AG202" s="21">
        <v>0.86685199999999996</v>
      </c>
      <c r="AH202" s="21">
        <v>19.6174</v>
      </c>
      <c r="AI202" s="21">
        <v>-1.36597E-2</v>
      </c>
      <c r="AJ202" s="21">
        <v>192</v>
      </c>
      <c r="AK202" s="21">
        <v>0.865784</v>
      </c>
      <c r="AL202">
        <f t="shared" si="30"/>
        <v>16.863827160493827</v>
      </c>
      <c r="AM202">
        <f t="shared" si="31"/>
        <v>14.618442301728393</v>
      </c>
      <c r="AP202" s="9"/>
      <c r="AQ202" s="21">
        <v>0.76324499999999995</v>
      </c>
      <c r="AR202" s="21">
        <v>25.0244</v>
      </c>
      <c r="AS202" s="21">
        <v>-1.38184E-2</v>
      </c>
      <c r="AT202" s="21">
        <v>192</v>
      </c>
      <c r="AU202" s="21">
        <v>0.76232900000000003</v>
      </c>
      <c r="AV202">
        <f t="shared" si="32"/>
        <v>17.05975308641975</v>
      </c>
      <c r="AW202">
        <f t="shared" si="33"/>
        <v>13.020771244444441</v>
      </c>
      <c r="AX202" s="9"/>
      <c r="AY202" s="21">
        <v>0.86685199999999996</v>
      </c>
      <c r="AZ202" s="21">
        <v>28.7026</v>
      </c>
      <c r="BA202" s="21">
        <v>-1.3650499999999999E-2</v>
      </c>
      <c r="BB202" s="21">
        <v>192</v>
      </c>
      <c r="BC202" s="21">
        <v>0.865479</v>
      </c>
      <c r="BD202">
        <f t="shared" si="34"/>
        <v>16.852469135802469</v>
      </c>
      <c r="BE202">
        <f t="shared" si="35"/>
        <v>14.608596575308642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0.75820900000000002</v>
      </c>
      <c r="H203" s="21">
        <v>6.9220199999999998</v>
      </c>
      <c r="I203" s="21">
        <v>-1.38672E-2</v>
      </c>
      <c r="J203" s="21">
        <v>193</v>
      </c>
      <c r="K203" s="21">
        <v>0.75714099999999995</v>
      </c>
      <c r="L203">
        <f t="shared" si="24"/>
        <v>17.12</v>
      </c>
      <c r="M203">
        <f t="shared" si="25"/>
        <v>12.980538080000001</v>
      </c>
      <c r="N203" s="9"/>
      <c r="O203" s="21">
        <v>0.87188699999999997</v>
      </c>
      <c r="P203" s="21">
        <v>10.600199999999999</v>
      </c>
      <c r="Q203" s="21">
        <v>-1.36414E-2</v>
      </c>
      <c r="R203" s="21">
        <v>193</v>
      </c>
      <c r="S203" s="21">
        <v>0.87188699999999997</v>
      </c>
      <c r="T203">
        <f t="shared" si="26"/>
        <v>16.841234567901232</v>
      </c>
      <c r="U203">
        <f t="shared" si="27"/>
        <v>14.683653483703701</v>
      </c>
      <c r="X203" s="9"/>
      <c r="Y203" s="21">
        <v>0.75820900000000002</v>
      </c>
      <c r="Z203" s="21">
        <v>15.949199999999999</v>
      </c>
      <c r="AA203" s="21">
        <v>-1.38306E-2</v>
      </c>
      <c r="AB203" s="21">
        <v>193</v>
      </c>
      <c r="AC203" s="21">
        <v>0.75744599999999995</v>
      </c>
      <c r="AD203">
        <f t="shared" si="28"/>
        <v>17.074814814814815</v>
      </c>
      <c r="AE203">
        <f t="shared" si="29"/>
        <v>12.946278265925926</v>
      </c>
      <c r="AF203" s="9"/>
      <c r="AG203" s="21">
        <v>0.87188699999999997</v>
      </c>
      <c r="AH203" s="21">
        <v>19.627400000000002</v>
      </c>
      <c r="AI203" s="21">
        <v>-1.36414E-2</v>
      </c>
      <c r="AJ203" s="21">
        <v>193</v>
      </c>
      <c r="AK203" s="21">
        <v>0.87158199999999997</v>
      </c>
      <c r="AL203">
        <f t="shared" si="30"/>
        <v>16.841234567901232</v>
      </c>
      <c r="AM203">
        <f t="shared" si="31"/>
        <v>14.683653483703701</v>
      </c>
      <c r="AP203" s="9"/>
      <c r="AQ203" s="21">
        <v>0.75820900000000002</v>
      </c>
      <c r="AR203" s="21">
        <v>25.034500000000001</v>
      </c>
      <c r="AS203" s="21">
        <v>-1.38245E-2</v>
      </c>
      <c r="AT203" s="21">
        <v>193</v>
      </c>
      <c r="AU203" s="21">
        <v>0.75775099999999995</v>
      </c>
      <c r="AV203">
        <f t="shared" si="32"/>
        <v>17.067283950617281</v>
      </c>
      <c r="AW203">
        <f t="shared" si="33"/>
        <v>12.940568296913579</v>
      </c>
      <c r="AX203" s="9"/>
      <c r="AY203" s="21">
        <v>0.87188699999999997</v>
      </c>
      <c r="AZ203" s="21">
        <v>28.712700000000002</v>
      </c>
      <c r="BA203" s="21">
        <v>-1.36353E-2</v>
      </c>
      <c r="BB203" s="21">
        <v>193</v>
      </c>
      <c r="BC203" s="21">
        <v>0.87127699999999997</v>
      </c>
      <c r="BD203">
        <f t="shared" si="34"/>
        <v>16.833703703703701</v>
      </c>
      <c r="BE203">
        <f t="shared" si="35"/>
        <v>14.677087421111109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0.75317400000000001</v>
      </c>
      <c r="H204" s="21">
        <v>6.9320899999999996</v>
      </c>
      <c r="I204" s="21">
        <v>-1.3876299999999999E-2</v>
      </c>
      <c r="J204" s="21">
        <v>194</v>
      </c>
      <c r="K204" s="21">
        <v>0.75195299999999998</v>
      </c>
      <c r="L204">
        <f t="shared" ref="L204:L267" si="36">-I204/$F$2*1000</f>
        <v>17.131234567901231</v>
      </c>
      <c r="M204">
        <f t="shared" ref="M204:M267" si="37">L204*G204</f>
        <v>12.902800464444441</v>
      </c>
      <c r="N204" s="9"/>
      <c r="O204" s="21">
        <v>0.87692300000000001</v>
      </c>
      <c r="P204" s="21">
        <v>10.610300000000001</v>
      </c>
      <c r="Q204" s="21">
        <v>-1.3632200000000001E-2</v>
      </c>
      <c r="R204" s="21">
        <v>194</v>
      </c>
      <c r="S204" s="21">
        <v>0.87554900000000002</v>
      </c>
      <c r="T204">
        <f t="shared" ref="T204:T267" si="38">-Q204/$F$2*1000</f>
        <v>16.829876543209878</v>
      </c>
      <c r="U204">
        <f t="shared" ref="U204:U267" si="39">T204*O204</f>
        <v>14.758505827901235</v>
      </c>
      <c r="X204" s="9"/>
      <c r="Y204" s="21">
        <v>0.75317400000000001</v>
      </c>
      <c r="Z204" s="21">
        <v>15.959300000000001</v>
      </c>
      <c r="AA204" s="21">
        <v>-1.3842800000000001E-2</v>
      </c>
      <c r="AB204" s="21">
        <v>194</v>
      </c>
      <c r="AC204" s="21">
        <v>0.75225799999999998</v>
      </c>
      <c r="AD204">
        <f t="shared" ref="AD204:AD267" si="40">-AA204/$F$2*1000</f>
        <v>17.089876543209876</v>
      </c>
      <c r="AE204">
        <f t="shared" ref="AE204:AE267" si="41">AD204*Y204</f>
        <v>12.871650675555555</v>
      </c>
      <c r="AF204" s="9"/>
      <c r="AG204" s="21">
        <v>0.87692300000000001</v>
      </c>
      <c r="AH204" s="21">
        <v>19.637499999999999</v>
      </c>
      <c r="AI204" s="21">
        <v>-1.3616899999999999E-2</v>
      </c>
      <c r="AJ204" s="21">
        <v>194</v>
      </c>
      <c r="AK204" s="21">
        <v>0.87585400000000002</v>
      </c>
      <c r="AL204">
        <f t="shared" ref="AL204:AL267" si="42">-AI204/$F$2*1000</f>
        <v>16.810987654320986</v>
      </c>
      <c r="AM204">
        <f t="shared" ref="AM204:AM267" si="43">AL204*AG204</f>
        <v>14.741941726790122</v>
      </c>
      <c r="AP204" s="9"/>
      <c r="AQ204" s="21">
        <v>0.75317400000000001</v>
      </c>
      <c r="AR204" s="21">
        <v>25.044499999999999</v>
      </c>
      <c r="AS204" s="21">
        <v>-1.38367E-2</v>
      </c>
      <c r="AT204" s="21">
        <v>194</v>
      </c>
      <c r="AU204" s="21">
        <v>0.75225799999999998</v>
      </c>
      <c r="AV204">
        <f t="shared" ref="AV204:AV267" si="44">-AS204/$F$2*1000</f>
        <v>17.082345679012345</v>
      </c>
      <c r="AW204">
        <f t="shared" ref="AW204:AW267" si="45">AV204*AQ204</f>
        <v>12.865978624444445</v>
      </c>
      <c r="AX204" s="9"/>
      <c r="AY204" s="21">
        <v>0.87692300000000001</v>
      </c>
      <c r="AZ204" s="21">
        <v>28.722799999999999</v>
      </c>
      <c r="BA204" s="21">
        <v>-1.362E-2</v>
      </c>
      <c r="BB204" s="21">
        <v>194</v>
      </c>
      <c r="BC204" s="21">
        <v>0.87554900000000002</v>
      </c>
      <c r="BD204">
        <f t="shared" ref="BD204:BD267" si="46">-BA204/$F$2*1000</f>
        <v>16.814814814814813</v>
      </c>
      <c r="BE204">
        <f t="shared" ref="BE204:BE267" si="47">BD204*AY204</f>
        <v>14.74529785185185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0.74813799999999997</v>
      </c>
      <c r="H205" s="21">
        <v>6.9421600000000003</v>
      </c>
      <c r="I205" s="21">
        <v>-1.38824E-2</v>
      </c>
      <c r="J205" s="21">
        <v>195</v>
      </c>
      <c r="K205" s="21">
        <v>0.74737500000000001</v>
      </c>
      <c r="L205">
        <f t="shared" si="36"/>
        <v>17.138765432098765</v>
      </c>
      <c r="M205">
        <f t="shared" si="37"/>
        <v>12.822161692839506</v>
      </c>
      <c r="N205" s="9"/>
      <c r="O205" s="21">
        <v>0.88195800000000002</v>
      </c>
      <c r="P205" s="21">
        <v>10.6204</v>
      </c>
      <c r="Q205" s="21">
        <v>-1.36261E-2</v>
      </c>
      <c r="R205" s="21">
        <v>195</v>
      </c>
      <c r="S205" s="21">
        <v>0.88134800000000002</v>
      </c>
      <c r="T205">
        <f t="shared" si="38"/>
        <v>16.822345679012344</v>
      </c>
      <c r="U205">
        <f t="shared" si="39"/>
        <v>14.836602350370368</v>
      </c>
      <c r="X205" s="9"/>
      <c r="Y205" s="21">
        <v>0.74813799999999997</v>
      </c>
      <c r="Z205" s="21">
        <v>15.9694</v>
      </c>
      <c r="AA205" s="21">
        <v>-1.38519E-2</v>
      </c>
      <c r="AB205" s="21">
        <v>195</v>
      </c>
      <c r="AC205" s="21">
        <v>0.74743700000000002</v>
      </c>
      <c r="AD205">
        <f t="shared" si="40"/>
        <v>17.101111111111113</v>
      </c>
      <c r="AE205">
        <f t="shared" si="41"/>
        <v>12.793991064444445</v>
      </c>
      <c r="AF205" s="9"/>
      <c r="AG205" s="21">
        <v>0.88195800000000002</v>
      </c>
      <c r="AH205" s="21">
        <v>19.647600000000001</v>
      </c>
      <c r="AI205" s="21">
        <v>-1.36078E-2</v>
      </c>
      <c r="AJ205" s="21">
        <v>195</v>
      </c>
      <c r="AK205" s="21">
        <v>0.88073699999999999</v>
      </c>
      <c r="AL205">
        <f t="shared" si="42"/>
        <v>16.799753086419752</v>
      </c>
      <c r="AM205">
        <f t="shared" si="43"/>
        <v>14.816676632592593</v>
      </c>
      <c r="AP205" s="9"/>
      <c r="AQ205" s="21">
        <v>0.74813799999999997</v>
      </c>
      <c r="AR205" s="21">
        <v>25.054600000000001</v>
      </c>
      <c r="AS205" s="21">
        <v>-1.3848900000000001E-2</v>
      </c>
      <c r="AT205" s="21">
        <v>195</v>
      </c>
      <c r="AU205" s="21">
        <v>0.74734500000000004</v>
      </c>
      <c r="AV205">
        <f t="shared" si="44"/>
        <v>17.09740740740741</v>
      </c>
      <c r="AW205">
        <f t="shared" si="45"/>
        <v>12.791220182962965</v>
      </c>
      <c r="AX205" s="9"/>
      <c r="AY205" s="21">
        <v>0.88195800000000002</v>
      </c>
      <c r="AZ205" s="21">
        <v>28.732800000000001</v>
      </c>
      <c r="BA205" s="21">
        <v>-1.36017E-2</v>
      </c>
      <c r="BB205" s="21">
        <v>195</v>
      </c>
      <c r="BC205" s="21">
        <v>0.88165300000000002</v>
      </c>
      <c r="BD205">
        <f t="shared" si="46"/>
        <v>16.792222222222222</v>
      </c>
      <c r="BE205">
        <f t="shared" si="47"/>
        <v>14.810034726666666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0.74310299999999996</v>
      </c>
      <c r="H206" s="21">
        <v>6.9522399999999998</v>
      </c>
      <c r="I206" s="21">
        <v>-1.38855E-2</v>
      </c>
      <c r="J206" s="21">
        <v>196</v>
      </c>
      <c r="K206" s="21">
        <v>0.74240099999999998</v>
      </c>
      <c r="L206">
        <f t="shared" si="36"/>
        <v>17.142592592592592</v>
      </c>
      <c r="M206">
        <f t="shared" si="37"/>
        <v>12.738711983333333</v>
      </c>
      <c r="N206" s="9"/>
      <c r="O206" s="21">
        <v>0.88699300000000003</v>
      </c>
      <c r="P206" s="21">
        <v>10.6304</v>
      </c>
      <c r="Q206" s="21">
        <v>-1.3616899999999999E-2</v>
      </c>
      <c r="R206" s="21">
        <v>196</v>
      </c>
      <c r="S206" s="21">
        <v>0.88653599999999999</v>
      </c>
      <c r="T206">
        <f t="shared" si="38"/>
        <v>16.810987654320986</v>
      </c>
      <c r="U206">
        <f t="shared" si="39"/>
        <v>14.911228372469134</v>
      </c>
      <c r="X206" s="9"/>
      <c r="Y206" s="21">
        <v>0.74310299999999996</v>
      </c>
      <c r="Z206" s="21">
        <v>15.9794</v>
      </c>
      <c r="AA206" s="21">
        <v>-1.3858000000000001E-2</v>
      </c>
      <c r="AB206" s="21">
        <v>196</v>
      </c>
      <c r="AC206" s="21">
        <v>0.74234</v>
      </c>
      <c r="AD206">
        <f t="shared" si="40"/>
        <v>17.10864197530864</v>
      </c>
      <c r="AE206">
        <f t="shared" si="41"/>
        <v>12.713483177777775</v>
      </c>
      <c r="AF206" s="9"/>
      <c r="AG206" s="21">
        <v>0.88699300000000003</v>
      </c>
      <c r="AH206" s="21">
        <v>19.657599999999999</v>
      </c>
      <c r="AI206" s="21">
        <v>-1.3589499999999999E-2</v>
      </c>
      <c r="AJ206" s="21">
        <v>196</v>
      </c>
      <c r="AK206" s="21">
        <v>0.88592499999999996</v>
      </c>
      <c r="AL206">
        <f t="shared" si="42"/>
        <v>16.777160493827161</v>
      </c>
      <c r="AM206">
        <f t="shared" si="43"/>
        <v>14.881223917901236</v>
      </c>
      <c r="AP206" s="9"/>
      <c r="AQ206" s="21">
        <v>0.74310299999999996</v>
      </c>
      <c r="AR206" s="21">
        <v>25.064699999999998</v>
      </c>
      <c r="AS206" s="21">
        <v>-1.3864100000000001E-2</v>
      </c>
      <c r="AT206" s="21">
        <v>196</v>
      </c>
      <c r="AU206" s="21">
        <v>0.74231000000000003</v>
      </c>
      <c r="AV206">
        <f t="shared" si="44"/>
        <v>17.11617283950617</v>
      </c>
      <c r="AW206">
        <f t="shared" si="45"/>
        <v>12.719079385555553</v>
      </c>
      <c r="AX206" s="9"/>
      <c r="AY206" s="21">
        <v>0.88699300000000003</v>
      </c>
      <c r="AZ206" s="21">
        <v>28.742899999999999</v>
      </c>
      <c r="BA206" s="21">
        <v>-1.35864E-2</v>
      </c>
      <c r="BB206" s="21">
        <v>196</v>
      </c>
      <c r="BC206" s="21">
        <v>0.88561999999999996</v>
      </c>
      <c r="BD206">
        <f t="shared" si="46"/>
        <v>16.77333333333333</v>
      </c>
      <c r="BE206">
        <f t="shared" si="47"/>
        <v>14.877829253333331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0.73806799999999995</v>
      </c>
      <c r="H207" s="21">
        <v>6.9623100000000004</v>
      </c>
      <c r="I207" s="21">
        <v>-1.38885E-2</v>
      </c>
      <c r="J207" s="21">
        <v>197</v>
      </c>
      <c r="K207" s="21">
        <v>0.73730499999999999</v>
      </c>
      <c r="L207">
        <f t="shared" si="36"/>
        <v>17.146296296296295</v>
      </c>
      <c r="M207">
        <f t="shared" si="37"/>
        <v>12.655132614814812</v>
      </c>
      <c r="N207" s="9"/>
      <c r="O207" s="21">
        <v>0.89202899999999996</v>
      </c>
      <c r="P207" s="21">
        <v>10.640499999999999</v>
      </c>
      <c r="Q207" s="21">
        <v>-1.3610799999999999E-2</v>
      </c>
      <c r="R207" s="21">
        <v>197</v>
      </c>
      <c r="S207" s="21">
        <v>0.89111300000000004</v>
      </c>
      <c r="T207">
        <f t="shared" si="38"/>
        <v>16.803456790123455</v>
      </c>
      <c r="U207">
        <f t="shared" si="39"/>
        <v>14.989170757037035</v>
      </c>
      <c r="X207" s="9"/>
      <c r="Y207" s="21">
        <v>0.73806799999999995</v>
      </c>
      <c r="Z207" s="21">
        <v>15.9895</v>
      </c>
      <c r="AA207" s="21">
        <v>-1.3864100000000001E-2</v>
      </c>
      <c r="AB207" s="21">
        <v>197</v>
      </c>
      <c r="AC207" s="21">
        <v>0.73733499999999996</v>
      </c>
      <c r="AD207">
        <f t="shared" si="40"/>
        <v>17.11617283950617</v>
      </c>
      <c r="AE207">
        <f t="shared" si="41"/>
        <v>12.632899455308639</v>
      </c>
      <c r="AF207" s="9"/>
      <c r="AG207" s="21">
        <v>0.89202899999999996</v>
      </c>
      <c r="AH207" s="21">
        <v>19.6677</v>
      </c>
      <c r="AI207" s="21">
        <v>-1.35864E-2</v>
      </c>
      <c r="AJ207" s="21">
        <v>197</v>
      </c>
      <c r="AK207" s="21">
        <v>0.89050300000000004</v>
      </c>
      <c r="AL207">
        <f t="shared" si="42"/>
        <v>16.77333333333333</v>
      </c>
      <c r="AM207">
        <f t="shared" si="43"/>
        <v>14.962299759999997</v>
      </c>
      <c r="AP207" s="9"/>
      <c r="AQ207" s="21">
        <v>0.73806799999999995</v>
      </c>
      <c r="AR207" s="21">
        <v>25.0747</v>
      </c>
      <c r="AS207" s="21">
        <v>-1.38794E-2</v>
      </c>
      <c r="AT207" s="21">
        <v>197</v>
      </c>
      <c r="AU207" s="21">
        <v>0.73739600000000005</v>
      </c>
      <c r="AV207">
        <f t="shared" si="44"/>
        <v>17.135061728395058</v>
      </c>
      <c r="AW207">
        <f t="shared" si="45"/>
        <v>12.646840739753083</v>
      </c>
      <c r="AX207" s="9"/>
      <c r="AY207" s="21">
        <v>0.89202899999999996</v>
      </c>
      <c r="AZ207" s="21">
        <v>28.753</v>
      </c>
      <c r="BA207" s="21">
        <v>-1.35803E-2</v>
      </c>
      <c r="BB207" s="21">
        <v>197</v>
      </c>
      <c r="BC207" s="21">
        <v>0.89141800000000004</v>
      </c>
      <c r="BD207">
        <f t="shared" si="46"/>
        <v>16.765802469135803</v>
      </c>
      <c r="BE207">
        <f t="shared" si="47"/>
        <v>14.955582010740741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0.73303200000000002</v>
      </c>
      <c r="H208" s="21">
        <v>6.9723800000000002</v>
      </c>
      <c r="I208" s="21">
        <v>-1.3897700000000001E-2</v>
      </c>
      <c r="J208" s="21">
        <v>198</v>
      </c>
      <c r="K208" s="21">
        <v>0.73226899999999995</v>
      </c>
      <c r="L208">
        <f t="shared" si="36"/>
        <v>17.157654320987653</v>
      </c>
      <c r="M208">
        <f t="shared" si="37"/>
        <v>12.577109662222222</v>
      </c>
      <c r="N208" s="9"/>
      <c r="O208" s="21">
        <v>0.89706399999999997</v>
      </c>
      <c r="P208" s="21">
        <v>10.650600000000001</v>
      </c>
      <c r="Q208" s="21">
        <v>-1.3598600000000001E-2</v>
      </c>
      <c r="R208" s="21">
        <v>198</v>
      </c>
      <c r="S208" s="21">
        <v>0.89630100000000001</v>
      </c>
      <c r="T208">
        <f t="shared" si="38"/>
        <v>16.788395061728394</v>
      </c>
      <c r="U208">
        <f t="shared" si="39"/>
        <v>15.06026482765432</v>
      </c>
      <c r="X208" s="9"/>
      <c r="Y208" s="21">
        <v>0.73303200000000002</v>
      </c>
      <c r="Z208" s="21">
        <v>15.999599999999999</v>
      </c>
      <c r="AA208" s="21">
        <v>-1.3870199999999999E-2</v>
      </c>
      <c r="AB208" s="21">
        <v>198</v>
      </c>
      <c r="AC208" s="21">
        <v>0.73233000000000004</v>
      </c>
      <c r="AD208">
        <f t="shared" si="40"/>
        <v>17.123703703703701</v>
      </c>
      <c r="AE208">
        <f t="shared" si="41"/>
        <v>12.552222773333332</v>
      </c>
      <c r="AF208" s="9"/>
      <c r="AG208" s="21">
        <v>0.89706399999999997</v>
      </c>
      <c r="AH208" s="21">
        <v>19.677800000000001</v>
      </c>
      <c r="AI208" s="21">
        <v>-1.3583400000000001E-2</v>
      </c>
      <c r="AJ208" s="21">
        <v>198</v>
      </c>
      <c r="AK208" s="21">
        <v>0.89599600000000001</v>
      </c>
      <c r="AL208">
        <f t="shared" si="42"/>
        <v>16.76962962962963</v>
      </c>
      <c r="AM208">
        <f t="shared" si="43"/>
        <v>15.043431034074075</v>
      </c>
      <c r="AP208" s="9"/>
      <c r="AQ208" s="21">
        <v>0.73303200000000002</v>
      </c>
      <c r="AR208" s="21">
        <v>25.084800000000001</v>
      </c>
      <c r="AS208" s="21">
        <v>-1.3894699999999999E-2</v>
      </c>
      <c r="AT208" s="21">
        <v>198</v>
      </c>
      <c r="AU208" s="21">
        <v>0.73229999999999995</v>
      </c>
      <c r="AV208">
        <f t="shared" si="44"/>
        <v>17.153950617283947</v>
      </c>
      <c r="AW208">
        <f t="shared" si="45"/>
        <v>12.574394728888887</v>
      </c>
      <c r="AX208" s="9"/>
      <c r="AY208" s="21">
        <v>0.89706399999999997</v>
      </c>
      <c r="AZ208" s="21">
        <v>28.763100000000001</v>
      </c>
      <c r="BA208" s="21">
        <v>-1.35681E-2</v>
      </c>
      <c r="BB208" s="21">
        <v>198</v>
      </c>
      <c r="BC208" s="21">
        <v>0.89599600000000001</v>
      </c>
      <c r="BD208">
        <f t="shared" si="46"/>
        <v>16.750740740740738</v>
      </c>
      <c r="BE208">
        <f t="shared" si="47"/>
        <v>15.02648649185185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0.72799700000000001</v>
      </c>
      <c r="H209" s="21">
        <v>6.98245</v>
      </c>
      <c r="I209" s="21">
        <v>-1.3903799999999999E-2</v>
      </c>
      <c r="J209" s="21">
        <v>199</v>
      </c>
      <c r="K209" s="21">
        <v>0.727325</v>
      </c>
      <c r="L209">
        <f t="shared" si="36"/>
        <v>17.165185185185184</v>
      </c>
      <c r="M209">
        <f t="shared" si="37"/>
        <v>12.496203319259259</v>
      </c>
      <c r="N209" s="9"/>
      <c r="O209" s="21">
        <v>0.90210000000000001</v>
      </c>
      <c r="P209" s="21">
        <v>10.660600000000001</v>
      </c>
      <c r="Q209" s="21">
        <v>-1.35742E-2</v>
      </c>
      <c r="R209" s="21">
        <v>199</v>
      </c>
      <c r="S209" s="21">
        <v>0.90118399999999999</v>
      </c>
      <c r="T209">
        <f t="shared" si="38"/>
        <v>16.758271604938273</v>
      </c>
      <c r="U209">
        <f t="shared" si="39"/>
        <v>15.117636814814816</v>
      </c>
      <c r="X209" s="9"/>
      <c r="Y209" s="21">
        <v>0.72799700000000001</v>
      </c>
      <c r="Z209" s="21">
        <v>16.009699999999999</v>
      </c>
      <c r="AA209" s="21">
        <v>-1.38794E-2</v>
      </c>
      <c r="AB209" s="21">
        <v>199</v>
      </c>
      <c r="AC209" s="21">
        <v>0.72729500000000002</v>
      </c>
      <c r="AD209">
        <f t="shared" si="40"/>
        <v>17.135061728395058</v>
      </c>
      <c r="AE209">
        <f t="shared" si="41"/>
        <v>12.474273533086418</v>
      </c>
      <c r="AF209" s="9"/>
      <c r="AG209" s="21">
        <v>0.90210000000000001</v>
      </c>
      <c r="AH209" s="21">
        <v>19.687899999999999</v>
      </c>
      <c r="AI209" s="21">
        <v>-1.35681E-2</v>
      </c>
      <c r="AJ209" s="21">
        <v>199</v>
      </c>
      <c r="AK209" s="21">
        <v>0.90087899999999999</v>
      </c>
      <c r="AL209">
        <f t="shared" si="42"/>
        <v>16.750740740740738</v>
      </c>
      <c r="AM209">
        <f t="shared" si="43"/>
        <v>15.11084322222222</v>
      </c>
      <c r="AP209" s="9"/>
      <c r="AQ209" s="21">
        <v>0.72799700000000001</v>
      </c>
      <c r="AR209" s="21">
        <v>25.094899999999999</v>
      </c>
      <c r="AS209" s="21">
        <v>-1.39008E-2</v>
      </c>
      <c r="AT209" s="21">
        <v>199</v>
      </c>
      <c r="AU209" s="21">
        <v>0.72726400000000002</v>
      </c>
      <c r="AV209">
        <f t="shared" si="44"/>
        <v>17.161481481481481</v>
      </c>
      <c r="AW209">
        <f t="shared" si="45"/>
        <v>12.493507034074074</v>
      </c>
      <c r="AX209" s="9"/>
      <c r="AY209" s="21">
        <v>0.90210000000000001</v>
      </c>
      <c r="AZ209" s="21">
        <v>28.773099999999999</v>
      </c>
      <c r="BA209" s="21">
        <v>-1.3555899999999999E-2</v>
      </c>
      <c r="BB209" s="21">
        <v>199</v>
      </c>
      <c r="BC209" s="21">
        <v>0.90087899999999999</v>
      </c>
      <c r="BD209">
        <f t="shared" si="46"/>
        <v>16.735679012345678</v>
      </c>
      <c r="BE209">
        <f t="shared" si="47"/>
        <v>15.097256037037036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0.72296099999999996</v>
      </c>
      <c r="H210" s="21">
        <v>6.9925199999999998</v>
      </c>
      <c r="I210" s="21">
        <v>-1.3913E-2</v>
      </c>
      <c r="J210" s="21">
        <v>200</v>
      </c>
      <c r="K210" s="21">
        <v>0.72219800000000001</v>
      </c>
      <c r="L210">
        <f t="shared" si="36"/>
        <v>17.176543209876542</v>
      </c>
      <c r="M210">
        <f t="shared" si="37"/>
        <v>12.417970855555554</v>
      </c>
      <c r="N210" s="9"/>
      <c r="O210" s="21">
        <v>0.90713500000000002</v>
      </c>
      <c r="P210" s="21">
        <v>10.6707</v>
      </c>
      <c r="Q210" s="21">
        <v>-1.3555899999999999E-2</v>
      </c>
      <c r="R210" s="21">
        <v>200</v>
      </c>
      <c r="S210" s="21">
        <v>0.90606699999999996</v>
      </c>
      <c r="T210">
        <f t="shared" si="38"/>
        <v>16.735679012345678</v>
      </c>
      <c r="U210">
        <f t="shared" si="39"/>
        <v>15.181520180864197</v>
      </c>
      <c r="X210" s="9"/>
      <c r="Y210" s="21">
        <v>0.72296099999999996</v>
      </c>
      <c r="Z210" s="21">
        <v>16.0197</v>
      </c>
      <c r="AA210" s="21">
        <v>-1.38824E-2</v>
      </c>
      <c r="AB210" s="21">
        <v>200</v>
      </c>
      <c r="AC210" s="21">
        <v>0.72219800000000001</v>
      </c>
      <c r="AD210">
        <f t="shared" si="40"/>
        <v>17.138765432098765</v>
      </c>
      <c r="AE210">
        <f t="shared" si="41"/>
        <v>12.390658995555555</v>
      </c>
      <c r="AF210" s="9"/>
      <c r="AG210" s="21">
        <v>0.90713500000000002</v>
      </c>
      <c r="AH210" s="21">
        <v>19.697900000000001</v>
      </c>
      <c r="AI210" s="21">
        <v>-1.3559E-2</v>
      </c>
      <c r="AJ210" s="21">
        <v>200</v>
      </c>
      <c r="AK210" s="21">
        <v>0.90637199999999996</v>
      </c>
      <c r="AL210">
        <f t="shared" si="42"/>
        <v>16.739506172839505</v>
      </c>
      <c r="AM210">
        <f t="shared" si="43"/>
        <v>15.184991932098765</v>
      </c>
      <c r="AP210" s="9"/>
      <c r="AQ210" s="21">
        <v>0.72296099999999996</v>
      </c>
      <c r="AR210" s="21">
        <v>25.105</v>
      </c>
      <c r="AS210" s="21">
        <v>-1.39069E-2</v>
      </c>
      <c r="AT210" s="21">
        <v>200</v>
      </c>
      <c r="AU210" s="21">
        <v>0.72226000000000001</v>
      </c>
      <c r="AV210">
        <f t="shared" si="44"/>
        <v>17.169012345679011</v>
      </c>
      <c r="AW210">
        <f t="shared" si="45"/>
        <v>12.412526334444443</v>
      </c>
      <c r="AX210" s="9"/>
      <c r="AY210" s="21">
        <v>0.90713500000000002</v>
      </c>
      <c r="AZ210" s="21">
        <v>28.783200000000001</v>
      </c>
      <c r="BA210" s="21">
        <v>-1.3546799999999999E-2</v>
      </c>
      <c r="BB210" s="21">
        <v>200</v>
      </c>
      <c r="BC210" s="21">
        <v>0.90637199999999996</v>
      </c>
      <c r="BD210">
        <f t="shared" si="46"/>
        <v>16.72444444444444</v>
      </c>
      <c r="BE210">
        <f t="shared" si="47"/>
        <v>15.171328911111107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0.71792599999999995</v>
      </c>
      <c r="H211" s="21">
        <v>7.0025899999999996</v>
      </c>
      <c r="I211" s="21">
        <v>-1.39191E-2</v>
      </c>
      <c r="J211" s="21">
        <v>201</v>
      </c>
      <c r="K211" s="21">
        <v>0.717194</v>
      </c>
      <c r="L211">
        <f t="shared" si="36"/>
        <v>17.184074074074076</v>
      </c>
      <c r="M211">
        <f t="shared" si="37"/>
        <v>12.336893563703704</v>
      </c>
      <c r="N211" s="9"/>
      <c r="O211" s="21">
        <v>0.91217000000000004</v>
      </c>
      <c r="P211" s="21">
        <v>10.6808</v>
      </c>
      <c r="Q211" s="21">
        <v>-1.3543700000000001E-2</v>
      </c>
      <c r="R211" s="21">
        <v>201</v>
      </c>
      <c r="S211" s="21">
        <v>0.91095000000000004</v>
      </c>
      <c r="T211">
        <f t="shared" si="38"/>
        <v>16.720617283950617</v>
      </c>
      <c r="U211">
        <f t="shared" si="39"/>
        <v>15.252045467901235</v>
      </c>
      <c r="X211" s="9"/>
      <c r="Y211" s="21">
        <v>0.71792599999999995</v>
      </c>
      <c r="Z211" s="21">
        <v>16.029800000000002</v>
      </c>
      <c r="AA211" s="21">
        <v>-1.38855E-2</v>
      </c>
      <c r="AB211" s="21">
        <v>201</v>
      </c>
      <c r="AC211" s="21">
        <v>0.71716299999999999</v>
      </c>
      <c r="AD211">
        <f t="shared" si="40"/>
        <v>17.142592592592592</v>
      </c>
      <c r="AE211">
        <f t="shared" si="41"/>
        <v>12.307112929629628</v>
      </c>
      <c r="AF211" s="9"/>
      <c r="AG211" s="21">
        <v>0.91217000000000004</v>
      </c>
      <c r="AH211" s="21">
        <v>19.707999999999998</v>
      </c>
      <c r="AI211" s="21">
        <v>-1.35529E-2</v>
      </c>
      <c r="AJ211" s="21">
        <v>201</v>
      </c>
      <c r="AK211" s="21">
        <v>0.91156000000000004</v>
      </c>
      <c r="AL211">
        <f t="shared" si="42"/>
        <v>16.731975308641974</v>
      </c>
      <c r="AM211">
        <f t="shared" si="43"/>
        <v>15.262405917283951</v>
      </c>
      <c r="AP211" s="9"/>
      <c r="AQ211" s="21">
        <v>0.71792599999999995</v>
      </c>
      <c r="AR211" s="21">
        <v>25.114999999999998</v>
      </c>
      <c r="AS211" s="21">
        <v>-1.3913E-2</v>
      </c>
      <c r="AT211" s="21">
        <v>201</v>
      </c>
      <c r="AU211" s="21">
        <v>0.71710200000000002</v>
      </c>
      <c r="AV211">
        <f t="shared" si="44"/>
        <v>17.176543209876542</v>
      </c>
      <c r="AW211">
        <f t="shared" si="45"/>
        <v>12.331486960493825</v>
      </c>
      <c r="AX211" s="9"/>
      <c r="AY211" s="21">
        <v>0.91217000000000004</v>
      </c>
      <c r="AZ211" s="21">
        <v>28.793299999999999</v>
      </c>
      <c r="BA211" s="21">
        <v>-1.35376E-2</v>
      </c>
      <c r="BB211" s="21">
        <v>201</v>
      </c>
      <c r="BC211" s="21">
        <v>0.91125500000000004</v>
      </c>
      <c r="BD211">
        <f t="shared" si="46"/>
        <v>16.713086419753086</v>
      </c>
      <c r="BE211">
        <f t="shared" si="47"/>
        <v>15.245176039506173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0.71289100000000005</v>
      </c>
      <c r="H212" s="21">
        <v>7.0126600000000003</v>
      </c>
      <c r="I212" s="21">
        <v>-1.39282E-2</v>
      </c>
      <c r="J212" s="21">
        <v>202</v>
      </c>
      <c r="K212" s="21">
        <v>0.71212799999999998</v>
      </c>
      <c r="L212">
        <f t="shared" si="36"/>
        <v>17.195308641975309</v>
      </c>
      <c r="M212">
        <f t="shared" si="37"/>
        <v>12.25838077308642</v>
      </c>
      <c r="N212" s="9"/>
      <c r="O212" s="21">
        <v>0.91720599999999997</v>
      </c>
      <c r="P212" s="21">
        <v>10.690899999999999</v>
      </c>
      <c r="Q212" s="21">
        <v>-1.35254E-2</v>
      </c>
      <c r="R212" s="21">
        <v>202</v>
      </c>
      <c r="S212" s="21">
        <v>0.91613800000000001</v>
      </c>
      <c r="T212">
        <f t="shared" si="38"/>
        <v>16.698024691358025</v>
      </c>
      <c r="U212">
        <f t="shared" si="39"/>
        <v>15.315528435061728</v>
      </c>
      <c r="X212" s="9"/>
      <c r="Y212" s="21">
        <v>0.71289100000000005</v>
      </c>
      <c r="Z212" s="21">
        <v>16.039899999999999</v>
      </c>
      <c r="AA212" s="21">
        <v>-1.3894699999999999E-2</v>
      </c>
      <c r="AB212" s="21">
        <v>202</v>
      </c>
      <c r="AC212" s="21">
        <v>0.71209699999999998</v>
      </c>
      <c r="AD212">
        <f t="shared" si="40"/>
        <v>17.153950617283947</v>
      </c>
      <c r="AE212">
        <f t="shared" si="41"/>
        <v>12.228897009506172</v>
      </c>
      <c r="AF212" s="9"/>
      <c r="AG212" s="21">
        <v>0.91720599999999997</v>
      </c>
      <c r="AH212" s="21">
        <v>19.7181</v>
      </c>
      <c r="AI212" s="21">
        <v>-1.3546799999999999E-2</v>
      </c>
      <c r="AJ212" s="21">
        <v>202</v>
      </c>
      <c r="AK212" s="21">
        <v>0.91583300000000001</v>
      </c>
      <c r="AL212">
        <f t="shared" si="42"/>
        <v>16.72444444444444</v>
      </c>
      <c r="AM212">
        <f t="shared" si="43"/>
        <v>15.339760791111107</v>
      </c>
      <c r="AP212" s="9"/>
      <c r="AQ212" s="21">
        <v>0.71289100000000005</v>
      </c>
      <c r="AR212" s="21">
        <v>25.1251</v>
      </c>
      <c r="AS212" s="21">
        <v>-1.39191E-2</v>
      </c>
      <c r="AT212" s="21">
        <v>202</v>
      </c>
      <c r="AU212" s="21">
        <v>0.71212799999999998</v>
      </c>
      <c r="AV212">
        <f t="shared" si="44"/>
        <v>17.184074074074076</v>
      </c>
      <c r="AW212">
        <f t="shared" si="45"/>
        <v>12.250371750740742</v>
      </c>
      <c r="AX212" s="9"/>
      <c r="AY212" s="21">
        <v>0.91720599999999997</v>
      </c>
      <c r="AZ212" s="21">
        <v>28.8033</v>
      </c>
      <c r="BA212" s="21">
        <v>-1.3516200000000001E-2</v>
      </c>
      <c r="BB212" s="21">
        <v>202</v>
      </c>
      <c r="BC212" s="21">
        <v>0.91613800000000001</v>
      </c>
      <c r="BD212">
        <f t="shared" si="46"/>
        <v>16.686666666666664</v>
      </c>
      <c r="BE212">
        <f t="shared" si="47"/>
        <v>15.305110786666663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0.70785500000000001</v>
      </c>
      <c r="H213" s="21">
        <v>7.0227300000000001</v>
      </c>
      <c r="I213" s="21">
        <v>-1.3937400000000001E-2</v>
      </c>
      <c r="J213" s="21">
        <v>203</v>
      </c>
      <c r="K213" s="21">
        <v>0.70712299999999995</v>
      </c>
      <c r="L213">
        <f t="shared" si="36"/>
        <v>17.206666666666667</v>
      </c>
      <c r="M213">
        <f t="shared" si="37"/>
        <v>12.179825033333334</v>
      </c>
      <c r="N213" s="9"/>
      <c r="O213" s="21">
        <v>0.92224099999999998</v>
      </c>
      <c r="P213" s="21">
        <v>10.700900000000001</v>
      </c>
      <c r="Q213" s="21">
        <v>-1.3507099999999999E-2</v>
      </c>
      <c r="R213" s="21">
        <v>203</v>
      </c>
      <c r="S213" s="21">
        <v>0.92132599999999998</v>
      </c>
      <c r="T213">
        <f t="shared" si="38"/>
        <v>16.67543209876543</v>
      </c>
      <c r="U213">
        <f t="shared" si="39"/>
        <v>15.378767174197529</v>
      </c>
      <c r="X213" s="9"/>
      <c r="Y213" s="21">
        <v>0.70785500000000001</v>
      </c>
      <c r="Z213" s="21">
        <v>16.049900000000001</v>
      </c>
      <c r="AA213" s="21">
        <v>-1.3903799999999999E-2</v>
      </c>
      <c r="AB213" s="21">
        <v>203</v>
      </c>
      <c r="AC213" s="21">
        <v>0.70715300000000003</v>
      </c>
      <c r="AD213">
        <f t="shared" si="40"/>
        <v>17.165185185185184</v>
      </c>
      <c r="AE213">
        <f t="shared" si="41"/>
        <v>12.150462159259259</v>
      </c>
      <c r="AF213" s="9"/>
      <c r="AG213" s="21">
        <v>0.92224099999999998</v>
      </c>
      <c r="AH213" s="21">
        <v>19.728100000000001</v>
      </c>
      <c r="AI213" s="21">
        <v>-1.35345E-2</v>
      </c>
      <c r="AJ213" s="21">
        <v>203</v>
      </c>
      <c r="AK213" s="21">
        <v>0.92163099999999998</v>
      </c>
      <c r="AL213">
        <f t="shared" si="42"/>
        <v>16.709259259259255</v>
      </c>
      <c r="AM213">
        <f t="shared" si="43"/>
        <v>15.409963968518515</v>
      </c>
      <c r="AP213" s="9"/>
      <c r="AQ213" s="21">
        <v>0.70785500000000001</v>
      </c>
      <c r="AR213" s="21">
        <v>25.135200000000001</v>
      </c>
      <c r="AS213" s="21">
        <v>-1.39221E-2</v>
      </c>
      <c r="AT213" s="21">
        <v>203</v>
      </c>
      <c r="AU213" s="21">
        <v>0.70715300000000003</v>
      </c>
      <c r="AV213">
        <f t="shared" si="44"/>
        <v>17.187777777777779</v>
      </c>
      <c r="AW213">
        <f t="shared" si="45"/>
        <v>12.16645443888889</v>
      </c>
      <c r="AX213" s="9"/>
      <c r="AY213" s="21">
        <v>0.92224099999999998</v>
      </c>
      <c r="AZ213" s="21">
        <v>28.813400000000001</v>
      </c>
      <c r="BA213" s="21">
        <v>-1.3501000000000001E-2</v>
      </c>
      <c r="BB213" s="21">
        <v>203</v>
      </c>
      <c r="BC213" s="21">
        <v>0.92132599999999998</v>
      </c>
      <c r="BD213">
        <f t="shared" si="46"/>
        <v>16.667901234567903</v>
      </c>
      <c r="BE213">
        <f t="shared" si="47"/>
        <v>15.371821902469138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0.70282</v>
      </c>
      <c r="H214" s="21">
        <v>7.0327999999999999</v>
      </c>
      <c r="I214" s="21">
        <v>-1.3946500000000001E-2</v>
      </c>
      <c r="J214" s="21">
        <v>204</v>
      </c>
      <c r="K214" s="21">
        <v>0.70208700000000002</v>
      </c>
      <c r="L214">
        <f t="shared" si="36"/>
        <v>17.217901234567901</v>
      </c>
      <c r="M214">
        <f t="shared" si="37"/>
        <v>12.101085345679012</v>
      </c>
      <c r="N214" s="9"/>
      <c r="O214" s="21">
        <v>0.92727700000000002</v>
      </c>
      <c r="P214" s="21">
        <v>10.711</v>
      </c>
      <c r="Q214" s="21">
        <v>-1.34888E-2</v>
      </c>
      <c r="R214" s="21">
        <v>204</v>
      </c>
      <c r="S214" s="21">
        <v>0.92651399999999995</v>
      </c>
      <c r="T214">
        <f t="shared" si="38"/>
        <v>16.652839506172839</v>
      </c>
      <c r="U214">
        <f t="shared" si="39"/>
        <v>15.441795058765432</v>
      </c>
      <c r="X214" s="9"/>
      <c r="Y214" s="21">
        <v>0.70282</v>
      </c>
      <c r="Z214" s="21">
        <v>16.059999999999999</v>
      </c>
      <c r="AA214" s="21">
        <v>-1.3913E-2</v>
      </c>
      <c r="AB214" s="21">
        <v>204</v>
      </c>
      <c r="AC214" s="21">
        <v>0.702179</v>
      </c>
      <c r="AD214">
        <f t="shared" si="40"/>
        <v>17.176543209876542</v>
      </c>
      <c r="AE214">
        <f t="shared" si="41"/>
        <v>12.072018098765431</v>
      </c>
      <c r="AF214" s="9"/>
      <c r="AG214" s="21">
        <v>0.92727700000000002</v>
      </c>
      <c r="AH214" s="21">
        <v>19.738199999999999</v>
      </c>
      <c r="AI214" s="21">
        <v>-1.35254E-2</v>
      </c>
      <c r="AJ214" s="21">
        <v>204</v>
      </c>
      <c r="AK214" s="21">
        <v>0.92651399999999995</v>
      </c>
      <c r="AL214">
        <f t="shared" si="42"/>
        <v>16.698024691358025</v>
      </c>
      <c r="AM214">
        <f t="shared" si="43"/>
        <v>15.483694241728395</v>
      </c>
      <c r="AP214" s="9"/>
      <c r="AQ214" s="21">
        <v>0.70282</v>
      </c>
      <c r="AR214" s="21">
        <v>25.145199999999999</v>
      </c>
      <c r="AS214" s="21">
        <v>-1.39252E-2</v>
      </c>
      <c r="AT214" s="21">
        <v>204</v>
      </c>
      <c r="AU214" s="21">
        <v>0.70202600000000004</v>
      </c>
      <c r="AV214">
        <f t="shared" si="44"/>
        <v>17.191604938271606</v>
      </c>
      <c r="AW214">
        <f t="shared" si="45"/>
        <v>12.082603782716051</v>
      </c>
      <c r="AX214" s="9"/>
      <c r="AY214" s="21">
        <v>0.92727700000000002</v>
      </c>
      <c r="AZ214" s="21">
        <v>28.823499999999999</v>
      </c>
      <c r="BA214" s="21">
        <v>-1.34857E-2</v>
      </c>
      <c r="BB214" s="21">
        <v>204</v>
      </c>
      <c r="BC214" s="21">
        <v>0.92620800000000003</v>
      </c>
      <c r="BD214">
        <f t="shared" si="46"/>
        <v>16.649012345679012</v>
      </c>
      <c r="BE214">
        <f t="shared" si="47"/>
        <v>15.438246220864198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0.69778399999999996</v>
      </c>
      <c r="H215" s="21">
        <v>7.0428699999999997</v>
      </c>
      <c r="I215" s="21">
        <v>-1.39557E-2</v>
      </c>
      <c r="J215" s="21">
        <v>205</v>
      </c>
      <c r="K215" s="21">
        <v>0.69699100000000003</v>
      </c>
      <c r="L215">
        <f t="shared" si="36"/>
        <v>17.229259259259258</v>
      </c>
      <c r="M215">
        <f t="shared" si="37"/>
        <v>12.022301442962961</v>
      </c>
      <c r="N215" s="9"/>
      <c r="O215" s="21">
        <v>0.93231200000000003</v>
      </c>
      <c r="P215" s="21">
        <v>10.7211</v>
      </c>
      <c r="Q215" s="21">
        <v>-1.34705E-2</v>
      </c>
      <c r="R215" s="21">
        <v>205</v>
      </c>
      <c r="S215" s="21">
        <v>0.931091</v>
      </c>
      <c r="T215">
        <f t="shared" si="38"/>
        <v>16.630246913580244</v>
      </c>
      <c r="U215">
        <f t="shared" si="39"/>
        <v>15.504578760493825</v>
      </c>
      <c r="X215" s="9"/>
      <c r="Y215" s="21">
        <v>0.69778399999999996</v>
      </c>
      <c r="Z215" s="21">
        <v>16.0701</v>
      </c>
      <c r="AA215" s="21">
        <v>-1.39221E-2</v>
      </c>
      <c r="AB215" s="21">
        <v>205</v>
      </c>
      <c r="AC215" s="21">
        <v>0.69708300000000001</v>
      </c>
      <c r="AD215">
        <f t="shared" si="40"/>
        <v>17.187777777777779</v>
      </c>
      <c r="AE215">
        <f t="shared" si="41"/>
        <v>11.993356328888888</v>
      </c>
      <c r="AF215" s="9"/>
      <c r="AG215" s="21">
        <v>0.93231200000000003</v>
      </c>
      <c r="AH215" s="21">
        <v>19.7483</v>
      </c>
      <c r="AI215" s="21">
        <v>-1.35193E-2</v>
      </c>
      <c r="AJ215" s="21">
        <v>205</v>
      </c>
      <c r="AK215" s="21">
        <v>0.93170200000000003</v>
      </c>
      <c r="AL215">
        <f t="shared" si="42"/>
        <v>16.690493827160495</v>
      </c>
      <c r="AM215">
        <f t="shared" si="43"/>
        <v>15.560747680987657</v>
      </c>
      <c r="AP215" s="9"/>
      <c r="AQ215" s="21">
        <v>0.69778399999999996</v>
      </c>
      <c r="AR215" s="21">
        <v>25.1553</v>
      </c>
      <c r="AS215" s="21">
        <v>-1.39252E-2</v>
      </c>
      <c r="AT215" s="21">
        <v>205</v>
      </c>
      <c r="AU215" s="21">
        <v>0.697052</v>
      </c>
      <c r="AV215">
        <f t="shared" si="44"/>
        <v>17.191604938271606</v>
      </c>
      <c r="AW215">
        <f t="shared" si="45"/>
        <v>11.996026860246914</v>
      </c>
      <c r="AX215" s="9"/>
      <c r="AY215" s="21">
        <v>0.93231200000000003</v>
      </c>
      <c r="AZ215" s="21">
        <v>28.833600000000001</v>
      </c>
      <c r="BA215" s="21">
        <v>-1.3473499999999999E-2</v>
      </c>
      <c r="BB215" s="21">
        <v>205</v>
      </c>
      <c r="BC215" s="21">
        <v>0.931396</v>
      </c>
      <c r="BD215">
        <f t="shared" si="46"/>
        <v>16.633950617283947</v>
      </c>
      <c r="BE215">
        <f t="shared" si="47"/>
        <v>15.508031767901231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0.69274899999999995</v>
      </c>
      <c r="H216" s="21">
        <v>7.0529500000000001</v>
      </c>
      <c r="I216" s="21">
        <v>-1.39557E-2</v>
      </c>
      <c r="J216" s="21">
        <v>206</v>
      </c>
      <c r="K216" s="21">
        <v>0.69204699999999997</v>
      </c>
      <c r="L216">
        <f t="shared" si="36"/>
        <v>17.229259259259258</v>
      </c>
      <c r="M216">
        <f t="shared" si="37"/>
        <v>11.935552122592592</v>
      </c>
      <c r="N216" s="9"/>
      <c r="O216" s="21">
        <v>0.93734700000000004</v>
      </c>
      <c r="P216" s="21">
        <v>10.7311</v>
      </c>
      <c r="Q216" s="21">
        <v>-1.34552E-2</v>
      </c>
      <c r="R216" s="21">
        <v>206</v>
      </c>
      <c r="S216" s="21">
        <v>0.93597399999999997</v>
      </c>
      <c r="T216">
        <f t="shared" si="38"/>
        <v>16.611358024691356</v>
      </c>
      <c r="U216">
        <f t="shared" si="39"/>
        <v>15.570606610370369</v>
      </c>
      <c r="X216" s="9"/>
      <c r="Y216" s="21">
        <v>0.69274899999999995</v>
      </c>
      <c r="Z216" s="21">
        <v>16.080200000000001</v>
      </c>
      <c r="AA216" s="21">
        <v>-1.3931300000000001E-2</v>
      </c>
      <c r="AB216" s="21">
        <v>206</v>
      </c>
      <c r="AC216" s="21">
        <v>0.69207799999999997</v>
      </c>
      <c r="AD216">
        <f t="shared" si="40"/>
        <v>17.199135802469137</v>
      </c>
      <c r="AE216">
        <f t="shared" si="41"/>
        <v>11.914684128024691</v>
      </c>
      <c r="AF216" s="9"/>
      <c r="AG216" s="21">
        <v>0.93734700000000004</v>
      </c>
      <c r="AH216" s="21">
        <v>19.758400000000002</v>
      </c>
      <c r="AI216" s="21">
        <v>-1.35132E-2</v>
      </c>
      <c r="AJ216" s="21">
        <v>206</v>
      </c>
      <c r="AK216" s="21">
        <v>0.93597399999999997</v>
      </c>
      <c r="AL216">
        <f t="shared" si="42"/>
        <v>16.682962962962961</v>
      </c>
      <c r="AM216">
        <f t="shared" si="43"/>
        <v>15.637725284444443</v>
      </c>
      <c r="AP216" s="9"/>
      <c r="AQ216" s="21">
        <v>0.69274899999999995</v>
      </c>
      <c r="AR216" s="21">
        <v>25.165400000000002</v>
      </c>
      <c r="AS216" s="21">
        <v>-1.39343E-2</v>
      </c>
      <c r="AT216" s="21">
        <v>206</v>
      </c>
      <c r="AU216" s="21">
        <v>0.69204699999999997</v>
      </c>
      <c r="AV216">
        <f t="shared" si="44"/>
        <v>17.202839506172836</v>
      </c>
      <c r="AW216">
        <f t="shared" si="45"/>
        <v>11.917249865061725</v>
      </c>
      <c r="AX216" s="9"/>
      <c r="AY216" s="21">
        <v>0.93734700000000004</v>
      </c>
      <c r="AZ216" s="21">
        <v>28.843599999999999</v>
      </c>
      <c r="BA216" s="21">
        <v>-1.34521E-2</v>
      </c>
      <c r="BB216" s="21">
        <v>206</v>
      </c>
      <c r="BC216" s="21">
        <v>0.93658399999999997</v>
      </c>
      <c r="BD216">
        <f t="shared" si="46"/>
        <v>16.607530864197528</v>
      </c>
      <c r="BE216">
        <f t="shared" si="47"/>
        <v>15.567019232962961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0.68771400000000005</v>
      </c>
      <c r="H217" s="21">
        <v>7.0630199999999999</v>
      </c>
      <c r="I217" s="21">
        <v>-1.39618E-2</v>
      </c>
      <c r="J217" s="21">
        <v>207</v>
      </c>
      <c r="K217" s="21">
        <v>0.68701199999999996</v>
      </c>
      <c r="L217">
        <f t="shared" si="36"/>
        <v>17.236790123456789</v>
      </c>
      <c r="M217">
        <f t="shared" si="37"/>
        <v>11.853981882962962</v>
      </c>
      <c r="N217" s="9"/>
      <c r="O217" s="21">
        <v>0.94238299999999997</v>
      </c>
      <c r="P217" s="21">
        <v>10.741199999999999</v>
      </c>
      <c r="Q217" s="21">
        <v>-1.3443E-2</v>
      </c>
      <c r="R217" s="21">
        <v>207</v>
      </c>
      <c r="S217" s="21">
        <v>0.94177200000000005</v>
      </c>
      <c r="T217">
        <f t="shared" si="38"/>
        <v>16.596296296296295</v>
      </c>
      <c r="U217">
        <f t="shared" si="39"/>
        <v>15.640067492592591</v>
      </c>
      <c r="X217" s="9"/>
      <c r="Y217" s="21">
        <v>0.68771400000000005</v>
      </c>
      <c r="Z217" s="21">
        <v>16.090199999999999</v>
      </c>
      <c r="AA217" s="21">
        <v>-1.3937400000000001E-2</v>
      </c>
      <c r="AB217" s="21">
        <v>207</v>
      </c>
      <c r="AC217" s="21">
        <v>0.68701199999999996</v>
      </c>
      <c r="AD217">
        <f t="shared" si="40"/>
        <v>17.206666666666667</v>
      </c>
      <c r="AE217">
        <f t="shared" si="41"/>
        <v>11.833265560000001</v>
      </c>
      <c r="AF217" s="9"/>
      <c r="AG217" s="21">
        <v>0.94238299999999997</v>
      </c>
      <c r="AH217" s="21">
        <v>19.7684</v>
      </c>
      <c r="AI217" s="21">
        <v>-1.3504E-2</v>
      </c>
      <c r="AJ217" s="21">
        <v>207</v>
      </c>
      <c r="AK217" s="21">
        <v>0.94207799999999997</v>
      </c>
      <c r="AL217">
        <f t="shared" si="42"/>
        <v>16.671604938271606</v>
      </c>
      <c r="AM217">
        <f t="shared" si="43"/>
        <v>15.71103707654321</v>
      </c>
      <c r="AP217" s="9"/>
      <c r="AQ217" s="21">
        <v>0.68771400000000005</v>
      </c>
      <c r="AR217" s="21">
        <v>25.1755</v>
      </c>
      <c r="AS217" s="21">
        <v>-1.3943499999999999E-2</v>
      </c>
      <c r="AT217" s="21">
        <v>207</v>
      </c>
      <c r="AU217" s="21">
        <v>0.68698099999999995</v>
      </c>
      <c r="AV217">
        <f t="shared" si="44"/>
        <v>17.214197530864197</v>
      </c>
      <c r="AW217">
        <f t="shared" si="45"/>
        <v>11.838444640740741</v>
      </c>
      <c r="AX217" s="9"/>
      <c r="AY217" s="21">
        <v>0.94238299999999997</v>
      </c>
      <c r="AZ217" s="21">
        <v>28.8537</v>
      </c>
      <c r="BA217" s="21">
        <v>-1.3439899999999999E-2</v>
      </c>
      <c r="BB217" s="21">
        <v>207</v>
      </c>
      <c r="BC217" s="21">
        <v>0.94146700000000005</v>
      </c>
      <c r="BD217">
        <f t="shared" si="46"/>
        <v>16.592469135802467</v>
      </c>
      <c r="BE217">
        <f t="shared" si="47"/>
        <v>15.636460841604936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0.68267800000000001</v>
      </c>
      <c r="H218" s="21">
        <v>7.0730899999999997</v>
      </c>
      <c r="I218" s="21">
        <v>-1.39618E-2</v>
      </c>
      <c r="J218" s="21">
        <v>208</v>
      </c>
      <c r="K218" s="21">
        <v>0.68194600000000005</v>
      </c>
      <c r="L218">
        <f t="shared" si="36"/>
        <v>17.236790123456789</v>
      </c>
      <c r="M218">
        <f t="shared" si="37"/>
        <v>11.767177407901233</v>
      </c>
      <c r="N218" s="9"/>
      <c r="O218" s="21">
        <v>0.94741799999999998</v>
      </c>
      <c r="P218" s="21">
        <v>10.751300000000001</v>
      </c>
      <c r="Q218" s="21">
        <v>-1.3424699999999999E-2</v>
      </c>
      <c r="R218" s="21">
        <v>208</v>
      </c>
      <c r="S218" s="21">
        <v>0.94635000000000002</v>
      </c>
      <c r="T218">
        <f t="shared" si="38"/>
        <v>16.5737037037037</v>
      </c>
      <c r="U218">
        <f t="shared" si="39"/>
        <v>15.702225215555552</v>
      </c>
      <c r="X218" s="9"/>
      <c r="Y218" s="21">
        <v>0.68267800000000001</v>
      </c>
      <c r="Z218" s="21">
        <v>16.100300000000001</v>
      </c>
      <c r="AA218" s="21">
        <v>-1.39404E-2</v>
      </c>
      <c r="AB218" s="21">
        <v>208</v>
      </c>
      <c r="AC218" s="21">
        <v>0.68191500000000005</v>
      </c>
      <c r="AD218">
        <f t="shared" si="40"/>
        <v>17.21037037037037</v>
      </c>
      <c r="AE218">
        <f t="shared" si="41"/>
        <v>11.749141223703704</v>
      </c>
      <c r="AF218" s="9"/>
      <c r="AG218" s="21">
        <v>0.94741799999999998</v>
      </c>
      <c r="AH218" s="21">
        <v>19.778500000000001</v>
      </c>
      <c r="AI218" s="21">
        <v>-1.3494900000000001E-2</v>
      </c>
      <c r="AJ218" s="21">
        <v>208</v>
      </c>
      <c r="AK218" s="21">
        <v>0.94604500000000002</v>
      </c>
      <c r="AL218">
        <f t="shared" si="42"/>
        <v>16.660370370370369</v>
      </c>
      <c r="AM218">
        <f t="shared" si="43"/>
        <v>15.784334775555555</v>
      </c>
      <c r="AP218" s="9"/>
      <c r="AQ218" s="21">
        <v>0.68267800000000001</v>
      </c>
      <c r="AR218" s="21">
        <v>25.185500000000001</v>
      </c>
      <c r="AS218" s="21">
        <v>-1.39496E-2</v>
      </c>
      <c r="AT218" s="21">
        <v>208</v>
      </c>
      <c r="AU218" s="21">
        <v>0.68188499999999996</v>
      </c>
      <c r="AV218">
        <f t="shared" si="44"/>
        <v>17.221728395061724</v>
      </c>
      <c r="AW218">
        <f t="shared" si="45"/>
        <v>11.756895097283948</v>
      </c>
      <c r="AX218" s="9"/>
      <c r="AY218" s="21">
        <v>0.94741799999999998</v>
      </c>
      <c r="AZ218" s="21">
        <v>28.863800000000001</v>
      </c>
      <c r="BA218" s="21">
        <v>-1.3424699999999999E-2</v>
      </c>
      <c r="BB218" s="21">
        <v>208</v>
      </c>
      <c r="BC218" s="21">
        <v>0.94665500000000002</v>
      </c>
      <c r="BD218">
        <f t="shared" si="46"/>
        <v>16.5737037037037</v>
      </c>
      <c r="BE218">
        <f t="shared" si="47"/>
        <v>15.702225215555552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0.677643</v>
      </c>
      <c r="H219" s="21">
        <v>7.0831600000000003</v>
      </c>
      <c r="I219" s="21">
        <v>-1.3964799999999999E-2</v>
      </c>
      <c r="J219" s="21">
        <v>209</v>
      </c>
      <c r="K219" s="21">
        <v>0.67697099999999999</v>
      </c>
      <c r="L219">
        <f t="shared" si="36"/>
        <v>17.240493827160492</v>
      </c>
      <c r="M219">
        <f t="shared" si="37"/>
        <v>11.682899958518517</v>
      </c>
      <c r="N219" s="9"/>
      <c r="O219" s="21">
        <v>0.95245400000000002</v>
      </c>
      <c r="P219" s="21">
        <v>10.7614</v>
      </c>
      <c r="Q219" s="21">
        <v>-1.3406400000000001E-2</v>
      </c>
      <c r="R219" s="21">
        <v>209</v>
      </c>
      <c r="S219" s="21">
        <v>0.95184299999999999</v>
      </c>
      <c r="T219">
        <f t="shared" si="38"/>
        <v>16.551111111111108</v>
      </c>
      <c r="U219">
        <f t="shared" si="39"/>
        <v>15.764171982222219</v>
      </c>
      <c r="X219" s="9"/>
      <c r="Y219" s="21">
        <v>0.677643</v>
      </c>
      <c r="Z219" s="21">
        <v>16.110399999999998</v>
      </c>
      <c r="AA219" s="21">
        <v>-1.3943499999999999E-2</v>
      </c>
      <c r="AB219" s="21">
        <v>209</v>
      </c>
      <c r="AC219" s="21">
        <v>0.67697099999999999</v>
      </c>
      <c r="AD219">
        <f t="shared" si="40"/>
        <v>17.214197530864197</v>
      </c>
      <c r="AE219">
        <f t="shared" si="41"/>
        <v>11.665080457407408</v>
      </c>
      <c r="AF219" s="9"/>
      <c r="AG219" s="21">
        <v>0.95245400000000002</v>
      </c>
      <c r="AH219" s="21">
        <v>19.788599999999999</v>
      </c>
      <c r="AI219" s="21">
        <v>-1.34827E-2</v>
      </c>
      <c r="AJ219" s="21">
        <v>209</v>
      </c>
      <c r="AK219" s="21">
        <v>0.95153799999999999</v>
      </c>
      <c r="AL219">
        <f t="shared" si="42"/>
        <v>16.645308641975308</v>
      </c>
      <c r="AM219">
        <f t="shared" si="43"/>
        <v>15.853890797283951</v>
      </c>
      <c r="AP219" s="9"/>
      <c r="AQ219" s="21">
        <v>0.677643</v>
      </c>
      <c r="AR219" s="21">
        <v>25.195599999999999</v>
      </c>
      <c r="AS219" s="21">
        <v>-1.3952600000000001E-2</v>
      </c>
      <c r="AT219" s="21">
        <v>209</v>
      </c>
      <c r="AU219" s="21">
        <v>0.67691000000000001</v>
      </c>
      <c r="AV219">
        <f t="shared" si="44"/>
        <v>17.225432098765431</v>
      </c>
      <c r="AW219">
        <f t="shared" si="45"/>
        <v>11.672693483703704</v>
      </c>
      <c r="AX219" s="9"/>
      <c r="AY219" s="21">
        <v>0.95245400000000002</v>
      </c>
      <c r="AZ219" s="21">
        <v>28.873799999999999</v>
      </c>
      <c r="BA219" s="21">
        <v>-1.3406400000000001E-2</v>
      </c>
      <c r="BB219" s="21">
        <v>209</v>
      </c>
      <c r="BC219" s="21">
        <v>0.95184299999999999</v>
      </c>
      <c r="BD219">
        <f t="shared" si="46"/>
        <v>16.551111111111108</v>
      </c>
      <c r="BE219">
        <f t="shared" si="47"/>
        <v>15.764171982222219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0.67260699999999995</v>
      </c>
      <c r="H220" s="21">
        <v>7.0932300000000001</v>
      </c>
      <c r="I220" s="21">
        <v>-1.39679E-2</v>
      </c>
      <c r="J220" s="21">
        <v>210</v>
      </c>
      <c r="K220" s="21">
        <v>0.67178300000000002</v>
      </c>
      <c r="L220">
        <f t="shared" si="36"/>
        <v>17.244320987654319</v>
      </c>
      <c r="M220">
        <f t="shared" si="37"/>
        <v>11.598651006543207</v>
      </c>
      <c r="N220" s="9"/>
      <c r="O220" s="21">
        <v>0.95748900000000003</v>
      </c>
      <c r="P220" s="21">
        <v>10.7714</v>
      </c>
      <c r="Q220" s="21">
        <v>-1.33881E-2</v>
      </c>
      <c r="R220" s="21">
        <v>210</v>
      </c>
      <c r="S220" s="21">
        <v>0.95611599999999997</v>
      </c>
      <c r="T220">
        <f t="shared" si="38"/>
        <v>16.528518518518517</v>
      </c>
      <c r="U220">
        <f t="shared" si="39"/>
        <v>15.825874667777777</v>
      </c>
      <c r="X220" s="9"/>
      <c r="Y220" s="21">
        <v>0.67260699999999995</v>
      </c>
      <c r="Z220" s="21">
        <v>16.1204</v>
      </c>
      <c r="AA220" s="21">
        <v>-1.3946500000000001E-2</v>
      </c>
      <c r="AB220" s="21">
        <v>210</v>
      </c>
      <c r="AC220" s="21">
        <v>0.671875</v>
      </c>
      <c r="AD220">
        <f t="shared" si="40"/>
        <v>17.217901234567901</v>
      </c>
      <c r="AE220">
        <f t="shared" si="41"/>
        <v>11.580880895679011</v>
      </c>
      <c r="AF220" s="9"/>
      <c r="AG220" s="21">
        <v>0.95748900000000003</v>
      </c>
      <c r="AH220" s="21">
        <v>19.7986</v>
      </c>
      <c r="AI220" s="21">
        <v>-1.34644E-2</v>
      </c>
      <c r="AJ220" s="21">
        <v>210</v>
      </c>
      <c r="AK220" s="21">
        <v>0.95642099999999997</v>
      </c>
      <c r="AL220">
        <f t="shared" si="42"/>
        <v>16.622716049382717</v>
      </c>
      <c r="AM220">
        <f t="shared" si="43"/>
        <v>15.916067767407409</v>
      </c>
      <c r="AP220" s="9"/>
      <c r="AQ220" s="21">
        <v>0.67260699999999995</v>
      </c>
      <c r="AR220" s="21">
        <v>25.2057</v>
      </c>
      <c r="AS220" s="21">
        <v>-1.3958699999999999E-2</v>
      </c>
      <c r="AT220" s="21">
        <v>210</v>
      </c>
      <c r="AU220" s="21">
        <v>0.671906</v>
      </c>
      <c r="AV220">
        <f t="shared" si="44"/>
        <v>17.232962962962961</v>
      </c>
      <c r="AW220">
        <f t="shared" si="45"/>
        <v>11.591011519629628</v>
      </c>
      <c r="AX220" s="9"/>
      <c r="AY220" s="21">
        <v>0.95748900000000003</v>
      </c>
      <c r="AZ220" s="21">
        <v>28.883900000000001</v>
      </c>
      <c r="BA220" s="21">
        <v>-1.33942E-2</v>
      </c>
      <c r="BB220" s="21">
        <v>210</v>
      </c>
      <c r="BC220" s="21">
        <v>0.95642099999999997</v>
      </c>
      <c r="BD220">
        <f t="shared" si="46"/>
        <v>16.536049382716048</v>
      </c>
      <c r="BE220">
        <f t="shared" si="47"/>
        <v>15.833085387407406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0.66757200000000005</v>
      </c>
      <c r="H221" s="21">
        <v>7.1032999999999999</v>
      </c>
      <c r="I221" s="21">
        <v>-1.39709E-2</v>
      </c>
      <c r="J221" s="21">
        <v>211</v>
      </c>
      <c r="K221" s="21">
        <v>0.66686999999999996</v>
      </c>
      <c r="L221">
        <f t="shared" si="36"/>
        <v>17.248024691358022</v>
      </c>
      <c r="M221">
        <f t="shared" si="37"/>
        <v>11.514298339259259</v>
      </c>
      <c r="N221" s="9"/>
      <c r="O221" s="21">
        <v>0.96252400000000005</v>
      </c>
      <c r="P221" s="21">
        <v>10.781499999999999</v>
      </c>
      <c r="Q221" s="21">
        <v>-1.3372800000000001E-2</v>
      </c>
      <c r="R221" s="21">
        <v>211</v>
      </c>
      <c r="S221" s="21">
        <v>0.96130400000000005</v>
      </c>
      <c r="T221">
        <f t="shared" si="38"/>
        <v>16.509629629629632</v>
      </c>
      <c r="U221">
        <f t="shared" si="39"/>
        <v>15.890914749629633</v>
      </c>
      <c r="X221" s="9"/>
      <c r="Y221" s="21">
        <v>0.66757200000000005</v>
      </c>
      <c r="Z221" s="21">
        <v>16.130500000000001</v>
      </c>
      <c r="AA221" s="21">
        <v>-1.3952600000000001E-2</v>
      </c>
      <c r="AB221" s="21">
        <v>211</v>
      </c>
      <c r="AC221" s="21">
        <v>0.66683999999999999</v>
      </c>
      <c r="AD221">
        <f t="shared" si="40"/>
        <v>17.225432098765431</v>
      </c>
      <c r="AE221">
        <f t="shared" si="41"/>
        <v>11.499216157037036</v>
      </c>
      <c r="AF221" s="9"/>
      <c r="AG221" s="21">
        <v>0.96252400000000005</v>
      </c>
      <c r="AH221" s="21">
        <v>19.808700000000002</v>
      </c>
      <c r="AI221" s="21">
        <v>-1.3446E-2</v>
      </c>
      <c r="AJ221" s="21">
        <v>211</v>
      </c>
      <c r="AK221" s="21">
        <v>0.96130400000000005</v>
      </c>
      <c r="AL221">
        <f t="shared" si="42"/>
        <v>16.599999999999998</v>
      </c>
      <c r="AM221">
        <f t="shared" si="43"/>
        <v>15.977898399999999</v>
      </c>
      <c r="AP221" s="9"/>
      <c r="AQ221" s="21">
        <v>0.66757200000000005</v>
      </c>
      <c r="AR221" s="21">
        <v>25.215699999999998</v>
      </c>
      <c r="AS221" s="21">
        <v>-1.3964799999999999E-2</v>
      </c>
      <c r="AT221" s="21">
        <v>211</v>
      </c>
      <c r="AU221" s="21">
        <v>0.66680899999999999</v>
      </c>
      <c r="AV221">
        <f t="shared" si="44"/>
        <v>17.240493827160492</v>
      </c>
      <c r="AW221">
        <f t="shared" si="45"/>
        <v>11.509270945185184</v>
      </c>
      <c r="AX221" s="9"/>
      <c r="AY221" s="21">
        <v>0.96252400000000005</v>
      </c>
      <c r="AZ221" s="21">
        <v>28.893999999999998</v>
      </c>
      <c r="BA221" s="21">
        <v>-1.33759E-2</v>
      </c>
      <c r="BB221" s="21">
        <v>211</v>
      </c>
      <c r="BC221" s="21">
        <v>0.96160900000000005</v>
      </c>
      <c r="BD221">
        <f t="shared" si="46"/>
        <v>16.513456790123456</v>
      </c>
      <c r="BE221">
        <f t="shared" si="47"/>
        <v>15.894598483456789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0.66253700000000004</v>
      </c>
      <c r="H222" s="21">
        <v>7.1133699999999997</v>
      </c>
      <c r="I222" s="21">
        <v>-1.3980100000000001E-2</v>
      </c>
      <c r="J222" s="21">
        <v>212</v>
      </c>
      <c r="K222" s="21">
        <v>0.66177399999999997</v>
      </c>
      <c r="L222">
        <f t="shared" si="36"/>
        <v>17.259382716049384</v>
      </c>
      <c r="M222">
        <f t="shared" si="37"/>
        <v>11.434979646543212</v>
      </c>
      <c r="N222" s="9"/>
      <c r="O222" s="21">
        <v>0.96755999999999998</v>
      </c>
      <c r="P222" s="21">
        <v>10.791600000000001</v>
      </c>
      <c r="Q222" s="21">
        <v>-1.3351399999999999E-2</v>
      </c>
      <c r="R222" s="21">
        <v>212</v>
      </c>
      <c r="S222" s="21">
        <v>0.96618700000000002</v>
      </c>
      <c r="T222">
        <f t="shared" si="38"/>
        <v>16.483209876543206</v>
      </c>
      <c r="U222">
        <f t="shared" si="39"/>
        <v>15.948494548148144</v>
      </c>
      <c r="X222" s="9"/>
      <c r="Y222" s="21">
        <v>0.66253700000000004</v>
      </c>
      <c r="Z222" s="21">
        <v>16.140599999999999</v>
      </c>
      <c r="AA222" s="21">
        <v>-1.39618E-2</v>
      </c>
      <c r="AB222" s="21">
        <v>212</v>
      </c>
      <c r="AC222" s="21">
        <v>0.66180399999999995</v>
      </c>
      <c r="AD222">
        <f t="shared" si="40"/>
        <v>17.236790123456789</v>
      </c>
      <c r="AE222">
        <f t="shared" si="41"/>
        <v>11.42001121802469</v>
      </c>
      <c r="AF222" s="9"/>
      <c r="AG222" s="21">
        <v>0.96755999999999998</v>
      </c>
      <c r="AH222" s="21">
        <v>19.8188</v>
      </c>
      <c r="AI222" s="21">
        <v>-1.34308E-2</v>
      </c>
      <c r="AJ222" s="21">
        <v>212</v>
      </c>
      <c r="AK222" s="21">
        <v>0.96679700000000002</v>
      </c>
      <c r="AL222">
        <f t="shared" si="42"/>
        <v>16.581234567901234</v>
      </c>
      <c r="AM222">
        <f t="shared" si="43"/>
        <v>16.043339318518516</v>
      </c>
      <c r="AP222" s="9"/>
      <c r="AQ222" s="21">
        <v>0.66253700000000004</v>
      </c>
      <c r="AR222" s="21">
        <v>25.2258</v>
      </c>
      <c r="AS222" s="21">
        <v>-1.3964799999999999E-2</v>
      </c>
      <c r="AT222" s="21">
        <v>212</v>
      </c>
      <c r="AU222" s="21">
        <v>0.66177399999999997</v>
      </c>
      <c r="AV222">
        <f t="shared" si="44"/>
        <v>17.240493827160492</v>
      </c>
      <c r="AW222">
        <f t="shared" si="45"/>
        <v>11.422465058765432</v>
      </c>
      <c r="AX222" s="9"/>
      <c r="AY222" s="21">
        <v>0.96755999999999998</v>
      </c>
      <c r="AZ222" s="21">
        <v>28.904</v>
      </c>
      <c r="BA222" s="21">
        <v>-1.3369799999999999E-2</v>
      </c>
      <c r="BB222" s="21">
        <v>212</v>
      </c>
      <c r="BC222" s="21">
        <v>0.96679700000000002</v>
      </c>
      <c r="BD222">
        <f t="shared" si="46"/>
        <v>16.505925925925922</v>
      </c>
      <c r="BE222">
        <f t="shared" si="47"/>
        <v>15.970473688888886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0.657501</v>
      </c>
      <c r="H223" s="21">
        <v>7.1234400000000004</v>
      </c>
      <c r="I223" s="21">
        <v>-1.3983199999999999E-2</v>
      </c>
      <c r="J223" s="21">
        <v>213</v>
      </c>
      <c r="K223" s="21">
        <v>0.65673800000000004</v>
      </c>
      <c r="L223">
        <f t="shared" si="36"/>
        <v>17.263209876543208</v>
      </c>
      <c r="M223">
        <f t="shared" si="37"/>
        <v>11.350577757037035</v>
      </c>
      <c r="N223" s="9"/>
      <c r="O223" s="21">
        <v>0.97259499999999999</v>
      </c>
      <c r="P223" s="21">
        <v>10.801600000000001</v>
      </c>
      <c r="Q223" s="21">
        <v>-1.3336199999999999E-2</v>
      </c>
      <c r="R223" s="21">
        <v>213</v>
      </c>
      <c r="S223" s="21">
        <v>0.97137499999999999</v>
      </c>
      <c r="T223">
        <f t="shared" si="38"/>
        <v>16.464444444444442</v>
      </c>
      <c r="U223">
        <f t="shared" si="39"/>
        <v>16.013236344444444</v>
      </c>
      <c r="X223" s="9"/>
      <c r="Y223" s="21">
        <v>0.657501</v>
      </c>
      <c r="Z223" s="21">
        <v>16.150700000000001</v>
      </c>
      <c r="AA223" s="21">
        <v>-1.39679E-2</v>
      </c>
      <c r="AB223" s="21">
        <v>213</v>
      </c>
      <c r="AC223" s="21">
        <v>0.65683000000000002</v>
      </c>
      <c r="AD223">
        <f t="shared" si="40"/>
        <v>17.244320987654319</v>
      </c>
      <c r="AE223">
        <f t="shared" si="41"/>
        <v>11.338158293703703</v>
      </c>
      <c r="AF223" s="9"/>
      <c r="AG223" s="21">
        <v>0.97259499999999999</v>
      </c>
      <c r="AH223" s="21">
        <v>19.828800000000001</v>
      </c>
      <c r="AI223" s="21">
        <v>-1.3418599999999999E-2</v>
      </c>
      <c r="AJ223" s="21">
        <v>213</v>
      </c>
      <c r="AK223" s="21">
        <v>0.97167999999999999</v>
      </c>
      <c r="AL223">
        <f t="shared" si="42"/>
        <v>16.566172839506169</v>
      </c>
      <c r="AM223">
        <f t="shared" si="43"/>
        <v>16.112176872839502</v>
      </c>
      <c r="AP223" s="9"/>
      <c r="AQ223" s="21">
        <v>0.657501</v>
      </c>
      <c r="AR223" s="21">
        <v>25.235900000000001</v>
      </c>
      <c r="AS223" s="21">
        <v>-1.39709E-2</v>
      </c>
      <c r="AT223" s="21">
        <v>213</v>
      </c>
      <c r="AU223" s="21">
        <v>0.65676900000000005</v>
      </c>
      <c r="AV223">
        <f t="shared" si="44"/>
        <v>17.248024691358022</v>
      </c>
      <c r="AW223">
        <f t="shared" si="45"/>
        <v>11.340593482592592</v>
      </c>
      <c r="AX223" s="9"/>
      <c r="AY223" s="21">
        <v>0.97259499999999999</v>
      </c>
      <c r="AZ223" s="21">
        <v>28.914100000000001</v>
      </c>
      <c r="BA223" s="21">
        <v>-1.33606E-2</v>
      </c>
      <c r="BB223" s="21">
        <v>213</v>
      </c>
      <c r="BC223" s="21">
        <v>0.97137499999999999</v>
      </c>
      <c r="BD223">
        <f t="shared" si="46"/>
        <v>16.494567901234568</v>
      </c>
      <c r="BE223">
        <f t="shared" si="47"/>
        <v>16.042534267901235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0.65246599999999999</v>
      </c>
      <c r="H224" s="21">
        <v>7.1335100000000002</v>
      </c>
      <c r="I224" s="21">
        <v>-1.39893E-2</v>
      </c>
      <c r="J224" s="21">
        <v>214</v>
      </c>
      <c r="K224" s="21">
        <v>0.65179399999999998</v>
      </c>
      <c r="L224">
        <f t="shared" si="36"/>
        <v>17.270740740740738</v>
      </c>
      <c r="M224">
        <f t="shared" si="37"/>
        <v>11.268571128148146</v>
      </c>
      <c r="N224" s="9"/>
      <c r="O224" s="21">
        <v>0.97763100000000003</v>
      </c>
      <c r="P224" s="21">
        <v>10.8117</v>
      </c>
      <c r="Q224" s="21">
        <v>-1.3327E-2</v>
      </c>
      <c r="R224" s="21">
        <v>214</v>
      </c>
      <c r="S224" s="21">
        <v>0.97686799999999996</v>
      </c>
      <c r="T224">
        <f t="shared" si="38"/>
        <v>16.453086419753085</v>
      </c>
      <c r="U224">
        <f t="shared" si="39"/>
        <v>16.085047329629628</v>
      </c>
      <c r="X224" s="9"/>
      <c r="Y224" s="21">
        <v>0.65246599999999999</v>
      </c>
      <c r="Z224" s="21">
        <v>16.160699999999999</v>
      </c>
      <c r="AA224" s="21">
        <v>-1.39709E-2</v>
      </c>
      <c r="AB224" s="21">
        <v>214</v>
      </c>
      <c r="AC224" s="21">
        <v>0.65173300000000001</v>
      </c>
      <c r="AD224">
        <f t="shared" si="40"/>
        <v>17.248024691358022</v>
      </c>
      <c r="AE224">
        <f t="shared" si="41"/>
        <v>11.253749678271603</v>
      </c>
      <c r="AF224" s="9"/>
      <c r="AG224" s="21">
        <v>0.97763100000000003</v>
      </c>
      <c r="AH224" s="21">
        <v>19.838899999999999</v>
      </c>
      <c r="AI224" s="21">
        <v>-1.34033E-2</v>
      </c>
      <c r="AJ224" s="21">
        <v>214</v>
      </c>
      <c r="AK224" s="21">
        <v>0.97625700000000004</v>
      </c>
      <c r="AL224">
        <f t="shared" si="42"/>
        <v>16.547283950617281</v>
      </c>
      <c r="AM224">
        <f t="shared" si="43"/>
        <v>16.177137755925923</v>
      </c>
      <c r="AP224" s="9"/>
      <c r="AQ224" s="21">
        <v>0.65246599999999999</v>
      </c>
      <c r="AR224" s="21">
        <v>25.245999999999999</v>
      </c>
      <c r="AS224" s="21">
        <v>-1.3974E-2</v>
      </c>
      <c r="AT224" s="21">
        <v>214</v>
      </c>
      <c r="AU224" s="21">
        <v>0.65179399999999998</v>
      </c>
      <c r="AV224">
        <f t="shared" si="44"/>
        <v>17.251851851851853</v>
      </c>
      <c r="AW224">
        <f t="shared" si="45"/>
        <v>11.256246770370371</v>
      </c>
      <c r="AX224" s="9"/>
      <c r="AY224" s="21">
        <v>0.97763100000000003</v>
      </c>
      <c r="AZ224" s="21">
        <v>28.924199999999999</v>
      </c>
      <c r="BA224" s="21">
        <v>-1.33484E-2</v>
      </c>
      <c r="BB224" s="21">
        <v>214</v>
      </c>
      <c r="BC224" s="21">
        <v>0.97717299999999996</v>
      </c>
      <c r="BD224">
        <f t="shared" si="46"/>
        <v>16.479506172839503</v>
      </c>
      <c r="BE224">
        <f t="shared" si="47"/>
        <v>16.110876099259258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0.64742999999999995</v>
      </c>
      <c r="H225" s="21">
        <v>7.14358</v>
      </c>
      <c r="I225" s="21">
        <v>-1.3998399999999999E-2</v>
      </c>
      <c r="J225" s="21">
        <v>215</v>
      </c>
      <c r="K225" s="21">
        <v>0.64666699999999999</v>
      </c>
      <c r="L225">
        <f t="shared" si="36"/>
        <v>17.281975308641975</v>
      </c>
      <c r="M225">
        <f t="shared" si="37"/>
        <v>11.188869274074072</v>
      </c>
      <c r="N225" s="9"/>
      <c r="O225" s="21">
        <v>0.98266600000000004</v>
      </c>
      <c r="P225" s="21">
        <v>10.8218</v>
      </c>
      <c r="Q225" s="21">
        <v>-1.3317900000000001E-2</v>
      </c>
      <c r="R225" s="21">
        <v>215</v>
      </c>
      <c r="S225" s="21">
        <v>0.98175000000000001</v>
      </c>
      <c r="T225">
        <f t="shared" si="38"/>
        <v>16.441851851851851</v>
      </c>
      <c r="U225">
        <f t="shared" si="39"/>
        <v>16.15684879185185</v>
      </c>
      <c r="X225" s="9"/>
      <c r="Y225" s="21">
        <v>0.64742999999999995</v>
      </c>
      <c r="Z225" s="21">
        <v>16.1708</v>
      </c>
      <c r="AA225" s="21">
        <v>-1.3980100000000001E-2</v>
      </c>
      <c r="AB225" s="21">
        <v>215</v>
      </c>
      <c r="AC225" s="21">
        <v>0.646729</v>
      </c>
      <c r="AD225">
        <f t="shared" si="40"/>
        <v>17.259382716049384</v>
      </c>
      <c r="AE225">
        <f t="shared" si="41"/>
        <v>11.174242151851852</v>
      </c>
      <c r="AF225" s="9"/>
      <c r="AG225" s="21">
        <v>0.98266600000000004</v>
      </c>
      <c r="AH225" s="21">
        <v>19.849</v>
      </c>
      <c r="AI225" s="21">
        <v>-1.33942E-2</v>
      </c>
      <c r="AJ225" s="21">
        <v>215</v>
      </c>
      <c r="AK225" s="21">
        <v>0.98205600000000004</v>
      </c>
      <c r="AL225">
        <f t="shared" si="42"/>
        <v>16.536049382716048</v>
      </c>
      <c r="AM225">
        <f t="shared" si="43"/>
        <v>16.249413502716049</v>
      </c>
      <c r="AP225" s="9"/>
      <c r="AQ225" s="21">
        <v>0.64742999999999995</v>
      </c>
      <c r="AR225" s="21">
        <v>25.256</v>
      </c>
      <c r="AS225" s="21">
        <v>-1.3980100000000001E-2</v>
      </c>
      <c r="AT225" s="21">
        <v>215</v>
      </c>
      <c r="AU225" s="21">
        <v>0.646698</v>
      </c>
      <c r="AV225">
        <f t="shared" si="44"/>
        <v>17.259382716049384</v>
      </c>
      <c r="AW225">
        <f t="shared" si="45"/>
        <v>11.174242151851852</v>
      </c>
      <c r="AX225" s="9"/>
      <c r="AY225" s="21">
        <v>0.98266600000000004</v>
      </c>
      <c r="AZ225" s="21">
        <v>28.9343</v>
      </c>
      <c r="BA225" s="21">
        <v>-1.3336199999999999E-2</v>
      </c>
      <c r="BB225" s="21">
        <v>215</v>
      </c>
      <c r="BC225" s="21">
        <v>0.98175000000000001</v>
      </c>
      <c r="BD225">
        <f t="shared" si="46"/>
        <v>16.464444444444442</v>
      </c>
      <c r="BE225">
        <f t="shared" si="47"/>
        <v>16.179049764444443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0.64239500000000005</v>
      </c>
      <c r="H226" s="21">
        <v>7.1536600000000004</v>
      </c>
      <c r="I226" s="21">
        <v>-1.40015E-2</v>
      </c>
      <c r="J226" s="21">
        <v>216</v>
      </c>
      <c r="K226" s="21">
        <v>0.64166299999999998</v>
      </c>
      <c r="L226">
        <f t="shared" si="36"/>
        <v>17.285802469135803</v>
      </c>
      <c r="M226">
        <f t="shared" si="37"/>
        <v>11.104313077160494</v>
      </c>
      <c r="N226" s="9"/>
      <c r="O226" s="21">
        <v>0.98770100000000005</v>
      </c>
      <c r="P226" s="21">
        <v>10.831799999999999</v>
      </c>
      <c r="Q226" s="21">
        <v>-1.33118E-2</v>
      </c>
      <c r="R226" s="21">
        <v>216</v>
      </c>
      <c r="S226" s="21">
        <v>0.98693799999999998</v>
      </c>
      <c r="T226">
        <f t="shared" si="38"/>
        <v>16.434320987654321</v>
      </c>
      <c r="U226">
        <f t="shared" si="39"/>
        <v>16.232195273827163</v>
      </c>
      <c r="X226" s="9"/>
      <c r="Y226" s="21">
        <v>0.64239500000000005</v>
      </c>
      <c r="Z226" s="21">
        <v>16.180900000000001</v>
      </c>
      <c r="AA226" s="21">
        <v>-1.39893E-2</v>
      </c>
      <c r="AB226" s="21">
        <v>216</v>
      </c>
      <c r="AC226" s="21">
        <v>0.64166299999999998</v>
      </c>
      <c r="AD226">
        <f t="shared" si="40"/>
        <v>17.270740740740738</v>
      </c>
      <c r="AE226">
        <f t="shared" si="41"/>
        <v>11.094637498148147</v>
      </c>
      <c r="AF226" s="9"/>
      <c r="AG226" s="21">
        <v>0.98770100000000005</v>
      </c>
      <c r="AH226" s="21">
        <v>19.859100000000002</v>
      </c>
      <c r="AI226" s="21">
        <v>-1.3384999999999999E-2</v>
      </c>
      <c r="AJ226" s="21">
        <v>216</v>
      </c>
      <c r="AK226" s="21">
        <v>0.98693799999999998</v>
      </c>
      <c r="AL226">
        <f t="shared" si="42"/>
        <v>16.52469135802469</v>
      </c>
      <c r="AM226">
        <f t="shared" si="43"/>
        <v>16.321454179012346</v>
      </c>
      <c r="AP226" s="9"/>
      <c r="AQ226" s="21">
        <v>0.64239500000000005</v>
      </c>
      <c r="AR226" s="21">
        <v>25.266100000000002</v>
      </c>
      <c r="AS226" s="21">
        <v>-1.3986200000000001E-2</v>
      </c>
      <c r="AT226" s="21">
        <v>216</v>
      </c>
      <c r="AU226" s="21">
        <v>0.64166299999999998</v>
      </c>
      <c r="AV226">
        <f t="shared" si="44"/>
        <v>17.266913580246914</v>
      </c>
      <c r="AW226">
        <f t="shared" si="45"/>
        <v>11.092178949382717</v>
      </c>
      <c r="AX226" s="9"/>
      <c r="AY226" s="21">
        <v>0.98770100000000005</v>
      </c>
      <c r="AZ226" s="21">
        <v>28.944299999999998</v>
      </c>
      <c r="BA226" s="21">
        <v>-1.3327E-2</v>
      </c>
      <c r="BB226" s="21">
        <v>216</v>
      </c>
      <c r="BC226" s="21">
        <v>0.98602299999999998</v>
      </c>
      <c r="BD226">
        <f t="shared" si="46"/>
        <v>16.453086419753085</v>
      </c>
      <c r="BE226">
        <f t="shared" si="47"/>
        <v>16.250729909876544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0.63736000000000004</v>
      </c>
      <c r="H227" s="21">
        <v>7.1637300000000002</v>
      </c>
      <c r="I227" s="21">
        <v>-1.40106E-2</v>
      </c>
      <c r="J227" s="21">
        <v>217</v>
      </c>
      <c r="K227" s="21">
        <v>0.63680999999999999</v>
      </c>
      <c r="L227">
        <f t="shared" si="36"/>
        <v>17.297037037037036</v>
      </c>
      <c r="M227">
        <f t="shared" si="37"/>
        <v>11.024439525925926</v>
      </c>
      <c r="N227" s="9"/>
      <c r="O227" s="21">
        <v>0.99273699999999998</v>
      </c>
      <c r="P227" s="21">
        <v>10.841900000000001</v>
      </c>
      <c r="Q227" s="21">
        <v>-1.33087E-2</v>
      </c>
      <c r="R227" s="21">
        <v>217</v>
      </c>
      <c r="S227" s="21">
        <v>0.99182099999999995</v>
      </c>
      <c r="T227">
        <f t="shared" si="38"/>
        <v>16.430493827160493</v>
      </c>
      <c r="U227">
        <f t="shared" si="39"/>
        <v>16.311159150493825</v>
      </c>
      <c r="X227" s="9"/>
      <c r="Y227" s="21">
        <v>0.63736000000000004</v>
      </c>
      <c r="Z227" s="21">
        <v>16.190899999999999</v>
      </c>
      <c r="AA227" s="21">
        <v>-1.39893E-2</v>
      </c>
      <c r="AB227" s="21">
        <v>217</v>
      </c>
      <c r="AC227" s="21">
        <v>0.63665799999999995</v>
      </c>
      <c r="AD227">
        <f t="shared" si="40"/>
        <v>17.270740740740738</v>
      </c>
      <c r="AE227">
        <f t="shared" si="41"/>
        <v>11.007679318518518</v>
      </c>
      <c r="AF227" s="9"/>
      <c r="AG227" s="21">
        <v>0.99273699999999998</v>
      </c>
      <c r="AH227" s="21">
        <v>19.8691</v>
      </c>
      <c r="AI227" s="21">
        <v>-1.3382E-2</v>
      </c>
      <c r="AJ227" s="21">
        <v>217</v>
      </c>
      <c r="AK227" s="21">
        <v>0.99243199999999998</v>
      </c>
      <c r="AL227">
        <f t="shared" si="42"/>
        <v>16.520987654320987</v>
      </c>
      <c r="AM227">
        <f t="shared" si="43"/>
        <v>16.400995720987652</v>
      </c>
      <c r="AP227" s="9"/>
      <c r="AQ227" s="21">
        <v>0.63736000000000004</v>
      </c>
      <c r="AR227" s="21">
        <v>25.276199999999999</v>
      </c>
      <c r="AS227" s="21">
        <v>-1.39954E-2</v>
      </c>
      <c r="AT227" s="21">
        <v>217</v>
      </c>
      <c r="AU227" s="21">
        <v>0.63671900000000003</v>
      </c>
      <c r="AV227">
        <f t="shared" si="44"/>
        <v>17.278271604938272</v>
      </c>
      <c r="AW227">
        <f t="shared" si="45"/>
        <v>11.012479190123457</v>
      </c>
      <c r="AX227" s="9"/>
      <c r="AY227" s="21">
        <v>0.99273699999999998</v>
      </c>
      <c r="AZ227" s="21">
        <v>28.9544</v>
      </c>
      <c r="BA227" s="21">
        <v>-1.33118E-2</v>
      </c>
      <c r="BB227" s="21">
        <v>217</v>
      </c>
      <c r="BC227" s="21">
        <v>0.99182099999999995</v>
      </c>
      <c r="BD227">
        <f t="shared" si="46"/>
        <v>16.434320987654321</v>
      </c>
      <c r="BE227">
        <f t="shared" si="47"/>
        <v>16.314958514320988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0.632324</v>
      </c>
      <c r="H228" s="21">
        <v>7.1738</v>
      </c>
      <c r="I228" s="21">
        <v>-1.4019800000000001E-2</v>
      </c>
      <c r="J228" s="21">
        <v>218</v>
      </c>
      <c r="K228" s="21">
        <v>0.63159200000000004</v>
      </c>
      <c r="L228">
        <f t="shared" si="36"/>
        <v>17.308395061728394</v>
      </c>
      <c r="M228">
        <f t="shared" si="37"/>
        <v>10.944513599012344</v>
      </c>
      <c r="N228" s="9"/>
      <c r="O228" s="21">
        <v>0.99777199999999999</v>
      </c>
      <c r="P228" s="21">
        <v>10.852</v>
      </c>
      <c r="Q228" s="21">
        <v>-1.32996E-2</v>
      </c>
      <c r="R228" s="21">
        <v>218</v>
      </c>
      <c r="S228" s="21">
        <v>0.99700900000000003</v>
      </c>
      <c r="T228">
        <f t="shared" si="38"/>
        <v>16.41925925925926</v>
      </c>
      <c r="U228">
        <f t="shared" si="39"/>
        <v>16.382677149629629</v>
      </c>
      <c r="X228" s="9"/>
      <c r="Y228" s="21">
        <v>0.632324</v>
      </c>
      <c r="Z228" s="21">
        <v>16.201000000000001</v>
      </c>
      <c r="AA228" s="21">
        <v>-1.3992299999999999E-2</v>
      </c>
      <c r="AB228" s="21">
        <v>218</v>
      </c>
      <c r="AC228" s="21">
        <v>0.63162200000000002</v>
      </c>
      <c r="AD228">
        <f t="shared" si="40"/>
        <v>17.274444444444445</v>
      </c>
      <c r="AE228">
        <f t="shared" si="41"/>
        <v>10.923045808888888</v>
      </c>
      <c r="AF228" s="9"/>
      <c r="AG228" s="21">
        <v>0.99777199999999999</v>
      </c>
      <c r="AH228" s="21">
        <v>19.879200000000001</v>
      </c>
      <c r="AI228" s="21">
        <v>-1.33667E-2</v>
      </c>
      <c r="AJ228" s="21">
        <v>218</v>
      </c>
      <c r="AK228" s="21">
        <v>0.99670400000000003</v>
      </c>
      <c r="AL228">
        <f t="shared" si="42"/>
        <v>16.502098765432098</v>
      </c>
      <c r="AM228">
        <f t="shared" si="43"/>
        <v>16.465332089382716</v>
      </c>
      <c r="AP228" s="9"/>
      <c r="AQ228" s="21">
        <v>0.632324</v>
      </c>
      <c r="AR228" s="21">
        <v>25.286200000000001</v>
      </c>
      <c r="AS228" s="21">
        <v>-1.40045E-2</v>
      </c>
      <c r="AT228" s="21">
        <v>218</v>
      </c>
      <c r="AU228" s="21">
        <v>0.63159200000000004</v>
      </c>
      <c r="AV228">
        <f t="shared" si="44"/>
        <v>17.289506172839506</v>
      </c>
      <c r="AW228">
        <f t="shared" si="45"/>
        <v>10.932569701234568</v>
      </c>
      <c r="AX228" s="9"/>
      <c r="AY228" s="21">
        <v>0.99777199999999999</v>
      </c>
      <c r="AZ228" s="21">
        <v>28.964500000000001</v>
      </c>
      <c r="BA228" s="21">
        <v>-1.3296499999999999E-2</v>
      </c>
      <c r="BB228" s="21">
        <v>218</v>
      </c>
      <c r="BC228" s="21">
        <v>0.99700900000000003</v>
      </c>
      <c r="BD228">
        <f t="shared" si="46"/>
        <v>16.415432098765429</v>
      </c>
      <c r="BE228">
        <f t="shared" si="47"/>
        <v>16.37885851604938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0.62728899999999999</v>
      </c>
      <c r="H229" s="21">
        <v>7.1838699999999998</v>
      </c>
      <c r="I229" s="21">
        <v>-1.40289E-2</v>
      </c>
      <c r="J229" s="21">
        <v>219</v>
      </c>
      <c r="K229" s="21">
        <v>0.62664799999999998</v>
      </c>
      <c r="L229">
        <f t="shared" si="36"/>
        <v>17.319629629629631</v>
      </c>
      <c r="M229">
        <f t="shared" si="37"/>
        <v>10.864413150740742</v>
      </c>
      <c r="N229" s="9"/>
      <c r="O229" s="21">
        <v>1.00281</v>
      </c>
      <c r="P229" s="21">
        <v>10.8621</v>
      </c>
      <c r="Q229" s="21">
        <v>-1.3284300000000001E-2</v>
      </c>
      <c r="R229" s="21">
        <v>219</v>
      </c>
      <c r="S229" s="21">
        <v>1.00159</v>
      </c>
      <c r="T229">
        <f t="shared" si="38"/>
        <v>16.400370370370371</v>
      </c>
      <c r="U229">
        <f t="shared" si="39"/>
        <v>16.446455411111113</v>
      </c>
      <c r="X229" s="9"/>
      <c r="Y229" s="21">
        <v>0.62728899999999999</v>
      </c>
      <c r="Z229" s="21">
        <v>16.211099999999998</v>
      </c>
      <c r="AA229" s="21">
        <v>-1.3998399999999999E-2</v>
      </c>
      <c r="AB229" s="21">
        <v>219</v>
      </c>
      <c r="AC229" s="21">
        <v>0.62652600000000003</v>
      </c>
      <c r="AD229">
        <f t="shared" si="40"/>
        <v>17.281975308641975</v>
      </c>
      <c r="AE229">
        <f t="shared" si="41"/>
        <v>10.840793009382717</v>
      </c>
      <c r="AF229" s="9"/>
      <c r="AG229" s="21">
        <v>1.00281</v>
      </c>
      <c r="AH229" s="21">
        <v>19.889299999999999</v>
      </c>
      <c r="AI229" s="21">
        <v>-1.3345299999999999E-2</v>
      </c>
      <c r="AJ229" s="21">
        <v>219</v>
      </c>
      <c r="AK229" s="21">
        <v>1.0022</v>
      </c>
      <c r="AL229">
        <f t="shared" si="42"/>
        <v>16.475679012345676</v>
      </c>
      <c r="AM229">
        <f t="shared" si="43"/>
        <v>16.521975670370367</v>
      </c>
      <c r="AP229" s="9"/>
      <c r="AQ229" s="21">
        <v>0.62728899999999999</v>
      </c>
      <c r="AR229" s="21">
        <v>25.296299999999999</v>
      </c>
      <c r="AS229" s="21">
        <v>-1.40106E-2</v>
      </c>
      <c r="AT229" s="21">
        <v>219</v>
      </c>
      <c r="AU229" s="21">
        <v>0.62658700000000001</v>
      </c>
      <c r="AV229">
        <f t="shared" si="44"/>
        <v>17.297037037037036</v>
      </c>
      <c r="AW229">
        <f t="shared" si="45"/>
        <v>10.850241065925925</v>
      </c>
      <c r="AX229" s="9"/>
      <c r="AY229" s="21">
        <v>1.00281</v>
      </c>
      <c r="AZ229" s="21">
        <v>28.974499999999999</v>
      </c>
      <c r="BA229" s="21">
        <v>-1.3284300000000001E-2</v>
      </c>
      <c r="BB229" s="21">
        <v>219</v>
      </c>
      <c r="BC229" s="21">
        <v>1.00159</v>
      </c>
      <c r="BD229">
        <f t="shared" si="46"/>
        <v>16.400370370370371</v>
      </c>
      <c r="BE229">
        <f t="shared" si="47"/>
        <v>16.446455411111113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0.62225299999999995</v>
      </c>
      <c r="H230" s="21">
        <v>7.1939399999999996</v>
      </c>
      <c r="I230" s="21">
        <v>-1.4031999999999999E-2</v>
      </c>
      <c r="J230" s="21">
        <v>220</v>
      </c>
      <c r="K230" s="21">
        <v>0.62158199999999997</v>
      </c>
      <c r="L230">
        <f t="shared" si="36"/>
        <v>17.323456790123455</v>
      </c>
      <c r="M230">
        <f t="shared" si="37"/>
        <v>10.779572958024689</v>
      </c>
      <c r="N230" s="9"/>
      <c r="O230" s="21">
        <v>1.0078400000000001</v>
      </c>
      <c r="P230" s="21">
        <v>10.8721</v>
      </c>
      <c r="Q230" s="21">
        <v>-1.3269E-2</v>
      </c>
      <c r="R230" s="21">
        <v>220</v>
      </c>
      <c r="S230" s="21">
        <v>1.00708</v>
      </c>
      <c r="T230">
        <f t="shared" si="38"/>
        <v>16.38148148148148</v>
      </c>
      <c r="U230">
        <f t="shared" si="39"/>
        <v>16.509912296296296</v>
      </c>
      <c r="X230" s="9"/>
      <c r="Y230" s="21">
        <v>0.62225299999999995</v>
      </c>
      <c r="Z230" s="21">
        <v>16.2211</v>
      </c>
      <c r="AA230" s="21">
        <v>-1.40015E-2</v>
      </c>
      <c r="AB230" s="21">
        <v>220</v>
      </c>
      <c r="AC230" s="21">
        <v>0.62148999999999999</v>
      </c>
      <c r="AD230">
        <f t="shared" si="40"/>
        <v>17.285802469135803</v>
      </c>
      <c r="AE230">
        <f t="shared" si="41"/>
        <v>10.75614244382716</v>
      </c>
      <c r="AF230" s="9"/>
      <c r="AG230" s="21">
        <v>1.0078400000000001</v>
      </c>
      <c r="AH230" s="21">
        <v>19.8993</v>
      </c>
      <c r="AI230" s="21">
        <v>-1.3324000000000001E-2</v>
      </c>
      <c r="AJ230" s="21">
        <v>220</v>
      </c>
      <c r="AK230" s="21">
        <v>1.00708</v>
      </c>
      <c r="AL230">
        <f t="shared" si="42"/>
        <v>16.449382716049382</v>
      </c>
      <c r="AM230">
        <f t="shared" si="43"/>
        <v>16.57834587654321</v>
      </c>
      <c r="AP230" s="9"/>
      <c r="AQ230" s="21">
        <v>0.62225299999999995</v>
      </c>
      <c r="AR230" s="21">
        <v>25.3064</v>
      </c>
      <c r="AS230" s="21">
        <v>-1.40167E-2</v>
      </c>
      <c r="AT230" s="21">
        <v>220</v>
      </c>
      <c r="AU230" s="21">
        <v>0.62158199999999997</v>
      </c>
      <c r="AV230">
        <f t="shared" si="44"/>
        <v>17.304567901234567</v>
      </c>
      <c r="AW230">
        <f t="shared" si="45"/>
        <v>10.767819290246912</v>
      </c>
      <c r="AX230" s="9"/>
      <c r="AY230" s="21">
        <v>1.0078400000000001</v>
      </c>
      <c r="AZ230" s="21">
        <v>28.9846</v>
      </c>
      <c r="BA230" s="21">
        <v>-1.3262899999999999E-2</v>
      </c>
      <c r="BB230" s="21">
        <v>220</v>
      </c>
      <c r="BC230" s="21">
        <v>1.0067699999999999</v>
      </c>
      <c r="BD230">
        <f t="shared" si="46"/>
        <v>16.373950617283949</v>
      </c>
      <c r="BE230">
        <f t="shared" si="47"/>
        <v>16.502322390123457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0.61721800000000004</v>
      </c>
      <c r="H231" s="21">
        <v>7.2040100000000002</v>
      </c>
      <c r="I231" s="21">
        <v>-1.4035000000000001E-2</v>
      </c>
      <c r="J231" s="21">
        <v>221</v>
      </c>
      <c r="K231" s="21">
        <v>0.61648599999999998</v>
      </c>
      <c r="L231">
        <f t="shared" si="36"/>
        <v>17.327160493827162</v>
      </c>
      <c r="M231">
        <f t="shared" si="37"/>
        <v>10.694635345679014</v>
      </c>
      <c r="N231" s="9"/>
      <c r="O231" s="21">
        <v>1.01288</v>
      </c>
      <c r="P231" s="21">
        <v>10.882199999999999</v>
      </c>
      <c r="Q231" s="21">
        <v>-1.3266E-2</v>
      </c>
      <c r="R231" s="21">
        <v>221</v>
      </c>
      <c r="S231" s="21">
        <v>1.01227</v>
      </c>
      <c r="T231">
        <f t="shared" si="38"/>
        <v>16.377777777777776</v>
      </c>
      <c r="U231">
        <f t="shared" si="39"/>
        <v>16.588723555555553</v>
      </c>
      <c r="X231" s="9"/>
      <c r="Y231" s="21">
        <v>0.61721800000000004</v>
      </c>
      <c r="Z231" s="21">
        <v>16.231200000000001</v>
      </c>
      <c r="AA231" s="21">
        <v>-1.40045E-2</v>
      </c>
      <c r="AB231" s="21">
        <v>221</v>
      </c>
      <c r="AC231" s="21">
        <v>0.61651599999999995</v>
      </c>
      <c r="AD231">
        <f t="shared" si="40"/>
        <v>17.289506172839506</v>
      </c>
      <c r="AE231">
        <f t="shared" si="41"/>
        <v>10.671394420987655</v>
      </c>
      <c r="AF231" s="9"/>
      <c r="AG231" s="21">
        <v>1.01288</v>
      </c>
      <c r="AH231" s="21">
        <v>19.909400000000002</v>
      </c>
      <c r="AI231" s="21">
        <v>-1.33087E-2</v>
      </c>
      <c r="AJ231" s="21">
        <v>221</v>
      </c>
      <c r="AK231" s="21">
        <v>1.01227</v>
      </c>
      <c r="AL231">
        <f t="shared" si="42"/>
        <v>16.430493827160493</v>
      </c>
      <c r="AM231">
        <f t="shared" si="43"/>
        <v>16.64211858765432</v>
      </c>
      <c r="AP231" s="9"/>
      <c r="AQ231" s="21">
        <v>0.61721800000000004</v>
      </c>
      <c r="AR231" s="21">
        <v>25.316500000000001</v>
      </c>
      <c r="AS231" s="21">
        <v>-1.40167E-2</v>
      </c>
      <c r="AT231" s="21">
        <v>221</v>
      </c>
      <c r="AU231" s="21">
        <v>0.61648599999999998</v>
      </c>
      <c r="AV231">
        <f t="shared" si="44"/>
        <v>17.304567901234567</v>
      </c>
      <c r="AW231">
        <f t="shared" si="45"/>
        <v>10.680690790864197</v>
      </c>
      <c r="AX231" s="9"/>
      <c r="AY231" s="21">
        <v>1.01288</v>
      </c>
      <c r="AZ231" s="21">
        <v>28.994700000000002</v>
      </c>
      <c r="BA231" s="21">
        <v>-1.3235500000000001E-2</v>
      </c>
      <c r="BB231" s="21">
        <v>221</v>
      </c>
      <c r="BC231" s="21">
        <v>1.01196</v>
      </c>
      <c r="BD231">
        <f t="shared" si="46"/>
        <v>16.340123456790124</v>
      </c>
      <c r="BE231">
        <f t="shared" si="47"/>
        <v>16.55058424691358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0.61218300000000003</v>
      </c>
      <c r="H232" s="21">
        <v>7.21408</v>
      </c>
      <c r="I232" s="21">
        <v>-1.4041100000000001E-2</v>
      </c>
      <c r="J232" s="21">
        <v>222</v>
      </c>
      <c r="K232" s="21">
        <v>0.61138899999999996</v>
      </c>
      <c r="L232">
        <f t="shared" si="36"/>
        <v>17.334691358024692</v>
      </c>
      <c r="M232">
        <f t="shared" si="37"/>
        <v>10.612003359629631</v>
      </c>
      <c r="N232" s="9"/>
      <c r="O232" s="21">
        <v>1.0179100000000001</v>
      </c>
      <c r="P232" s="21">
        <v>10.892300000000001</v>
      </c>
      <c r="Q232" s="21">
        <v>-1.3250700000000001E-2</v>
      </c>
      <c r="R232" s="21">
        <v>222</v>
      </c>
      <c r="S232" s="21">
        <v>1.01654</v>
      </c>
      <c r="T232">
        <f t="shared" si="38"/>
        <v>16.358888888888888</v>
      </c>
      <c r="U232">
        <f t="shared" si="39"/>
        <v>16.651876588888889</v>
      </c>
      <c r="X232" s="9"/>
      <c r="Y232" s="21">
        <v>0.61218300000000003</v>
      </c>
      <c r="Z232" s="21">
        <v>16.241299999999999</v>
      </c>
      <c r="AA232" s="21">
        <v>-1.40106E-2</v>
      </c>
      <c r="AB232" s="21">
        <v>222</v>
      </c>
      <c r="AC232" s="21">
        <v>0.61145000000000005</v>
      </c>
      <c r="AD232">
        <f t="shared" si="40"/>
        <v>17.297037037037036</v>
      </c>
      <c r="AE232">
        <f t="shared" si="41"/>
        <v>10.588952024444444</v>
      </c>
      <c r="AF232" s="9"/>
      <c r="AG232" s="21">
        <v>1.0179100000000001</v>
      </c>
      <c r="AH232" s="21">
        <v>19.919499999999999</v>
      </c>
      <c r="AI232" s="21">
        <v>-1.3296499999999999E-2</v>
      </c>
      <c r="AJ232" s="21">
        <v>222</v>
      </c>
      <c r="AK232" s="21">
        <v>1.01654</v>
      </c>
      <c r="AL232">
        <f t="shared" si="42"/>
        <v>16.415432098765429</v>
      </c>
      <c r="AM232">
        <f t="shared" si="43"/>
        <v>16.709432487654318</v>
      </c>
      <c r="AP232" s="9"/>
      <c r="AQ232" s="21">
        <v>0.61218300000000003</v>
      </c>
      <c r="AR232" s="21">
        <v>25.326499999999999</v>
      </c>
      <c r="AS232" s="21">
        <v>-1.40228E-2</v>
      </c>
      <c r="AT232" s="21">
        <v>222</v>
      </c>
      <c r="AU232" s="21">
        <v>0.61145000000000005</v>
      </c>
      <c r="AV232">
        <f t="shared" si="44"/>
        <v>17.312098765432097</v>
      </c>
      <c r="AW232">
        <f t="shared" si="45"/>
        <v>10.598172558518518</v>
      </c>
      <c r="AX232" s="9"/>
      <c r="AY232" s="21">
        <v>1.0179100000000001</v>
      </c>
      <c r="AZ232" s="21">
        <v>29.004799999999999</v>
      </c>
      <c r="BA232" s="21">
        <v>-1.32233E-2</v>
      </c>
      <c r="BB232" s="21">
        <v>222</v>
      </c>
      <c r="BC232" s="21">
        <v>1.01715</v>
      </c>
      <c r="BD232">
        <f t="shared" si="46"/>
        <v>16.32506172839506</v>
      </c>
      <c r="BE232">
        <f t="shared" si="47"/>
        <v>16.617443583950617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0.60714699999999999</v>
      </c>
      <c r="H233" s="21">
        <v>7.2241499999999998</v>
      </c>
      <c r="I233" s="21">
        <v>-1.40442E-2</v>
      </c>
      <c r="J233" s="21">
        <v>223</v>
      </c>
      <c r="K233" s="21">
        <v>0.60641500000000004</v>
      </c>
      <c r="L233">
        <f t="shared" si="36"/>
        <v>17.338518518518516</v>
      </c>
      <c r="M233">
        <f t="shared" si="37"/>
        <v>10.527029502962961</v>
      </c>
      <c r="N233" s="9"/>
      <c r="O233" s="21">
        <v>1.02295</v>
      </c>
      <c r="P233" s="21">
        <v>10.9023</v>
      </c>
      <c r="Q233" s="21">
        <v>-1.3235500000000001E-2</v>
      </c>
      <c r="R233" s="21">
        <v>223</v>
      </c>
      <c r="S233" s="21">
        <v>1.02234</v>
      </c>
      <c r="T233">
        <f t="shared" si="38"/>
        <v>16.340123456790124</v>
      </c>
      <c r="U233">
        <f t="shared" si="39"/>
        <v>16.715129290123457</v>
      </c>
      <c r="X233" s="9"/>
      <c r="Y233" s="21">
        <v>0.60714699999999999</v>
      </c>
      <c r="Z233" s="21">
        <v>16.2514</v>
      </c>
      <c r="AA233" s="21">
        <v>-1.40228E-2</v>
      </c>
      <c r="AB233" s="21">
        <v>223</v>
      </c>
      <c r="AC233" s="21">
        <v>0.60641500000000004</v>
      </c>
      <c r="AD233">
        <f t="shared" si="40"/>
        <v>17.312098765432097</v>
      </c>
      <c r="AE233">
        <f t="shared" si="41"/>
        <v>10.510988829135801</v>
      </c>
      <c r="AF233" s="9"/>
      <c r="AG233" s="21">
        <v>1.02295</v>
      </c>
      <c r="AH233" s="21">
        <v>19.929600000000001</v>
      </c>
      <c r="AI233" s="21">
        <v>-1.3281299999999999E-2</v>
      </c>
      <c r="AJ233" s="21">
        <v>223</v>
      </c>
      <c r="AK233" s="21">
        <v>1.02203</v>
      </c>
      <c r="AL233">
        <f t="shared" si="42"/>
        <v>16.396666666666665</v>
      </c>
      <c r="AM233">
        <f t="shared" si="43"/>
        <v>16.772970166666664</v>
      </c>
      <c r="AP233" s="9"/>
      <c r="AQ233" s="21">
        <v>0.60714699999999999</v>
      </c>
      <c r="AR233" s="21">
        <v>25.336600000000001</v>
      </c>
      <c r="AS233" s="21">
        <v>-1.40289E-2</v>
      </c>
      <c r="AT233" s="21">
        <v>223</v>
      </c>
      <c r="AU233" s="21">
        <v>0.60641500000000004</v>
      </c>
      <c r="AV233">
        <f t="shared" si="44"/>
        <v>17.319629629629631</v>
      </c>
      <c r="AW233">
        <f t="shared" si="45"/>
        <v>10.515561170740741</v>
      </c>
      <c r="AX233" s="9"/>
      <c r="AY233" s="21">
        <v>1.02295</v>
      </c>
      <c r="AZ233" s="21">
        <v>29.014800000000001</v>
      </c>
      <c r="BA233" s="21">
        <v>-1.3207999999999999E-2</v>
      </c>
      <c r="BB233" s="21">
        <v>223</v>
      </c>
      <c r="BC233" s="21">
        <v>1.02203</v>
      </c>
      <c r="BD233">
        <f t="shared" si="46"/>
        <v>16.306172839506171</v>
      </c>
      <c r="BE233">
        <f t="shared" si="47"/>
        <v>16.68039950617284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0.60211199999999998</v>
      </c>
      <c r="H234" s="21">
        <v>7.2342199999999997</v>
      </c>
      <c r="I234" s="21">
        <v>-1.40442E-2</v>
      </c>
      <c r="J234" s="21">
        <v>224</v>
      </c>
      <c r="K234" s="21">
        <v>0.60128800000000004</v>
      </c>
      <c r="L234">
        <f t="shared" si="36"/>
        <v>17.338518518518516</v>
      </c>
      <c r="M234">
        <f t="shared" si="37"/>
        <v>10.439730062222221</v>
      </c>
      <c r="N234" s="9"/>
      <c r="O234" s="21">
        <v>1.0279799999999999</v>
      </c>
      <c r="P234" s="21">
        <v>10.9124</v>
      </c>
      <c r="Q234" s="21">
        <v>-1.32233E-2</v>
      </c>
      <c r="R234" s="21">
        <v>224</v>
      </c>
      <c r="S234" s="21">
        <v>1.0269200000000001</v>
      </c>
      <c r="T234">
        <f t="shared" si="38"/>
        <v>16.32506172839506</v>
      </c>
      <c r="U234">
        <f t="shared" si="39"/>
        <v>16.781836955555551</v>
      </c>
      <c r="X234" s="9"/>
      <c r="Y234" s="21">
        <v>0.60211199999999998</v>
      </c>
      <c r="Z234" s="21">
        <v>16.261399999999998</v>
      </c>
      <c r="AA234" s="21">
        <v>-1.4035000000000001E-2</v>
      </c>
      <c r="AB234" s="21">
        <v>224</v>
      </c>
      <c r="AC234" s="21">
        <v>0.601379</v>
      </c>
      <c r="AD234">
        <f t="shared" si="40"/>
        <v>17.327160493827162</v>
      </c>
      <c r="AE234">
        <f t="shared" si="41"/>
        <v>10.432891259259259</v>
      </c>
      <c r="AF234" s="9"/>
      <c r="AG234" s="21">
        <v>1.0279799999999999</v>
      </c>
      <c r="AH234" s="21">
        <v>19.939599999999999</v>
      </c>
      <c r="AI234" s="21">
        <v>-1.3262899999999999E-2</v>
      </c>
      <c r="AJ234" s="21">
        <v>224</v>
      </c>
      <c r="AK234" s="21">
        <v>1.02722</v>
      </c>
      <c r="AL234">
        <f t="shared" si="42"/>
        <v>16.373950617283949</v>
      </c>
      <c r="AM234">
        <f t="shared" si="43"/>
        <v>16.832093755555551</v>
      </c>
      <c r="AP234" s="9"/>
      <c r="AQ234" s="21">
        <v>0.60211199999999998</v>
      </c>
      <c r="AR234" s="21">
        <v>25.346699999999998</v>
      </c>
      <c r="AS234" s="21">
        <v>-1.40381E-2</v>
      </c>
      <c r="AT234" s="21">
        <v>224</v>
      </c>
      <c r="AU234" s="21">
        <v>0.60131800000000002</v>
      </c>
      <c r="AV234">
        <f t="shared" si="44"/>
        <v>17.330987654320985</v>
      </c>
      <c r="AW234">
        <f t="shared" si="45"/>
        <v>10.435195638518517</v>
      </c>
      <c r="AX234" s="9"/>
      <c r="AY234" s="21">
        <v>1.0279799999999999</v>
      </c>
      <c r="AZ234" s="21">
        <v>29.024899999999999</v>
      </c>
      <c r="BA234" s="21">
        <v>-1.31989E-2</v>
      </c>
      <c r="BB234" s="21">
        <v>224</v>
      </c>
      <c r="BC234" s="21">
        <v>1.0275300000000001</v>
      </c>
      <c r="BD234">
        <f t="shared" si="46"/>
        <v>16.294938271604938</v>
      </c>
      <c r="BE234">
        <f t="shared" si="47"/>
        <v>16.750870644444444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0.59707600000000005</v>
      </c>
      <c r="H235" s="21">
        <v>7.2442900000000003</v>
      </c>
      <c r="I235" s="21">
        <v>-1.4047199999999999E-2</v>
      </c>
      <c r="J235" s="21">
        <v>225</v>
      </c>
      <c r="K235" s="21">
        <v>0.59634399999999999</v>
      </c>
      <c r="L235">
        <f t="shared" si="36"/>
        <v>17.342222222222222</v>
      </c>
      <c r="M235">
        <f t="shared" si="37"/>
        <v>10.354624675555556</v>
      </c>
      <c r="N235" s="9"/>
      <c r="O235" s="21">
        <v>1.03302</v>
      </c>
      <c r="P235" s="21">
        <v>10.922499999999999</v>
      </c>
      <c r="Q235" s="21">
        <v>-1.3201900000000001E-2</v>
      </c>
      <c r="R235" s="21">
        <v>225</v>
      </c>
      <c r="S235" s="21">
        <v>1.0318000000000001</v>
      </c>
      <c r="T235">
        <f t="shared" si="38"/>
        <v>16.298641975308641</v>
      </c>
      <c r="U235">
        <f t="shared" si="39"/>
        <v>16.836823133333333</v>
      </c>
      <c r="X235" s="9"/>
      <c r="Y235" s="21">
        <v>0.59707600000000005</v>
      </c>
      <c r="Z235" s="21">
        <v>16.2715</v>
      </c>
      <c r="AA235" s="21">
        <v>-1.40442E-2</v>
      </c>
      <c r="AB235" s="21">
        <v>225</v>
      </c>
      <c r="AC235" s="21">
        <v>0.59637499999999999</v>
      </c>
      <c r="AD235">
        <f t="shared" si="40"/>
        <v>17.338518518518516</v>
      </c>
      <c r="AE235">
        <f t="shared" si="41"/>
        <v>10.352413282962962</v>
      </c>
      <c r="AF235" s="9"/>
      <c r="AG235" s="21">
        <v>1.03302</v>
      </c>
      <c r="AH235" s="21">
        <v>19.9497</v>
      </c>
      <c r="AI235" s="21">
        <v>-1.3241599999999999E-2</v>
      </c>
      <c r="AJ235" s="21">
        <v>225</v>
      </c>
      <c r="AK235" s="21">
        <v>1.0318000000000001</v>
      </c>
      <c r="AL235">
        <f t="shared" si="42"/>
        <v>16.347654320987651</v>
      </c>
      <c r="AM235">
        <f t="shared" si="43"/>
        <v>16.887453866666664</v>
      </c>
      <c r="AP235" s="9"/>
      <c r="AQ235" s="21">
        <v>0.59707600000000005</v>
      </c>
      <c r="AR235" s="21">
        <v>25.3567</v>
      </c>
      <c r="AS235" s="21">
        <v>-1.40381E-2</v>
      </c>
      <c r="AT235" s="21">
        <v>225</v>
      </c>
      <c r="AU235" s="21">
        <v>0.59640499999999996</v>
      </c>
      <c r="AV235">
        <f t="shared" si="44"/>
        <v>17.330987654320985</v>
      </c>
      <c r="AW235">
        <f t="shared" si="45"/>
        <v>10.347916784691357</v>
      </c>
      <c r="AX235" s="9"/>
      <c r="AY235" s="21">
        <v>1.03302</v>
      </c>
      <c r="AZ235" s="21">
        <v>29.035</v>
      </c>
      <c r="BA235" s="21">
        <v>-1.31866E-2</v>
      </c>
      <c r="BB235" s="21">
        <v>225</v>
      </c>
      <c r="BC235" s="21">
        <v>1.03149</v>
      </c>
      <c r="BD235">
        <f t="shared" si="46"/>
        <v>16.279753086419749</v>
      </c>
      <c r="BE235">
        <f t="shared" si="47"/>
        <v>16.81731053333333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0.59204100000000004</v>
      </c>
      <c r="H236" s="21">
        <v>7.2543699999999998</v>
      </c>
      <c r="I236" s="21">
        <v>-1.40594E-2</v>
      </c>
      <c r="J236" s="21">
        <v>226</v>
      </c>
      <c r="K236" s="21">
        <v>0.59127799999999997</v>
      </c>
      <c r="L236">
        <f t="shared" si="36"/>
        <v>17.357283950617283</v>
      </c>
      <c r="M236">
        <f t="shared" si="37"/>
        <v>10.276223747407407</v>
      </c>
      <c r="N236" s="9"/>
      <c r="O236" s="21">
        <v>1.03806</v>
      </c>
      <c r="P236" s="21">
        <v>10.932600000000001</v>
      </c>
      <c r="Q236" s="21">
        <v>-1.3174399999999999E-2</v>
      </c>
      <c r="R236" s="21">
        <v>226</v>
      </c>
      <c r="S236" s="21">
        <v>1.03668</v>
      </c>
      <c r="T236">
        <f t="shared" si="38"/>
        <v>16.264691358024692</v>
      </c>
      <c r="U236">
        <f t="shared" si="39"/>
        <v>16.883725511111113</v>
      </c>
      <c r="X236" s="9"/>
      <c r="Y236" s="21">
        <v>0.59204100000000004</v>
      </c>
      <c r="Z236" s="21">
        <v>16.281600000000001</v>
      </c>
      <c r="AA236" s="21">
        <v>-1.40503E-2</v>
      </c>
      <c r="AB236" s="21">
        <v>226</v>
      </c>
      <c r="AC236" s="21">
        <v>0.59130899999999997</v>
      </c>
      <c r="AD236">
        <f t="shared" si="40"/>
        <v>17.34604938271605</v>
      </c>
      <c r="AE236">
        <f t="shared" si="41"/>
        <v>10.269572422592594</v>
      </c>
      <c r="AF236" s="9"/>
      <c r="AG236" s="21">
        <v>1.03806</v>
      </c>
      <c r="AH236" s="21">
        <v>19.959800000000001</v>
      </c>
      <c r="AI236" s="21">
        <v>-1.32233E-2</v>
      </c>
      <c r="AJ236" s="21">
        <v>226</v>
      </c>
      <c r="AK236" s="21">
        <v>1.03668</v>
      </c>
      <c r="AL236">
        <f t="shared" si="42"/>
        <v>16.32506172839506</v>
      </c>
      <c r="AM236">
        <f t="shared" si="43"/>
        <v>16.946393577777776</v>
      </c>
      <c r="AP236" s="9"/>
      <c r="AQ236" s="21">
        <v>0.59204100000000004</v>
      </c>
      <c r="AR236" s="21">
        <v>25.366800000000001</v>
      </c>
      <c r="AS236" s="21">
        <v>-1.4041100000000001E-2</v>
      </c>
      <c r="AT236" s="21">
        <v>226</v>
      </c>
      <c r="AU236" s="21">
        <v>0.59136999999999995</v>
      </c>
      <c r="AV236">
        <f t="shared" si="44"/>
        <v>17.334691358024692</v>
      </c>
      <c r="AW236">
        <f t="shared" si="45"/>
        <v>10.262848006296297</v>
      </c>
      <c r="AX236" s="9"/>
      <c r="AY236" s="21">
        <v>1.03806</v>
      </c>
      <c r="AZ236" s="21">
        <v>29.045000000000002</v>
      </c>
      <c r="BA236" s="21">
        <v>-1.3168300000000001E-2</v>
      </c>
      <c r="BB236" s="21">
        <v>226</v>
      </c>
      <c r="BC236" s="21">
        <v>1.0369900000000001</v>
      </c>
      <c r="BD236">
        <f t="shared" si="46"/>
        <v>16.257160493827158</v>
      </c>
      <c r="BE236">
        <f t="shared" si="47"/>
        <v>16.87590802222222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0.58700600000000003</v>
      </c>
      <c r="H237" s="21">
        <v>7.2644399999999996</v>
      </c>
      <c r="I237" s="21">
        <v>-1.4068600000000001E-2</v>
      </c>
      <c r="J237" s="21">
        <v>227</v>
      </c>
      <c r="K237" s="21">
        <v>0.58633400000000002</v>
      </c>
      <c r="L237">
        <f t="shared" si="36"/>
        <v>17.368641975308641</v>
      </c>
      <c r="M237">
        <f t="shared" si="37"/>
        <v>10.195497051358025</v>
      </c>
      <c r="N237" s="9"/>
      <c r="O237" s="21">
        <v>1.0430900000000001</v>
      </c>
      <c r="P237" s="21">
        <v>10.942600000000001</v>
      </c>
      <c r="Q237" s="21">
        <v>-1.31409E-2</v>
      </c>
      <c r="R237" s="21">
        <v>227</v>
      </c>
      <c r="S237" s="21">
        <v>1.04156</v>
      </c>
      <c r="T237">
        <f t="shared" si="38"/>
        <v>16.223333333333333</v>
      </c>
      <c r="U237">
        <f t="shared" si="39"/>
        <v>16.922396766666669</v>
      </c>
      <c r="X237" s="9"/>
      <c r="Y237" s="21">
        <v>0.58700600000000003</v>
      </c>
      <c r="Z237" s="21">
        <v>16.291599999999999</v>
      </c>
      <c r="AA237" s="21">
        <v>-1.40503E-2</v>
      </c>
      <c r="AB237" s="21">
        <v>227</v>
      </c>
      <c r="AC237" s="21">
        <v>0.58627300000000004</v>
      </c>
      <c r="AD237">
        <f t="shared" si="40"/>
        <v>17.34604938271605</v>
      </c>
      <c r="AE237">
        <f t="shared" si="41"/>
        <v>10.182235063950618</v>
      </c>
      <c r="AF237" s="9"/>
      <c r="AG237" s="21">
        <v>1.0430900000000001</v>
      </c>
      <c r="AH237" s="21">
        <v>19.969799999999999</v>
      </c>
      <c r="AI237" s="21">
        <v>-1.3201900000000001E-2</v>
      </c>
      <c r="AJ237" s="21">
        <v>227</v>
      </c>
      <c r="AK237" s="21">
        <v>1.0418700000000001</v>
      </c>
      <c r="AL237">
        <f t="shared" si="42"/>
        <v>16.298641975308641</v>
      </c>
      <c r="AM237">
        <f t="shared" si="43"/>
        <v>17.00095045802469</v>
      </c>
      <c r="AP237" s="9"/>
      <c r="AQ237" s="21">
        <v>0.58700600000000003</v>
      </c>
      <c r="AR237" s="21">
        <v>25.376899999999999</v>
      </c>
      <c r="AS237" s="21">
        <v>-1.4047199999999999E-2</v>
      </c>
      <c r="AT237" s="21">
        <v>227</v>
      </c>
      <c r="AU237" s="21">
        <v>0.58630400000000005</v>
      </c>
      <c r="AV237">
        <f t="shared" si="44"/>
        <v>17.342222222222222</v>
      </c>
      <c r="AW237">
        <f t="shared" si="45"/>
        <v>10.179988497777778</v>
      </c>
      <c r="AX237" s="9"/>
      <c r="AY237" s="21">
        <v>1.0430900000000001</v>
      </c>
      <c r="AZ237" s="21">
        <v>29.055099999999999</v>
      </c>
      <c r="BA237" s="21">
        <v>-1.3147000000000001E-2</v>
      </c>
      <c r="BB237" s="21">
        <v>227</v>
      </c>
      <c r="BC237" s="21">
        <v>1.0418700000000001</v>
      </c>
      <c r="BD237">
        <f t="shared" si="46"/>
        <v>16.230864197530863</v>
      </c>
      <c r="BE237">
        <f t="shared" si="47"/>
        <v>16.930252135802469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0.58196999999999999</v>
      </c>
      <c r="H238" s="21">
        <v>7.2745100000000003</v>
      </c>
      <c r="I238" s="21">
        <v>-1.40778E-2</v>
      </c>
      <c r="J238" s="21">
        <v>228</v>
      </c>
      <c r="K238" s="21">
        <v>0.58123800000000003</v>
      </c>
      <c r="L238">
        <f t="shared" si="36"/>
        <v>17.38</v>
      </c>
      <c r="M238">
        <f t="shared" si="37"/>
        <v>10.114638599999999</v>
      </c>
      <c r="N238" s="9"/>
      <c r="O238" s="21">
        <v>1.04813</v>
      </c>
      <c r="P238" s="21">
        <v>10.9527</v>
      </c>
      <c r="Q238" s="21">
        <v>-1.31226E-2</v>
      </c>
      <c r="R238" s="21">
        <v>228</v>
      </c>
      <c r="S238" s="21">
        <v>1.0470600000000001</v>
      </c>
      <c r="T238">
        <f t="shared" si="38"/>
        <v>16.200740740740741</v>
      </c>
      <c r="U238">
        <f t="shared" si="39"/>
        <v>16.980482392592592</v>
      </c>
      <c r="X238" s="9"/>
      <c r="Y238" s="21">
        <v>0.58196999999999999</v>
      </c>
      <c r="Z238" s="21">
        <v>16.3017</v>
      </c>
      <c r="AA238" s="21">
        <v>-1.4047199999999999E-2</v>
      </c>
      <c r="AB238" s="21">
        <v>228</v>
      </c>
      <c r="AC238" s="21">
        <v>0.58132899999999998</v>
      </c>
      <c r="AD238">
        <f t="shared" si="40"/>
        <v>17.342222222222222</v>
      </c>
      <c r="AE238">
        <f t="shared" si="41"/>
        <v>10.092653066666667</v>
      </c>
      <c r="AF238" s="9"/>
      <c r="AG238" s="21">
        <v>1.04813</v>
      </c>
      <c r="AH238" s="21">
        <v>19.979900000000001</v>
      </c>
      <c r="AI238" s="21">
        <v>-1.31714E-2</v>
      </c>
      <c r="AJ238" s="21">
        <v>228</v>
      </c>
      <c r="AK238" s="21">
        <v>1.0467500000000001</v>
      </c>
      <c r="AL238">
        <f t="shared" si="42"/>
        <v>16.260987654320989</v>
      </c>
      <c r="AM238">
        <f t="shared" si="43"/>
        <v>17.043628990123459</v>
      </c>
      <c r="AP238" s="9"/>
      <c r="AQ238" s="21">
        <v>0.58196999999999999</v>
      </c>
      <c r="AR238" s="21">
        <v>25.386900000000001</v>
      </c>
      <c r="AS238" s="21">
        <v>-1.4053299999999999E-2</v>
      </c>
      <c r="AT238" s="21">
        <v>228</v>
      </c>
      <c r="AU238" s="21">
        <v>0.58123800000000003</v>
      </c>
      <c r="AV238">
        <f t="shared" si="44"/>
        <v>17.349753086419753</v>
      </c>
      <c r="AW238">
        <f t="shared" si="45"/>
        <v>10.097035803703703</v>
      </c>
      <c r="AX238" s="9"/>
      <c r="AY238" s="21">
        <v>1.04813</v>
      </c>
      <c r="AZ238" s="21">
        <v>29.065200000000001</v>
      </c>
      <c r="BA238" s="21">
        <v>-1.31287E-2</v>
      </c>
      <c r="BB238" s="21">
        <v>228</v>
      </c>
      <c r="BC238" s="21">
        <v>1.0470600000000001</v>
      </c>
      <c r="BD238">
        <f t="shared" si="46"/>
        <v>16.208271604938268</v>
      </c>
      <c r="BE238">
        <f t="shared" si="47"/>
        <v>16.988375717283947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0.57693499999999998</v>
      </c>
      <c r="H239" s="21">
        <v>7.2845800000000001</v>
      </c>
      <c r="I239" s="21">
        <v>-1.4086899999999999E-2</v>
      </c>
      <c r="J239" s="21">
        <v>229</v>
      </c>
      <c r="K239" s="21">
        <v>0.57617200000000002</v>
      </c>
      <c r="L239">
        <f t="shared" si="36"/>
        <v>17.391234567901233</v>
      </c>
      <c r="M239">
        <f t="shared" si="37"/>
        <v>10.033611915432097</v>
      </c>
      <c r="N239" s="9"/>
      <c r="O239" s="21">
        <v>1.0531600000000001</v>
      </c>
      <c r="P239" s="21">
        <v>10.9628</v>
      </c>
      <c r="Q239" s="21">
        <v>-1.31012E-2</v>
      </c>
      <c r="R239" s="21">
        <v>229</v>
      </c>
      <c r="S239" s="21">
        <v>1.0522499999999999</v>
      </c>
      <c r="T239">
        <f t="shared" si="38"/>
        <v>16.174320987654323</v>
      </c>
      <c r="U239">
        <f t="shared" si="39"/>
        <v>17.034147891358028</v>
      </c>
      <c r="X239" s="9"/>
      <c r="Y239" s="21">
        <v>0.57693499999999998</v>
      </c>
      <c r="Z239" s="21">
        <v>16.311800000000002</v>
      </c>
      <c r="AA239" s="21">
        <v>-1.4047199999999999E-2</v>
      </c>
      <c r="AB239" s="21">
        <v>229</v>
      </c>
      <c r="AC239" s="21">
        <v>0.57620199999999999</v>
      </c>
      <c r="AD239">
        <f t="shared" si="40"/>
        <v>17.342222222222222</v>
      </c>
      <c r="AE239">
        <f t="shared" si="41"/>
        <v>10.005334977777778</v>
      </c>
      <c r="AF239" s="9"/>
      <c r="AG239" s="21">
        <v>1.0531600000000001</v>
      </c>
      <c r="AH239" s="21">
        <v>19.989999999999998</v>
      </c>
      <c r="AI239" s="21">
        <v>-1.315E-2</v>
      </c>
      <c r="AJ239" s="21">
        <v>229</v>
      </c>
      <c r="AK239" s="21">
        <v>1.0522499999999999</v>
      </c>
      <c r="AL239">
        <f t="shared" si="42"/>
        <v>16.234567901234566</v>
      </c>
      <c r="AM239">
        <f t="shared" si="43"/>
        <v>17.097597530864196</v>
      </c>
      <c r="AP239" s="9"/>
      <c r="AQ239" s="21">
        <v>0.57693499999999998</v>
      </c>
      <c r="AR239" s="21">
        <v>25.396999999999998</v>
      </c>
      <c r="AS239" s="21">
        <v>-1.40564E-2</v>
      </c>
      <c r="AT239" s="21">
        <v>229</v>
      </c>
      <c r="AU239" s="21">
        <v>0.576233</v>
      </c>
      <c r="AV239">
        <f t="shared" si="44"/>
        <v>17.35358024691358</v>
      </c>
      <c r="AW239">
        <f t="shared" si="45"/>
        <v>10.011887819753087</v>
      </c>
      <c r="AX239" s="9"/>
      <c r="AY239" s="21">
        <v>1.0531600000000001</v>
      </c>
      <c r="AZ239" s="21">
        <v>29.075299999999999</v>
      </c>
      <c r="BA239" s="21">
        <v>-1.31165E-2</v>
      </c>
      <c r="BB239" s="21">
        <v>229</v>
      </c>
      <c r="BC239" s="21">
        <v>1.0519400000000001</v>
      </c>
      <c r="BD239">
        <f t="shared" si="46"/>
        <v>16.193209876543211</v>
      </c>
      <c r="BE239">
        <f t="shared" si="47"/>
        <v>17.054040913580248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0.57189900000000005</v>
      </c>
      <c r="H240" s="21">
        <v>7.2946499999999999</v>
      </c>
      <c r="I240" s="21">
        <v>-1.409E-2</v>
      </c>
      <c r="J240" s="21">
        <v>230</v>
      </c>
      <c r="K240" s="21">
        <v>0.571106</v>
      </c>
      <c r="L240">
        <f t="shared" si="36"/>
        <v>17.39506172839506</v>
      </c>
      <c r="M240">
        <f t="shared" si="37"/>
        <v>9.948218407407408</v>
      </c>
      <c r="N240" s="9"/>
      <c r="O240" s="21">
        <v>1.0582</v>
      </c>
      <c r="P240" s="21">
        <v>10.972799999999999</v>
      </c>
      <c r="Q240" s="21">
        <v>-1.3091999999999999E-2</v>
      </c>
      <c r="R240" s="21">
        <v>230</v>
      </c>
      <c r="S240" s="21">
        <v>1.0574300000000001</v>
      </c>
      <c r="T240">
        <f t="shared" si="38"/>
        <v>16.162962962962961</v>
      </c>
      <c r="U240">
        <f t="shared" si="39"/>
        <v>17.103647407407404</v>
      </c>
      <c r="X240" s="9"/>
      <c r="Y240" s="21">
        <v>0.57189900000000005</v>
      </c>
      <c r="Z240" s="21">
        <v>16.321899999999999</v>
      </c>
      <c r="AA240" s="21">
        <v>-1.4047199999999999E-2</v>
      </c>
      <c r="AB240" s="21">
        <v>230</v>
      </c>
      <c r="AC240" s="21">
        <v>0.57113599999999998</v>
      </c>
      <c r="AD240">
        <f t="shared" si="40"/>
        <v>17.342222222222222</v>
      </c>
      <c r="AE240">
        <f t="shared" si="41"/>
        <v>9.9179995466666675</v>
      </c>
      <c r="AF240" s="9"/>
      <c r="AG240" s="21">
        <v>1.0582</v>
      </c>
      <c r="AH240" s="21">
        <v>20.0001</v>
      </c>
      <c r="AI240" s="21">
        <v>-1.3119499999999999E-2</v>
      </c>
      <c r="AJ240" s="21">
        <v>230</v>
      </c>
      <c r="AK240" s="21">
        <v>1.0568200000000001</v>
      </c>
      <c r="AL240">
        <f t="shared" si="42"/>
        <v>16.19691358024691</v>
      </c>
      <c r="AM240">
        <f t="shared" si="43"/>
        <v>17.13957395061728</v>
      </c>
      <c r="AP240" s="9"/>
      <c r="AQ240" s="21">
        <v>0.57189900000000005</v>
      </c>
      <c r="AR240" s="21">
        <v>25.4071</v>
      </c>
      <c r="AS240" s="21">
        <v>-1.40594E-2</v>
      </c>
      <c r="AT240" s="21">
        <v>230</v>
      </c>
      <c r="AU240" s="21">
        <v>0.57116699999999998</v>
      </c>
      <c r="AV240">
        <f t="shared" si="44"/>
        <v>17.357283950617283</v>
      </c>
      <c r="AW240">
        <f t="shared" si="45"/>
        <v>9.9266133340740748</v>
      </c>
      <c r="AX240" s="9"/>
      <c r="AY240" s="21">
        <v>1.0582</v>
      </c>
      <c r="AZ240" s="21">
        <v>29.0853</v>
      </c>
      <c r="BA240" s="21">
        <v>-1.30981E-2</v>
      </c>
      <c r="BB240" s="21">
        <v>230</v>
      </c>
      <c r="BC240" s="21">
        <v>1.0568200000000001</v>
      </c>
      <c r="BD240">
        <f t="shared" si="46"/>
        <v>16.170493827160495</v>
      </c>
      <c r="BE240">
        <f t="shared" si="47"/>
        <v>17.111616567901237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0.56686400000000003</v>
      </c>
      <c r="H241" s="21">
        <v>7.3047199999999997</v>
      </c>
      <c r="I241" s="21">
        <v>-1.40961E-2</v>
      </c>
      <c r="J241" s="21">
        <v>231</v>
      </c>
      <c r="K241" s="21">
        <v>0.56610099999999997</v>
      </c>
      <c r="L241">
        <f t="shared" si="36"/>
        <v>17.40259259259259</v>
      </c>
      <c r="M241">
        <f t="shared" si="37"/>
        <v>9.8649032474074065</v>
      </c>
      <c r="N241" s="9"/>
      <c r="O241" s="21">
        <v>1.0632299999999999</v>
      </c>
      <c r="P241" s="21">
        <v>10.982900000000001</v>
      </c>
      <c r="Q241" s="21">
        <v>-1.3073700000000001E-2</v>
      </c>
      <c r="R241" s="21">
        <v>231</v>
      </c>
      <c r="S241" s="21">
        <v>1.0620099999999999</v>
      </c>
      <c r="T241">
        <f t="shared" si="38"/>
        <v>16.14037037037037</v>
      </c>
      <c r="U241">
        <f t="shared" si="39"/>
        <v>17.160925988888888</v>
      </c>
      <c r="X241" s="9"/>
      <c r="Y241" s="21">
        <v>0.56686400000000003</v>
      </c>
      <c r="Z241" s="21">
        <v>16.331900000000001</v>
      </c>
      <c r="AA241" s="21">
        <v>-1.40503E-2</v>
      </c>
      <c r="AB241" s="21">
        <v>231</v>
      </c>
      <c r="AC241" s="21">
        <v>0.56613199999999997</v>
      </c>
      <c r="AD241">
        <f t="shared" si="40"/>
        <v>17.34604938271605</v>
      </c>
      <c r="AE241">
        <f t="shared" si="41"/>
        <v>9.8328509372839523</v>
      </c>
      <c r="AF241" s="9"/>
      <c r="AG241" s="21">
        <v>1.0632299999999999</v>
      </c>
      <c r="AH241" s="21">
        <v>20.010100000000001</v>
      </c>
      <c r="AI241" s="21">
        <v>-1.3089E-2</v>
      </c>
      <c r="AJ241" s="21">
        <v>231</v>
      </c>
      <c r="AK241" s="21">
        <v>1.0626199999999999</v>
      </c>
      <c r="AL241">
        <f t="shared" si="42"/>
        <v>16.159259259259258</v>
      </c>
      <c r="AM241">
        <f t="shared" si="43"/>
        <v>17.181009222222219</v>
      </c>
      <c r="AP241" s="9"/>
      <c r="AQ241" s="21">
        <v>0.56686400000000003</v>
      </c>
      <c r="AR241" s="21">
        <v>25.417200000000001</v>
      </c>
      <c r="AS241" s="21">
        <v>-1.4065599999999999E-2</v>
      </c>
      <c r="AT241" s="21">
        <v>231</v>
      </c>
      <c r="AU241" s="21">
        <v>0.56613199999999997</v>
      </c>
      <c r="AV241">
        <f t="shared" si="44"/>
        <v>17.364938271604938</v>
      </c>
      <c r="AW241">
        <f t="shared" si="45"/>
        <v>9.8435583683950618</v>
      </c>
      <c r="AX241" s="9"/>
      <c r="AY241" s="21">
        <v>1.0632299999999999</v>
      </c>
      <c r="AZ241" s="21">
        <v>29.095400000000001</v>
      </c>
      <c r="BA241" s="21">
        <v>-1.30829E-2</v>
      </c>
      <c r="BB241" s="21">
        <v>231</v>
      </c>
      <c r="BC241" s="21">
        <v>1.0613999999999999</v>
      </c>
      <c r="BD241">
        <f t="shared" si="46"/>
        <v>16.151728395061728</v>
      </c>
      <c r="BE241">
        <f t="shared" si="47"/>
        <v>17.173002181481479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0.56182900000000002</v>
      </c>
      <c r="H242" s="21">
        <v>7.3147900000000003</v>
      </c>
      <c r="I242" s="21">
        <v>-1.40991E-2</v>
      </c>
      <c r="J242" s="21">
        <v>232</v>
      </c>
      <c r="K242" s="21">
        <v>0.56106599999999995</v>
      </c>
      <c r="L242">
        <f t="shared" si="36"/>
        <v>17.406296296296293</v>
      </c>
      <c r="M242">
        <f t="shared" si="37"/>
        <v>9.7793620418518508</v>
      </c>
      <c r="N242" s="9"/>
      <c r="O242" s="21">
        <v>1.0682700000000001</v>
      </c>
      <c r="P242" s="21">
        <v>10.993</v>
      </c>
      <c r="Q242" s="21">
        <v>-1.30493E-2</v>
      </c>
      <c r="R242" s="21">
        <v>232</v>
      </c>
      <c r="S242" s="21">
        <v>1.0678099999999999</v>
      </c>
      <c r="T242">
        <f t="shared" si="38"/>
        <v>16.110246913580244</v>
      </c>
      <c r="U242">
        <f t="shared" si="39"/>
        <v>17.210093470370367</v>
      </c>
      <c r="X242" s="9"/>
      <c r="Y242" s="21">
        <v>0.56182900000000002</v>
      </c>
      <c r="Z242" s="21">
        <v>16.341999999999999</v>
      </c>
      <c r="AA242" s="21">
        <v>-1.40564E-2</v>
      </c>
      <c r="AB242" s="21">
        <v>232</v>
      </c>
      <c r="AC242" s="21">
        <v>0.56106599999999995</v>
      </c>
      <c r="AD242">
        <f t="shared" si="40"/>
        <v>17.35358024691358</v>
      </c>
      <c r="AE242">
        <f t="shared" si="41"/>
        <v>9.7497446365432108</v>
      </c>
      <c r="AF242" s="9"/>
      <c r="AG242" s="21">
        <v>1.0682700000000001</v>
      </c>
      <c r="AH242" s="21">
        <v>20.020199999999999</v>
      </c>
      <c r="AI242" s="21">
        <v>-1.3058500000000001E-2</v>
      </c>
      <c r="AJ242" s="21">
        <v>232</v>
      </c>
      <c r="AK242" s="21">
        <v>1.0671999999999999</v>
      </c>
      <c r="AL242">
        <f t="shared" si="42"/>
        <v>16.121604938271602</v>
      </c>
      <c r="AM242">
        <f t="shared" si="43"/>
        <v>17.222226907407407</v>
      </c>
      <c r="AP242" s="9"/>
      <c r="AQ242" s="21">
        <v>0.56182900000000002</v>
      </c>
      <c r="AR242" s="21">
        <v>25.427199999999999</v>
      </c>
      <c r="AS242" s="21">
        <v>-1.4071699999999999E-2</v>
      </c>
      <c r="AT242" s="21">
        <v>232</v>
      </c>
      <c r="AU242" s="21">
        <v>0.56109600000000004</v>
      </c>
      <c r="AV242">
        <f t="shared" si="44"/>
        <v>17.372469135802469</v>
      </c>
      <c r="AW242">
        <f t="shared" si="45"/>
        <v>9.7603569620987649</v>
      </c>
      <c r="AX242" s="9"/>
      <c r="AY242" s="21">
        <v>1.0682700000000001</v>
      </c>
      <c r="AZ242" s="21">
        <v>29.105499999999999</v>
      </c>
      <c r="BA242" s="21">
        <v>-1.3073700000000001E-2</v>
      </c>
      <c r="BB242" s="21">
        <v>232</v>
      </c>
      <c r="BC242" s="21">
        <v>1.0665899999999999</v>
      </c>
      <c r="BD242">
        <f t="shared" si="46"/>
        <v>16.14037037037037</v>
      </c>
      <c r="BE242">
        <f t="shared" si="47"/>
        <v>17.242273455555555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0.55679299999999998</v>
      </c>
      <c r="H243" s="21">
        <v>7.3248600000000001</v>
      </c>
      <c r="I243" s="21">
        <v>-1.41022E-2</v>
      </c>
      <c r="J243" s="21">
        <v>233</v>
      </c>
      <c r="K243" s="21">
        <v>0.55600000000000005</v>
      </c>
      <c r="L243">
        <f t="shared" si="36"/>
        <v>17.410123456790124</v>
      </c>
      <c r="M243">
        <f t="shared" si="37"/>
        <v>9.6938348698765431</v>
      </c>
      <c r="N243" s="9"/>
      <c r="O243" s="21">
        <v>1.0732999999999999</v>
      </c>
      <c r="P243" s="21">
        <v>11.0031</v>
      </c>
      <c r="Q243" s="21">
        <v>-1.3024900000000001E-2</v>
      </c>
      <c r="R243" s="21">
        <v>233</v>
      </c>
      <c r="S243" s="21">
        <v>1.0720799999999999</v>
      </c>
      <c r="T243">
        <f t="shared" si="38"/>
        <v>16.080123456790126</v>
      </c>
      <c r="U243">
        <f t="shared" si="39"/>
        <v>17.258796506172843</v>
      </c>
      <c r="X243" s="9"/>
      <c r="Y243" s="21">
        <v>0.55679299999999998</v>
      </c>
      <c r="Z243" s="21">
        <v>16.3521</v>
      </c>
      <c r="AA243" s="21">
        <v>-1.40594E-2</v>
      </c>
      <c r="AB243" s="21">
        <v>233</v>
      </c>
      <c r="AC243" s="21">
        <v>0.55606100000000003</v>
      </c>
      <c r="AD243">
        <f t="shared" si="40"/>
        <v>17.357283950617283</v>
      </c>
      <c r="AE243">
        <f t="shared" si="41"/>
        <v>9.6644142027160491</v>
      </c>
      <c r="AF243" s="9"/>
      <c r="AG243" s="21">
        <v>1.0732999999999999</v>
      </c>
      <c r="AH243" s="21">
        <v>20.0303</v>
      </c>
      <c r="AI243" s="21">
        <v>-1.3030999999999999E-2</v>
      </c>
      <c r="AJ243" s="21">
        <v>233</v>
      </c>
      <c r="AK243" s="21">
        <v>1.0720799999999999</v>
      </c>
      <c r="AL243">
        <f t="shared" si="42"/>
        <v>16.087654320987653</v>
      </c>
      <c r="AM243">
        <f t="shared" si="43"/>
        <v>17.266879382716045</v>
      </c>
      <c r="AP243" s="9"/>
      <c r="AQ243" s="21">
        <v>0.55679299999999998</v>
      </c>
      <c r="AR243" s="21">
        <v>25.4373</v>
      </c>
      <c r="AS243" s="21">
        <v>-1.40778E-2</v>
      </c>
      <c r="AT243" s="21">
        <v>233</v>
      </c>
      <c r="AU243" s="21">
        <v>0.55612200000000001</v>
      </c>
      <c r="AV243">
        <f t="shared" si="44"/>
        <v>17.38</v>
      </c>
      <c r="AW243">
        <f t="shared" si="45"/>
        <v>9.6770623399999991</v>
      </c>
      <c r="AX243" s="9"/>
      <c r="AY243" s="21">
        <v>1.0732999999999999</v>
      </c>
      <c r="AZ243" s="21">
        <v>29.115500000000001</v>
      </c>
      <c r="BA243" s="21">
        <v>-1.30554E-2</v>
      </c>
      <c r="BB243" s="21">
        <v>233</v>
      </c>
      <c r="BC243" s="21">
        <v>1.07239</v>
      </c>
      <c r="BD243">
        <f t="shared" si="46"/>
        <v>16.117777777777775</v>
      </c>
      <c r="BE243">
        <f t="shared" si="47"/>
        <v>17.299210888888883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0.55175799999999997</v>
      </c>
      <c r="H244" s="21">
        <v>7.3349299999999999</v>
      </c>
      <c r="I244" s="21">
        <v>-1.41022E-2</v>
      </c>
      <c r="J244" s="21">
        <v>234</v>
      </c>
      <c r="K244" s="21">
        <v>0.55102499999999999</v>
      </c>
      <c r="L244">
        <f t="shared" si="36"/>
        <v>17.410123456790124</v>
      </c>
      <c r="M244">
        <f t="shared" si="37"/>
        <v>9.6061748982716058</v>
      </c>
      <c r="N244" s="9"/>
      <c r="O244" s="21">
        <v>1.0783400000000001</v>
      </c>
      <c r="P244" s="21">
        <v>11.0131</v>
      </c>
      <c r="Q244" s="21">
        <v>-1.2997399999999999E-2</v>
      </c>
      <c r="R244" s="21">
        <v>234</v>
      </c>
      <c r="S244" s="21">
        <v>1.07697</v>
      </c>
      <c r="T244">
        <f t="shared" si="38"/>
        <v>16.04617283950617</v>
      </c>
      <c r="U244">
        <f t="shared" si="39"/>
        <v>17.303230019753084</v>
      </c>
      <c r="X244" s="9"/>
      <c r="Y244" s="21">
        <v>0.55175799999999997</v>
      </c>
      <c r="Z244" s="21">
        <v>16.362100000000002</v>
      </c>
      <c r="AA244" s="21">
        <v>-1.4065599999999999E-2</v>
      </c>
      <c r="AB244" s="21">
        <v>234</v>
      </c>
      <c r="AC244" s="21">
        <v>0.55099500000000001</v>
      </c>
      <c r="AD244">
        <f t="shared" si="40"/>
        <v>17.364938271604938</v>
      </c>
      <c r="AE244">
        <f t="shared" si="41"/>
        <v>9.5812436108641972</v>
      </c>
      <c r="AF244" s="9"/>
      <c r="AG244" s="21">
        <v>1.0783400000000001</v>
      </c>
      <c r="AH244" s="21">
        <v>20.040299999999998</v>
      </c>
      <c r="AI244" s="21">
        <v>-1.30096E-2</v>
      </c>
      <c r="AJ244" s="21">
        <v>234</v>
      </c>
      <c r="AK244" s="21">
        <v>1.07758</v>
      </c>
      <c r="AL244">
        <f t="shared" si="42"/>
        <v>16.061234567901234</v>
      </c>
      <c r="AM244">
        <f t="shared" si="43"/>
        <v>17.319471683950617</v>
      </c>
      <c r="AP244" s="9"/>
      <c r="AQ244" s="21">
        <v>0.55175799999999997</v>
      </c>
      <c r="AR244" s="21">
        <v>25.447399999999998</v>
      </c>
      <c r="AS244" s="21">
        <v>-1.40778E-2</v>
      </c>
      <c r="AT244" s="21">
        <v>234</v>
      </c>
      <c r="AU244" s="21">
        <v>0.55102499999999999</v>
      </c>
      <c r="AV244">
        <f t="shared" si="44"/>
        <v>17.38</v>
      </c>
      <c r="AW244">
        <f t="shared" si="45"/>
        <v>9.5895540399999994</v>
      </c>
      <c r="AX244" s="9"/>
      <c r="AY244" s="21">
        <v>1.0783400000000001</v>
      </c>
      <c r="AZ244" s="21">
        <v>29.125599999999999</v>
      </c>
      <c r="BA244" s="21">
        <v>-1.3030999999999999E-2</v>
      </c>
      <c r="BB244" s="21">
        <v>234</v>
      </c>
      <c r="BC244" s="21">
        <v>1.0772699999999999</v>
      </c>
      <c r="BD244">
        <f t="shared" si="46"/>
        <v>16.087654320987653</v>
      </c>
      <c r="BE244">
        <f t="shared" si="47"/>
        <v>17.347961160493828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0.54672200000000004</v>
      </c>
      <c r="H245" s="21">
        <v>7.3449999999999998</v>
      </c>
      <c r="I245" s="21">
        <v>-1.41022E-2</v>
      </c>
      <c r="J245" s="21">
        <v>235</v>
      </c>
      <c r="K245" s="21">
        <v>0.54611200000000004</v>
      </c>
      <c r="L245">
        <f t="shared" si="36"/>
        <v>17.410123456790124</v>
      </c>
      <c r="M245">
        <f t="shared" si="37"/>
        <v>9.5184975165432117</v>
      </c>
      <c r="N245" s="9"/>
      <c r="O245" s="21">
        <v>1.0833699999999999</v>
      </c>
      <c r="P245" s="21">
        <v>11.023199999999999</v>
      </c>
      <c r="Q245" s="21">
        <v>-1.2976100000000001E-2</v>
      </c>
      <c r="R245" s="21">
        <v>235</v>
      </c>
      <c r="S245" s="21">
        <v>1.08246</v>
      </c>
      <c r="T245">
        <f t="shared" si="38"/>
        <v>16.019876543209875</v>
      </c>
      <c r="U245">
        <f t="shared" si="39"/>
        <v>17.355453650617282</v>
      </c>
      <c r="X245" s="9"/>
      <c r="Y245" s="21">
        <v>0.54672200000000004</v>
      </c>
      <c r="Z245" s="21">
        <v>16.372199999999999</v>
      </c>
      <c r="AA245" s="21">
        <v>-1.4071699999999999E-2</v>
      </c>
      <c r="AB245" s="21">
        <v>235</v>
      </c>
      <c r="AC245" s="21">
        <v>0.54608199999999996</v>
      </c>
      <c r="AD245">
        <f t="shared" si="40"/>
        <v>17.372469135802469</v>
      </c>
      <c r="AE245">
        <f t="shared" si="41"/>
        <v>9.4979110708641983</v>
      </c>
      <c r="AF245" s="9"/>
      <c r="AG245" s="21">
        <v>1.0833699999999999</v>
      </c>
      <c r="AH245" s="21">
        <v>20.0504</v>
      </c>
      <c r="AI245" s="21">
        <v>-1.29791E-2</v>
      </c>
      <c r="AJ245" s="21">
        <v>235</v>
      </c>
      <c r="AK245" s="21">
        <v>1.08307</v>
      </c>
      <c r="AL245">
        <f t="shared" si="42"/>
        <v>16.023580246913578</v>
      </c>
      <c r="AM245">
        <f t="shared" si="43"/>
        <v>17.359466132098763</v>
      </c>
      <c r="AP245" s="9"/>
      <c r="AQ245" s="21">
        <v>0.54672200000000004</v>
      </c>
      <c r="AR245" s="21">
        <v>25.4574</v>
      </c>
      <c r="AS245" s="21">
        <v>-1.40778E-2</v>
      </c>
      <c r="AT245" s="21">
        <v>235</v>
      </c>
      <c r="AU245" s="21">
        <v>0.54602099999999998</v>
      </c>
      <c r="AV245">
        <f t="shared" si="44"/>
        <v>17.38</v>
      </c>
      <c r="AW245">
        <f t="shared" si="45"/>
        <v>9.5020283600000006</v>
      </c>
      <c r="AX245" s="9"/>
      <c r="AY245" s="21">
        <v>1.0833699999999999</v>
      </c>
      <c r="AZ245" s="21">
        <v>29.1357</v>
      </c>
      <c r="BA245" s="21">
        <v>-1.30066E-2</v>
      </c>
      <c r="BB245" s="21">
        <v>235</v>
      </c>
      <c r="BC245" s="21">
        <v>1.08185</v>
      </c>
      <c r="BD245">
        <f t="shared" si="46"/>
        <v>16.057530864197531</v>
      </c>
      <c r="BE245">
        <f t="shared" si="47"/>
        <v>17.396247212345678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0.54168700000000003</v>
      </c>
      <c r="H246" s="21">
        <v>7.3550800000000001</v>
      </c>
      <c r="I246" s="21">
        <v>-1.41052E-2</v>
      </c>
      <c r="J246" s="21">
        <v>236</v>
      </c>
      <c r="K246" s="21">
        <v>0.54095499999999996</v>
      </c>
      <c r="L246">
        <f t="shared" si="36"/>
        <v>17.413827160493828</v>
      </c>
      <c r="M246">
        <f t="shared" si="37"/>
        <v>9.4328437930864197</v>
      </c>
      <c r="N246" s="9"/>
      <c r="O246" s="21">
        <v>1.0884100000000001</v>
      </c>
      <c r="P246" s="21">
        <v>11.033300000000001</v>
      </c>
      <c r="Q246" s="21">
        <v>-1.29517E-2</v>
      </c>
      <c r="R246" s="21">
        <v>236</v>
      </c>
      <c r="S246" s="21">
        <v>1.08704</v>
      </c>
      <c r="T246">
        <f t="shared" si="38"/>
        <v>15.989753086419752</v>
      </c>
      <c r="U246">
        <f t="shared" si="39"/>
        <v>17.403407156790124</v>
      </c>
      <c r="X246" s="9"/>
      <c r="Y246" s="21">
        <v>0.54168700000000003</v>
      </c>
      <c r="Z246" s="21">
        <v>16.382300000000001</v>
      </c>
      <c r="AA246" s="21">
        <v>-1.4080799999999999E-2</v>
      </c>
      <c r="AB246" s="21">
        <v>236</v>
      </c>
      <c r="AC246" s="21">
        <v>0.54086299999999998</v>
      </c>
      <c r="AD246">
        <f t="shared" si="40"/>
        <v>17.383703703703702</v>
      </c>
      <c r="AE246">
        <f t="shared" si="41"/>
        <v>9.4165263081481481</v>
      </c>
      <c r="AF246" s="9"/>
      <c r="AG246" s="21">
        <v>1.0884100000000001</v>
      </c>
      <c r="AH246" s="21">
        <v>20.060500000000001</v>
      </c>
      <c r="AI246" s="21">
        <v>-1.29608E-2</v>
      </c>
      <c r="AJ246" s="21">
        <v>236</v>
      </c>
      <c r="AK246" s="21">
        <v>1.08795</v>
      </c>
      <c r="AL246">
        <f t="shared" si="42"/>
        <v>16.000987654320987</v>
      </c>
      <c r="AM246">
        <f t="shared" si="43"/>
        <v>17.415634972839506</v>
      </c>
      <c r="AP246" s="9"/>
      <c r="AQ246" s="21">
        <v>0.54168700000000003</v>
      </c>
      <c r="AR246" s="21">
        <v>25.467500000000001</v>
      </c>
      <c r="AS246" s="21">
        <v>-1.4080799999999999E-2</v>
      </c>
      <c r="AT246" s="21">
        <v>236</v>
      </c>
      <c r="AU246" s="21">
        <v>0.54092399999999996</v>
      </c>
      <c r="AV246">
        <f t="shared" si="44"/>
        <v>17.383703703703702</v>
      </c>
      <c r="AW246">
        <f t="shared" si="45"/>
        <v>9.4165263081481481</v>
      </c>
      <c r="AX246" s="9"/>
      <c r="AY246" s="21">
        <v>1.0884100000000001</v>
      </c>
      <c r="AZ246" s="21">
        <v>29.145800000000001</v>
      </c>
      <c r="BA246" s="21">
        <v>-1.2991300000000001E-2</v>
      </c>
      <c r="BB246" s="21">
        <v>236</v>
      </c>
      <c r="BC246" s="21">
        <v>1.08734</v>
      </c>
      <c r="BD246">
        <f t="shared" si="46"/>
        <v>16.038641975308643</v>
      </c>
      <c r="BE246">
        <f t="shared" si="47"/>
        <v>17.456618312345682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0.53665200000000002</v>
      </c>
      <c r="H247" s="21">
        <v>7.3651499999999999</v>
      </c>
      <c r="I247" s="21">
        <v>-1.4108300000000001E-2</v>
      </c>
      <c r="J247" s="21">
        <v>237</v>
      </c>
      <c r="K247" s="21">
        <v>0.53595000000000004</v>
      </c>
      <c r="L247">
        <f t="shared" si="36"/>
        <v>17.417654320987655</v>
      </c>
      <c r="M247">
        <f t="shared" si="37"/>
        <v>9.3472190266666679</v>
      </c>
      <c r="N247" s="9"/>
      <c r="O247" s="21">
        <v>1.09344</v>
      </c>
      <c r="P247" s="21">
        <v>11.0433</v>
      </c>
      <c r="Q247" s="21">
        <v>-1.29303E-2</v>
      </c>
      <c r="R247" s="21">
        <v>237</v>
      </c>
      <c r="S247" s="21">
        <v>1.09222</v>
      </c>
      <c r="T247">
        <f t="shared" si="38"/>
        <v>15.963333333333333</v>
      </c>
      <c r="U247">
        <f t="shared" si="39"/>
        <v>17.454947199999999</v>
      </c>
      <c r="X247" s="9"/>
      <c r="Y247" s="21">
        <v>0.53665200000000002</v>
      </c>
      <c r="Z247" s="21">
        <v>16.392399999999999</v>
      </c>
      <c r="AA247" s="21">
        <v>-1.40839E-2</v>
      </c>
      <c r="AB247" s="21">
        <v>237</v>
      </c>
      <c r="AC247" s="21">
        <v>0.53588899999999995</v>
      </c>
      <c r="AD247">
        <f t="shared" si="40"/>
        <v>17.387530864197529</v>
      </c>
      <c r="AE247">
        <f t="shared" si="41"/>
        <v>9.3310532133333322</v>
      </c>
      <c r="AF247" s="9"/>
      <c r="AG247" s="21">
        <v>1.09344</v>
      </c>
      <c r="AH247" s="21">
        <v>20.070599999999999</v>
      </c>
      <c r="AI247" s="21">
        <v>-1.29456E-2</v>
      </c>
      <c r="AJ247" s="21">
        <v>237</v>
      </c>
      <c r="AK247" s="21">
        <v>1.09253</v>
      </c>
      <c r="AL247">
        <f t="shared" si="42"/>
        <v>15.982222222222221</v>
      </c>
      <c r="AM247">
        <f t="shared" si="43"/>
        <v>17.475601066666666</v>
      </c>
      <c r="AP247" s="9"/>
      <c r="AQ247" s="21">
        <v>0.53665200000000002</v>
      </c>
      <c r="AR247" s="21">
        <v>25.477599999999999</v>
      </c>
      <c r="AS247" s="21">
        <v>-1.4080799999999999E-2</v>
      </c>
      <c r="AT247" s="21">
        <v>237</v>
      </c>
      <c r="AU247" s="21">
        <v>0.53595000000000004</v>
      </c>
      <c r="AV247">
        <f t="shared" si="44"/>
        <v>17.383703703703702</v>
      </c>
      <c r="AW247">
        <f t="shared" si="45"/>
        <v>9.3289993599999992</v>
      </c>
      <c r="AX247" s="9"/>
      <c r="AY247" s="21">
        <v>1.09344</v>
      </c>
      <c r="AZ247" s="21">
        <v>29.155799999999999</v>
      </c>
      <c r="BA247" s="21">
        <v>-1.29639E-2</v>
      </c>
      <c r="BB247" s="21">
        <v>237</v>
      </c>
      <c r="BC247" s="21">
        <v>1.09253</v>
      </c>
      <c r="BD247">
        <f t="shared" si="46"/>
        <v>16.004814814814814</v>
      </c>
      <c r="BE247">
        <f t="shared" si="47"/>
        <v>17.500304711111109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0.53161599999999998</v>
      </c>
      <c r="H248" s="21">
        <v>7.3752199999999997</v>
      </c>
      <c r="I248" s="21">
        <v>-1.41113E-2</v>
      </c>
      <c r="J248" s="21">
        <v>238</v>
      </c>
      <c r="K248" s="21">
        <v>0.53085300000000002</v>
      </c>
      <c r="L248">
        <f t="shared" si="36"/>
        <v>17.421358024691358</v>
      </c>
      <c r="M248">
        <f t="shared" si="37"/>
        <v>9.2614726676543206</v>
      </c>
      <c r="N248" s="9"/>
      <c r="O248" s="21">
        <v>1.0984799999999999</v>
      </c>
      <c r="P248" s="21">
        <v>11.0534</v>
      </c>
      <c r="Q248" s="21">
        <v>-1.29211E-2</v>
      </c>
      <c r="R248" s="21">
        <v>238</v>
      </c>
      <c r="S248" s="21">
        <v>1.09741</v>
      </c>
      <c r="T248">
        <f t="shared" si="38"/>
        <v>15.951975308641973</v>
      </c>
      <c r="U248">
        <f t="shared" si="39"/>
        <v>17.522925837037032</v>
      </c>
      <c r="X248" s="9"/>
      <c r="Y248" s="21">
        <v>0.53161599999999998</v>
      </c>
      <c r="Z248" s="21">
        <v>16.4024</v>
      </c>
      <c r="AA248" s="21">
        <v>-1.40839E-2</v>
      </c>
      <c r="AB248" s="21">
        <v>238</v>
      </c>
      <c r="AC248" s="21">
        <v>0.530914</v>
      </c>
      <c r="AD248">
        <f t="shared" si="40"/>
        <v>17.387530864197529</v>
      </c>
      <c r="AE248">
        <f t="shared" si="41"/>
        <v>9.2434896079012336</v>
      </c>
      <c r="AF248" s="9"/>
      <c r="AG248" s="21">
        <v>1.0984799999999999</v>
      </c>
      <c r="AH248" s="21">
        <v>20.0806</v>
      </c>
      <c r="AI248" s="21">
        <v>-1.29395E-2</v>
      </c>
      <c r="AJ248" s="21">
        <v>238</v>
      </c>
      <c r="AK248" s="21">
        <v>1.09741</v>
      </c>
      <c r="AL248">
        <f t="shared" si="42"/>
        <v>15.974691358024689</v>
      </c>
      <c r="AM248">
        <f t="shared" si="43"/>
        <v>17.547878962962958</v>
      </c>
      <c r="AP248" s="9"/>
      <c r="AQ248" s="21">
        <v>0.53161599999999998</v>
      </c>
      <c r="AR248" s="21">
        <v>25.4877</v>
      </c>
      <c r="AS248" s="21">
        <v>-1.40839E-2</v>
      </c>
      <c r="AT248" s="21">
        <v>238</v>
      </c>
      <c r="AU248" s="21">
        <v>0.530914</v>
      </c>
      <c r="AV248">
        <f t="shared" si="44"/>
        <v>17.387530864197529</v>
      </c>
      <c r="AW248">
        <f t="shared" si="45"/>
        <v>9.2434896079012336</v>
      </c>
      <c r="AX248" s="9"/>
      <c r="AY248" s="21">
        <v>1.0984799999999999</v>
      </c>
      <c r="AZ248" s="21">
        <v>29.165900000000001</v>
      </c>
      <c r="BA248" s="21">
        <v>-1.29395E-2</v>
      </c>
      <c r="BB248" s="21">
        <v>238</v>
      </c>
      <c r="BC248" s="21">
        <v>1.09741</v>
      </c>
      <c r="BD248">
        <f t="shared" si="46"/>
        <v>15.974691358024689</v>
      </c>
      <c r="BE248">
        <f t="shared" si="47"/>
        <v>17.547878962962958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0.52658099999999997</v>
      </c>
      <c r="H249" s="21">
        <v>7.3852900000000004</v>
      </c>
      <c r="I249" s="21">
        <v>-1.41174E-2</v>
      </c>
      <c r="J249" s="21">
        <v>239</v>
      </c>
      <c r="K249" s="21">
        <v>0.525787</v>
      </c>
      <c r="L249">
        <f t="shared" si="36"/>
        <v>17.428888888888888</v>
      </c>
      <c r="M249">
        <f t="shared" si="37"/>
        <v>9.1777217399999991</v>
      </c>
      <c r="N249" s="9"/>
      <c r="O249" s="21">
        <v>1.1035200000000001</v>
      </c>
      <c r="P249" s="21">
        <v>11.063499999999999</v>
      </c>
      <c r="Q249" s="21">
        <v>-1.2902800000000001E-2</v>
      </c>
      <c r="R249" s="21">
        <v>239</v>
      </c>
      <c r="S249" s="21">
        <v>1.1026</v>
      </c>
      <c r="T249">
        <f t="shared" si="38"/>
        <v>15.929382716049382</v>
      </c>
      <c r="U249">
        <f t="shared" si="39"/>
        <v>17.578392414814815</v>
      </c>
      <c r="X249" s="9"/>
      <c r="Y249" s="21">
        <v>0.52658099999999997</v>
      </c>
      <c r="Z249" s="21">
        <v>16.412500000000001</v>
      </c>
      <c r="AA249" s="21">
        <v>-1.40839E-2</v>
      </c>
      <c r="AB249" s="21">
        <v>239</v>
      </c>
      <c r="AC249" s="21">
        <v>0.52581800000000001</v>
      </c>
      <c r="AD249">
        <f t="shared" si="40"/>
        <v>17.387530864197529</v>
      </c>
      <c r="AE249">
        <f t="shared" si="41"/>
        <v>9.1559433899999991</v>
      </c>
      <c r="AF249" s="9"/>
      <c r="AG249" s="21">
        <v>1.1035200000000001</v>
      </c>
      <c r="AH249" s="21">
        <v>20.090699999999998</v>
      </c>
      <c r="AI249" s="21">
        <v>-1.29303E-2</v>
      </c>
      <c r="AJ249" s="21">
        <v>239</v>
      </c>
      <c r="AK249" s="21">
        <v>1.10229</v>
      </c>
      <c r="AL249">
        <f t="shared" si="42"/>
        <v>15.963333333333333</v>
      </c>
      <c r="AM249">
        <f t="shared" si="43"/>
        <v>17.615857600000002</v>
      </c>
      <c r="AP249" s="9"/>
      <c r="AQ249" s="21">
        <v>0.52658099999999997</v>
      </c>
      <c r="AR249" s="21">
        <v>25.497699999999998</v>
      </c>
      <c r="AS249" s="21">
        <v>-1.4093E-2</v>
      </c>
      <c r="AT249" s="21">
        <v>239</v>
      </c>
      <c r="AU249" s="21">
        <v>0.52584799999999998</v>
      </c>
      <c r="AV249">
        <f t="shared" si="44"/>
        <v>17.398765432098763</v>
      </c>
      <c r="AW249">
        <f t="shared" si="45"/>
        <v>9.1618592999999979</v>
      </c>
      <c r="AX249" s="9"/>
      <c r="AY249" s="21">
        <v>1.1035200000000001</v>
      </c>
      <c r="AZ249" s="21">
        <v>29.175999999999998</v>
      </c>
      <c r="BA249" s="21">
        <v>-1.29181E-2</v>
      </c>
      <c r="BB249" s="21">
        <v>239</v>
      </c>
      <c r="BC249" s="21">
        <v>1.10321</v>
      </c>
      <c r="BD249">
        <f t="shared" si="46"/>
        <v>15.94827160493827</v>
      </c>
      <c r="BE249">
        <f t="shared" si="47"/>
        <v>17.599236681481482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0.52154500000000004</v>
      </c>
      <c r="H250" s="21">
        <v>7.3953600000000002</v>
      </c>
      <c r="I250" s="21">
        <v>-1.4120499999999999E-2</v>
      </c>
      <c r="J250" s="21">
        <v>240</v>
      </c>
      <c r="K250" s="21">
        <v>0.52087399999999995</v>
      </c>
      <c r="L250">
        <f t="shared" si="36"/>
        <v>17.432716049382716</v>
      </c>
      <c r="M250">
        <f t="shared" si="37"/>
        <v>9.0919458919753087</v>
      </c>
      <c r="N250" s="9"/>
      <c r="O250" s="21">
        <v>1.1085499999999999</v>
      </c>
      <c r="P250" s="21">
        <v>11.073600000000001</v>
      </c>
      <c r="Q250" s="21">
        <v>-1.28845E-2</v>
      </c>
      <c r="R250" s="21">
        <v>240</v>
      </c>
      <c r="S250" s="21">
        <v>1.1071800000000001</v>
      </c>
      <c r="T250">
        <f t="shared" si="38"/>
        <v>15.906790123456791</v>
      </c>
      <c r="U250">
        <f t="shared" si="39"/>
        <v>17.633472191358024</v>
      </c>
      <c r="X250" s="9"/>
      <c r="Y250" s="21">
        <v>0.52154500000000004</v>
      </c>
      <c r="Z250" s="21">
        <v>16.422599999999999</v>
      </c>
      <c r="AA250" s="21">
        <v>-1.409E-2</v>
      </c>
      <c r="AB250" s="21">
        <v>240</v>
      </c>
      <c r="AC250" s="21">
        <v>0.52081299999999997</v>
      </c>
      <c r="AD250">
        <f t="shared" si="40"/>
        <v>17.39506172839506</v>
      </c>
      <c r="AE250">
        <f t="shared" si="41"/>
        <v>9.0723074691358025</v>
      </c>
      <c r="AF250" s="9"/>
      <c r="AG250" s="21">
        <v>1.1085499999999999</v>
      </c>
      <c r="AH250" s="21">
        <v>20.1008</v>
      </c>
      <c r="AI250" s="21">
        <v>-1.2912E-2</v>
      </c>
      <c r="AJ250" s="21">
        <v>240</v>
      </c>
      <c r="AK250" s="21">
        <v>1.1071800000000001</v>
      </c>
      <c r="AL250">
        <f t="shared" si="42"/>
        <v>15.940740740740738</v>
      </c>
      <c r="AM250">
        <f t="shared" si="43"/>
        <v>17.671108148148143</v>
      </c>
      <c r="AP250" s="9"/>
      <c r="AQ250" s="21">
        <v>0.52154500000000004</v>
      </c>
      <c r="AR250" s="21">
        <v>25.5078</v>
      </c>
      <c r="AS250" s="21">
        <v>-1.40991E-2</v>
      </c>
      <c r="AT250" s="21">
        <v>240</v>
      </c>
      <c r="AU250" s="21">
        <v>0.52090499999999995</v>
      </c>
      <c r="AV250">
        <f t="shared" si="44"/>
        <v>17.406296296296293</v>
      </c>
      <c r="AW250">
        <f t="shared" si="45"/>
        <v>9.0781668018518502</v>
      </c>
      <c r="AX250" s="9"/>
      <c r="AY250" s="21">
        <v>1.1085499999999999</v>
      </c>
      <c r="AZ250" s="21">
        <v>29.186</v>
      </c>
      <c r="BA250" s="21">
        <v>-1.29059E-2</v>
      </c>
      <c r="BB250" s="21">
        <v>240</v>
      </c>
      <c r="BC250" s="21">
        <v>1.1077900000000001</v>
      </c>
      <c r="BD250">
        <f t="shared" si="46"/>
        <v>15.933209876543209</v>
      </c>
      <c r="BE250">
        <f t="shared" si="47"/>
        <v>17.662759808641972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0.51651000000000002</v>
      </c>
      <c r="H251" s="21">
        <v>7.40543</v>
      </c>
      <c r="I251" s="21">
        <v>-1.41266E-2</v>
      </c>
      <c r="J251" s="21">
        <v>241</v>
      </c>
      <c r="K251" s="21">
        <v>0.51571699999999998</v>
      </c>
      <c r="L251">
        <f t="shared" si="36"/>
        <v>17.440246913580246</v>
      </c>
      <c r="M251">
        <f t="shared" si="37"/>
        <v>9.0080619333333338</v>
      </c>
      <c r="N251" s="9"/>
      <c r="O251" s="21">
        <v>1.1135900000000001</v>
      </c>
      <c r="P251" s="21">
        <v>11.083600000000001</v>
      </c>
      <c r="Q251" s="21">
        <v>-1.28632E-2</v>
      </c>
      <c r="R251" s="21">
        <v>241</v>
      </c>
      <c r="S251" s="21">
        <v>1.1123700000000001</v>
      </c>
      <c r="T251">
        <f t="shared" si="38"/>
        <v>15.880493827160493</v>
      </c>
      <c r="U251">
        <f t="shared" si="39"/>
        <v>17.684359120987654</v>
      </c>
      <c r="X251" s="9"/>
      <c r="Y251" s="21">
        <v>0.51651000000000002</v>
      </c>
      <c r="Z251" s="21">
        <v>16.432600000000001</v>
      </c>
      <c r="AA251" s="21">
        <v>-1.40961E-2</v>
      </c>
      <c r="AB251" s="21">
        <v>241</v>
      </c>
      <c r="AC251" s="21">
        <v>0.51580800000000004</v>
      </c>
      <c r="AD251">
        <f t="shared" si="40"/>
        <v>17.40259259259259</v>
      </c>
      <c r="AE251">
        <f t="shared" si="41"/>
        <v>8.9886130999999985</v>
      </c>
      <c r="AF251" s="9"/>
      <c r="AG251" s="21">
        <v>1.1135900000000001</v>
      </c>
      <c r="AH251" s="21">
        <v>20.110800000000001</v>
      </c>
      <c r="AI251" s="21">
        <v>-1.2902800000000001E-2</v>
      </c>
      <c r="AJ251" s="21">
        <v>241</v>
      </c>
      <c r="AK251" s="21">
        <v>1.11267</v>
      </c>
      <c r="AL251">
        <f t="shared" si="42"/>
        <v>15.929382716049382</v>
      </c>
      <c r="AM251">
        <f t="shared" si="43"/>
        <v>17.738801298765434</v>
      </c>
      <c r="AP251" s="9"/>
      <c r="AQ251" s="21">
        <v>0.51651000000000002</v>
      </c>
      <c r="AR251" s="21">
        <v>25.517900000000001</v>
      </c>
      <c r="AS251" s="21">
        <v>-1.4108300000000001E-2</v>
      </c>
      <c r="AT251" s="21">
        <v>241</v>
      </c>
      <c r="AU251" s="21">
        <v>0.51577799999999996</v>
      </c>
      <c r="AV251">
        <f t="shared" si="44"/>
        <v>17.417654320987655</v>
      </c>
      <c r="AW251">
        <f t="shared" si="45"/>
        <v>8.9963926333333344</v>
      </c>
      <c r="AX251" s="9"/>
      <c r="AY251" s="21">
        <v>1.1135900000000001</v>
      </c>
      <c r="AZ251" s="21">
        <v>29.196100000000001</v>
      </c>
      <c r="BA251" s="21">
        <v>-1.2881500000000001E-2</v>
      </c>
      <c r="BB251" s="21">
        <v>241</v>
      </c>
      <c r="BC251" s="21">
        <v>1.11267</v>
      </c>
      <c r="BD251">
        <f t="shared" si="46"/>
        <v>15.903086419753087</v>
      </c>
      <c r="BE251">
        <f t="shared" si="47"/>
        <v>17.709518006172843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0.51147500000000001</v>
      </c>
      <c r="H252" s="21">
        <v>7.4154999999999998</v>
      </c>
      <c r="I252" s="21">
        <v>-1.41327E-2</v>
      </c>
      <c r="J252" s="21">
        <v>242</v>
      </c>
      <c r="K252" s="21">
        <v>0.51080300000000001</v>
      </c>
      <c r="L252">
        <f t="shared" si="36"/>
        <v>17.447777777777777</v>
      </c>
      <c r="M252">
        <f t="shared" si="37"/>
        <v>8.9241021388888893</v>
      </c>
      <c r="N252" s="9"/>
      <c r="O252" s="21">
        <v>1.1186199999999999</v>
      </c>
      <c r="P252" s="21">
        <v>11.0937</v>
      </c>
      <c r="Q252" s="21">
        <v>-1.28387E-2</v>
      </c>
      <c r="R252" s="21">
        <v>242</v>
      </c>
      <c r="S252" s="21">
        <v>1.1178600000000001</v>
      </c>
      <c r="T252">
        <f t="shared" si="38"/>
        <v>15.850246913580245</v>
      </c>
      <c r="U252">
        <f t="shared" si="39"/>
        <v>17.730403202469134</v>
      </c>
      <c r="X252" s="9"/>
      <c r="Y252" s="21">
        <v>0.51147500000000001</v>
      </c>
      <c r="Z252" s="21">
        <v>16.442699999999999</v>
      </c>
      <c r="AA252" s="21">
        <v>-1.41022E-2</v>
      </c>
      <c r="AB252" s="21">
        <v>242</v>
      </c>
      <c r="AC252" s="21">
        <v>0.51080300000000001</v>
      </c>
      <c r="AD252">
        <f t="shared" si="40"/>
        <v>17.410123456790124</v>
      </c>
      <c r="AE252">
        <f t="shared" si="41"/>
        <v>8.90484289506173</v>
      </c>
      <c r="AF252" s="9"/>
      <c r="AG252" s="21">
        <v>1.1186199999999999</v>
      </c>
      <c r="AH252" s="21">
        <v>20.120899999999999</v>
      </c>
      <c r="AI252" s="21">
        <v>-1.2881500000000001E-2</v>
      </c>
      <c r="AJ252" s="21">
        <v>242</v>
      </c>
      <c r="AK252" s="21">
        <v>1.1178600000000001</v>
      </c>
      <c r="AL252">
        <f t="shared" si="42"/>
        <v>15.903086419753087</v>
      </c>
      <c r="AM252">
        <f t="shared" si="43"/>
        <v>17.789510530864199</v>
      </c>
      <c r="AP252" s="9"/>
      <c r="AQ252" s="21">
        <v>0.51147500000000001</v>
      </c>
      <c r="AR252" s="21">
        <v>25.527899999999999</v>
      </c>
      <c r="AS252" s="21">
        <v>-1.4114399999999999E-2</v>
      </c>
      <c r="AT252" s="21">
        <v>242</v>
      </c>
      <c r="AU252" s="21">
        <v>0.51077300000000003</v>
      </c>
      <c r="AV252">
        <f t="shared" si="44"/>
        <v>17.425185185185182</v>
      </c>
      <c r="AW252">
        <f t="shared" si="45"/>
        <v>8.9125465925925909</v>
      </c>
      <c r="AX252" s="9"/>
      <c r="AY252" s="21">
        <v>1.1186199999999999</v>
      </c>
      <c r="AZ252" s="21">
        <v>29.206199999999999</v>
      </c>
      <c r="BA252" s="21">
        <v>-1.2854000000000001E-2</v>
      </c>
      <c r="BB252" s="21">
        <v>242</v>
      </c>
      <c r="BC252" s="21">
        <v>1.1172500000000001</v>
      </c>
      <c r="BD252">
        <f t="shared" si="46"/>
        <v>15.869135802469136</v>
      </c>
      <c r="BE252">
        <f t="shared" si="47"/>
        <v>17.751532691358026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0.50643899999999997</v>
      </c>
      <c r="H253" s="21">
        <v>7.4255699999999996</v>
      </c>
      <c r="I253" s="21">
        <v>-1.41388E-2</v>
      </c>
      <c r="J253" s="21">
        <v>243</v>
      </c>
      <c r="K253" s="21">
        <v>0.505768</v>
      </c>
      <c r="L253">
        <f t="shared" si="36"/>
        <v>17.455308641975307</v>
      </c>
      <c r="M253">
        <f t="shared" si="37"/>
        <v>8.8400490533333329</v>
      </c>
      <c r="N253" s="9"/>
      <c r="O253" s="21">
        <v>1.1236600000000001</v>
      </c>
      <c r="P253" s="21">
        <v>11.1038</v>
      </c>
      <c r="Q253" s="21">
        <v>-1.2811299999999999E-2</v>
      </c>
      <c r="R253" s="21">
        <v>243</v>
      </c>
      <c r="S253" s="21">
        <v>1.1224400000000001</v>
      </c>
      <c r="T253">
        <f t="shared" si="38"/>
        <v>15.816419753086418</v>
      </c>
      <c r="U253">
        <f t="shared" si="39"/>
        <v>17.772278219753087</v>
      </c>
      <c r="X253" s="9"/>
      <c r="Y253" s="21">
        <v>0.50643899999999997</v>
      </c>
      <c r="Z253" s="21">
        <v>16.4528</v>
      </c>
      <c r="AA253" s="21">
        <v>-1.41052E-2</v>
      </c>
      <c r="AB253" s="21">
        <v>243</v>
      </c>
      <c r="AC253" s="21">
        <v>0.505768</v>
      </c>
      <c r="AD253">
        <f t="shared" si="40"/>
        <v>17.413827160493828</v>
      </c>
      <c r="AE253">
        <f t="shared" si="41"/>
        <v>8.8190412133333336</v>
      </c>
      <c r="AF253" s="9"/>
      <c r="AG253" s="21">
        <v>1.1236600000000001</v>
      </c>
      <c r="AH253" s="21">
        <v>20.131</v>
      </c>
      <c r="AI253" s="21">
        <v>-1.28571E-2</v>
      </c>
      <c r="AJ253" s="21">
        <v>243</v>
      </c>
      <c r="AK253" s="21">
        <v>1.1233500000000001</v>
      </c>
      <c r="AL253">
        <f t="shared" si="42"/>
        <v>15.87296296296296</v>
      </c>
      <c r="AM253">
        <f t="shared" si="43"/>
        <v>17.835813562962961</v>
      </c>
      <c r="AP253" s="9"/>
      <c r="AQ253" s="21">
        <v>0.50643899999999997</v>
      </c>
      <c r="AR253" s="21">
        <v>25.538</v>
      </c>
      <c r="AS253" s="21">
        <v>-1.4120499999999999E-2</v>
      </c>
      <c r="AT253" s="21">
        <v>243</v>
      </c>
      <c r="AU253" s="21">
        <v>0.50573699999999999</v>
      </c>
      <c r="AV253">
        <f t="shared" si="44"/>
        <v>17.432716049382716</v>
      </c>
      <c r="AW253">
        <f t="shared" si="45"/>
        <v>8.8286072833333336</v>
      </c>
      <c r="AX253" s="9"/>
      <c r="AY253" s="21">
        <v>1.1236600000000001</v>
      </c>
      <c r="AZ253" s="21">
        <v>29.216200000000001</v>
      </c>
      <c r="BA253" s="21">
        <v>-1.2820399999999999E-2</v>
      </c>
      <c r="BB253" s="21">
        <v>243</v>
      </c>
      <c r="BC253" s="21">
        <v>1.1230500000000001</v>
      </c>
      <c r="BD253">
        <f t="shared" si="46"/>
        <v>15.827654320987653</v>
      </c>
      <c r="BE253">
        <f t="shared" si="47"/>
        <v>17.784902054320987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0.50140399999999996</v>
      </c>
      <c r="H254" s="21">
        <v>7.4356400000000002</v>
      </c>
      <c r="I254" s="21">
        <v>-1.41418E-2</v>
      </c>
      <c r="J254" s="21">
        <v>244</v>
      </c>
      <c r="K254" s="21">
        <v>0.500641</v>
      </c>
      <c r="L254">
        <f t="shared" si="36"/>
        <v>17.45901234567901</v>
      </c>
      <c r="M254">
        <f t="shared" si="37"/>
        <v>8.7540186261728383</v>
      </c>
      <c r="N254" s="9"/>
      <c r="O254" s="21">
        <v>1.12869</v>
      </c>
      <c r="P254" s="21">
        <v>11.113799999999999</v>
      </c>
      <c r="Q254" s="21">
        <v>-1.27808E-2</v>
      </c>
      <c r="R254" s="21">
        <v>244</v>
      </c>
      <c r="S254" s="21">
        <v>1.1279300000000001</v>
      </c>
      <c r="T254">
        <f t="shared" si="38"/>
        <v>15.778765432098764</v>
      </c>
      <c r="U254">
        <f t="shared" si="39"/>
        <v>17.809334755555554</v>
      </c>
      <c r="X254" s="9"/>
      <c r="Y254" s="21">
        <v>0.50140399999999996</v>
      </c>
      <c r="Z254" s="21">
        <v>16.462900000000001</v>
      </c>
      <c r="AA254" s="21">
        <v>-1.41113E-2</v>
      </c>
      <c r="AB254" s="21">
        <v>244</v>
      </c>
      <c r="AC254" s="21">
        <v>0.50067099999999998</v>
      </c>
      <c r="AD254">
        <f t="shared" si="40"/>
        <v>17.421358024691358</v>
      </c>
      <c r="AE254">
        <f t="shared" si="41"/>
        <v>8.7351385990123447</v>
      </c>
      <c r="AF254" s="9"/>
      <c r="AG254" s="21">
        <v>1.12869</v>
      </c>
      <c r="AH254" s="21">
        <v>20.140999999999998</v>
      </c>
      <c r="AI254" s="21">
        <v>-1.28357E-2</v>
      </c>
      <c r="AJ254" s="21">
        <v>244</v>
      </c>
      <c r="AK254" s="21">
        <v>1.1270100000000001</v>
      </c>
      <c r="AL254">
        <f t="shared" si="42"/>
        <v>15.846543209876542</v>
      </c>
      <c r="AM254">
        <f t="shared" si="43"/>
        <v>17.885834855555554</v>
      </c>
      <c r="AP254" s="9"/>
      <c r="AQ254" s="21">
        <v>0.50140399999999996</v>
      </c>
      <c r="AR254" s="21">
        <v>25.548100000000002</v>
      </c>
      <c r="AS254" s="21">
        <v>-1.41266E-2</v>
      </c>
      <c r="AT254" s="21">
        <v>244</v>
      </c>
      <c r="AU254" s="21">
        <v>0.50067099999999998</v>
      </c>
      <c r="AV254">
        <f t="shared" si="44"/>
        <v>17.440246913580246</v>
      </c>
      <c r="AW254">
        <f t="shared" si="45"/>
        <v>8.7446095634567893</v>
      </c>
      <c r="AX254" s="9"/>
      <c r="AY254" s="21">
        <v>1.12869</v>
      </c>
      <c r="AZ254" s="21">
        <v>29.226299999999998</v>
      </c>
      <c r="BA254" s="21">
        <v>-1.2799100000000001E-2</v>
      </c>
      <c r="BB254" s="21">
        <v>244</v>
      </c>
      <c r="BC254" s="21">
        <v>1.1276200000000001</v>
      </c>
      <c r="BD254">
        <f t="shared" si="46"/>
        <v>15.801358024691359</v>
      </c>
      <c r="BE254">
        <f t="shared" si="47"/>
        <v>17.834834788888891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0.49636799999999998</v>
      </c>
      <c r="H255" s="21">
        <v>7.4457100000000001</v>
      </c>
      <c r="I255" s="21">
        <v>-1.41479E-2</v>
      </c>
      <c r="J255" s="21">
        <v>245</v>
      </c>
      <c r="K255" s="21">
        <v>0.495697</v>
      </c>
      <c r="L255">
        <f t="shared" si="36"/>
        <v>17.466543209876541</v>
      </c>
      <c r="M255">
        <f t="shared" si="37"/>
        <v>8.6698331199999981</v>
      </c>
      <c r="N255" s="9"/>
      <c r="O255" s="21">
        <v>1.1337299999999999</v>
      </c>
      <c r="P255" s="21">
        <v>11.123900000000001</v>
      </c>
      <c r="Q255" s="21">
        <v>-1.27502E-2</v>
      </c>
      <c r="R255" s="21">
        <v>245</v>
      </c>
      <c r="S255" s="21">
        <v>1.1328100000000001</v>
      </c>
      <c r="T255">
        <f t="shared" si="38"/>
        <v>15.740987654320987</v>
      </c>
      <c r="U255">
        <f t="shared" si="39"/>
        <v>17.84602993333333</v>
      </c>
      <c r="X255" s="9"/>
      <c r="Y255" s="21">
        <v>0.49636799999999998</v>
      </c>
      <c r="Z255" s="21">
        <v>16.472899999999999</v>
      </c>
      <c r="AA255" s="21">
        <v>-1.4120499999999999E-2</v>
      </c>
      <c r="AB255" s="21">
        <v>245</v>
      </c>
      <c r="AC255" s="21">
        <v>0.495728</v>
      </c>
      <c r="AD255">
        <f t="shared" si="40"/>
        <v>17.432716049382716</v>
      </c>
      <c r="AE255">
        <f t="shared" si="41"/>
        <v>8.6530423999999986</v>
      </c>
      <c r="AF255" s="9"/>
      <c r="AG255" s="21">
        <v>1.1337299999999999</v>
      </c>
      <c r="AH255" s="21">
        <v>20.1511</v>
      </c>
      <c r="AI255" s="21">
        <v>-1.2805199999999999E-2</v>
      </c>
      <c r="AJ255" s="21">
        <v>245</v>
      </c>
      <c r="AK255" s="21">
        <v>1.1328100000000001</v>
      </c>
      <c r="AL255">
        <f t="shared" si="42"/>
        <v>15.808888888888886</v>
      </c>
      <c r="AM255">
        <f t="shared" si="43"/>
        <v>17.923011599999995</v>
      </c>
      <c r="AP255" s="9"/>
      <c r="AQ255" s="21">
        <v>0.49636799999999998</v>
      </c>
      <c r="AR255" s="21">
        <v>25.558199999999999</v>
      </c>
      <c r="AS255" s="21">
        <v>-1.4129600000000001E-2</v>
      </c>
      <c r="AT255" s="21">
        <v>245</v>
      </c>
      <c r="AU255" s="21">
        <v>0.49566700000000002</v>
      </c>
      <c r="AV255">
        <f t="shared" si="44"/>
        <v>17.443950617283949</v>
      </c>
      <c r="AW255">
        <f t="shared" si="45"/>
        <v>8.6586188799999988</v>
      </c>
      <c r="AX255" s="9"/>
      <c r="AY255" s="21">
        <v>1.1337299999999999</v>
      </c>
      <c r="AZ255" s="21">
        <v>29.2364</v>
      </c>
      <c r="BA255" s="21">
        <v>-1.27869E-2</v>
      </c>
      <c r="BB255" s="21">
        <v>245</v>
      </c>
      <c r="BC255" s="21">
        <v>1.1328100000000001</v>
      </c>
      <c r="BD255">
        <f t="shared" si="46"/>
        <v>15.786296296296294</v>
      </c>
      <c r="BE255">
        <f t="shared" si="47"/>
        <v>17.897397699999996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0.49133300000000002</v>
      </c>
      <c r="H256" s="21">
        <v>7.4557900000000004</v>
      </c>
      <c r="I256" s="21">
        <v>-1.4154099999999999E-2</v>
      </c>
      <c r="J256" s="21">
        <v>246</v>
      </c>
      <c r="K256" s="21">
        <v>0.49063099999999998</v>
      </c>
      <c r="L256">
        <f t="shared" si="36"/>
        <v>17.474197530864195</v>
      </c>
      <c r="M256">
        <f t="shared" si="37"/>
        <v>8.5856498954320983</v>
      </c>
      <c r="N256" s="9"/>
      <c r="O256" s="21">
        <v>1.13876</v>
      </c>
      <c r="P256" s="21">
        <v>11.134</v>
      </c>
      <c r="Q256" s="21">
        <v>-1.27289E-2</v>
      </c>
      <c r="R256" s="21">
        <v>246</v>
      </c>
      <c r="S256" s="21">
        <v>1.1379999999999999</v>
      </c>
      <c r="T256">
        <f t="shared" si="38"/>
        <v>15.714691358024689</v>
      </c>
      <c r="U256">
        <f t="shared" si="39"/>
        <v>17.895261930864194</v>
      </c>
      <c r="X256" s="9"/>
      <c r="Y256" s="21">
        <v>0.49133300000000002</v>
      </c>
      <c r="Z256" s="21">
        <v>16.483000000000001</v>
      </c>
      <c r="AA256" s="21">
        <v>-1.4129600000000001E-2</v>
      </c>
      <c r="AB256" s="21">
        <v>246</v>
      </c>
      <c r="AC256" s="21">
        <v>0.49063099999999998</v>
      </c>
      <c r="AD256">
        <f t="shared" si="40"/>
        <v>17.443950617283949</v>
      </c>
      <c r="AE256">
        <f t="shared" si="41"/>
        <v>8.5707885886419746</v>
      </c>
      <c r="AF256" s="9"/>
      <c r="AG256" s="21">
        <v>1.13876</v>
      </c>
      <c r="AH256" s="21">
        <v>20.161200000000001</v>
      </c>
      <c r="AI256" s="21">
        <v>-1.27808E-2</v>
      </c>
      <c r="AJ256" s="21">
        <v>246</v>
      </c>
      <c r="AK256" s="21">
        <v>1.1379999999999999</v>
      </c>
      <c r="AL256">
        <f t="shared" si="42"/>
        <v>15.778765432098764</v>
      </c>
      <c r="AM256">
        <f t="shared" si="43"/>
        <v>17.96822692345679</v>
      </c>
      <c r="AP256" s="9"/>
      <c r="AQ256" s="21">
        <v>0.49133300000000002</v>
      </c>
      <c r="AR256" s="21">
        <v>25.568200000000001</v>
      </c>
      <c r="AS256" s="21">
        <v>-1.41327E-2</v>
      </c>
      <c r="AT256" s="21">
        <v>246</v>
      </c>
      <c r="AU256" s="21">
        <v>0.49066199999999999</v>
      </c>
      <c r="AV256">
        <f t="shared" si="44"/>
        <v>17.447777777777777</v>
      </c>
      <c r="AW256">
        <f t="shared" si="45"/>
        <v>8.5726689988888882</v>
      </c>
      <c r="AX256" s="9"/>
      <c r="AY256" s="21">
        <v>1.13876</v>
      </c>
      <c r="AZ256" s="21">
        <v>29.246500000000001</v>
      </c>
      <c r="BA256" s="21">
        <v>-1.27747E-2</v>
      </c>
      <c r="BB256" s="21">
        <v>246</v>
      </c>
      <c r="BC256" s="21">
        <v>1.1383099999999999</v>
      </c>
      <c r="BD256">
        <f t="shared" si="46"/>
        <v>15.771234567901235</v>
      </c>
      <c r="BE256">
        <f t="shared" si="47"/>
        <v>17.95965107654321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0.48629800000000001</v>
      </c>
      <c r="H257" s="21">
        <v>7.4658600000000002</v>
      </c>
      <c r="I257" s="21">
        <v>-1.4154099999999999E-2</v>
      </c>
      <c r="J257" s="21">
        <v>247</v>
      </c>
      <c r="K257" s="21">
        <v>0.48559600000000003</v>
      </c>
      <c r="L257">
        <f t="shared" si="36"/>
        <v>17.474197530864195</v>
      </c>
      <c r="M257">
        <f t="shared" si="37"/>
        <v>8.4976673108641965</v>
      </c>
      <c r="N257" s="9"/>
      <c r="O257" s="21">
        <v>1.1437999999999999</v>
      </c>
      <c r="P257" s="21">
        <v>11.144</v>
      </c>
      <c r="Q257" s="21">
        <v>-1.27075E-2</v>
      </c>
      <c r="R257" s="21">
        <v>247</v>
      </c>
      <c r="S257" s="21">
        <v>1.1431899999999999</v>
      </c>
      <c r="T257">
        <f t="shared" si="38"/>
        <v>15.68827160493827</v>
      </c>
      <c r="U257">
        <f t="shared" si="39"/>
        <v>17.944245061728392</v>
      </c>
      <c r="X257" s="9"/>
      <c r="Y257" s="21">
        <v>0.48629800000000001</v>
      </c>
      <c r="Z257" s="21">
        <v>16.493099999999998</v>
      </c>
      <c r="AA257" s="21">
        <v>-1.4135699999999999E-2</v>
      </c>
      <c r="AB257" s="21">
        <v>247</v>
      </c>
      <c r="AC257" s="21">
        <v>0.485626</v>
      </c>
      <c r="AD257">
        <f t="shared" si="40"/>
        <v>17.45148148148148</v>
      </c>
      <c r="AE257">
        <f t="shared" si="41"/>
        <v>8.4866205414814804</v>
      </c>
      <c r="AF257" s="9"/>
      <c r="AG257" s="21">
        <v>1.1437999999999999</v>
      </c>
      <c r="AH257" s="21">
        <v>20.171299999999999</v>
      </c>
      <c r="AI257" s="21">
        <v>-1.27563E-2</v>
      </c>
      <c r="AJ257" s="21">
        <v>247</v>
      </c>
      <c r="AK257" s="21">
        <v>1.1425799999999999</v>
      </c>
      <c r="AL257">
        <f t="shared" si="42"/>
        <v>15.748518518518516</v>
      </c>
      <c r="AM257">
        <f t="shared" si="43"/>
        <v>18.013155481481476</v>
      </c>
      <c r="AP257" s="9"/>
      <c r="AQ257" s="21">
        <v>0.48629800000000001</v>
      </c>
      <c r="AR257" s="21">
        <v>25.578299999999999</v>
      </c>
      <c r="AS257" s="21">
        <v>-1.41388E-2</v>
      </c>
      <c r="AT257" s="21">
        <v>247</v>
      </c>
      <c r="AU257" s="21">
        <v>0.485626</v>
      </c>
      <c r="AV257">
        <f t="shared" si="44"/>
        <v>17.455308641975307</v>
      </c>
      <c r="AW257">
        <f t="shared" si="45"/>
        <v>8.4884816819753084</v>
      </c>
      <c r="AX257" s="9"/>
      <c r="AY257" s="21">
        <v>1.1437999999999999</v>
      </c>
      <c r="AZ257" s="21">
        <v>29.256499999999999</v>
      </c>
      <c r="BA257" s="21">
        <v>-1.27563E-2</v>
      </c>
      <c r="BB257" s="21">
        <v>247</v>
      </c>
      <c r="BC257" s="21">
        <v>1.1425799999999999</v>
      </c>
      <c r="BD257">
        <f t="shared" si="46"/>
        <v>15.748518518518516</v>
      </c>
      <c r="BE257">
        <f t="shared" si="47"/>
        <v>18.013155481481476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0.48126200000000002</v>
      </c>
      <c r="H258" s="21">
        <v>7.47593</v>
      </c>
      <c r="I258" s="21">
        <v>-1.4157100000000001E-2</v>
      </c>
      <c r="J258" s="21">
        <v>248</v>
      </c>
      <c r="K258" s="21">
        <v>0.48062100000000002</v>
      </c>
      <c r="L258">
        <f t="shared" si="36"/>
        <v>17.477901234567902</v>
      </c>
      <c r="M258">
        <f t="shared" si="37"/>
        <v>8.411449703950618</v>
      </c>
      <c r="N258" s="9"/>
      <c r="O258" s="21">
        <v>1.14883</v>
      </c>
      <c r="P258" s="21">
        <v>11.1541</v>
      </c>
      <c r="Q258" s="21">
        <v>-1.2683099999999999E-2</v>
      </c>
      <c r="R258" s="21">
        <v>248</v>
      </c>
      <c r="S258" s="21">
        <v>1.1480699999999999</v>
      </c>
      <c r="T258">
        <f t="shared" si="38"/>
        <v>15.658148148148147</v>
      </c>
      <c r="U258">
        <f t="shared" si="39"/>
        <v>17.988550337037037</v>
      </c>
      <c r="X258" s="9"/>
      <c r="Y258" s="21">
        <v>0.48126200000000002</v>
      </c>
      <c r="Z258" s="21">
        <v>16.5031</v>
      </c>
      <c r="AA258" s="21">
        <v>-1.41388E-2</v>
      </c>
      <c r="AB258" s="21">
        <v>248</v>
      </c>
      <c r="AC258" s="21">
        <v>0.48055999999999999</v>
      </c>
      <c r="AD258">
        <f t="shared" si="40"/>
        <v>17.455308641975307</v>
      </c>
      <c r="AE258">
        <f t="shared" si="41"/>
        <v>8.4005767476543198</v>
      </c>
      <c r="AF258" s="9"/>
      <c r="AG258" s="21">
        <v>1.14883</v>
      </c>
      <c r="AH258" s="21">
        <v>20.1813</v>
      </c>
      <c r="AI258" s="21">
        <v>-1.2735E-2</v>
      </c>
      <c r="AJ258" s="21">
        <v>248</v>
      </c>
      <c r="AK258" s="21">
        <v>1.14777</v>
      </c>
      <c r="AL258">
        <f t="shared" si="42"/>
        <v>15.722222222222221</v>
      </c>
      <c r="AM258">
        <f t="shared" si="43"/>
        <v>18.062160555555554</v>
      </c>
      <c r="AP258" s="9"/>
      <c r="AQ258" s="21">
        <v>0.48126200000000002</v>
      </c>
      <c r="AR258" s="21">
        <v>25.5884</v>
      </c>
      <c r="AS258" s="21">
        <v>-1.41449E-2</v>
      </c>
      <c r="AT258" s="21">
        <v>248</v>
      </c>
      <c r="AU258" s="21">
        <v>0.48059099999999999</v>
      </c>
      <c r="AV258">
        <f t="shared" si="44"/>
        <v>17.462839506172838</v>
      </c>
      <c r="AW258">
        <f t="shared" si="45"/>
        <v>8.404201066419752</v>
      </c>
      <c r="AX258" s="9"/>
      <c r="AY258" s="21">
        <v>1.14883</v>
      </c>
      <c r="AZ258" s="21">
        <v>29.2666</v>
      </c>
      <c r="BA258" s="21">
        <v>-1.2725800000000001E-2</v>
      </c>
      <c r="BB258" s="21">
        <v>248</v>
      </c>
      <c r="BC258" s="21">
        <v>1.1480699999999999</v>
      </c>
      <c r="BD258">
        <f t="shared" si="46"/>
        <v>15.710864197530865</v>
      </c>
      <c r="BE258">
        <f t="shared" si="47"/>
        <v>18.049112116049383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0.47622700000000001</v>
      </c>
      <c r="H259" s="21">
        <v>7.4859999999999998</v>
      </c>
      <c r="I259" s="21">
        <v>-1.4163200000000001E-2</v>
      </c>
      <c r="J259" s="21">
        <v>249</v>
      </c>
      <c r="K259" s="21">
        <v>0.47561599999999998</v>
      </c>
      <c r="L259">
        <f t="shared" si="36"/>
        <v>17.485432098765433</v>
      </c>
      <c r="M259">
        <f t="shared" si="37"/>
        <v>8.3270348720987659</v>
      </c>
      <c r="N259" s="9"/>
      <c r="O259" s="21">
        <v>1.15387</v>
      </c>
      <c r="P259" s="21">
        <v>11.164199999999999</v>
      </c>
      <c r="Q259" s="21">
        <v>-1.2649499999999999E-2</v>
      </c>
      <c r="R259" s="21">
        <v>249</v>
      </c>
      <c r="S259" s="21">
        <v>1.15265</v>
      </c>
      <c r="T259">
        <f t="shared" si="38"/>
        <v>15.616666666666664</v>
      </c>
      <c r="U259">
        <f t="shared" si="39"/>
        <v>18.019603166666663</v>
      </c>
      <c r="X259" s="9"/>
      <c r="Y259" s="21">
        <v>0.47622700000000001</v>
      </c>
      <c r="Z259" s="21">
        <v>16.513200000000001</v>
      </c>
      <c r="AA259" s="21">
        <v>-1.41449E-2</v>
      </c>
      <c r="AB259" s="21">
        <v>249</v>
      </c>
      <c r="AC259" s="21">
        <v>0.47555500000000001</v>
      </c>
      <c r="AD259">
        <f t="shared" si="40"/>
        <v>17.462839506172838</v>
      </c>
      <c r="AE259">
        <f t="shared" si="41"/>
        <v>8.3162756695061724</v>
      </c>
      <c r="AF259" s="9"/>
      <c r="AG259" s="21">
        <v>1.15387</v>
      </c>
      <c r="AH259" s="21">
        <v>20.191400000000002</v>
      </c>
      <c r="AI259" s="21">
        <v>-1.27136E-2</v>
      </c>
      <c r="AJ259" s="21">
        <v>249</v>
      </c>
      <c r="AK259" s="21">
        <v>1.15326</v>
      </c>
      <c r="AL259">
        <f t="shared" si="42"/>
        <v>15.695802469135801</v>
      </c>
      <c r="AM259">
        <f t="shared" si="43"/>
        <v>18.110915595061726</v>
      </c>
      <c r="AP259" s="9"/>
      <c r="AQ259" s="21">
        <v>0.47622700000000001</v>
      </c>
      <c r="AR259" s="21">
        <v>25.598400000000002</v>
      </c>
      <c r="AS259" s="21">
        <v>-1.41449E-2</v>
      </c>
      <c r="AT259" s="21">
        <v>249</v>
      </c>
      <c r="AU259" s="21">
        <v>0.47549400000000003</v>
      </c>
      <c r="AV259">
        <f t="shared" si="44"/>
        <v>17.462839506172838</v>
      </c>
      <c r="AW259">
        <f t="shared" si="45"/>
        <v>8.3162756695061724</v>
      </c>
      <c r="AX259" s="9"/>
      <c r="AY259" s="21">
        <v>1.15387</v>
      </c>
      <c r="AZ259" s="21">
        <v>29.276700000000002</v>
      </c>
      <c r="BA259" s="21">
        <v>-1.26862E-2</v>
      </c>
      <c r="BB259" s="21">
        <v>249</v>
      </c>
      <c r="BC259" s="21">
        <v>1.15387</v>
      </c>
      <c r="BD259">
        <f t="shared" si="46"/>
        <v>15.661975308641974</v>
      </c>
      <c r="BE259">
        <f t="shared" si="47"/>
        <v>18.071883449382714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0.47119100000000003</v>
      </c>
      <c r="H260" s="21">
        <v>7.4960699999999996</v>
      </c>
      <c r="I260" s="21">
        <v>-1.41663E-2</v>
      </c>
      <c r="J260" s="21">
        <v>250</v>
      </c>
      <c r="K260" s="21">
        <v>0.470551</v>
      </c>
      <c r="L260">
        <f t="shared" si="36"/>
        <v>17.489259259259256</v>
      </c>
      <c r="M260">
        <f t="shared" si="37"/>
        <v>8.2407815596296281</v>
      </c>
      <c r="N260" s="9"/>
      <c r="O260" s="21">
        <v>1.1589100000000001</v>
      </c>
      <c r="P260" s="21">
        <v>11.174300000000001</v>
      </c>
      <c r="Q260" s="21">
        <v>-1.2616E-2</v>
      </c>
      <c r="R260" s="21">
        <v>250</v>
      </c>
      <c r="S260" s="21">
        <v>1.15845</v>
      </c>
      <c r="T260">
        <f t="shared" si="38"/>
        <v>15.575308641975308</v>
      </c>
      <c r="U260">
        <f t="shared" si="39"/>
        <v>18.050380938271605</v>
      </c>
      <c r="X260" s="9"/>
      <c r="Y260" s="21">
        <v>0.47119100000000003</v>
      </c>
      <c r="Z260" s="21">
        <v>16.523299999999999</v>
      </c>
      <c r="AA260" s="21">
        <v>-1.41479E-2</v>
      </c>
      <c r="AB260" s="21">
        <v>250</v>
      </c>
      <c r="AC260" s="21">
        <v>0.470551</v>
      </c>
      <c r="AD260">
        <f t="shared" si="40"/>
        <v>17.466543209876541</v>
      </c>
      <c r="AE260">
        <f t="shared" si="41"/>
        <v>8.2300779616049375</v>
      </c>
      <c r="AF260" s="9"/>
      <c r="AG260" s="21">
        <v>1.1589100000000001</v>
      </c>
      <c r="AH260" s="21">
        <v>20.201499999999999</v>
      </c>
      <c r="AI260" s="21">
        <v>-1.2689199999999999E-2</v>
      </c>
      <c r="AJ260" s="21">
        <v>250</v>
      </c>
      <c r="AK260" s="21">
        <v>1.15845</v>
      </c>
      <c r="AL260">
        <f t="shared" si="42"/>
        <v>15.665679012345679</v>
      </c>
      <c r="AM260">
        <f t="shared" si="43"/>
        <v>18.155112064197532</v>
      </c>
      <c r="AP260" s="9"/>
      <c r="AQ260" s="21">
        <v>0.47119100000000003</v>
      </c>
      <c r="AR260" s="21">
        <v>25.608499999999999</v>
      </c>
      <c r="AS260" s="21">
        <v>-1.41479E-2</v>
      </c>
      <c r="AT260" s="21">
        <v>250</v>
      </c>
      <c r="AU260" s="21">
        <v>0.47045900000000002</v>
      </c>
      <c r="AV260">
        <f t="shared" si="44"/>
        <v>17.466543209876541</v>
      </c>
      <c r="AW260">
        <f t="shared" si="45"/>
        <v>8.2300779616049375</v>
      </c>
      <c r="AX260" s="9"/>
      <c r="AY260" s="21">
        <v>1.1589100000000001</v>
      </c>
      <c r="AZ260" s="21">
        <v>29.2867</v>
      </c>
      <c r="BA260" s="21">
        <v>-1.2649499999999999E-2</v>
      </c>
      <c r="BB260" s="21">
        <v>250</v>
      </c>
      <c r="BC260" s="21">
        <v>1.15784</v>
      </c>
      <c r="BD260">
        <f t="shared" si="46"/>
        <v>15.616666666666664</v>
      </c>
      <c r="BE260">
        <f t="shared" si="47"/>
        <v>18.098311166666665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0.46615600000000001</v>
      </c>
      <c r="H261" s="21">
        <v>7.5061400000000003</v>
      </c>
      <c r="I261" s="21">
        <v>-1.41602E-2</v>
      </c>
      <c r="J261" s="21">
        <v>251</v>
      </c>
      <c r="K261" s="21">
        <v>0.465424</v>
      </c>
      <c r="L261">
        <f t="shared" si="36"/>
        <v>17.481728395061729</v>
      </c>
      <c r="M261">
        <f t="shared" si="37"/>
        <v>8.1492125817283956</v>
      </c>
      <c r="N261" s="9"/>
      <c r="O261" s="21">
        <v>1.16394</v>
      </c>
      <c r="P261" s="21">
        <v>11.1843</v>
      </c>
      <c r="Q261" s="21">
        <v>-1.2588500000000001E-2</v>
      </c>
      <c r="R261" s="21">
        <v>251</v>
      </c>
      <c r="S261" s="21">
        <v>1.16272</v>
      </c>
      <c r="T261">
        <f t="shared" si="38"/>
        <v>15.541358024691359</v>
      </c>
      <c r="U261">
        <f t="shared" si="39"/>
        <v>18.089208259259259</v>
      </c>
      <c r="X261" s="9"/>
      <c r="Y261" s="21">
        <v>0.46615600000000001</v>
      </c>
      <c r="Z261" s="21">
        <v>16.5334</v>
      </c>
      <c r="AA261" s="21">
        <v>-1.4151E-2</v>
      </c>
      <c r="AB261" s="21">
        <v>251</v>
      </c>
      <c r="AC261" s="21">
        <v>0.46545399999999998</v>
      </c>
      <c r="AD261">
        <f t="shared" si="40"/>
        <v>17.470370370370368</v>
      </c>
      <c r="AE261">
        <f t="shared" si="41"/>
        <v>8.143917970370369</v>
      </c>
      <c r="AF261" s="9"/>
      <c r="AG261" s="21">
        <v>1.16394</v>
      </c>
      <c r="AH261" s="21">
        <v>20.211500000000001</v>
      </c>
      <c r="AI261" s="21">
        <v>-1.26587E-2</v>
      </c>
      <c r="AJ261" s="21">
        <v>251</v>
      </c>
      <c r="AK261" s="21">
        <v>1.1624099999999999</v>
      </c>
      <c r="AL261">
        <f t="shared" si="42"/>
        <v>15.628024691358023</v>
      </c>
      <c r="AM261">
        <f t="shared" si="43"/>
        <v>18.190083059259258</v>
      </c>
      <c r="AP261" s="9"/>
      <c r="AQ261" s="21">
        <v>0.46615600000000001</v>
      </c>
      <c r="AR261" s="21">
        <v>25.618600000000001</v>
      </c>
      <c r="AS261" s="21">
        <v>-1.4157100000000001E-2</v>
      </c>
      <c r="AT261" s="21">
        <v>251</v>
      </c>
      <c r="AU261" s="21">
        <v>0.465424</v>
      </c>
      <c r="AV261">
        <f t="shared" si="44"/>
        <v>17.477901234567902</v>
      </c>
      <c r="AW261">
        <f t="shared" si="45"/>
        <v>8.1474285279012353</v>
      </c>
      <c r="AX261" s="9"/>
      <c r="AY261" s="21">
        <v>1.16394</v>
      </c>
      <c r="AZ261" s="21">
        <v>29.296800000000001</v>
      </c>
      <c r="BA261" s="21">
        <v>-1.2616E-2</v>
      </c>
      <c r="BB261" s="21">
        <v>251</v>
      </c>
      <c r="BC261" s="21">
        <v>1.1630199999999999</v>
      </c>
      <c r="BD261">
        <f t="shared" si="46"/>
        <v>15.575308641975308</v>
      </c>
      <c r="BE261">
        <f t="shared" si="47"/>
        <v>18.12872474074074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0.461121</v>
      </c>
      <c r="H262" s="21">
        <v>7.5162100000000001</v>
      </c>
      <c r="I262" s="21">
        <v>-1.4163200000000001E-2</v>
      </c>
      <c r="J262" s="21">
        <v>252</v>
      </c>
      <c r="K262" s="21">
        <v>0.46048</v>
      </c>
      <c r="L262">
        <f t="shared" si="36"/>
        <v>17.485432098765433</v>
      </c>
      <c r="M262">
        <f t="shared" si="37"/>
        <v>8.0628999348148156</v>
      </c>
      <c r="N262" s="9"/>
      <c r="O262" s="21">
        <v>1.1689799999999999</v>
      </c>
      <c r="P262" s="21">
        <v>11.1944</v>
      </c>
      <c r="Q262" s="21">
        <v>-1.25793E-2</v>
      </c>
      <c r="R262" s="21">
        <v>252</v>
      </c>
      <c r="S262" s="21">
        <v>1.16791</v>
      </c>
      <c r="T262">
        <f t="shared" si="38"/>
        <v>15.53</v>
      </c>
      <c r="U262">
        <f t="shared" si="39"/>
        <v>18.154259399999997</v>
      </c>
      <c r="X262" s="9"/>
      <c r="Y262" s="21">
        <v>0.461121</v>
      </c>
      <c r="Z262" s="21">
        <v>16.543399999999998</v>
      </c>
      <c r="AA262" s="21">
        <v>-1.4157100000000001E-2</v>
      </c>
      <c r="AB262" s="21">
        <v>252</v>
      </c>
      <c r="AC262" s="21">
        <v>0.460449</v>
      </c>
      <c r="AD262">
        <f t="shared" si="40"/>
        <v>17.477901234567902</v>
      </c>
      <c r="AE262">
        <f t="shared" si="41"/>
        <v>8.059427295185186</v>
      </c>
      <c r="AF262" s="9"/>
      <c r="AG262" s="21">
        <v>1.1689799999999999</v>
      </c>
      <c r="AH262" s="21">
        <v>20.221599999999999</v>
      </c>
      <c r="AI262" s="21">
        <v>-1.2634299999999999E-2</v>
      </c>
      <c r="AJ262" s="21">
        <v>252</v>
      </c>
      <c r="AK262" s="21">
        <v>1.16791</v>
      </c>
      <c r="AL262">
        <f t="shared" si="42"/>
        <v>15.5979012345679</v>
      </c>
      <c r="AM262">
        <f t="shared" si="43"/>
        <v>18.233634585185182</v>
      </c>
      <c r="AP262" s="9"/>
      <c r="AQ262" s="21">
        <v>0.461121</v>
      </c>
      <c r="AR262" s="21">
        <v>25.628699999999998</v>
      </c>
      <c r="AS262" s="21">
        <v>-1.41602E-2</v>
      </c>
      <c r="AT262" s="21">
        <v>252</v>
      </c>
      <c r="AU262" s="21">
        <v>0.460449</v>
      </c>
      <c r="AV262">
        <f t="shared" si="44"/>
        <v>17.481728395061729</v>
      </c>
      <c r="AW262">
        <f t="shared" si="45"/>
        <v>8.0611920792592606</v>
      </c>
      <c r="AX262" s="9"/>
      <c r="AY262" s="21">
        <v>1.1689799999999999</v>
      </c>
      <c r="AZ262" s="21">
        <v>29.306899999999999</v>
      </c>
      <c r="BA262" s="21">
        <v>-1.25916E-2</v>
      </c>
      <c r="BB262" s="21">
        <v>252</v>
      </c>
      <c r="BC262" s="21">
        <v>1.16821</v>
      </c>
      <c r="BD262">
        <f t="shared" si="46"/>
        <v>15.545185185185185</v>
      </c>
      <c r="BE262">
        <f t="shared" si="47"/>
        <v>18.172010577777776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0.45608500000000002</v>
      </c>
      <c r="H263" s="21">
        <v>7.5262799999999999</v>
      </c>
      <c r="I263" s="21">
        <v>-1.41663E-2</v>
      </c>
      <c r="J263" s="21">
        <v>253</v>
      </c>
      <c r="K263" s="21">
        <v>0.45538299999999998</v>
      </c>
      <c r="L263">
        <f t="shared" si="36"/>
        <v>17.489259259259256</v>
      </c>
      <c r="M263">
        <f t="shared" si="37"/>
        <v>7.9765888092592583</v>
      </c>
      <c r="N263" s="9"/>
      <c r="O263" s="21">
        <v>1.17401</v>
      </c>
      <c r="P263" s="21">
        <v>11.204499999999999</v>
      </c>
      <c r="Q263" s="21">
        <v>-1.25641E-2</v>
      </c>
      <c r="R263" s="21">
        <v>253</v>
      </c>
      <c r="S263" s="21">
        <v>1.17279</v>
      </c>
      <c r="T263">
        <f t="shared" si="38"/>
        <v>15.511234567901234</v>
      </c>
      <c r="U263">
        <f t="shared" si="39"/>
        <v>18.210344495061726</v>
      </c>
      <c r="X263" s="9"/>
      <c r="Y263" s="21">
        <v>0.45608500000000002</v>
      </c>
      <c r="Z263" s="21">
        <v>16.5535</v>
      </c>
      <c r="AA263" s="21">
        <v>-1.41602E-2</v>
      </c>
      <c r="AB263" s="21">
        <v>253</v>
      </c>
      <c r="AC263" s="21">
        <v>0.45541399999999999</v>
      </c>
      <c r="AD263">
        <f t="shared" si="40"/>
        <v>17.481728395061729</v>
      </c>
      <c r="AE263">
        <f t="shared" si="41"/>
        <v>7.9731540950617292</v>
      </c>
      <c r="AF263" s="9"/>
      <c r="AG263" s="21">
        <v>1.17401</v>
      </c>
      <c r="AH263" s="21">
        <v>20.2317</v>
      </c>
      <c r="AI263" s="21">
        <v>-1.2616E-2</v>
      </c>
      <c r="AJ263" s="21">
        <v>253</v>
      </c>
      <c r="AK263" s="21">
        <v>1.17249</v>
      </c>
      <c r="AL263">
        <f t="shared" si="42"/>
        <v>15.575308641975308</v>
      </c>
      <c r="AM263">
        <f t="shared" si="43"/>
        <v>18.285568098765431</v>
      </c>
      <c r="AP263" s="9"/>
      <c r="AQ263" s="21">
        <v>0.45608500000000002</v>
      </c>
      <c r="AR263" s="21">
        <v>25.6387</v>
      </c>
      <c r="AS263" s="21">
        <v>-1.41663E-2</v>
      </c>
      <c r="AT263" s="21">
        <v>253</v>
      </c>
      <c r="AU263" s="21">
        <v>0.45550499999999999</v>
      </c>
      <c r="AV263">
        <f t="shared" si="44"/>
        <v>17.489259259259256</v>
      </c>
      <c r="AW263">
        <f t="shared" si="45"/>
        <v>7.9765888092592583</v>
      </c>
      <c r="AX263" s="9"/>
      <c r="AY263" s="21">
        <v>1.17401</v>
      </c>
      <c r="AZ263" s="21">
        <v>29.317</v>
      </c>
      <c r="BA263" s="21">
        <v>-1.2567099999999999E-2</v>
      </c>
      <c r="BB263" s="21">
        <v>253</v>
      </c>
      <c r="BC263" s="21">
        <v>1.17249</v>
      </c>
      <c r="BD263">
        <f t="shared" si="46"/>
        <v>15.514938271604937</v>
      </c>
      <c r="BE263">
        <f t="shared" si="47"/>
        <v>18.214692680246912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0.45105000000000001</v>
      </c>
      <c r="H264" s="21">
        <v>7.5363499999999997</v>
      </c>
      <c r="I264" s="21">
        <v>-1.4175399999999999E-2</v>
      </c>
      <c r="J264" s="21">
        <v>254</v>
      </c>
      <c r="K264" s="21">
        <v>0.45046999999999998</v>
      </c>
      <c r="L264">
        <f t="shared" si="36"/>
        <v>17.500493827160494</v>
      </c>
      <c r="M264">
        <f t="shared" si="37"/>
        <v>7.8935977407407405</v>
      </c>
      <c r="N264" s="9"/>
      <c r="O264" s="21">
        <v>1.1790499999999999</v>
      </c>
      <c r="P264" s="21">
        <v>11.214499999999999</v>
      </c>
      <c r="Q264" s="21">
        <v>-1.2545799999999999E-2</v>
      </c>
      <c r="R264" s="21">
        <v>254</v>
      </c>
      <c r="S264" s="21">
        <v>1.17767</v>
      </c>
      <c r="T264">
        <f t="shared" si="38"/>
        <v>15.48864197530864</v>
      </c>
      <c r="U264">
        <f t="shared" si="39"/>
        <v>18.26188332098765</v>
      </c>
      <c r="X264" s="9"/>
      <c r="Y264" s="21">
        <v>0.45105000000000001</v>
      </c>
      <c r="Z264" s="21">
        <v>16.563600000000001</v>
      </c>
      <c r="AA264" s="21">
        <v>-1.41602E-2</v>
      </c>
      <c r="AB264" s="21">
        <v>254</v>
      </c>
      <c r="AC264" s="21">
        <v>0.45034800000000003</v>
      </c>
      <c r="AD264">
        <f t="shared" si="40"/>
        <v>17.481728395061729</v>
      </c>
      <c r="AE264">
        <f t="shared" si="41"/>
        <v>7.8851335925925934</v>
      </c>
      <c r="AF264" s="9"/>
      <c r="AG264" s="21">
        <v>1.1790499999999999</v>
      </c>
      <c r="AH264" s="21">
        <v>20.241800000000001</v>
      </c>
      <c r="AI264" s="21">
        <v>-1.25916E-2</v>
      </c>
      <c r="AJ264" s="21">
        <v>254</v>
      </c>
      <c r="AK264" s="21">
        <v>1.17767</v>
      </c>
      <c r="AL264">
        <f t="shared" si="42"/>
        <v>15.545185185185185</v>
      </c>
      <c r="AM264">
        <f t="shared" si="43"/>
        <v>18.328550592592592</v>
      </c>
      <c r="AP264" s="9"/>
      <c r="AQ264" s="21">
        <v>0.45105000000000001</v>
      </c>
      <c r="AR264" s="21">
        <v>25.648800000000001</v>
      </c>
      <c r="AS264" s="21">
        <v>-1.4169299999999999E-2</v>
      </c>
      <c r="AT264" s="21">
        <v>254</v>
      </c>
      <c r="AU264" s="21">
        <v>0.45034800000000003</v>
      </c>
      <c r="AV264">
        <f t="shared" si="44"/>
        <v>17.492962962962959</v>
      </c>
      <c r="AW264">
        <f t="shared" si="45"/>
        <v>7.8902009444444428</v>
      </c>
      <c r="AX264" s="9"/>
      <c r="AY264" s="21">
        <v>1.1790499999999999</v>
      </c>
      <c r="AZ264" s="21">
        <v>29.327000000000002</v>
      </c>
      <c r="BA264" s="21">
        <v>-1.2548800000000001E-2</v>
      </c>
      <c r="BB264" s="21">
        <v>254</v>
      </c>
      <c r="BC264" s="21">
        <v>1.17767</v>
      </c>
      <c r="BD264">
        <f t="shared" si="46"/>
        <v>15.492345679012345</v>
      </c>
      <c r="BE264">
        <f t="shared" si="47"/>
        <v>18.266250172839506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0.44601400000000002</v>
      </c>
      <c r="H265" s="21">
        <v>7.5464200000000003</v>
      </c>
      <c r="I265" s="21">
        <v>-1.41815E-2</v>
      </c>
      <c r="J265" s="21">
        <v>255</v>
      </c>
      <c r="K265" s="21">
        <v>0.44531300000000001</v>
      </c>
      <c r="L265">
        <f t="shared" si="36"/>
        <v>17.508024691358024</v>
      </c>
      <c r="M265">
        <f t="shared" si="37"/>
        <v>7.8088241246913581</v>
      </c>
      <c r="N265" s="9"/>
      <c r="O265" s="21">
        <v>1.18408</v>
      </c>
      <c r="P265" s="21">
        <v>11.224600000000001</v>
      </c>
      <c r="Q265" s="21">
        <v>-1.25214E-2</v>
      </c>
      <c r="R265" s="21">
        <v>255</v>
      </c>
      <c r="S265" s="21">
        <v>1.1831700000000001</v>
      </c>
      <c r="T265">
        <f t="shared" si="38"/>
        <v>15.458518518518517</v>
      </c>
      <c r="U265">
        <f t="shared" si="39"/>
        <v>18.304122607407404</v>
      </c>
      <c r="X265" s="9"/>
      <c r="Y265" s="21">
        <v>0.44601400000000002</v>
      </c>
      <c r="Z265" s="21">
        <v>16.573599999999999</v>
      </c>
      <c r="AA265" s="21">
        <v>-1.4169299999999999E-2</v>
      </c>
      <c r="AB265" s="21">
        <v>255</v>
      </c>
      <c r="AC265" s="21">
        <v>0.44537399999999999</v>
      </c>
      <c r="AD265">
        <f t="shared" si="40"/>
        <v>17.492962962962959</v>
      </c>
      <c r="AE265">
        <f t="shared" si="41"/>
        <v>7.802106382962962</v>
      </c>
      <c r="AF265" s="9"/>
      <c r="AG265" s="21">
        <v>1.18408</v>
      </c>
      <c r="AH265" s="21">
        <v>20.251799999999999</v>
      </c>
      <c r="AI265" s="21">
        <v>-1.25732E-2</v>
      </c>
      <c r="AJ265" s="21">
        <v>255</v>
      </c>
      <c r="AK265" s="21">
        <v>1.1837800000000001</v>
      </c>
      <c r="AL265">
        <f t="shared" si="42"/>
        <v>15.522469135802467</v>
      </c>
      <c r="AM265">
        <f t="shared" si="43"/>
        <v>18.379845254320987</v>
      </c>
      <c r="AP265" s="9"/>
      <c r="AQ265" s="21">
        <v>0.44601400000000002</v>
      </c>
      <c r="AR265" s="21">
        <v>25.658899999999999</v>
      </c>
      <c r="AS265" s="21">
        <v>-1.41663E-2</v>
      </c>
      <c r="AT265" s="21">
        <v>255</v>
      </c>
      <c r="AU265" s="21">
        <v>0.44537399999999999</v>
      </c>
      <c r="AV265">
        <f t="shared" si="44"/>
        <v>17.489259259259256</v>
      </c>
      <c r="AW265">
        <f t="shared" si="45"/>
        <v>7.8004544792592583</v>
      </c>
      <c r="AX265" s="9"/>
      <c r="AY265" s="21">
        <v>1.18408</v>
      </c>
      <c r="AZ265" s="21">
        <v>29.3371</v>
      </c>
      <c r="BA265" s="21">
        <v>-1.25366E-2</v>
      </c>
      <c r="BB265" s="21">
        <v>255</v>
      </c>
      <c r="BC265" s="21">
        <v>1.18286</v>
      </c>
      <c r="BD265">
        <f t="shared" si="46"/>
        <v>15.477283950617283</v>
      </c>
      <c r="BE265">
        <f t="shared" si="47"/>
        <v>18.326342380246913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0.44097900000000001</v>
      </c>
      <c r="H266" s="21">
        <v>7.5564999999999998</v>
      </c>
      <c r="I266" s="21">
        <v>-1.41876E-2</v>
      </c>
      <c r="J266" s="21">
        <v>256</v>
      </c>
      <c r="K266" s="21">
        <v>0.440247</v>
      </c>
      <c r="L266">
        <f t="shared" si="36"/>
        <v>17.515555555555554</v>
      </c>
      <c r="M266">
        <f t="shared" si="37"/>
        <v>7.7239921733333334</v>
      </c>
      <c r="N266" s="9"/>
      <c r="O266" s="21">
        <v>1.18912</v>
      </c>
      <c r="P266" s="21">
        <v>11.2347</v>
      </c>
      <c r="Q266" s="21">
        <v>-1.24939E-2</v>
      </c>
      <c r="R266" s="21">
        <v>256</v>
      </c>
      <c r="S266" s="21">
        <v>1.18835</v>
      </c>
      <c r="T266">
        <f t="shared" si="38"/>
        <v>15.424567901234568</v>
      </c>
      <c r="U266">
        <f t="shared" si="39"/>
        <v>18.34166218271605</v>
      </c>
      <c r="X266" s="9"/>
      <c r="Y266" s="21">
        <v>0.44097900000000001</v>
      </c>
      <c r="Z266" s="21">
        <v>16.5837</v>
      </c>
      <c r="AA266" s="21">
        <v>-1.4175399999999999E-2</v>
      </c>
      <c r="AB266" s="21">
        <v>256</v>
      </c>
      <c r="AC266" s="21">
        <v>0.440247</v>
      </c>
      <c r="AD266">
        <f t="shared" si="40"/>
        <v>17.500493827160494</v>
      </c>
      <c r="AE266">
        <f t="shared" si="41"/>
        <v>7.717350267407407</v>
      </c>
      <c r="AF266" s="9"/>
      <c r="AG266" s="21">
        <v>1.18912</v>
      </c>
      <c r="AH266" s="21">
        <v>20.261900000000001</v>
      </c>
      <c r="AI266" s="21">
        <v>-1.25366E-2</v>
      </c>
      <c r="AJ266" s="21">
        <v>256</v>
      </c>
      <c r="AK266" s="21">
        <v>1.1880500000000001</v>
      </c>
      <c r="AL266">
        <f t="shared" si="42"/>
        <v>15.477283950617283</v>
      </c>
      <c r="AM266">
        <f t="shared" si="43"/>
        <v>18.404347891358022</v>
      </c>
      <c r="AP266" s="9"/>
      <c r="AQ266" s="21">
        <v>0.44097900000000001</v>
      </c>
      <c r="AR266" s="21">
        <v>25.668900000000001</v>
      </c>
      <c r="AS266" s="21">
        <v>-1.4169299999999999E-2</v>
      </c>
      <c r="AT266" s="21">
        <v>256</v>
      </c>
      <c r="AU266" s="21">
        <v>0.440247</v>
      </c>
      <c r="AV266">
        <f t="shared" si="44"/>
        <v>17.492962962962959</v>
      </c>
      <c r="AW266">
        <f t="shared" si="45"/>
        <v>7.714029314444443</v>
      </c>
      <c r="AX266" s="9"/>
      <c r="AY266" s="21">
        <v>1.18912</v>
      </c>
      <c r="AZ266" s="21">
        <v>29.347200000000001</v>
      </c>
      <c r="BA266" s="21">
        <v>-1.25031E-2</v>
      </c>
      <c r="BB266" s="21">
        <v>256</v>
      </c>
      <c r="BC266" s="21">
        <v>1.1880500000000001</v>
      </c>
      <c r="BD266">
        <f t="shared" si="46"/>
        <v>15.435925925925924</v>
      </c>
      <c r="BE266">
        <f t="shared" si="47"/>
        <v>18.355168237037034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0.435944</v>
      </c>
      <c r="H267" s="21">
        <v>7.5665699999999996</v>
      </c>
      <c r="I267" s="21">
        <v>-1.4190700000000001E-2</v>
      </c>
      <c r="J267" s="21">
        <v>257</v>
      </c>
      <c r="K267" s="21">
        <v>0.435303</v>
      </c>
      <c r="L267">
        <f t="shared" si="36"/>
        <v>17.519382716049382</v>
      </c>
      <c r="M267">
        <f t="shared" si="37"/>
        <v>7.637469778765432</v>
      </c>
      <c r="N267" s="9"/>
      <c r="O267" s="21">
        <v>1.19415</v>
      </c>
      <c r="P267" s="21">
        <v>11.2448</v>
      </c>
      <c r="Q267" s="21">
        <v>-1.2478599999999999E-2</v>
      </c>
      <c r="R267" s="21">
        <v>257</v>
      </c>
      <c r="S267" s="21">
        <v>1.1932400000000001</v>
      </c>
      <c r="T267">
        <f t="shared" si="38"/>
        <v>15.405679012345677</v>
      </c>
      <c r="U267">
        <f t="shared" si="39"/>
        <v>18.396691592592592</v>
      </c>
      <c r="X267" s="9"/>
      <c r="Y267" s="21">
        <v>0.435944</v>
      </c>
      <c r="Z267" s="21">
        <v>16.593800000000002</v>
      </c>
      <c r="AA267" s="21">
        <v>-1.41785E-2</v>
      </c>
      <c r="AB267" s="21">
        <v>257</v>
      </c>
      <c r="AC267" s="21">
        <v>0.43533300000000003</v>
      </c>
      <c r="AD267">
        <f t="shared" si="40"/>
        <v>17.504320987654321</v>
      </c>
      <c r="AE267">
        <f t="shared" si="41"/>
        <v>7.6309037086419753</v>
      </c>
      <c r="AF267" s="9"/>
      <c r="AG267" s="21">
        <v>1.19415</v>
      </c>
      <c r="AH267" s="21">
        <v>20.271999999999998</v>
      </c>
      <c r="AI267" s="21">
        <v>-1.25031E-2</v>
      </c>
      <c r="AJ267" s="21">
        <v>257</v>
      </c>
      <c r="AK267" s="21">
        <v>1.19293</v>
      </c>
      <c r="AL267">
        <f t="shared" si="42"/>
        <v>15.435925925925924</v>
      </c>
      <c r="AM267">
        <f t="shared" si="43"/>
        <v>18.432810944444441</v>
      </c>
      <c r="AP267" s="9"/>
      <c r="AQ267" s="21">
        <v>0.435944</v>
      </c>
      <c r="AR267" s="21">
        <v>25.678999999999998</v>
      </c>
      <c r="AS267" s="21">
        <v>-1.4175399999999999E-2</v>
      </c>
      <c r="AT267" s="21">
        <v>257</v>
      </c>
      <c r="AU267" s="21">
        <v>0.435303</v>
      </c>
      <c r="AV267">
        <f t="shared" si="44"/>
        <v>17.500493827160494</v>
      </c>
      <c r="AW267">
        <f t="shared" si="45"/>
        <v>7.629235280987654</v>
      </c>
      <c r="AX267" s="9"/>
      <c r="AY267" s="21">
        <v>1.19415</v>
      </c>
      <c r="AZ267" s="21">
        <v>29.357199999999999</v>
      </c>
      <c r="BA267" s="21">
        <v>-1.24817E-2</v>
      </c>
      <c r="BB267" s="21">
        <v>257</v>
      </c>
      <c r="BC267" s="21">
        <v>1.19293</v>
      </c>
      <c r="BD267">
        <f t="shared" si="46"/>
        <v>15.409506172839505</v>
      </c>
      <c r="BE267">
        <f t="shared" si="47"/>
        <v>18.401261796296296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0.43090800000000001</v>
      </c>
      <c r="H268" s="21">
        <v>7.5766400000000003</v>
      </c>
      <c r="I268" s="21">
        <v>-1.4196800000000001E-2</v>
      </c>
      <c r="J268" s="21">
        <v>258</v>
      </c>
      <c r="K268" s="21">
        <v>0.43026700000000001</v>
      </c>
      <c r="L268">
        <f t="shared" ref="L268:L331" si="48">-I268/$F$2*1000</f>
        <v>17.526913580246916</v>
      </c>
      <c r="M268">
        <f t="shared" ref="M268:M331" si="49">L268*G268</f>
        <v>7.5524872770370379</v>
      </c>
      <c r="N268" s="9"/>
      <c r="O268" s="21">
        <v>1.19919</v>
      </c>
      <c r="P268" s="21">
        <v>11.254799999999999</v>
      </c>
      <c r="Q268" s="21">
        <v>-1.2463399999999999E-2</v>
      </c>
      <c r="R268" s="21">
        <v>258</v>
      </c>
      <c r="S268" s="21">
        <v>1.19781</v>
      </c>
      <c r="T268">
        <f t="shared" ref="T268:T331" si="50">-Q268/$F$2*1000</f>
        <v>15.386913580246912</v>
      </c>
      <c r="U268">
        <f t="shared" ref="U268:U331" si="51">T268*O268</f>
        <v>18.451832896296295</v>
      </c>
      <c r="X268" s="9"/>
      <c r="Y268" s="21">
        <v>0.43090800000000001</v>
      </c>
      <c r="Z268" s="21">
        <v>16.6038</v>
      </c>
      <c r="AA268" s="21">
        <v>-1.41815E-2</v>
      </c>
      <c r="AB268" s="21">
        <v>258</v>
      </c>
      <c r="AC268" s="21">
        <v>0.43023699999999998</v>
      </c>
      <c r="AD268">
        <f t="shared" ref="AD268:AD331" si="52">-AA268/$F$2*1000</f>
        <v>17.508024691358024</v>
      </c>
      <c r="AE268">
        <f t="shared" ref="AE268:AE331" si="53">AD268*Y268</f>
        <v>7.544347903703704</v>
      </c>
      <c r="AF268" s="9"/>
      <c r="AG268" s="21">
        <v>1.19919</v>
      </c>
      <c r="AH268" s="21">
        <v>20.282</v>
      </c>
      <c r="AI268" s="21">
        <v>-1.24756E-2</v>
      </c>
      <c r="AJ268" s="21">
        <v>258</v>
      </c>
      <c r="AK268" s="21">
        <v>1.1981200000000001</v>
      </c>
      <c r="AL268">
        <f t="shared" ref="AL268:AL331" si="54">-AI268/$F$2*1000</f>
        <v>15.401975308641974</v>
      </c>
      <c r="AM268">
        <f t="shared" ref="AM268:AM331" si="55">AL268*AG268</f>
        <v>18.46989477037037</v>
      </c>
      <c r="AP268" s="9"/>
      <c r="AQ268" s="21">
        <v>0.43090800000000001</v>
      </c>
      <c r="AR268" s="21">
        <v>25.6891</v>
      </c>
      <c r="AS268" s="21">
        <v>-1.41815E-2</v>
      </c>
      <c r="AT268" s="21">
        <v>258</v>
      </c>
      <c r="AU268" s="21">
        <v>0.430145</v>
      </c>
      <c r="AV268">
        <f t="shared" ref="AV268:AV331" si="56">-AS268/$F$2*1000</f>
        <v>17.508024691358024</v>
      </c>
      <c r="AW268">
        <f t="shared" ref="AW268:AW331" si="57">AV268*AQ268</f>
        <v>7.544347903703704</v>
      </c>
      <c r="AX268" s="9"/>
      <c r="AY268" s="21">
        <v>1.19919</v>
      </c>
      <c r="AZ268" s="21">
        <v>29.3673</v>
      </c>
      <c r="BA268" s="21">
        <v>-1.2463399999999999E-2</v>
      </c>
      <c r="BB268" s="21">
        <v>258</v>
      </c>
      <c r="BC268" s="21">
        <v>1.1984300000000001</v>
      </c>
      <c r="BD268">
        <f t="shared" ref="BD268:BD331" si="58">-BA268/$F$2*1000</f>
        <v>15.386913580246912</v>
      </c>
      <c r="BE268">
        <f t="shared" ref="BE268:BE331" si="59">BD268*AY268</f>
        <v>18.451832896296295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0.425873</v>
      </c>
      <c r="H269" s="21">
        <v>7.5867100000000001</v>
      </c>
      <c r="I269" s="21">
        <v>-1.41998E-2</v>
      </c>
      <c r="J269" s="21">
        <v>259</v>
      </c>
      <c r="K269" s="21">
        <v>0.425232</v>
      </c>
      <c r="L269">
        <f t="shared" si="48"/>
        <v>17.530617283950615</v>
      </c>
      <c r="M269">
        <f t="shared" si="49"/>
        <v>7.4658165745679002</v>
      </c>
      <c r="N269" s="9"/>
      <c r="O269" s="21">
        <v>1.2042200000000001</v>
      </c>
      <c r="P269" s="21">
        <v>11.264900000000001</v>
      </c>
      <c r="Q269" s="21">
        <v>-1.24481E-2</v>
      </c>
      <c r="R269" s="21">
        <v>259</v>
      </c>
      <c r="S269" s="21">
        <v>1.2030000000000001</v>
      </c>
      <c r="T269">
        <f t="shared" si="50"/>
        <v>15.368024691358023</v>
      </c>
      <c r="U269">
        <f t="shared" si="51"/>
        <v>18.506482693827159</v>
      </c>
      <c r="X269" s="9"/>
      <c r="Y269" s="21">
        <v>0.425873</v>
      </c>
      <c r="Z269" s="21">
        <v>16.613900000000001</v>
      </c>
      <c r="AA269" s="21">
        <v>-1.41846E-2</v>
      </c>
      <c r="AB269" s="21">
        <v>259</v>
      </c>
      <c r="AC269" s="21">
        <v>0.425201</v>
      </c>
      <c r="AD269">
        <f t="shared" si="52"/>
        <v>17.511851851851851</v>
      </c>
      <c r="AE269">
        <f t="shared" si="53"/>
        <v>7.4578248837037036</v>
      </c>
      <c r="AF269" s="9"/>
      <c r="AG269" s="21">
        <v>1.2042200000000001</v>
      </c>
      <c r="AH269" s="21">
        <v>20.292100000000001</v>
      </c>
      <c r="AI269" s="21">
        <v>-1.2442E-2</v>
      </c>
      <c r="AJ269" s="21">
        <v>259</v>
      </c>
      <c r="AK269" s="21">
        <v>1.2020900000000001</v>
      </c>
      <c r="AL269">
        <f t="shared" si="54"/>
        <v>15.360493827160493</v>
      </c>
      <c r="AM269">
        <f t="shared" si="55"/>
        <v>18.497413876543209</v>
      </c>
      <c r="AP269" s="9"/>
      <c r="AQ269" s="21">
        <v>0.425873</v>
      </c>
      <c r="AR269" s="21">
        <v>25.699100000000001</v>
      </c>
      <c r="AS269" s="21">
        <v>-1.41876E-2</v>
      </c>
      <c r="AT269" s="21">
        <v>259</v>
      </c>
      <c r="AU269" s="21">
        <v>0.425232</v>
      </c>
      <c r="AV269">
        <f t="shared" si="56"/>
        <v>17.515555555555554</v>
      </c>
      <c r="AW269">
        <f t="shared" si="57"/>
        <v>7.4594021911111108</v>
      </c>
      <c r="AX269" s="9"/>
      <c r="AY269" s="21">
        <v>1.2042200000000001</v>
      </c>
      <c r="AZ269" s="21">
        <v>29.377400000000002</v>
      </c>
      <c r="BA269" s="21">
        <v>-1.2442E-2</v>
      </c>
      <c r="BB269" s="21">
        <v>259</v>
      </c>
      <c r="BC269" s="21">
        <v>1.2033100000000001</v>
      </c>
      <c r="BD269">
        <f t="shared" si="58"/>
        <v>15.360493827160493</v>
      </c>
      <c r="BE269">
        <f t="shared" si="59"/>
        <v>18.497413876543209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0.42083700000000002</v>
      </c>
      <c r="H270" s="21">
        <v>7.5967799999999999</v>
      </c>
      <c r="I270" s="21">
        <v>-1.4202899999999999E-2</v>
      </c>
      <c r="J270" s="21">
        <v>260</v>
      </c>
      <c r="K270" s="21">
        <v>0.42016599999999998</v>
      </c>
      <c r="L270">
        <f t="shared" si="48"/>
        <v>17.534444444444443</v>
      </c>
      <c r="M270">
        <f t="shared" si="49"/>
        <v>7.3791429966666664</v>
      </c>
      <c r="N270" s="9"/>
      <c r="O270" s="21">
        <v>1.20926</v>
      </c>
      <c r="P270" s="21">
        <v>11.275</v>
      </c>
      <c r="Q270" s="21">
        <v>-1.24054E-2</v>
      </c>
      <c r="R270" s="21">
        <v>260</v>
      </c>
      <c r="S270" s="21">
        <v>1.2081900000000001</v>
      </c>
      <c r="T270">
        <f t="shared" si="50"/>
        <v>15.315308641975308</v>
      </c>
      <c r="U270">
        <f t="shared" si="51"/>
        <v>18.520190128395061</v>
      </c>
      <c r="X270" s="9"/>
      <c r="Y270" s="21">
        <v>0.42083700000000002</v>
      </c>
      <c r="Z270" s="21">
        <v>16.623999999999999</v>
      </c>
      <c r="AA270" s="21">
        <v>-1.41876E-2</v>
      </c>
      <c r="AB270" s="21">
        <v>260</v>
      </c>
      <c r="AC270" s="21">
        <v>0.42010500000000001</v>
      </c>
      <c r="AD270">
        <f t="shared" si="52"/>
        <v>17.515555555555554</v>
      </c>
      <c r="AE270">
        <f t="shared" si="53"/>
        <v>7.3711938533333328</v>
      </c>
      <c r="AF270" s="9"/>
      <c r="AG270" s="21">
        <v>1.20926</v>
      </c>
      <c r="AH270" s="21">
        <v>20.302199999999999</v>
      </c>
      <c r="AI270" s="21">
        <v>-1.2417600000000001E-2</v>
      </c>
      <c r="AJ270" s="21">
        <v>260</v>
      </c>
      <c r="AK270" s="21">
        <v>1.2084999999999999</v>
      </c>
      <c r="AL270">
        <f t="shared" si="54"/>
        <v>15.330370370370371</v>
      </c>
      <c r="AM270">
        <f t="shared" si="55"/>
        <v>18.538403674074075</v>
      </c>
      <c r="AP270" s="9"/>
      <c r="AQ270" s="21">
        <v>0.42083700000000002</v>
      </c>
      <c r="AR270" s="21">
        <v>25.709199999999999</v>
      </c>
      <c r="AS270" s="21">
        <v>-1.4190700000000001E-2</v>
      </c>
      <c r="AT270" s="21">
        <v>260</v>
      </c>
      <c r="AU270" s="21">
        <v>0.42010500000000001</v>
      </c>
      <c r="AV270">
        <f t="shared" si="56"/>
        <v>17.519382716049382</v>
      </c>
      <c r="AW270">
        <f t="shared" si="57"/>
        <v>7.3728044640740737</v>
      </c>
      <c r="AX270" s="9"/>
      <c r="AY270" s="21">
        <v>1.20926</v>
      </c>
      <c r="AZ270" s="21">
        <v>29.387499999999999</v>
      </c>
      <c r="BA270" s="21">
        <v>-1.24298E-2</v>
      </c>
      <c r="BB270" s="21">
        <v>260</v>
      </c>
      <c r="BC270" s="21">
        <v>1.2081900000000001</v>
      </c>
      <c r="BD270">
        <f t="shared" si="58"/>
        <v>15.34543209876543</v>
      </c>
      <c r="BE270">
        <f t="shared" si="59"/>
        <v>18.556617219753083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0.415802</v>
      </c>
      <c r="H271" s="21">
        <v>7.6068499999999997</v>
      </c>
      <c r="I271" s="21">
        <v>-1.42059E-2</v>
      </c>
      <c r="J271" s="21">
        <v>261</v>
      </c>
      <c r="K271" s="21">
        <v>0.415161</v>
      </c>
      <c r="L271">
        <f t="shared" si="48"/>
        <v>17.538148148148146</v>
      </c>
      <c r="M271">
        <f t="shared" si="49"/>
        <v>7.2923970762962957</v>
      </c>
      <c r="N271" s="9"/>
      <c r="O271" s="21">
        <v>1.2142900000000001</v>
      </c>
      <c r="P271" s="21">
        <v>11.285</v>
      </c>
      <c r="Q271" s="21">
        <v>-1.23657E-2</v>
      </c>
      <c r="R271" s="21">
        <v>261</v>
      </c>
      <c r="S271" s="21">
        <v>1.2133799999999999</v>
      </c>
      <c r="T271">
        <f t="shared" si="50"/>
        <v>15.266296296296295</v>
      </c>
      <c r="U271">
        <f t="shared" si="51"/>
        <v>18.537710929629629</v>
      </c>
      <c r="X271" s="9"/>
      <c r="Y271" s="21">
        <v>0.415802</v>
      </c>
      <c r="Z271" s="21">
        <v>16.6341</v>
      </c>
      <c r="AA271" s="21">
        <v>-1.41876E-2</v>
      </c>
      <c r="AB271" s="21">
        <v>261</v>
      </c>
      <c r="AC271" s="21">
        <v>0.41506999999999999</v>
      </c>
      <c r="AD271">
        <f t="shared" si="52"/>
        <v>17.515555555555554</v>
      </c>
      <c r="AE271">
        <f t="shared" si="53"/>
        <v>7.2830030311111109</v>
      </c>
      <c r="AF271" s="9"/>
      <c r="AG271" s="21">
        <v>1.2142900000000001</v>
      </c>
      <c r="AH271" s="21">
        <v>20.3123</v>
      </c>
      <c r="AI271" s="21">
        <v>-1.23993E-2</v>
      </c>
      <c r="AJ271" s="21">
        <v>261</v>
      </c>
      <c r="AK271" s="21">
        <v>1.2130700000000001</v>
      </c>
      <c r="AL271">
        <f t="shared" si="54"/>
        <v>15.307777777777778</v>
      </c>
      <c r="AM271">
        <f t="shared" si="55"/>
        <v>18.588081477777781</v>
      </c>
      <c r="AP271" s="9"/>
      <c r="AQ271" s="21">
        <v>0.415802</v>
      </c>
      <c r="AR271" s="21">
        <v>25.7193</v>
      </c>
      <c r="AS271" s="21">
        <v>-1.41937E-2</v>
      </c>
      <c r="AT271" s="21">
        <v>261</v>
      </c>
      <c r="AU271" s="21">
        <v>0.41510000000000002</v>
      </c>
      <c r="AV271">
        <f t="shared" si="56"/>
        <v>17.523086419753085</v>
      </c>
      <c r="AW271">
        <f t="shared" si="57"/>
        <v>7.2861343795061719</v>
      </c>
      <c r="AX271" s="9"/>
      <c r="AY271" s="21">
        <v>1.2142900000000001</v>
      </c>
      <c r="AZ271" s="21">
        <v>29.397500000000001</v>
      </c>
      <c r="BA271" s="21">
        <v>-1.24146E-2</v>
      </c>
      <c r="BB271" s="21">
        <v>261</v>
      </c>
      <c r="BC271" s="21">
        <v>1.2133799999999999</v>
      </c>
      <c r="BD271">
        <f t="shared" si="58"/>
        <v>15.326666666666666</v>
      </c>
      <c r="BE271">
        <f t="shared" si="59"/>
        <v>18.611018066666666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0.41076699999999999</v>
      </c>
      <c r="H272" s="21">
        <v>7.6169200000000004</v>
      </c>
      <c r="I272" s="21">
        <v>-1.42059E-2</v>
      </c>
      <c r="J272" s="21">
        <v>262</v>
      </c>
      <c r="K272" s="21">
        <v>0.41000399999999998</v>
      </c>
      <c r="L272">
        <f t="shared" si="48"/>
        <v>17.538148148148146</v>
      </c>
      <c r="M272">
        <f t="shared" si="49"/>
        <v>7.2040925003703693</v>
      </c>
      <c r="N272" s="9"/>
      <c r="O272" s="21">
        <v>1.21933</v>
      </c>
      <c r="P272" s="21">
        <v>11.2951</v>
      </c>
      <c r="Q272" s="21">
        <v>-1.23169E-2</v>
      </c>
      <c r="R272" s="21">
        <v>262</v>
      </c>
      <c r="S272" s="21">
        <v>1.2182599999999999</v>
      </c>
      <c r="T272">
        <f t="shared" si="50"/>
        <v>15.206049382716049</v>
      </c>
      <c r="U272">
        <f t="shared" si="51"/>
        <v>18.541192193827161</v>
      </c>
      <c r="X272" s="9"/>
      <c r="Y272" s="21">
        <v>0.41076699999999999</v>
      </c>
      <c r="Z272" s="21">
        <v>16.644100000000002</v>
      </c>
      <c r="AA272" s="21">
        <v>-1.41937E-2</v>
      </c>
      <c r="AB272" s="21">
        <v>262</v>
      </c>
      <c r="AC272" s="21">
        <v>0.41009499999999999</v>
      </c>
      <c r="AD272">
        <f t="shared" si="52"/>
        <v>17.523086419753085</v>
      </c>
      <c r="AE272">
        <f t="shared" si="53"/>
        <v>7.1979056393827152</v>
      </c>
      <c r="AF272" s="9"/>
      <c r="AG272" s="21">
        <v>1.21933</v>
      </c>
      <c r="AH272" s="21">
        <v>20.322299999999998</v>
      </c>
      <c r="AI272" s="21">
        <v>-1.2374899999999999E-2</v>
      </c>
      <c r="AJ272" s="21">
        <v>262</v>
      </c>
      <c r="AK272" s="21">
        <v>1.2182599999999999</v>
      </c>
      <c r="AL272">
        <f t="shared" si="54"/>
        <v>15.277654320987653</v>
      </c>
      <c r="AM272">
        <f t="shared" si="55"/>
        <v>18.628502243209876</v>
      </c>
      <c r="AP272" s="9"/>
      <c r="AQ272" s="21">
        <v>0.41076699999999999</v>
      </c>
      <c r="AR272" s="21">
        <v>25.729399999999998</v>
      </c>
      <c r="AS272" s="21">
        <v>-1.4196800000000001E-2</v>
      </c>
      <c r="AT272" s="21">
        <v>262</v>
      </c>
      <c r="AU272" s="21">
        <v>0.41009499999999999</v>
      </c>
      <c r="AV272">
        <f t="shared" si="56"/>
        <v>17.526913580246916</v>
      </c>
      <c r="AW272">
        <f t="shared" si="57"/>
        <v>7.1994777106172849</v>
      </c>
      <c r="AX272" s="9"/>
      <c r="AY272" s="21">
        <v>1.21933</v>
      </c>
      <c r="AZ272" s="21">
        <v>29.407599999999999</v>
      </c>
      <c r="BA272" s="21">
        <v>-1.23871E-2</v>
      </c>
      <c r="BB272" s="21">
        <v>262</v>
      </c>
      <c r="BC272" s="21">
        <v>1.2179599999999999</v>
      </c>
      <c r="BD272">
        <f t="shared" si="58"/>
        <v>15.292716049382715</v>
      </c>
      <c r="BE272">
        <f t="shared" si="59"/>
        <v>18.646867460493826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0.40573100000000001</v>
      </c>
      <c r="H273" s="21">
        <v>7.6269900000000002</v>
      </c>
      <c r="I273" s="21">
        <v>-1.4208999999999999E-2</v>
      </c>
      <c r="J273" s="21">
        <v>263</v>
      </c>
      <c r="K273" s="21">
        <v>0.40502899999999997</v>
      </c>
      <c r="L273">
        <f t="shared" si="48"/>
        <v>17.541975308641973</v>
      </c>
      <c r="M273">
        <f t="shared" si="49"/>
        <v>7.1173231839506164</v>
      </c>
      <c r="N273" s="9"/>
      <c r="O273" s="21">
        <v>1.22437</v>
      </c>
      <c r="P273" s="21">
        <v>11.305199999999999</v>
      </c>
      <c r="Q273" s="21">
        <v>-1.2286399999999999E-2</v>
      </c>
      <c r="R273" s="21">
        <v>263</v>
      </c>
      <c r="S273" s="21">
        <v>1.2231399999999999</v>
      </c>
      <c r="T273">
        <f t="shared" si="50"/>
        <v>15.168395061728393</v>
      </c>
      <c r="U273">
        <f t="shared" si="51"/>
        <v>18.571727861728391</v>
      </c>
      <c r="X273" s="9"/>
      <c r="Y273" s="21">
        <v>0.40573100000000001</v>
      </c>
      <c r="Z273" s="21">
        <v>16.654199999999999</v>
      </c>
      <c r="AA273" s="21">
        <v>-1.41998E-2</v>
      </c>
      <c r="AB273" s="21">
        <v>263</v>
      </c>
      <c r="AC273" s="21">
        <v>0.40502899999999997</v>
      </c>
      <c r="AD273">
        <f t="shared" si="52"/>
        <v>17.530617283950615</v>
      </c>
      <c r="AE273">
        <f t="shared" si="53"/>
        <v>7.1127148812345675</v>
      </c>
      <c r="AF273" s="9"/>
      <c r="AG273" s="21">
        <v>1.22437</v>
      </c>
      <c r="AH273" s="21">
        <v>20.3324</v>
      </c>
      <c r="AI273" s="21">
        <v>-1.23444E-2</v>
      </c>
      <c r="AJ273" s="21">
        <v>263</v>
      </c>
      <c r="AK273" s="21">
        <v>1.2231399999999999</v>
      </c>
      <c r="AL273">
        <f t="shared" si="54"/>
        <v>15.239999999999998</v>
      </c>
      <c r="AM273">
        <f t="shared" si="55"/>
        <v>18.659398799999998</v>
      </c>
      <c r="AP273" s="9"/>
      <c r="AQ273" s="21">
        <v>0.40573100000000001</v>
      </c>
      <c r="AR273" s="21">
        <v>25.7394</v>
      </c>
      <c r="AS273" s="21">
        <v>-1.41998E-2</v>
      </c>
      <c r="AT273" s="21">
        <v>263</v>
      </c>
      <c r="AU273" s="21">
        <v>0.40512100000000001</v>
      </c>
      <c r="AV273">
        <f t="shared" si="56"/>
        <v>17.530617283950615</v>
      </c>
      <c r="AW273">
        <f t="shared" si="57"/>
        <v>7.1127148812345675</v>
      </c>
      <c r="AX273" s="9"/>
      <c r="AY273" s="21">
        <v>1.22437</v>
      </c>
      <c r="AZ273" s="21">
        <v>29.4177</v>
      </c>
      <c r="BA273" s="21">
        <v>-1.23505E-2</v>
      </c>
      <c r="BB273" s="21">
        <v>263</v>
      </c>
      <c r="BC273" s="21">
        <v>1.2234499999999999</v>
      </c>
      <c r="BD273">
        <f t="shared" si="58"/>
        <v>15.247530864197531</v>
      </c>
      <c r="BE273">
        <f t="shared" si="59"/>
        <v>18.668619364197529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0.400696</v>
      </c>
      <c r="H274" s="21">
        <v>7.63706</v>
      </c>
      <c r="I274" s="21">
        <v>-1.4212000000000001E-2</v>
      </c>
      <c r="J274" s="21">
        <v>264</v>
      </c>
      <c r="K274" s="21">
        <v>0.39996300000000001</v>
      </c>
      <c r="L274">
        <f t="shared" si="48"/>
        <v>17.54567901234568</v>
      </c>
      <c r="M274">
        <f t="shared" si="49"/>
        <v>7.0304833975308645</v>
      </c>
      <c r="N274" s="9"/>
      <c r="O274" s="21">
        <v>1.2294</v>
      </c>
      <c r="P274" s="21">
        <v>11.315300000000001</v>
      </c>
      <c r="Q274" s="21">
        <v>-1.2268100000000001E-2</v>
      </c>
      <c r="R274" s="21">
        <v>264</v>
      </c>
      <c r="S274" s="21">
        <v>1.22803</v>
      </c>
      <c r="T274">
        <f t="shared" si="50"/>
        <v>15.145802469135802</v>
      </c>
      <c r="U274">
        <f t="shared" si="51"/>
        <v>18.620249555555556</v>
      </c>
      <c r="X274" s="9"/>
      <c r="Y274" s="21">
        <v>0.400696</v>
      </c>
      <c r="Z274" s="21">
        <v>16.664300000000001</v>
      </c>
      <c r="AA274" s="21">
        <v>-1.42059E-2</v>
      </c>
      <c r="AB274" s="21">
        <v>264</v>
      </c>
      <c r="AC274" s="21">
        <v>0.40008500000000002</v>
      </c>
      <c r="AD274">
        <f t="shared" si="52"/>
        <v>17.538148148148146</v>
      </c>
      <c r="AE274">
        <f t="shared" si="53"/>
        <v>7.0274658103703693</v>
      </c>
      <c r="AF274" s="9"/>
      <c r="AG274" s="21">
        <v>1.2294</v>
      </c>
      <c r="AH274" s="21">
        <v>20.342500000000001</v>
      </c>
      <c r="AI274" s="21">
        <v>-1.23138E-2</v>
      </c>
      <c r="AJ274" s="21">
        <v>264</v>
      </c>
      <c r="AK274" s="21">
        <v>1.22803</v>
      </c>
      <c r="AL274">
        <f t="shared" si="54"/>
        <v>15.202222222222222</v>
      </c>
      <c r="AM274">
        <f t="shared" si="55"/>
        <v>18.689612</v>
      </c>
      <c r="AP274" s="9"/>
      <c r="AQ274" s="21">
        <v>0.400696</v>
      </c>
      <c r="AR274" s="21">
        <v>25.749500000000001</v>
      </c>
      <c r="AS274" s="21">
        <v>-1.4202899999999999E-2</v>
      </c>
      <c r="AT274" s="21">
        <v>264</v>
      </c>
      <c r="AU274" s="21">
        <v>0.40002399999999999</v>
      </c>
      <c r="AV274">
        <f t="shared" si="56"/>
        <v>17.534444444444443</v>
      </c>
      <c r="AW274">
        <f t="shared" si="57"/>
        <v>7.02598175111111</v>
      </c>
      <c r="AX274" s="9"/>
      <c r="AY274" s="21">
        <v>1.2294</v>
      </c>
      <c r="AZ274" s="21">
        <v>29.427700000000002</v>
      </c>
      <c r="BA274" s="21">
        <v>-1.23169E-2</v>
      </c>
      <c r="BB274" s="21">
        <v>264</v>
      </c>
      <c r="BC274" s="21">
        <v>1.2289399999999999</v>
      </c>
      <c r="BD274">
        <f t="shared" si="58"/>
        <v>15.206049382716049</v>
      </c>
      <c r="BE274">
        <f t="shared" si="59"/>
        <v>18.694317111111111</v>
      </c>
    </row>
    <row r="275" spans="6:101" x14ac:dyDescent="0.25">
      <c r="F275" s="9"/>
      <c r="G275" s="21">
        <v>0.39566000000000001</v>
      </c>
      <c r="H275" s="21">
        <v>7.6471299999999998</v>
      </c>
      <c r="I275" s="21">
        <v>-1.42151E-2</v>
      </c>
      <c r="J275" s="21">
        <v>265</v>
      </c>
      <c r="K275" s="21">
        <v>0.39498899999999998</v>
      </c>
      <c r="L275">
        <f t="shared" si="48"/>
        <v>17.549506172839507</v>
      </c>
      <c r="M275">
        <f t="shared" si="49"/>
        <v>6.9436376123456798</v>
      </c>
      <c r="N275" s="9"/>
      <c r="O275" s="21">
        <v>1.23444</v>
      </c>
      <c r="P275" s="21">
        <v>11.3253</v>
      </c>
      <c r="Q275" s="21">
        <v>-1.22437E-2</v>
      </c>
      <c r="R275" s="21">
        <v>265</v>
      </c>
      <c r="S275" s="21">
        <v>1.23322</v>
      </c>
      <c r="T275">
        <f t="shared" si="50"/>
        <v>15.115679012345678</v>
      </c>
      <c r="U275">
        <f t="shared" si="51"/>
        <v>18.659398799999998</v>
      </c>
      <c r="X275" s="9"/>
      <c r="Y275" s="21">
        <v>0.39566000000000001</v>
      </c>
      <c r="Z275" s="21">
        <v>16.674299999999999</v>
      </c>
      <c r="AA275" s="21">
        <v>-1.4212000000000001E-2</v>
      </c>
      <c r="AB275" s="21">
        <v>265</v>
      </c>
      <c r="AC275" s="21">
        <v>0.39495799999999998</v>
      </c>
      <c r="AD275">
        <f t="shared" si="52"/>
        <v>17.54567901234568</v>
      </c>
      <c r="AE275">
        <f t="shared" si="53"/>
        <v>6.9421233580246922</v>
      </c>
      <c r="AF275" s="9"/>
      <c r="AG275" s="21">
        <v>1.23444</v>
      </c>
      <c r="AH275" s="21">
        <v>20.352499999999999</v>
      </c>
      <c r="AI275" s="21">
        <v>-1.2280299999999999E-2</v>
      </c>
      <c r="AJ275" s="21">
        <v>265</v>
      </c>
      <c r="AK275" s="21">
        <v>1.23383</v>
      </c>
      <c r="AL275">
        <f t="shared" si="54"/>
        <v>15.160864197530863</v>
      </c>
      <c r="AM275">
        <f t="shared" si="55"/>
        <v>18.715177199999999</v>
      </c>
      <c r="AP275" s="9"/>
      <c r="AQ275" s="21">
        <v>0.39566000000000001</v>
      </c>
      <c r="AR275" s="21">
        <v>25.759599999999999</v>
      </c>
      <c r="AS275" s="21">
        <v>-1.4208999999999999E-2</v>
      </c>
      <c r="AT275" s="21">
        <v>265</v>
      </c>
      <c r="AU275" s="21">
        <v>0.394928</v>
      </c>
      <c r="AV275">
        <f t="shared" si="56"/>
        <v>17.541975308641973</v>
      </c>
      <c r="AW275">
        <f t="shared" si="57"/>
        <v>6.9406579506172834</v>
      </c>
      <c r="AX275" s="9"/>
      <c r="AY275" s="21">
        <v>1.23444</v>
      </c>
      <c r="AZ275" s="21">
        <v>29.437799999999999</v>
      </c>
      <c r="BA275" s="21">
        <v>-1.22833E-2</v>
      </c>
      <c r="BB275" s="21">
        <v>265</v>
      </c>
      <c r="BC275" s="21">
        <v>1.2335199999999999</v>
      </c>
      <c r="BD275">
        <f t="shared" si="58"/>
        <v>15.164567901234568</v>
      </c>
      <c r="BE275">
        <f t="shared" si="59"/>
        <v>18.719749199999999</v>
      </c>
    </row>
    <row r="276" spans="6:101" x14ac:dyDescent="0.25">
      <c r="F276" s="9"/>
      <c r="G276" s="21">
        <v>0.390625</v>
      </c>
      <c r="H276" s="21">
        <v>7.6572100000000001</v>
      </c>
      <c r="I276" s="21">
        <v>-1.42151E-2</v>
      </c>
      <c r="J276" s="21">
        <v>266</v>
      </c>
      <c r="K276" s="21">
        <v>0.389984</v>
      </c>
      <c r="L276">
        <f t="shared" si="48"/>
        <v>17.549506172839507</v>
      </c>
      <c r="M276">
        <f t="shared" si="49"/>
        <v>6.8552758487654328</v>
      </c>
      <c r="N276" s="9"/>
      <c r="O276" s="21">
        <v>1.2394700000000001</v>
      </c>
      <c r="P276" s="21">
        <v>11.3354</v>
      </c>
      <c r="Q276" s="21">
        <v>-1.2213099999999999E-2</v>
      </c>
      <c r="R276" s="21">
        <v>266</v>
      </c>
      <c r="S276" s="21">
        <v>1.23871</v>
      </c>
      <c r="T276">
        <f t="shared" si="50"/>
        <v>15.0779012345679</v>
      </c>
      <c r="U276">
        <f t="shared" si="51"/>
        <v>18.688606243209875</v>
      </c>
      <c r="X276" s="9"/>
      <c r="Y276" s="21">
        <v>0.390625</v>
      </c>
      <c r="Z276" s="21">
        <v>16.6844</v>
      </c>
      <c r="AA276" s="21">
        <v>-1.42212E-2</v>
      </c>
      <c r="AB276" s="21">
        <v>266</v>
      </c>
      <c r="AC276" s="21">
        <v>0.389984</v>
      </c>
      <c r="AD276">
        <f t="shared" si="52"/>
        <v>17.557037037037034</v>
      </c>
      <c r="AE276">
        <f t="shared" si="53"/>
        <v>6.8582175925925917</v>
      </c>
      <c r="AF276" s="9"/>
      <c r="AG276" s="21">
        <v>1.2394700000000001</v>
      </c>
      <c r="AH276" s="21">
        <v>20.3626</v>
      </c>
      <c r="AI276" s="21">
        <v>-1.22559E-2</v>
      </c>
      <c r="AJ276" s="21">
        <v>266</v>
      </c>
      <c r="AK276" s="21">
        <v>1.2383999999999999</v>
      </c>
      <c r="AL276">
        <f t="shared" si="54"/>
        <v>15.130740740740739</v>
      </c>
      <c r="AM276">
        <f t="shared" si="55"/>
        <v>18.754099225925927</v>
      </c>
      <c r="AP276" s="9"/>
      <c r="AQ276" s="21">
        <v>0.390625</v>
      </c>
      <c r="AR276" s="21">
        <v>25.769600000000001</v>
      </c>
      <c r="AS276" s="21">
        <v>-1.4212000000000001E-2</v>
      </c>
      <c r="AT276" s="21">
        <v>266</v>
      </c>
      <c r="AU276" s="21">
        <v>0.38989299999999999</v>
      </c>
      <c r="AV276">
        <f t="shared" si="56"/>
        <v>17.54567901234568</v>
      </c>
      <c r="AW276">
        <f t="shared" si="57"/>
        <v>6.8537808641975309</v>
      </c>
      <c r="AX276" s="9"/>
      <c r="AY276" s="21">
        <v>1.2394700000000001</v>
      </c>
      <c r="AZ276" s="21">
        <v>29.447900000000001</v>
      </c>
      <c r="BA276" s="21">
        <v>-1.2252799999999999E-2</v>
      </c>
      <c r="BB276" s="21">
        <v>266</v>
      </c>
      <c r="BC276" s="21">
        <v>1.2383999999999999</v>
      </c>
      <c r="BD276">
        <f t="shared" si="58"/>
        <v>15.126913580246912</v>
      </c>
      <c r="BE276">
        <f t="shared" si="59"/>
        <v>18.749355575308641</v>
      </c>
    </row>
    <row r="277" spans="6:101" x14ac:dyDescent="0.25">
      <c r="F277" s="9"/>
      <c r="G277" s="21">
        <v>0.38558999999999999</v>
      </c>
      <c r="H277" s="21">
        <v>7.6672799999999999</v>
      </c>
      <c r="I277" s="21">
        <v>-1.4218099999999999E-2</v>
      </c>
      <c r="J277" s="21">
        <v>267</v>
      </c>
      <c r="K277" s="21">
        <v>0.38488800000000001</v>
      </c>
      <c r="L277">
        <f t="shared" si="48"/>
        <v>17.553209876543207</v>
      </c>
      <c r="M277">
        <f t="shared" si="49"/>
        <v>6.7683421962962953</v>
      </c>
      <c r="N277" s="9"/>
      <c r="O277" s="21">
        <v>1.24451</v>
      </c>
      <c r="P277" s="21">
        <v>11.345499999999999</v>
      </c>
      <c r="Q277" s="21">
        <v>-1.21765E-2</v>
      </c>
      <c r="R277" s="21">
        <v>267</v>
      </c>
      <c r="S277" s="21">
        <v>1.2439</v>
      </c>
      <c r="T277">
        <f t="shared" si="50"/>
        <v>15.032716049382715</v>
      </c>
      <c r="U277">
        <f t="shared" si="51"/>
        <v>18.708365450617283</v>
      </c>
      <c r="X277" s="9"/>
      <c r="Y277" s="21">
        <v>0.38558999999999999</v>
      </c>
      <c r="Z277" s="21">
        <v>16.694500000000001</v>
      </c>
      <c r="AA277" s="21">
        <v>-1.4224199999999999E-2</v>
      </c>
      <c r="AB277" s="21">
        <v>267</v>
      </c>
      <c r="AC277" s="21">
        <v>0.38494899999999999</v>
      </c>
      <c r="AD277">
        <f t="shared" si="52"/>
        <v>17.560740740740737</v>
      </c>
      <c r="AE277">
        <f t="shared" si="53"/>
        <v>6.7712460222222211</v>
      </c>
      <c r="AF277" s="9"/>
      <c r="AG277" s="21">
        <v>1.24451</v>
      </c>
      <c r="AH277" s="21">
        <v>20.372699999999998</v>
      </c>
      <c r="AI277" s="21">
        <v>-1.22284E-2</v>
      </c>
      <c r="AJ277" s="21">
        <v>267</v>
      </c>
      <c r="AK277" s="21">
        <v>1.2439</v>
      </c>
      <c r="AL277">
        <f t="shared" si="54"/>
        <v>15.096790123456788</v>
      </c>
      <c r="AM277">
        <f t="shared" si="55"/>
        <v>18.788106276543207</v>
      </c>
      <c r="AP277" s="9"/>
      <c r="AQ277" s="21">
        <v>0.38558999999999999</v>
      </c>
      <c r="AR277" s="21">
        <v>25.779699999999998</v>
      </c>
      <c r="AS277" s="21">
        <v>-1.4208999999999999E-2</v>
      </c>
      <c r="AT277" s="21">
        <v>267</v>
      </c>
      <c r="AU277" s="21">
        <v>0.38494899999999999</v>
      </c>
      <c r="AV277">
        <f t="shared" si="56"/>
        <v>17.541975308641973</v>
      </c>
      <c r="AW277">
        <f t="shared" si="57"/>
        <v>6.7640102592592584</v>
      </c>
      <c r="AX277" s="9"/>
      <c r="AY277" s="21">
        <v>1.24451</v>
      </c>
      <c r="AZ277" s="21">
        <v>29.457999999999998</v>
      </c>
      <c r="BA277" s="21">
        <v>-1.22375E-2</v>
      </c>
      <c r="BB277" s="21">
        <v>267</v>
      </c>
      <c r="BC277" s="21">
        <v>1.2442</v>
      </c>
      <c r="BD277">
        <f t="shared" si="58"/>
        <v>15.108024691358024</v>
      </c>
      <c r="BE277">
        <f t="shared" si="59"/>
        <v>18.802087808641975</v>
      </c>
    </row>
    <row r="278" spans="6:101" x14ac:dyDescent="0.25">
      <c r="F278" s="9"/>
      <c r="G278" s="21">
        <v>0.380554</v>
      </c>
      <c r="H278" s="21">
        <v>7.6773499999999997</v>
      </c>
      <c r="I278" s="21">
        <v>-1.42273E-2</v>
      </c>
      <c r="J278" s="21">
        <v>268</v>
      </c>
      <c r="K278" s="21">
        <v>0.37988300000000003</v>
      </c>
      <c r="L278">
        <f t="shared" si="48"/>
        <v>17.564567901234565</v>
      </c>
      <c r="M278">
        <f t="shared" si="49"/>
        <v>6.6842665730864184</v>
      </c>
      <c r="N278" s="9"/>
      <c r="O278" s="21">
        <v>1.2495400000000001</v>
      </c>
      <c r="P278" s="21">
        <v>11.355499999999999</v>
      </c>
      <c r="Q278" s="21">
        <v>-1.21429E-2</v>
      </c>
      <c r="R278" s="21">
        <v>268</v>
      </c>
      <c r="S278" s="21">
        <v>1.24847</v>
      </c>
      <c r="T278">
        <f t="shared" si="50"/>
        <v>14.991234567901234</v>
      </c>
      <c r="U278">
        <f t="shared" si="51"/>
        <v>18.732147241975309</v>
      </c>
      <c r="X278" s="9"/>
      <c r="Y278" s="21">
        <v>0.380554</v>
      </c>
      <c r="Z278" s="21">
        <v>16.704599999999999</v>
      </c>
      <c r="AA278" s="21">
        <v>-1.4224199999999999E-2</v>
      </c>
      <c r="AB278" s="21">
        <v>268</v>
      </c>
      <c r="AC278" s="21">
        <v>0.37997399999999998</v>
      </c>
      <c r="AD278">
        <f t="shared" si="52"/>
        <v>17.560740740740737</v>
      </c>
      <c r="AE278">
        <f t="shared" si="53"/>
        <v>6.6828101318518502</v>
      </c>
      <c r="AF278" s="9"/>
      <c r="AG278" s="21">
        <v>1.2495400000000001</v>
      </c>
      <c r="AH278" s="21">
        <v>20.3828</v>
      </c>
      <c r="AI278" s="21">
        <v>-1.2200900000000001E-2</v>
      </c>
      <c r="AJ278" s="21">
        <v>268</v>
      </c>
      <c r="AK278" s="21">
        <v>1.24817</v>
      </c>
      <c r="AL278">
        <f t="shared" si="54"/>
        <v>15.062839506172839</v>
      </c>
      <c r="AM278">
        <f t="shared" si="55"/>
        <v>18.82162047654321</v>
      </c>
      <c r="AP278" s="9"/>
      <c r="AQ278" s="21">
        <v>0.380554</v>
      </c>
      <c r="AR278" s="21">
        <v>25.7898</v>
      </c>
      <c r="AS278" s="21">
        <v>-1.4212000000000001E-2</v>
      </c>
      <c r="AT278" s="21">
        <v>268</v>
      </c>
      <c r="AU278" s="21">
        <v>0.37985200000000002</v>
      </c>
      <c r="AV278">
        <f t="shared" si="56"/>
        <v>17.54567901234568</v>
      </c>
      <c r="AW278">
        <f t="shared" si="57"/>
        <v>6.6770783308641981</v>
      </c>
      <c r="AX278" s="9"/>
      <c r="AY278" s="21">
        <v>1.2495400000000001</v>
      </c>
      <c r="AZ278" s="21">
        <v>29.468</v>
      </c>
      <c r="BA278" s="21">
        <v>-1.2207000000000001E-2</v>
      </c>
      <c r="BB278" s="21">
        <v>268</v>
      </c>
      <c r="BC278" s="21">
        <v>1.24908</v>
      </c>
      <c r="BD278">
        <f t="shared" si="58"/>
        <v>15.070370370370371</v>
      </c>
      <c r="BE278">
        <f t="shared" si="59"/>
        <v>18.831030592592594</v>
      </c>
    </row>
    <row r="279" spans="6:101" x14ac:dyDescent="0.25">
      <c r="F279" s="9"/>
      <c r="G279" s="21">
        <v>0.37551899999999999</v>
      </c>
      <c r="H279" s="21">
        <v>7.6874200000000004</v>
      </c>
      <c r="I279" s="21">
        <v>-1.42334E-2</v>
      </c>
      <c r="J279" s="21">
        <v>269</v>
      </c>
      <c r="K279" s="21">
        <v>0.37490800000000002</v>
      </c>
      <c r="L279">
        <f t="shared" si="48"/>
        <v>17.572098765432099</v>
      </c>
      <c r="M279">
        <f t="shared" si="49"/>
        <v>6.5986569562962964</v>
      </c>
      <c r="N279" s="9"/>
      <c r="O279" s="21">
        <v>1.25458</v>
      </c>
      <c r="P279" s="21">
        <v>11.365600000000001</v>
      </c>
      <c r="Q279" s="21">
        <v>-1.2103300000000001E-2</v>
      </c>
      <c r="R279" s="21">
        <v>269</v>
      </c>
      <c r="S279" s="21">
        <v>1.25305</v>
      </c>
      <c r="T279">
        <f t="shared" si="50"/>
        <v>14.942345679012346</v>
      </c>
      <c r="U279">
        <f t="shared" si="51"/>
        <v>18.746368041975309</v>
      </c>
      <c r="X279" s="9"/>
      <c r="Y279" s="21">
        <v>0.37551899999999999</v>
      </c>
      <c r="Z279" s="21">
        <v>16.714600000000001</v>
      </c>
      <c r="AA279" s="21">
        <v>-1.42212E-2</v>
      </c>
      <c r="AB279" s="21">
        <v>269</v>
      </c>
      <c r="AC279" s="21">
        <v>0.37484699999999999</v>
      </c>
      <c r="AD279">
        <f t="shared" si="52"/>
        <v>17.557037037037034</v>
      </c>
      <c r="AE279">
        <f t="shared" si="53"/>
        <v>6.5930009911111096</v>
      </c>
      <c r="AF279" s="9"/>
      <c r="AG279" s="21">
        <v>1.25458</v>
      </c>
      <c r="AH279" s="21">
        <v>20.392800000000001</v>
      </c>
      <c r="AI279" s="21">
        <v>-1.21674E-2</v>
      </c>
      <c r="AJ279" s="21">
        <v>269</v>
      </c>
      <c r="AK279" s="21">
        <v>1.25336</v>
      </c>
      <c r="AL279">
        <f t="shared" si="54"/>
        <v>15.021481481481482</v>
      </c>
      <c r="AM279">
        <f t="shared" si="55"/>
        <v>18.845650237037038</v>
      </c>
      <c r="AP279" s="9"/>
      <c r="AQ279" s="21">
        <v>0.37551899999999999</v>
      </c>
      <c r="AR279" s="21">
        <v>25.799900000000001</v>
      </c>
      <c r="AS279" s="21">
        <v>-1.42151E-2</v>
      </c>
      <c r="AT279" s="21">
        <v>269</v>
      </c>
      <c r="AU279" s="21">
        <v>0.37484699999999999</v>
      </c>
      <c r="AV279">
        <f t="shared" si="56"/>
        <v>17.549506172839507</v>
      </c>
      <c r="AW279">
        <f t="shared" si="57"/>
        <v>6.5901730085185184</v>
      </c>
      <c r="AX279" s="9"/>
      <c r="AY279" s="21">
        <v>1.25458</v>
      </c>
      <c r="AZ279" s="21">
        <v>29.478100000000001</v>
      </c>
      <c r="BA279" s="21">
        <v>-1.2164299999999999E-2</v>
      </c>
      <c r="BB279" s="21">
        <v>269</v>
      </c>
      <c r="BC279" s="21">
        <v>1.25366</v>
      </c>
      <c r="BD279">
        <f t="shared" si="58"/>
        <v>15.017654320987653</v>
      </c>
      <c r="BE279">
        <f t="shared" si="59"/>
        <v>18.840848758024691</v>
      </c>
    </row>
    <row r="280" spans="6:101" x14ac:dyDescent="0.25">
      <c r="F280" s="9"/>
      <c r="G280" s="21">
        <v>0.37048300000000001</v>
      </c>
      <c r="H280" s="21">
        <v>7.6974900000000002</v>
      </c>
      <c r="I280" s="21">
        <v>-1.4236499999999999E-2</v>
      </c>
      <c r="J280" s="21">
        <v>270</v>
      </c>
      <c r="K280" s="21">
        <v>0.36981199999999997</v>
      </c>
      <c r="L280">
        <f t="shared" si="48"/>
        <v>17.575925925925926</v>
      </c>
      <c r="M280">
        <f t="shared" si="49"/>
        <v>6.5115817648148147</v>
      </c>
      <c r="N280" s="9"/>
      <c r="O280" s="21">
        <v>1.2596099999999999</v>
      </c>
      <c r="P280" s="21">
        <v>11.3757</v>
      </c>
      <c r="Q280" s="21">
        <v>-1.20667E-2</v>
      </c>
      <c r="R280" s="21">
        <v>270</v>
      </c>
      <c r="S280" s="21">
        <v>1.25885</v>
      </c>
      <c r="T280">
        <f t="shared" si="50"/>
        <v>14.89716049382716</v>
      </c>
      <c r="U280">
        <f t="shared" si="51"/>
        <v>18.764612329629628</v>
      </c>
      <c r="X280" s="9"/>
      <c r="Y280" s="21">
        <v>0.37048300000000001</v>
      </c>
      <c r="Z280" s="21">
        <v>16.724699999999999</v>
      </c>
      <c r="AA280" s="21">
        <v>-1.42212E-2</v>
      </c>
      <c r="AB280" s="21">
        <v>270</v>
      </c>
      <c r="AC280" s="21">
        <v>0.36993399999999999</v>
      </c>
      <c r="AD280">
        <f t="shared" si="52"/>
        <v>17.557037037037034</v>
      </c>
      <c r="AE280">
        <f t="shared" si="53"/>
        <v>6.504583752592592</v>
      </c>
      <c r="AF280" s="9"/>
      <c r="AG280" s="21">
        <v>1.2596099999999999</v>
      </c>
      <c r="AH280" s="21">
        <v>20.402899999999999</v>
      </c>
      <c r="AI280" s="21">
        <v>-1.2130699999999999E-2</v>
      </c>
      <c r="AJ280" s="21">
        <v>270</v>
      </c>
      <c r="AK280" s="21">
        <v>1.25854</v>
      </c>
      <c r="AL280">
        <f t="shared" si="54"/>
        <v>14.976172839506171</v>
      </c>
      <c r="AM280">
        <f t="shared" si="55"/>
        <v>18.864137070370369</v>
      </c>
      <c r="AP280" s="9"/>
      <c r="AQ280" s="21">
        <v>0.37048300000000001</v>
      </c>
      <c r="AR280" s="21">
        <v>25.809899999999999</v>
      </c>
      <c r="AS280" s="21">
        <v>-1.42212E-2</v>
      </c>
      <c r="AT280" s="21">
        <v>270</v>
      </c>
      <c r="AU280" s="21">
        <v>0.36990400000000001</v>
      </c>
      <c r="AV280">
        <f t="shared" si="56"/>
        <v>17.557037037037034</v>
      </c>
      <c r="AW280">
        <f t="shared" si="57"/>
        <v>6.504583752592592</v>
      </c>
      <c r="AX280" s="9"/>
      <c r="AY280" s="21">
        <v>1.2596099999999999</v>
      </c>
      <c r="AZ280" s="21">
        <v>29.488199999999999</v>
      </c>
      <c r="BA280" s="21">
        <v>-1.2124599999999999E-2</v>
      </c>
      <c r="BB280" s="21">
        <v>270</v>
      </c>
      <c r="BC280" s="21">
        <v>1.25854</v>
      </c>
      <c r="BD280">
        <f t="shared" si="58"/>
        <v>14.968641975308641</v>
      </c>
      <c r="BE280">
        <f t="shared" si="59"/>
        <v>18.854651118518515</v>
      </c>
    </row>
    <row r="281" spans="6:101" x14ac:dyDescent="0.25">
      <c r="F281" s="9"/>
      <c r="G281" s="21">
        <v>0.365448</v>
      </c>
      <c r="H281" s="21">
        <v>7.70756</v>
      </c>
      <c r="I281" s="21">
        <v>-1.4242599999999999E-2</v>
      </c>
      <c r="J281" s="21">
        <v>271</v>
      </c>
      <c r="K281" s="21">
        <v>0.364838</v>
      </c>
      <c r="L281">
        <f t="shared" si="48"/>
        <v>17.583456790123453</v>
      </c>
      <c r="M281">
        <f t="shared" si="49"/>
        <v>6.4258391170370359</v>
      </c>
      <c r="N281" s="9"/>
      <c r="O281" s="21">
        <v>1.2646500000000001</v>
      </c>
      <c r="P281" s="21">
        <v>11.3858</v>
      </c>
      <c r="Q281" s="21">
        <v>-1.2036099999999999E-2</v>
      </c>
      <c r="R281" s="21">
        <v>271</v>
      </c>
      <c r="S281" s="21">
        <v>1.2640400000000001</v>
      </c>
      <c r="T281">
        <f t="shared" si="50"/>
        <v>14.85938271604938</v>
      </c>
      <c r="U281">
        <f t="shared" si="51"/>
        <v>18.791918351851848</v>
      </c>
      <c r="X281" s="9"/>
      <c r="Y281" s="21">
        <v>0.365448</v>
      </c>
      <c r="Z281" s="21">
        <v>16.7348</v>
      </c>
      <c r="AA281" s="21">
        <v>-1.4224199999999999E-2</v>
      </c>
      <c r="AB281" s="21">
        <v>271</v>
      </c>
      <c r="AC281" s="21">
        <v>0.36486800000000003</v>
      </c>
      <c r="AD281">
        <f t="shared" si="52"/>
        <v>17.560740740740737</v>
      </c>
      <c r="AE281">
        <f t="shared" si="53"/>
        <v>6.4175375822222209</v>
      </c>
      <c r="AF281" s="9"/>
      <c r="AG281" s="21">
        <v>1.2646500000000001</v>
      </c>
      <c r="AH281" s="21">
        <v>20.413</v>
      </c>
      <c r="AI281" s="21">
        <v>-1.2088E-2</v>
      </c>
      <c r="AJ281" s="21">
        <v>271</v>
      </c>
      <c r="AK281" s="21">
        <v>1.26373</v>
      </c>
      <c r="AL281">
        <f t="shared" si="54"/>
        <v>14.923456790123456</v>
      </c>
      <c r="AM281">
        <f t="shared" si="55"/>
        <v>18.87294962962963</v>
      </c>
      <c r="AP281" s="9"/>
      <c r="AQ281" s="21">
        <v>0.365448</v>
      </c>
      <c r="AR281" s="21">
        <v>25.82</v>
      </c>
      <c r="AS281" s="21">
        <v>-1.42273E-2</v>
      </c>
      <c r="AT281" s="21">
        <v>271</v>
      </c>
      <c r="AU281" s="21">
        <v>0.36486800000000003</v>
      </c>
      <c r="AV281">
        <f t="shared" si="56"/>
        <v>17.564567901234565</v>
      </c>
      <c r="AW281">
        <f t="shared" si="57"/>
        <v>6.4189362103703687</v>
      </c>
      <c r="AX281" s="9"/>
      <c r="AY281" s="21">
        <v>1.2646500000000001</v>
      </c>
      <c r="AZ281" s="21">
        <v>29.498200000000001</v>
      </c>
      <c r="BA281" s="21">
        <v>-1.2088E-2</v>
      </c>
      <c r="BB281" s="21">
        <v>271</v>
      </c>
      <c r="BC281" s="21">
        <v>1.2640400000000001</v>
      </c>
      <c r="BD281">
        <f t="shared" si="58"/>
        <v>14.923456790123456</v>
      </c>
      <c r="BE281">
        <f t="shared" si="59"/>
        <v>18.87294962962963</v>
      </c>
    </row>
    <row r="282" spans="6:101" x14ac:dyDescent="0.25">
      <c r="F282" s="9"/>
      <c r="G282" s="21">
        <v>0.36041299999999998</v>
      </c>
      <c r="H282" s="21">
        <v>7.7176299999999998</v>
      </c>
      <c r="I282" s="21">
        <v>-1.42548E-2</v>
      </c>
      <c r="J282" s="21">
        <v>272</v>
      </c>
      <c r="K282" s="21">
        <v>0.35977199999999998</v>
      </c>
      <c r="L282">
        <f t="shared" si="48"/>
        <v>17.598518518518517</v>
      </c>
      <c r="M282">
        <f t="shared" si="49"/>
        <v>6.3427348548148137</v>
      </c>
      <c r="N282" s="9"/>
      <c r="O282" s="21">
        <v>1.2696799999999999</v>
      </c>
      <c r="P282" s="21">
        <v>11.395799999999999</v>
      </c>
      <c r="Q282" s="21">
        <v>-1.20056E-2</v>
      </c>
      <c r="R282" s="21">
        <v>272</v>
      </c>
      <c r="S282" s="21">
        <v>1.26831</v>
      </c>
      <c r="T282">
        <f t="shared" si="50"/>
        <v>14.821728395061728</v>
      </c>
      <c r="U282">
        <f t="shared" si="51"/>
        <v>18.818852108641973</v>
      </c>
      <c r="X282" s="9"/>
      <c r="Y282" s="21">
        <v>0.36041299999999998</v>
      </c>
      <c r="Z282" s="21">
        <v>16.744800000000001</v>
      </c>
      <c r="AA282" s="21">
        <v>-1.4224199999999999E-2</v>
      </c>
      <c r="AB282" s="21">
        <v>272</v>
      </c>
      <c r="AC282" s="21">
        <v>0.35974099999999998</v>
      </c>
      <c r="AD282">
        <f t="shared" si="52"/>
        <v>17.560740740740737</v>
      </c>
      <c r="AE282">
        <f t="shared" si="53"/>
        <v>6.3291192525925908</v>
      </c>
      <c r="AF282" s="9"/>
      <c r="AG282" s="21">
        <v>1.2696799999999999</v>
      </c>
      <c r="AH282" s="21">
        <v>20.422999999999998</v>
      </c>
      <c r="AI282" s="21">
        <v>-1.20605E-2</v>
      </c>
      <c r="AJ282" s="21">
        <v>272</v>
      </c>
      <c r="AK282" s="21">
        <v>1.2686200000000001</v>
      </c>
      <c r="AL282">
        <f t="shared" si="54"/>
        <v>14.889506172839505</v>
      </c>
      <c r="AM282">
        <f t="shared" si="55"/>
        <v>18.904908197530862</v>
      </c>
      <c r="AP282" s="9"/>
      <c r="AQ282" s="21">
        <v>0.36041299999999998</v>
      </c>
      <c r="AR282" s="21">
        <v>25.830100000000002</v>
      </c>
      <c r="AS282" s="21">
        <v>-1.42334E-2</v>
      </c>
      <c r="AT282" s="21">
        <v>272</v>
      </c>
      <c r="AU282" s="21">
        <v>0.35974099999999998</v>
      </c>
      <c r="AV282">
        <f t="shared" si="56"/>
        <v>17.572098765432099</v>
      </c>
      <c r="AW282">
        <f t="shared" si="57"/>
        <v>6.3332128323456782</v>
      </c>
      <c r="AX282" s="9"/>
      <c r="AY282" s="21">
        <v>1.2696799999999999</v>
      </c>
      <c r="AZ282" s="21">
        <v>29.508299999999998</v>
      </c>
      <c r="BA282" s="21">
        <v>-1.2057500000000001E-2</v>
      </c>
      <c r="BB282" s="21">
        <v>272</v>
      </c>
      <c r="BC282" s="21">
        <v>1.2686200000000001</v>
      </c>
      <c r="BD282">
        <f t="shared" si="58"/>
        <v>14.885802469135802</v>
      </c>
      <c r="BE282">
        <f t="shared" si="59"/>
        <v>18.900205679012345</v>
      </c>
    </row>
    <row r="283" spans="6:101" x14ac:dyDescent="0.25">
      <c r="F283" s="9"/>
      <c r="G283" s="21">
        <v>0.355377</v>
      </c>
      <c r="H283" s="21">
        <v>7.7276999999999996</v>
      </c>
      <c r="I283" s="21">
        <v>-1.42609E-2</v>
      </c>
      <c r="J283" s="21">
        <v>273</v>
      </c>
      <c r="K283" s="21">
        <v>0.35470600000000002</v>
      </c>
      <c r="L283">
        <f t="shared" si="48"/>
        <v>17.606049382716048</v>
      </c>
      <c r="M283">
        <f t="shared" si="49"/>
        <v>6.2567850114814805</v>
      </c>
      <c r="N283" s="9"/>
      <c r="O283" s="21">
        <v>1.2747200000000001</v>
      </c>
      <c r="P283" s="21">
        <v>11.405900000000001</v>
      </c>
      <c r="Q283" s="21">
        <v>-1.1972E-2</v>
      </c>
      <c r="R283" s="21">
        <v>273</v>
      </c>
      <c r="S283" s="21">
        <v>1.2735000000000001</v>
      </c>
      <c r="T283">
        <f t="shared" si="50"/>
        <v>14.780246913580246</v>
      </c>
      <c r="U283">
        <f t="shared" si="51"/>
        <v>18.840676345679011</v>
      </c>
      <c r="X283" s="9"/>
      <c r="Y283" s="21">
        <v>0.355377</v>
      </c>
      <c r="Z283" s="21">
        <v>16.754899999999999</v>
      </c>
      <c r="AA283" s="21">
        <v>-1.42303E-2</v>
      </c>
      <c r="AB283" s="21">
        <v>273</v>
      </c>
      <c r="AC283" s="21">
        <v>0.35479699999999997</v>
      </c>
      <c r="AD283">
        <f t="shared" si="52"/>
        <v>17.568271604938271</v>
      </c>
      <c r="AE283">
        <f t="shared" si="53"/>
        <v>6.2433596581481483</v>
      </c>
      <c r="AF283" s="9"/>
      <c r="AG283" s="21">
        <v>1.2747200000000001</v>
      </c>
      <c r="AH283" s="21">
        <v>20.4331</v>
      </c>
      <c r="AI283" s="21">
        <v>-1.2014800000000001E-2</v>
      </c>
      <c r="AJ283" s="21">
        <v>273</v>
      </c>
      <c r="AK283" s="21">
        <v>1.2735000000000001</v>
      </c>
      <c r="AL283">
        <f t="shared" si="54"/>
        <v>14.833086419753087</v>
      </c>
      <c r="AM283">
        <f t="shared" si="55"/>
        <v>18.908031920987657</v>
      </c>
      <c r="AP283" s="9"/>
      <c r="AQ283" s="21">
        <v>0.355377</v>
      </c>
      <c r="AR283" s="21">
        <v>25.8401</v>
      </c>
      <c r="AS283" s="21">
        <v>-1.42395E-2</v>
      </c>
      <c r="AT283" s="21">
        <v>273</v>
      </c>
      <c r="AU283" s="21">
        <v>0.354767</v>
      </c>
      <c r="AV283">
        <f t="shared" si="56"/>
        <v>17.579629629629629</v>
      </c>
      <c r="AW283">
        <f t="shared" si="57"/>
        <v>6.2473960388888887</v>
      </c>
      <c r="AX283" s="9"/>
      <c r="AY283" s="21">
        <v>1.2747200000000001</v>
      </c>
      <c r="AZ283" s="21">
        <v>29.5184</v>
      </c>
      <c r="BA283" s="21">
        <v>-1.20178E-2</v>
      </c>
      <c r="BB283" s="21">
        <v>273</v>
      </c>
      <c r="BC283" s="21">
        <v>1.2735000000000001</v>
      </c>
      <c r="BD283">
        <f t="shared" si="58"/>
        <v>14.836790123456788</v>
      </c>
      <c r="BE283">
        <f t="shared" si="59"/>
        <v>18.91275310617284</v>
      </c>
    </row>
    <row r="284" spans="6:101" x14ac:dyDescent="0.25">
      <c r="F284" s="9"/>
      <c r="G284" s="21">
        <v>0.35034199999999999</v>
      </c>
      <c r="H284" s="21">
        <v>7.7377700000000003</v>
      </c>
      <c r="I284" s="21">
        <v>-1.4263899999999999E-2</v>
      </c>
      <c r="J284" s="21">
        <v>274</v>
      </c>
      <c r="K284" s="21">
        <v>0.34964000000000001</v>
      </c>
      <c r="L284">
        <f t="shared" si="48"/>
        <v>17.609753086419751</v>
      </c>
      <c r="M284">
        <f t="shared" si="49"/>
        <v>6.1694361158024682</v>
      </c>
      <c r="N284" s="9"/>
      <c r="O284" s="21">
        <v>1.2797499999999999</v>
      </c>
      <c r="P284" s="21">
        <v>11.416</v>
      </c>
      <c r="Q284" s="21">
        <v>-1.1947599999999999E-2</v>
      </c>
      <c r="R284" s="21">
        <v>274</v>
      </c>
      <c r="S284" s="21">
        <v>1.2789900000000001</v>
      </c>
      <c r="T284">
        <f t="shared" si="50"/>
        <v>14.750123456790122</v>
      </c>
      <c r="U284">
        <f t="shared" si="51"/>
        <v>18.87647049382716</v>
      </c>
      <c r="X284" s="9"/>
      <c r="Y284" s="21">
        <v>0.35034199999999999</v>
      </c>
      <c r="Z284" s="21">
        <v>16.765000000000001</v>
      </c>
      <c r="AA284" s="21">
        <v>-1.4236499999999999E-2</v>
      </c>
      <c r="AB284" s="21">
        <v>274</v>
      </c>
      <c r="AC284" s="21">
        <v>0.34966999999999998</v>
      </c>
      <c r="AD284">
        <f t="shared" si="52"/>
        <v>17.575925925925926</v>
      </c>
      <c r="AE284">
        <f t="shared" si="53"/>
        <v>6.1575850407407406</v>
      </c>
      <c r="AF284" s="9"/>
      <c r="AG284" s="21">
        <v>1.2797499999999999</v>
      </c>
      <c r="AH284" s="21">
        <v>20.443200000000001</v>
      </c>
      <c r="AI284" s="21">
        <v>-1.19781E-2</v>
      </c>
      <c r="AJ284" s="21">
        <v>274</v>
      </c>
      <c r="AK284" s="21">
        <v>1.2783800000000001</v>
      </c>
      <c r="AL284">
        <f t="shared" si="54"/>
        <v>14.787777777777777</v>
      </c>
      <c r="AM284">
        <f t="shared" si="55"/>
        <v>18.924658611111109</v>
      </c>
      <c r="AP284" s="9"/>
      <c r="AQ284" s="21">
        <v>0.35034199999999999</v>
      </c>
      <c r="AR284" s="21">
        <v>25.850200000000001</v>
      </c>
      <c r="AS284" s="21">
        <v>-1.4242599999999999E-2</v>
      </c>
      <c r="AT284" s="21">
        <v>274</v>
      </c>
      <c r="AU284" s="21">
        <v>0.34970099999999998</v>
      </c>
      <c r="AV284">
        <f t="shared" si="56"/>
        <v>17.583456790123453</v>
      </c>
      <c r="AW284">
        <f t="shared" si="57"/>
        <v>6.1602234187654306</v>
      </c>
      <c r="AX284" s="9"/>
      <c r="AY284" s="21">
        <v>1.2797499999999999</v>
      </c>
      <c r="AZ284" s="21">
        <v>29.528400000000001</v>
      </c>
      <c r="BA284" s="21">
        <v>-1.19781E-2</v>
      </c>
      <c r="BB284" s="21">
        <v>274</v>
      </c>
      <c r="BC284" s="21">
        <v>1.2793000000000001</v>
      </c>
      <c r="BD284">
        <f t="shared" si="58"/>
        <v>14.787777777777777</v>
      </c>
      <c r="BE284">
        <f t="shared" si="59"/>
        <v>18.924658611111109</v>
      </c>
    </row>
    <row r="285" spans="6:101" x14ac:dyDescent="0.25">
      <c r="F285" s="9"/>
      <c r="G285" s="21">
        <v>0.345306</v>
      </c>
      <c r="H285" s="21">
        <v>7.7478400000000001</v>
      </c>
      <c r="I285" s="21">
        <v>-1.4267E-2</v>
      </c>
      <c r="J285" s="21">
        <v>275</v>
      </c>
      <c r="K285" s="21">
        <v>0.34463500000000002</v>
      </c>
      <c r="L285">
        <f t="shared" si="48"/>
        <v>17.613580246913582</v>
      </c>
      <c r="M285">
        <f t="shared" si="49"/>
        <v>6.0820749407407417</v>
      </c>
      <c r="N285" s="9"/>
      <c r="O285" s="21">
        <v>1.2847900000000001</v>
      </c>
      <c r="P285" s="21">
        <v>11.426</v>
      </c>
      <c r="Q285" s="21">
        <v>-1.1908E-2</v>
      </c>
      <c r="R285" s="21">
        <v>275</v>
      </c>
      <c r="S285" s="21">
        <v>1.2835700000000001</v>
      </c>
      <c r="T285">
        <f t="shared" si="50"/>
        <v>14.701234567901233</v>
      </c>
      <c r="U285">
        <f t="shared" si="51"/>
        <v>18.887999160493827</v>
      </c>
      <c r="X285" s="9"/>
      <c r="Y285" s="21">
        <v>0.345306</v>
      </c>
      <c r="Z285" s="21">
        <v>16.775099999999998</v>
      </c>
      <c r="AA285" s="21">
        <v>-1.4242599999999999E-2</v>
      </c>
      <c r="AB285" s="21">
        <v>275</v>
      </c>
      <c r="AC285" s="21">
        <v>0.34466599999999997</v>
      </c>
      <c r="AD285">
        <f t="shared" si="52"/>
        <v>17.583456790123453</v>
      </c>
      <c r="AE285">
        <f t="shared" si="53"/>
        <v>6.0716731303703693</v>
      </c>
      <c r="AF285" s="9"/>
      <c r="AG285" s="21">
        <v>1.2847900000000001</v>
      </c>
      <c r="AH285" s="21">
        <v>20.453299999999999</v>
      </c>
      <c r="AI285" s="21">
        <v>-1.1941500000000001E-2</v>
      </c>
      <c r="AJ285" s="21">
        <v>275</v>
      </c>
      <c r="AK285" s="21">
        <v>1.2835700000000001</v>
      </c>
      <c r="AL285">
        <f t="shared" si="54"/>
        <v>14.742592592592592</v>
      </c>
      <c r="AM285">
        <f t="shared" si="55"/>
        <v>18.941135537037038</v>
      </c>
      <c r="AP285" s="9"/>
      <c r="AQ285" s="21">
        <v>0.345306</v>
      </c>
      <c r="AR285" s="21">
        <v>25.860299999999999</v>
      </c>
      <c r="AS285" s="21">
        <v>-1.4251700000000001E-2</v>
      </c>
      <c r="AT285" s="21">
        <v>275</v>
      </c>
      <c r="AU285" s="21">
        <v>0.34460400000000002</v>
      </c>
      <c r="AV285">
        <f t="shared" si="56"/>
        <v>17.594691358024694</v>
      </c>
      <c r="AW285">
        <f t="shared" si="57"/>
        <v>6.075552494074075</v>
      </c>
      <c r="AX285" s="9"/>
      <c r="AY285" s="21">
        <v>1.2847900000000001</v>
      </c>
      <c r="AZ285" s="21">
        <v>29.538499999999999</v>
      </c>
      <c r="BA285" s="21">
        <v>-1.1932399999999999E-2</v>
      </c>
      <c r="BB285" s="21">
        <v>275</v>
      </c>
      <c r="BC285" s="21">
        <v>1.2841800000000001</v>
      </c>
      <c r="BD285">
        <f t="shared" si="58"/>
        <v>14.731358024691357</v>
      </c>
      <c r="BE285">
        <f t="shared" si="59"/>
        <v>18.926701476543208</v>
      </c>
    </row>
    <row r="286" spans="6:101" x14ac:dyDescent="0.25">
      <c r="F286" s="9"/>
      <c r="G286" s="21">
        <v>0.34027099999999999</v>
      </c>
      <c r="H286" s="21">
        <v>7.7579200000000004</v>
      </c>
      <c r="I286" s="21">
        <v>-1.42731E-2</v>
      </c>
      <c r="J286" s="21">
        <v>276</v>
      </c>
      <c r="K286" s="21">
        <v>0.33962999999999999</v>
      </c>
      <c r="L286">
        <f t="shared" si="48"/>
        <v>17.621111111111112</v>
      </c>
      <c r="M286">
        <f t="shared" si="49"/>
        <v>5.9959530988888892</v>
      </c>
      <c r="N286" s="9"/>
      <c r="O286" s="21">
        <v>1.28983</v>
      </c>
      <c r="P286" s="21">
        <v>11.4361</v>
      </c>
      <c r="Q286" s="21">
        <v>-1.1865199999999999E-2</v>
      </c>
      <c r="R286" s="21">
        <v>276</v>
      </c>
      <c r="S286" s="21">
        <v>1.2893699999999999</v>
      </c>
      <c r="T286">
        <f t="shared" si="50"/>
        <v>14.648395061728394</v>
      </c>
      <c r="U286">
        <f t="shared" si="51"/>
        <v>18.893939402469133</v>
      </c>
      <c r="X286" s="9"/>
      <c r="Y286" s="21">
        <v>0.34027099999999999</v>
      </c>
      <c r="Z286" s="21">
        <v>16.7851</v>
      </c>
      <c r="AA286" s="21">
        <v>-1.4245600000000001E-2</v>
      </c>
      <c r="AB286" s="21">
        <v>276</v>
      </c>
      <c r="AC286" s="21">
        <v>0.33966099999999999</v>
      </c>
      <c r="AD286">
        <f t="shared" si="52"/>
        <v>17.58716049382716</v>
      </c>
      <c r="AE286">
        <f t="shared" si="53"/>
        <v>5.9844006883950609</v>
      </c>
      <c r="AF286" s="9"/>
      <c r="AG286" s="21">
        <v>1.28983</v>
      </c>
      <c r="AH286" s="21">
        <v>20.4633</v>
      </c>
      <c r="AI286" s="21">
        <v>-1.19019E-2</v>
      </c>
      <c r="AJ286" s="21">
        <v>276</v>
      </c>
      <c r="AK286" s="21">
        <v>1.2887599999999999</v>
      </c>
      <c r="AL286">
        <f t="shared" si="54"/>
        <v>14.693703703703703</v>
      </c>
      <c r="AM286">
        <f t="shared" si="55"/>
        <v>18.952379848148148</v>
      </c>
      <c r="AP286" s="9"/>
      <c r="AQ286" s="21">
        <v>0.34027099999999999</v>
      </c>
      <c r="AR286" s="21">
        <v>25.8704</v>
      </c>
      <c r="AS286" s="21">
        <v>-1.42548E-2</v>
      </c>
      <c r="AT286" s="21">
        <v>276</v>
      </c>
      <c r="AU286" s="21">
        <v>0.33966099999999999</v>
      </c>
      <c r="AV286">
        <f t="shared" si="56"/>
        <v>17.598518518518517</v>
      </c>
      <c r="AW286">
        <f t="shared" si="57"/>
        <v>5.9882654948148142</v>
      </c>
      <c r="AX286" s="9"/>
      <c r="AY286" s="21">
        <v>1.28983</v>
      </c>
      <c r="AZ286" s="21">
        <v>29.5486</v>
      </c>
      <c r="BA286" s="21">
        <v>-1.18805E-2</v>
      </c>
      <c r="BB286" s="21">
        <v>276</v>
      </c>
      <c r="BC286" s="21">
        <v>1.2890600000000001</v>
      </c>
      <c r="BD286">
        <f t="shared" si="58"/>
        <v>14.667283950617284</v>
      </c>
      <c r="BE286">
        <f t="shared" si="59"/>
        <v>18.918302858024692</v>
      </c>
    </row>
    <row r="287" spans="6:101" x14ac:dyDescent="0.25">
      <c r="F287" s="9"/>
      <c r="G287" s="21">
        <v>0.33523599999999998</v>
      </c>
      <c r="H287" s="21">
        <v>7.7679900000000002</v>
      </c>
      <c r="I287" s="21">
        <v>-1.42761E-2</v>
      </c>
      <c r="J287" s="21">
        <v>277</v>
      </c>
      <c r="K287" s="21">
        <v>0.334534</v>
      </c>
      <c r="L287">
        <f t="shared" si="48"/>
        <v>17.624814814814812</v>
      </c>
      <c r="M287">
        <f t="shared" si="49"/>
        <v>5.9084724192592581</v>
      </c>
      <c r="N287" s="9"/>
      <c r="O287" s="21">
        <v>1.2948599999999999</v>
      </c>
      <c r="P287" s="21">
        <v>11.446199999999999</v>
      </c>
      <c r="Q287" s="21">
        <v>-1.1816399999999999E-2</v>
      </c>
      <c r="R287" s="21">
        <v>277</v>
      </c>
      <c r="S287" s="21">
        <v>1.2939499999999999</v>
      </c>
      <c r="T287">
        <f t="shared" si="50"/>
        <v>14.588148148148147</v>
      </c>
      <c r="U287">
        <f t="shared" si="51"/>
        <v>18.889609511111107</v>
      </c>
      <c r="X287" s="9"/>
      <c r="Y287" s="21">
        <v>0.33523599999999998</v>
      </c>
      <c r="Z287" s="21">
        <v>16.795200000000001</v>
      </c>
      <c r="AA287" s="21">
        <v>-1.42487E-2</v>
      </c>
      <c r="AB287" s="21">
        <v>277</v>
      </c>
      <c r="AC287" s="21">
        <v>0.33456399999999997</v>
      </c>
      <c r="AD287">
        <f t="shared" si="52"/>
        <v>17.590987654320987</v>
      </c>
      <c r="AE287">
        <f t="shared" si="53"/>
        <v>5.8971323372839501</v>
      </c>
      <c r="AF287" s="9"/>
      <c r="AG287" s="21">
        <v>1.2948599999999999</v>
      </c>
      <c r="AH287" s="21">
        <v>20.473400000000002</v>
      </c>
      <c r="AI287" s="21">
        <v>-1.1859099999999999E-2</v>
      </c>
      <c r="AJ287" s="21">
        <v>277</v>
      </c>
      <c r="AK287" s="21">
        <v>1.2939499999999999</v>
      </c>
      <c r="AL287">
        <f t="shared" si="54"/>
        <v>14.640864197530862</v>
      </c>
      <c r="AM287">
        <f t="shared" si="55"/>
        <v>18.957869414814809</v>
      </c>
      <c r="AP287" s="9"/>
      <c r="AQ287" s="21">
        <v>0.33523599999999998</v>
      </c>
      <c r="AR287" s="21">
        <v>25.880400000000002</v>
      </c>
      <c r="AS287" s="21">
        <v>-1.42609E-2</v>
      </c>
      <c r="AT287" s="21">
        <v>277</v>
      </c>
      <c r="AU287" s="21">
        <v>0.33459499999999998</v>
      </c>
      <c r="AV287">
        <f t="shared" si="56"/>
        <v>17.606049382716048</v>
      </c>
      <c r="AW287">
        <f t="shared" si="57"/>
        <v>5.9021815708641965</v>
      </c>
      <c r="AX287" s="9"/>
      <c r="AY287" s="21">
        <v>1.2948599999999999</v>
      </c>
      <c r="AZ287" s="21">
        <v>29.558700000000002</v>
      </c>
      <c r="BA287" s="21">
        <v>-1.1837800000000001E-2</v>
      </c>
      <c r="BB287" s="21">
        <v>277</v>
      </c>
      <c r="BC287" s="21">
        <v>1.2939499999999999</v>
      </c>
      <c r="BD287">
        <f t="shared" si="58"/>
        <v>14.614567901234569</v>
      </c>
      <c r="BE287">
        <f t="shared" si="59"/>
        <v>18.923819392592591</v>
      </c>
    </row>
    <row r="288" spans="6:101" x14ac:dyDescent="0.25">
      <c r="F288" s="9"/>
      <c r="G288" s="21">
        <v>0.33019999999999999</v>
      </c>
      <c r="H288" s="21">
        <v>7.77806</v>
      </c>
      <c r="I288" s="21">
        <v>-1.4279200000000001E-2</v>
      </c>
      <c r="J288" s="21">
        <v>278</v>
      </c>
      <c r="K288" s="21">
        <v>0.32952900000000002</v>
      </c>
      <c r="L288">
        <f t="shared" si="48"/>
        <v>17.628641975308639</v>
      </c>
      <c r="M288">
        <f t="shared" si="49"/>
        <v>5.8209775802469128</v>
      </c>
      <c r="N288" s="9"/>
      <c r="O288" s="21">
        <v>1.2999000000000001</v>
      </c>
      <c r="P288" s="21">
        <v>11.456300000000001</v>
      </c>
      <c r="Q288" s="21">
        <v>-1.17798E-2</v>
      </c>
      <c r="R288" s="21">
        <v>278</v>
      </c>
      <c r="S288" s="21">
        <v>1.2991299999999999</v>
      </c>
      <c r="T288">
        <f t="shared" si="50"/>
        <v>14.542962962962962</v>
      </c>
      <c r="U288">
        <f t="shared" si="51"/>
        <v>18.904397555555555</v>
      </c>
      <c r="X288" s="9"/>
      <c r="Y288" s="21">
        <v>0.33019999999999999</v>
      </c>
      <c r="Z288" s="21">
        <v>16.805299999999999</v>
      </c>
      <c r="AA288" s="21">
        <v>-1.4257799999999999E-2</v>
      </c>
      <c r="AB288" s="21">
        <v>278</v>
      </c>
      <c r="AC288" s="21">
        <v>0.32958999999999999</v>
      </c>
      <c r="AD288">
        <f t="shared" si="52"/>
        <v>17.60222222222222</v>
      </c>
      <c r="AE288">
        <f t="shared" si="53"/>
        <v>5.8122537777777774</v>
      </c>
      <c r="AF288" s="9"/>
      <c r="AG288" s="21">
        <v>1.2999000000000001</v>
      </c>
      <c r="AH288" s="21">
        <v>20.483499999999999</v>
      </c>
      <c r="AI288" s="21">
        <v>-1.1804200000000001E-2</v>
      </c>
      <c r="AJ288" s="21">
        <v>278</v>
      </c>
      <c r="AK288" s="21">
        <v>1.2985199999999999</v>
      </c>
      <c r="AL288">
        <f t="shared" si="54"/>
        <v>14.573086419753087</v>
      </c>
      <c r="AM288">
        <f t="shared" si="55"/>
        <v>18.94355503703704</v>
      </c>
      <c r="AP288" s="9"/>
      <c r="AQ288" s="21">
        <v>0.33019999999999999</v>
      </c>
      <c r="AR288" s="21">
        <v>25.890499999999999</v>
      </c>
      <c r="AS288" s="21">
        <v>-1.4267E-2</v>
      </c>
      <c r="AT288" s="21">
        <v>278</v>
      </c>
      <c r="AU288" s="21">
        <v>0.32958999999999999</v>
      </c>
      <c r="AV288">
        <f t="shared" si="56"/>
        <v>17.613580246913582</v>
      </c>
      <c r="AW288">
        <f t="shared" si="57"/>
        <v>5.8160041975308649</v>
      </c>
      <c r="AX288" s="9"/>
      <c r="AY288" s="21">
        <v>1.2999000000000001</v>
      </c>
      <c r="AZ288" s="21">
        <v>29.5687</v>
      </c>
      <c r="BA288" s="21">
        <v>-1.18011E-2</v>
      </c>
      <c r="BB288" s="21">
        <v>278</v>
      </c>
      <c r="BC288" s="21">
        <v>1.2991299999999999</v>
      </c>
      <c r="BD288">
        <f t="shared" si="58"/>
        <v>14.56925925925926</v>
      </c>
      <c r="BE288">
        <f t="shared" si="59"/>
        <v>18.938580111111111</v>
      </c>
    </row>
    <row r="289" spans="6:57" x14ac:dyDescent="0.25">
      <c r="F289" s="9"/>
      <c r="G289" s="21">
        <v>0.32516499999999998</v>
      </c>
      <c r="H289" s="21">
        <v>7.7881299999999998</v>
      </c>
      <c r="I289" s="21">
        <v>-1.4285300000000001E-2</v>
      </c>
      <c r="J289" s="21">
        <v>279</v>
      </c>
      <c r="K289" s="21">
        <v>0.32461499999999999</v>
      </c>
      <c r="L289">
        <f t="shared" si="48"/>
        <v>17.636172839506173</v>
      </c>
      <c r="M289">
        <f t="shared" si="49"/>
        <v>5.7346661413580247</v>
      </c>
      <c r="N289" s="9"/>
      <c r="O289" s="21">
        <v>1.3049299999999999</v>
      </c>
      <c r="P289" s="21">
        <v>11.4663</v>
      </c>
      <c r="Q289" s="21">
        <v>-1.17462E-2</v>
      </c>
      <c r="R289" s="21">
        <v>279</v>
      </c>
      <c r="S289" s="21">
        <v>1.3043199999999999</v>
      </c>
      <c r="T289">
        <f t="shared" si="50"/>
        <v>14.501481481481481</v>
      </c>
      <c r="U289">
        <f t="shared" si="51"/>
        <v>18.923418229629629</v>
      </c>
      <c r="X289" s="9"/>
      <c r="Y289" s="21">
        <v>0.32516499999999998</v>
      </c>
      <c r="Z289" s="21">
        <v>16.815300000000001</v>
      </c>
      <c r="AA289" s="21">
        <v>-1.4267E-2</v>
      </c>
      <c r="AB289" s="21">
        <v>279</v>
      </c>
      <c r="AC289" s="21">
        <v>0.32452399999999998</v>
      </c>
      <c r="AD289">
        <f t="shared" si="52"/>
        <v>17.613580246913582</v>
      </c>
      <c r="AE289">
        <f t="shared" si="53"/>
        <v>5.7273198209876544</v>
      </c>
      <c r="AF289" s="9"/>
      <c r="AG289" s="21">
        <v>1.3049299999999999</v>
      </c>
      <c r="AH289" s="21">
        <v>20.493500000000001</v>
      </c>
      <c r="AI289" s="21">
        <v>-1.17523E-2</v>
      </c>
      <c r="AJ289" s="21">
        <v>279</v>
      </c>
      <c r="AK289" s="21">
        <v>1.30341</v>
      </c>
      <c r="AL289">
        <f t="shared" si="54"/>
        <v>14.509012345679011</v>
      </c>
      <c r="AM289">
        <f t="shared" si="55"/>
        <v>18.93324548024691</v>
      </c>
      <c r="AP289" s="9"/>
      <c r="AQ289" s="21">
        <v>0.32516499999999998</v>
      </c>
      <c r="AR289" s="21">
        <v>25.900600000000001</v>
      </c>
      <c r="AS289" s="21">
        <v>-1.427E-2</v>
      </c>
      <c r="AT289" s="21">
        <v>279</v>
      </c>
      <c r="AU289" s="21">
        <v>0.32455400000000001</v>
      </c>
      <c r="AV289">
        <f t="shared" si="56"/>
        <v>17.617283950617285</v>
      </c>
      <c r="AW289">
        <f t="shared" si="57"/>
        <v>5.728524135802469</v>
      </c>
      <c r="AX289" s="9"/>
      <c r="AY289" s="21">
        <v>1.3049299999999999</v>
      </c>
      <c r="AZ289" s="21">
        <v>29.578800000000001</v>
      </c>
      <c r="BA289" s="21">
        <v>-1.17737E-2</v>
      </c>
      <c r="BB289" s="21">
        <v>279</v>
      </c>
      <c r="BC289" s="21">
        <v>1.30463</v>
      </c>
      <c r="BD289">
        <f t="shared" si="58"/>
        <v>14.535432098765432</v>
      </c>
      <c r="BE289">
        <f t="shared" si="59"/>
        <v>18.967721408641975</v>
      </c>
    </row>
    <row r="290" spans="6:57" x14ac:dyDescent="0.25">
      <c r="F290" s="9"/>
      <c r="G290" s="21">
        <v>0.320129</v>
      </c>
      <c r="H290" s="21">
        <v>7.7981999999999996</v>
      </c>
      <c r="I290" s="21">
        <v>-1.42883E-2</v>
      </c>
      <c r="J290" s="21">
        <v>280</v>
      </c>
      <c r="K290" s="21">
        <v>0.31948900000000002</v>
      </c>
      <c r="L290">
        <f t="shared" si="48"/>
        <v>17.639876543209876</v>
      </c>
      <c r="M290">
        <f t="shared" si="49"/>
        <v>5.6470360379012341</v>
      </c>
      <c r="N290" s="9"/>
      <c r="O290" s="21">
        <v>1.3099700000000001</v>
      </c>
      <c r="P290" s="21">
        <v>11.4764</v>
      </c>
      <c r="Q290" s="21">
        <v>-1.1709600000000001E-2</v>
      </c>
      <c r="R290" s="21">
        <v>280</v>
      </c>
      <c r="S290" s="21">
        <v>1.3091999999999999</v>
      </c>
      <c r="T290">
        <f t="shared" si="50"/>
        <v>14.456296296296296</v>
      </c>
      <c r="U290">
        <f t="shared" si="51"/>
        <v>18.937314459259259</v>
      </c>
      <c r="X290" s="9"/>
      <c r="Y290" s="21">
        <v>0.320129</v>
      </c>
      <c r="Z290" s="21">
        <v>16.825399999999998</v>
      </c>
      <c r="AA290" s="21">
        <v>-1.427E-2</v>
      </c>
      <c r="AB290" s="21">
        <v>280</v>
      </c>
      <c r="AC290" s="21">
        <v>0.31948900000000002</v>
      </c>
      <c r="AD290">
        <f t="shared" si="52"/>
        <v>17.617283950617285</v>
      </c>
      <c r="AE290">
        <f t="shared" si="53"/>
        <v>5.6398034938271611</v>
      </c>
      <c r="AF290" s="9"/>
      <c r="AG290" s="21">
        <v>1.3099700000000001</v>
      </c>
      <c r="AH290" s="21">
        <v>20.503599999999999</v>
      </c>
      <c r="AI290" s="21">
        <v>-1.1715700000000001E-2</v>
      </c>
      <c r="AJ290" s="21">
        <v>280</v>
      </c>
      <c r="AK290" s="21">
        <v>1.3091999999999999</v>
      </c>
      <c r="AL290">
        <f t="shared" si="54"/>
        <v>14.463827160493826</v>
      </c>
      <c r="AM290">
        <f t="shared" si="55"/>
        <v>18.947179665432099</v>
      </c>
      <c r="AP290" s="9"/>
      <c r="AQ290" s="21">
        <v>0.320129</v>
      </c>
      <c r="AR290" s="21">
        <v>25.910599999999999</v>
      </c>
      <c r="AS290" s="21">
        <v>-1.42731E-2</v>
      </c>
      <c r="AT290" s="21">
        <v>280</v>
      </c>
      <c r="AU290" s="21">
        <v>0.31948900000000002</v>
      </c>
      <c r="AV290">
        <f t="shared" si="56"/>
        <v>17.621111111111112</v>
      </c>
      <c r="AW290">
        <f t="shared" si="57"/>
        <v>5.6410286788888895</v>
      </c>
      <c r="AX290" s="9"/>
      <c r="AY290" s="21">
        <v>1.3099700000000001</v>
      </c>
      <c r="AZ290" s="21">
        <v>29.588899999999999</v>
      </c>
      <c r="BA290" s="21">
        <v>-1.1743200000000001E-2</v>
      </c>
      <c r="BB290" s="21">
        <v>280</v>
      </c>
      <c r="BC290" s="21">
        <v>1.3098099999999999</v>
      </c>
      <c r="BD290">
        <f t="shared" si="58"/>
        <v>14.497777777777777</v>
      </c>
      <c r="BE290">
        <f t="shared" si="59"/>
        <v>18.991653955555556</v>
      </c>
    </row>
    <row r="291" spans="6:57" x14ac:dyDescent="0.25">
      <c r="F291" s="9"/>
      <c r="G291" s="21">
        <v>0.31509399999999999</v>
      </c>
      <c r="H291" s="21">
        <v>7.8082700000000003</v>
      </c>
      <c r="I291" s="21">
        <v>-1.42883E-2</v>
      </c>
      <c r="J291" s="21">
        <v>281</v>
      </c>
      <c r="K291" s="21">
        <v>0.31451400000000002</v>
      </c>
      <c r="L291">
        <f t="shared" si="48"/>
        <v>17.639876543209876</v>
      </c>
      <c r="M291">
        <f t="shared" si="49"/>
        <v>5.5582192595061723</v>
      </c>
      <c r="N291" s="9"/>
      <c r="O291" s="21">
        <v>1.3149999999999999</v>
      </c>
      <c r="P291" s="21">
        <v>11.486499999999999</v>
      </c>
      <c r="Q291" s="21">
        <v>-1.1672999999999999E-2</v>
      </c>
      <c r="R291" s="21">
        <v>281</v>
      </c>
      <c r="S291" s="21">
        <v>1.3143899999999999</v>
      </c>
      <c r="T291">
        <f t="shared" si="50"/>
        <v>14.41111111111111</v>
      </c>
      <c r="U291">
        <f t="shared" si="51"/>
        <v>18.950611111111108</v>
      </c>
      <c r="X291" s="9"/>
      <c r="Y291" s="21">
        <v>0.31509399999999999</v>
      </c>
      <c r="Z291" s="21">
        <v>16.8355</v>
      </c>
      <c r="AA291" s="21">
        <v>-1.42761E-2</v>
      </c>
      <c r="AB291" s="21">
        <v>281</v>
      </c>
      <c r="AC291" s="21">
        <v>0.31451400000000002</v>
      </c>
      <c r="AD291">
        <f t="shared" si="52"/>
        <v>17.624814814814812</v>
      </c>
      <c r="AE291">
        <f t="shared" si="53"/>
        <v>5.553473399259258</v>
      </c>
      <c r="AF291" s="9"/>
      <c r="AG291" s="21">
        <v>1.3149999999999999</v>
      </c>
      <c r="AH291" s="21">
        <v>20.5137</v>
      </c>
      <c r="AI291" s="21">
        <v>-1.1676000000000001E-2</v>
      </c>
      <c r="AJ291" s="21">
        <v>281</v>
      </c>
      <c r="AK291" s="21">
        <v>1.31409</v>
      </c>
      <c r="AL291">
        <f t="shared" si="54"/>
        <v>14.414814814814815</v>
      </c>
      <c r="AM291">
        <f t="shared" si="55"/>
        <v>18.955481481481481</v>
      </c>
      <c r="AP291" s="9"/>
      <c r="AQ291" s="21">
        <v>0.31509399999999999</v>
      </c>
      <c r="AR291" s="21">
        <v>25.9207</v>
      </c>
      <c r="AS291" s="21">
        <v>-1.42761E-2</v>
      </c>
      <c r="AT291" s="21">
        <v>281</v>
      </c>
      <c r="AU291" s="21">
        <v>0.31448399999999999</v>
      </c>
      <c r="AV291">
        <f t="shared" si="56"/>
        <v>17.624814814814812</v>
      </c>
      <c r="AW291">
        <f t="shared" si="57"/>
        <v>5.553473399259258</v>
      </c>
      <c r="AX291" s="9"/>
      <c r="AY291" s="21">
        <v>1.3149999999999999</v>
      </c>
      <c r="AZ291" s="21">
        <v>29.5989</v>
      </c>
      <c r="BA291" s="21">
        <v>-1.1715700000000001E-2</v>
      </c>
      <c r="BB291" s="21">
        <v>281</v>
      </c>
      <c r="BC291" s="21">
        <v>1.31409</v>
      </c>
      <c r="BD291">
        <f t="shared" si="58"/>
        <v>14.463827160493826</v>
      </c>
      <c r="BE291">
        <f t="shared" si="59"/>
        <v>19.019932716049382</v>
      </c>
    </row>
    <row r="292" spans="6:57" x14ac:dyDescent="0.25">
      <c r="F292" s="9"/>
      <c r="G292" s="21">
        <v>0.31005899999999997</v>
      </c>
      <c r="H292" s="21">
        <v>7.8183400000000001</v>
      </c>
      <c r="I292" s="21">
        <v>-1.4294400000000001E-2</v>
      </c>
      <c r="J292" s="21">
        <v>282</v>
      </c>
      <c r="K292" s="21">
        <v>0.309479</v>
      </c>
      <c r="L292">
        <f t="shared" si="48"/>
        <v>17.647407407407407</v>
      </c>
      <c r="M292">
        <f t="shared" si="49"/>
        <v>5.4717374933333325</v>
      </c>
      <c r="N292" s="9"/>
      <c r="O292" s="21">
        <v>1.3200400000000001</v>
      </c>
      <c r="P292" s="21">
        <v>11.496499999999999</v>
      </c>
      <c r="Q292" s="21">
        <v>-1.1633299999999999E-2</v>
      </c>
      <c r="R292" s="21">
        <v>282</v>
      </c>
      <c r="S292" s="21">
        <v>1.3192699999999999</v>
      </c>
      <c r="T292">
        <f t="shared" si="50"/>
        <v>14.362098765432096</v>
      </c>
      <c r="U292">
        <f t="shared" si="51"/>
        <v>18.958544854320987</v>
      </c>
      <c r="X292" s="9"/>
      <c r="Y292" s="21">
        <v>0.31005899999999997</v>
      </c>
      <c r="Z292" s="21">
        <v>16.845600000000001</v>
      </c>
      <c r="AA292" s="21">
        <v>-1.4279200000000001E-2</v>
      </c>
      <c r="AB292" s="21">
        <v>282</v>
      </c>
      <c r="AC292" s="21">
        <v>0.309448</v>
      </c>
      <c r="AD292">
        <f t="shared" si="52"/>
        <v>17.628641975308639</v>
      </c>
      <c r="AE292">
        <f t="shared" si="53"/>
        <v>5.4659191022222213</v>
      </c>
      <c r="AF292" s="9"/>
      <c r="AG292" s="21">
        <v>1.3200400000000001</v>
      </c>
      <c r="AH292" s="21">
        <v>20.523700000000002</v>
      </c>
      <c r="AI292" s="21">
        <v>-1.1633299999999999E-2</v>
      </c>
      <c r="AJ292" s="21">
        <v>282</v>
      </c>
      <c r="AK292" s="21">
        <v>1.3192699999999999</v>
      </c>
      <c r="AL292">
        <f t="shared" si="54"/>
        <v>14.362098765432096</v>
      </c>
      <c r="AM292">
        <f t="shared" si="55"/>
        <v>18.958544854320987</v>
      </c>
      <c r="AP292" s="9"/>
      <c r="AQ292" s="21">
        <v>0.31005899999999997</v>
      </c>
      <c r="AR292" s="21">
        <v>25.930800000000001</v>
      </c>
      <c r="AS292" s="21">
        <v>-1.42822E-2</v>
      </c>
      <c r="AT292" s="21">
        <v>282</v>
      </c>
      <c r="AU292" s="21">
        <v>0.30941800000000003</v>
      </c>
      <c r="AV292">
        <f t="shared" si="56"/>
        <v>17.632345679012342</v>
      </c>
      <c r="AW292">
        <f t="shared" si="57"/>
        <v>5.4670674688888869</v>
      </c>
      <c r="AX292" s="9"/>
      <c r="AY292" s="21">
        <v>1.3200400000000001</v>
      </c>
      <c r="AZ292" s="21">
        <v>29.609000000000002</v>
      </c>
      <c r="BA292" s="21">
        <v>-1.16699E-2</v>
      </c>
      <c r="BB292" s="21">
        <v>282</v>
      </c>
      <c r="BC292" s="21">
        <v>1.31958</v>
      </c>
      <c r="BD292">
        <f t="shared" si="58"/>
        <v>14.407283950617282</v>
      </c>
      <c r="BE292">
        <f t="shared" si="59"/>
        <v>19.018191106172839</v>
      </c>
    </row>
    <row r="293" spans="6:57" x14ac:dyDescent="0.25">
      <c r="F293" s="9"/>
      <c r="G293" s="21">
        <v>0.30502299999999999</v>
      </c>
      <c r="H293" s="21">
        <v>7.8284099999999999</v>
      </c>
      <c r="I293" s="21">
        <v>-1.4297499999999999E-2</v>
      </c>
      <c r="J293" s="21">
        <v>283</v>
      </c>
      <c r="K293" s="21">
        <v>0.30444300000000002</v>
      </c>
      <c r="L293">
        <f t="shared" si="48"/>
        <v>17.651234567901231</v>
      </c>
      <c r="M293">
        <f t="shared" si="49"/>
        <v>5.3840325216049365</v>
      </c>
      <c r="N293" s="9"/>
      <c r="O293" s="21">
        <v>1.32507</v>
      </c>
      <c r="P293" s="21">
        <v>11.506600000000001</v>
      </c>
      <c r="Q293" s="21">
        <v>-1.15967E-2</v>
      </c>
      <c r="R293" s="21">
        <v>283</v>
      </c>
      <c r="S293" s="21">
        <v>1.32416</v>
      </c>
      <c r="T293">
        <f t="shared" si="50"/>
        <v>14.316913580246911</v>
      </c>
      <c r="U293">
        <f t="shared" si="51"/>
        <v>18.970912677777775</v>
      </c>
      <c r="X293" s="9"/>
      <c r="Y293" s="21">
        <v>0.30502299999999999</v>
      </c>
      <c r="Z293" s="21">
        <v>16.855599999999999</v>
      </c>
      <c r="AA293" s="21">
        <v>-1.4285300000000001E-2</v>
      </c>
      <c r="AB293" s="21">
        <v>283</v>
      </c>
      <c r="AC293" s="21">
        <v>0.30444300000000002</v>
      </c>
      <c r="AD293">
        <f t="shared" si="52"/>
        <v>17.636172839506173</v>
      </c>
      <c r="AE293">
        <f t="shared" si="53"/>
        <v>5.3794383480246912</v>
      </c>
      <c r="AF293" s="9"/>
      <c r="AG293" s="21">
        <v>1.32507</v>
      </c>
      <c r="AH293" s="21">
        <v>20.533799999999999</v>
      </c>
      <c r="AI293" s="21">
        <v>-1.1587500000000001E-2</v>
      </c>
      <c r="AJ293" s="21">
        <v>283</v>
      </c>
      <c r="AK293" s="21">
        <v>1.32446</v>
      </c>
      <c r="AL293">
        <f t="shared" si="54"/>
        <v>14.305555555555555</v>
      </c>
      <c r="AM293">
        <f t="shared" si="55"/>
        <v>18.955862499999999</v>
      </c>
      <c r="AP293" s="9"/>
      <c r="AQ293" s="21">
        <v>0.30502299999999999</v>
      </c>
      <c r="AR293" s="21">
        <v>25.940899999999999</v>
      </c>
      <c r="AS293" s="21">
        <v>-1.42883E-2</v>
      </c>
      <c r="AT293" s="21">
        <v>283</v>
      </c>
      <c r="AU293" s="21">
        <v>0.30441299999999999</v>
      </c>
      <c r="AV293">
        <f t="shared" si="56"/>
        <v>17.639876543209876</v>
      </c>
      <c r="AW293">
        <f t="shared" si="57"/>
        <v>5.3805680628395063</v>
      </c>
      <c r="AX293" s="9"/>
      <c r="AY293" s="21">
        <v>1.32507</v>
      </c>
      <c r="AZ293" s="21">
        <v>29.6191</v>
      </c>
      <c r="BA293" s="21">
        <v>-1.16241E-2</v>
      </c>
      <c r="BB293" s="21">
        <v>283</v>
      </c>
      <c r="BC293" s="21">
        <v>1.32477</v>
      </c>
      <c r="BD293">
        <f t="shared" si="58"/>
        <v>14.35074074074074</v>
      </c>
      <c r="BE293">
        <f t="shared" si="59"/>
        <v>19.015736033333333</v>
      </c>
    </row>
    <row r="294" spans="6:57" x14ac:dyDescent="0.25">
      <c r="F294" s="9"/>
      <c r="G294" s="21">
        <v>0.29998799999999998</v>
      </c>
      <c r="H294" s="21">
        <v>7.8384799999999997</v>
      </c>
      <c r="I294" s="21">
        <v>-1.43036E-2</v>
      </c>
      <c r="J294" s="21">
        <v>284</v>
      </c>
      <c r="K294" s="21">
        <v>0.299286</v>
      </c>
      <c r="L294">
        <f t="shared" si="48"/>
        <v>17.658765432098765</v>
      </c>
      <c r="M294">
        <f t="shared" si="49"/>
        <v>5.2974177244444434</v>
      </c>
      <c r="N294" s="9"/>
      <c r="O294" s="21">
        <v>1.3301099999999999</v>
      </c>
      <c r="P294" s="21">
        <v>11.5167</v>
      </c>
      <c r="Q294" s="21">
        <v>-1.1554E-2</v>
      </c>
      <c r="R294" s="21">
        <v>284</v>
      </c>
      <c r="S294" s="21">
        <v>1.32965</v>
      </c>
      <c r="T294">
        <f t="shared" si="50"/>
        <v>14.264197530864198</v>
      </c>
      <c r="U294">
        <f t="shared" si="51"/>
        <v>18.972951777777777</v>
      </c>
      <c r="X294" s="9"/>
      <c r="Y294" s="21">
        <v>0.29998799999999998</v>
      </c>
      <c r="Z294" s="21">
        <v>16.8657</v>
      </c>
      <c r="AA294" s="21">
        <v>-1.42822E-2</v>
      </c>
      <c r="AB294" s="21">
        <v>284</v>
      </c>
      <c r="AC294" s="21">
        <v>0.29946899999999999</v>
      </c>
      <c r="AD294">
        <f t="shared" si="52"/>
        <v>17.632345679012342</v>
      </c>
      <c r="AE294">
        <f t="shared" si="53"/>
        <v>5.2894921155555545</v>
      </c>
      <c r="AF294" s="9"/>
      <c r="AG294" s="21">
        <v>1.3301099999999999</v>
      </c>
      <c r="AH294" s="21">
        <v>20.543900000000001</v>
      </c>
      <c r="AI294" s="21">
        <v>-1.1544799999999999E-2</v>
      </c>
      <c r="AJ294" s="21">
        <v>284</v>
      </c>
      <c r="AK294" s="21">
        <v>1.32904</v>
      </c>
      <c r="AL294">
        <f t="shared" si="54"/>
        <v>14.252839506172839</v>
      </c>
      <c r="AM294">
        <f t="shared" si="55"/>
        <v>18.957844355555554</v>
      </c>
      <c r="AP294" s="9"/>
      <c r="AQ294" s="21">
        <v>0.29998799999999998</v>
      </c>
      <c r="AR294" s="21">
        <v>25.950900000000001</v>
      </c>
      <c r="AS294" s="21">
        <v>-1.4291399999999999E-2</v>
      </c>
      <c r="AT294" s="21">
        <v>284</v>
      </c>
      <c r="AU294" s="21">
        <v>0.299377</v>
      </c>
      <c r="AV294">
        <f t="shared" si="56"/>
        <v>17.643703703703704</v>
      </c>
      <c r="AW294">
        <f t="shared" si="57"/>
        <v>5.292899386666666</v>
      </c>
      <c r="AX294" s="9"/>
      <c r="AY294" s="21">
        <v>1.3301099999999999</v>
      </c>
      <c r="AZ294" s="21">
        <v>29.629200000000001</v>
      </c>
      <c r="BA294" s="21">
        <v>-1.1587500000000001E-2</v>
      </c>
      <c r="BB294" s="21">
        <v>284</v>
      </c>
      <c r="BC294" s="21">
        <v>1.32935</v>
      </c>
      <c r="BD294">
        <f t="shared" si="58"/>
        <v>14.305555555555555</v>
      </c>
      <c r="BE294">
        <f t="shared" si="59"/>
        <v>19.027962499999997</v>
      </c>
    </row>
    <row r="295" spans="6:57" x14ac:dyDescent="0.25">
      <c r="F295" s="9"/>
      <c r="G295" s="21">
        <v>0.29495199999999999</v>
      </c>
      <c r="H295" s="21">
        <v>7.8485500000000004</v>
      </c>
      <c r="I295" s="21">
        <v>-1.4306599999999999E-2</v>
      </c>
      <c r="J295" s="21">
        <v>285</v>
      </c>
      <c r="K295" s="21">
        <v>0.29428100000000001</v>
      </c>
      <c r="L295">
        <f t="shared" si="48"/>
        <v>17.662469135802468</v>
      </c>
      <c r="M295">
        <f t="shared" si="49"/>
        <v>5.2095805965432094</v>
      </c>
      <c r="N295" s="9"/>
      <c r="O295" s="21">
        <v>1.33514</v>
      </c>
      <c r="P295" s="21">
        <v>11.5267</v>
      </c>
      <c r="Q295" s="21">
        <v>-1.1499000000000001E-2</v>
      </c>
      <c r="R295" s="21">
        <v>285</v>
      </c>
      <c r="S295" s="21">
        <v>1.33453</v>
      </c>
      <c r="T295">
        <f t="shared" si="50"/>
        <v>14.196296296296296</v>
      </c>
      <c r="U295">
        <f t="shared" si="51"/>
        <v>18.954043037037035</v>
      </c>
      <c r="X295" s="9"/>
      <c r="Y295" s="21">
        <v>0.29495199999999999</v>
      </c>
      <c r="Z295" s="21">
        <v>16.875800000000002</v>
      </c>
      <c r="AA295" s="21">
        <v>-1.42883E-2</v>
      </c>
      <c r="AB295" s="21">
        <v>285</v>
      </c>
      <c r="AC295" s="21">
        <v>0.29428100000000001</v>
      </c>
      <c r="AD295">
        <f t="shared" si="52"/>
        <v>17.639876543209876</v>
      </c>
      <c r="AE295">
        <f t="shared" si="53"/>
        <v>5.2029168661728393</v>
      </c>
      <c r="AF295" s="9"/>
      <c r="AG295" s="21">
        <v>1.33514</v>
      </c>
      <c r="AH295" s="21">
        <v>20.553999999999998</v>
      </c>
      <c r="AI295" s="21">
        <v>-1.14929E-2</v>
      </c>
      <c r="AJ295" s="21">
        <v>285</v>
      </c>
      <c r="AK295" s="21">
        <v>1.33453</v>
      </c>
      <c r="AL295">
        <f t="shared" si="54"/>
        <v>14.188765432098766</v>
      </c>
      <c r="AM295">
        <f t="shared" si="55"/>
        <v>18.943988279012345</v>
      </c>
      <c r="AP295" s="9"/>
      <c r="AQ295" s="21">
        <v>0.29495199999999999</v>
      </c>
      <c r="AR295" s="21">
        <v>25.960999999999999</v>
      </c>
      <c r="AS295" s="21">
        <v>-1.4294400000000001E-2</v>
      </c>
      <c r="AT295" s="21">
        <v>285</v>
      </c>
      <c r="AU295" s="21">
        <v>0.294373</v>
      </c>
      <c r="AV295">
        <f t="shared" si="56"/>
        <v>17.647407407407407</v>
      </c>
      <c r="AW295">
        <f t="shared" si="57"/>
        <v>5.2051381096296296</v>
      </c>
      <c r="AX295" s="9"/>
      <c r="AY295" s="21">
        <v>1.33514</v>
      </c>
      <c r="AZ295" s="21">
        <v>29.639199999999999</v>
      </c>
      <c r="BA295" s="21">
        <v>-1.1544799999999999E-2</v>
      </c>
      <c r="BB295" s="21">
        <v>285</v>
      </c>
      <c r="BC295" s="21">
        <v>1.33423</v>
      </c>
      <c r="BD295">
        <f t="shared" si="58"/>
        <v>14.252839506172839</v>
      </c>
      <c r="BE295">
        <f t="shared" si="59"/>
        <v>19.029536138271602</v>
      </c>
    </row>
    <row r="296" spans="6:57" x14ac:dyDescent="0.25">
      <c r="F296" s="9"/>
      <c r="G296" s="21">
        <v>0.28991699999999998</v>
      </c>
      <c r="H296" s="21">
        <v>7.8586299999999998</v>
      </c>
      <c r="I296" s="21">
        <v>-1.43097E-2</v>
      </c>
      <c r="J296" s="21">
        <v>286</v>
      </c>
      <c r="K296" s="21">
        <v>0.28930699999999998</v>
      </c>
      <c r="L296">
        <f t="shared" si="48"/>
        <v>17.666296296296295</v>
      </c>
      <c r="M296">
        <f t="shared" si="49"/>
        <v>5.1217596233333325</v>
      </c>
      <c r="N296" s="9"/>
      <c r="O296" s="21">
        <v>1.3401799999999999</v>
      </c>
      <c r="P296" s="21">
        <v>11.536799999999999</v>
      </c>
      <c r="Q296" s="21">
        <v>-1.14471E-2</v>
      </c>
      <c r="R296" s="21">
        <v>286</v>
      </c>
      <c r="S296" s="21">
        <v>1.3394200000000001</v>
      </c>
      <c r="T296">
        <f t="shared" si="50"/>
        <v>14.132222222222222</v>
      </c>
      <c r="U296">
        <f t="shared" si="51"/>
        <v>18.939721577777775</v>
      </c>
      <c r="X296" s="9"/>
      <c r="Y296" s="21">
        <v>0.28991699999999998</v>
      </c>
      <c r="Z296" s="21">
        <v>16.8858</v>
      </c>
      <c r="AA296" s="21">
        <v>-1.42883E-2</v>
      </c>
      <c r="AB296" s="21">
        <v>286</v>
      </c>
      <c r="AC296" s="21">
        <v>0.289215</v>
      </c>
      <c r="AD296">
        <f t="shared" si="52"/>
        <v>17.639876543209876</v>
      </c>
      <c r="AE296">
        <f t="shared" si="53"/>
        <v>5.1141000877777776</v>
      </c>
      <c r="AF296" s="9"/>
      <c r="AG296" s="21">
        <v>1.3401799999999999</v>
      </c>
      <c r="AH296" s="21">
        <v>20.564</v>
      </c>
      <c r="AI296" s="21">
        <v>-1.14471E-2</v>
      </c>
      <c r="AJ296" s="21">
        <v>286</v>
      </c>
      <c r="AK296" s="21">
        <v>1.33911</v>
      </c>
      <c r="AL296">
        <f t="shared" si="54"/>
        <v>14.132222222222222</v>
      </c>
      <c r="AM296">
        <f t="shared" si="55"/>
        <v>18.939721577777775</v>
      </c>
      <c r="AP296" s="9"/>
      <c r="AQ296" s="21">
        <v>0.28991699999999998</v>
      </c>
      <c r="AR296" s="21">
        <v>25.9711</v>
      </c>
      <c r="AS296" s="21">
        <v>-1.4294400000000001E-2</v>
      </c>
      <c r="AT296" s="21">
        <v>286</v>
      </c>
      <c r="AU296" s="21">
        <v>0.28930699999999998</v>
      </c>
      <c r="AV296">
        <f t="shared" si="56"/>
        <v>17.647407407407407</v>
      </c>
      <c r="AW296">
        <f t="shared" si="57"/>
        <v>5.116283413333333</v>
      </c>
      <c r="AX296" s="9"/>
      <c r="AY296" s="21">
        <v>1.3401799999999999</v>
      </c>
      <c r="AZ296" s="21">
        <v>29.6493</v>
      </c>
      <c r="BA296" s="21">
        <v>-1.1502099999999999E-2</v>
      </c>
      <c r="BB296" s="21">
        <v>286</v>
      </c>
      <c r="BC296" s="21">
        <v>1.33911</v>
      </c>
      <c r="BD296">
        <f t="shared" si="58"/>
        <v>14.200123456790122</v>
      </c>
      <c r="BE296">
        <f t="shared" si="59"/>
        <v>19.030721454320986</v>
      </c>
    </row>
    <row r="297" spans="6:57" x14ac:dyDescent="0.25">
      <c r="F297" s="9"/>
      <c r="G297" s="21">
        <v>0.28488200000000002</v>
      </c>
      <c r="H297" s="21">
        <v>7.8686999999999996</v>
      </c>
      <c r="I297" s="21">
        <v>-1.43097E-2</v>
      </c>
      <c r="J297" s="21">
        <v>287</v>
      </c>
      <c r="K297" s="21">
        <v>0.28421000000000002</v>
      </c>
      <c r="L297">
        <f t="shared" si="48"/>
        <v>17.666296296296295</v>
      </c>
      <c r="M297">
        <f t="shared" si="49"/>
        <v>5.0328098214814814</v>
      </c>
      <c r="N297" s="9"/>
      <c r="O297" s="21">
        <v>1.34521</v>
      </c>
      <c r="P297" s="21">
        <v>11.546900000000001</v>
      </c>
      <c r="Q297" s="21">
        <v>-1.13861E-2</v>
      </c>
      <c r="R297" s="21">
        <v>287</v>
      </c>
      <c r="S297" s="21">
        <v>1.34399</v>
      </c>
      <c r="T297">
        <f t="shared" si="50"/>
        <v>14.056913580246912</v>
      </c>
      <c r="U297">
        <f t="shared" si="51"/>
        <v>18.909500717283947</v>
      </c>
      <c r="X297" s="9"/>
      <c r="Y297" s="21">
        <v>0.28488200000000002</v>
      </c>
      <c r="Z297" s="21">
        <v>16.895900000000001</v>
      </c>
      <c r="AA297" s="21">
        <v>-1.4291399999999999E-2</v>
      </c>
      <c r="AB297" s="21">
        <v>287</v>
      </c>
      <c r="AC297" s="21">
        <v>0.28417999999999999</v>
      </c>
      <c r="AD297">
        <f t="shared" si="52"/>
        <v>17.643703703703704</v>
      </c>
      <c r="AE297">
        <f t="shared" si="53"/>
        <v>5.0263735985185187</v>
      </c>
      <c r="AF297" s="9"/>
      <c r="AG297" s="21">
        <v>1.34521</v>
      </c>
      <c r="AH297" s="21">
        <v>20.574100000000001</v>
      </c>
      <c r="AI297" s="21">
        <v>-1.1410500000000001E-2</v>
      </c>
      <c r="AJ297" s="21">
        <v>287</v>
      </c>
      <c r="AK297" s="21">
        <v>1.3443000000000001</v>
      </c>
      <c r="AL297">
        <f t="shared" si="54"/>
        <v>14.087037037037037</v>
      </c>
      <c r="AM297">
        <f t="shared" si="55"/>
        <v>18.950023092592591</v>
      </c>
      <c r="AP297" s="9"/>
      <c r="AQ297" s="21">
        <v>0.28488200000000002</v>
      </c>
      <c r="AR297" s="21">
        <v>25.981100000000001</v>
      </c>
      <c r="AS297" s="21">
        <v>-1.4294400000000001E-2</v>
      </c>
      <c r="AT297" s="21">
        <v>287</v>
      </c>
      <c r="AU297" s="21">
        <v>0.28433199999999997</v>
      </c>
      <c r="AV297">
        <f t="shared" si="56"/>
        <v>17.647407407407407</v>
      </c>
      <c r="AW297">
        <f t="shared" si="57"/>
        <v>5.0274287170370373</v>
      </c>
      <c r="AX297" s="9"/>
      <c r="AY297" s="21">
        <v>1.34521</v>
      </c>
      <c r="AZ297" s="21">
        <v>29.659400000000002</v>
      </c>
      <c r="BA297" s="21">
        <v>-1.1450200000000001E-2</v>
      </c>
      <c r="BB297" s="21">
        <v>287</v>
      </c>
      <c r="BC297" s="21">
        <v>1.3443000000000001</v>
      </c>
      <c r="BD297">
        <f t="shared" si="58"/>
        <v>14.136049382716049</v>
      </c>
      <c r="BE297">
        <f t="shared" si="59"/>
        <v>19.015954990123458</v>
      </c>
    </row>
    <row r="298" spans="6:57" x14ac:dyDescent="0.25">
      <c r="F298" s="9"/>
      <c r="G298" s="21">
        <v>0.27984599999999998</v>
      </c>
      <c r="H298" s="21">
        <v>7.8787700000000003</v>
      </c>
      <c r="I298" s="21">
        <v>-1.4312699999999999E-2</v>
      </c>
      <c r="J298" s="21">
        <v>288</v>
      </c>
      <c r="K298" s="21">
        <v>0.27920499999999998</v>
      </c>
      <c r="L298">
        <f t="shared" si="48"/>
        <v>17.669999999999998</v>
      </c>
      <c r="M298">
        <f t="shared" si="49"/>
        <v>4.9448788199999996</v>
      </c>
      <c r="N298" s="9"/>
      <c r="O298" s="21">
        <v>1.35025</v>
      </c>
      <c r="P298" s="21">
        <v>11.557</v>
      </c>
      <c r="Q298" s="21">
        <v>-1.1328100000000001E-2</v>
      </c>
      <c r="R298" s="21">
        <v>288</v>
      </c>
      <c r="S298" s="21">
        <v>1.3494900000000001</v>
      </c>
      <c r="T298">
        <f t="shared" si="50"/>
        <v>13.985308641975308</v>
      </c>
      <c r="U298">
        <f t="shared" si="51"/>
        <v>18.883662993827159</v>
      </c>
      <c r="X298" s="9"/>
      <c r="Y298" s="21">
        <v>0.27984599999999998</v>
      </c>
      <c r="Z298" s="21">
        <v>16.905999999999999</v>
      </c>
      <c r="AA298" s="21">
        <v>-1.42883E-2</v>
      </c>
      <c r="AB298" s="21">
        <v>288</v>
      </c>
      <c r="AC298" s="21">
        <v>0.27920499999999998</v>
      </c>
      <c r="AD298">
        <f t="shared" si="52"/>
        <v>17.639876543209876</v>
      </c>
      <c r="AE298">
        <f t="shared" si="53"/>
        <v>4.9364488911111106</v>
      </c>
      <c r="AF298" s="9"/>
      <c r="AG298" s="21">
        <v>1.35025</v>
      </c>
      <c r="AH298" s="21">
        <v>20.584199999999999</v>
      </c>
      <c r="AI298" s="21">
        <v>-1.1367800000000001E-2</v>
      </c>
      <c r="AJ298" s="21">
        <v>288</v>
      </c>
      <c r="AK298" s="21">
        <v>1.3494900000000001</v>
      </c>
      <c r="AL298">
        <f t="shared" si="54"/>
        <v>14.03432098765432</v>
      </c>
      <c r="AM298">
        <f t="shared" si="55"/>
        <v>18.949841913580244</v>
      </c>
      <c r="AP298" s="9"/>
      <c r="AQ298" s="21">
        <v>0.27984599999999998</v>
      </c>
      <c r="AR298" s="21">
        <v>25.991199999999999</v>
      </c>
      <c r="AS298" s="21">
        <v>-1.4294400000000001E-2</v>
      </c>
      <c r="AT298" s="21">
        <v>288</v>
      </c>
      <c r="AU298" s="21">
        <v>0.27917500000000001</v>
      </c>
      <c r="AV298">
        <f t="shared" si="56"/>
        <v>17.647407407407407</v>
      </c>
      <c r="AW298">
        <f t="shared" si="57"/>
        <v>4.9385563733333333</v>
      </c>
      <c r="AX298" s="9"/>
      <c r="AY298" s="21">
        <v>1.35025</v>
      </c>
      <c r="AZ298" s="21">
        <v>29.6694</v>
      </c>
      <c r="BA298" s="21">
        <v>-1.13922E-2</v>
      </c>
      <c r="BB298" s="21">
        <v>288</v>
      </c>
      <c r="BC298" s="21">
        <v>1.34979</v>
      </c>
      <c r="BD298">
        <f t="shared" si="58"/>
        <v>14.064444444444444</v>
      </c>
      <c r="BE298">
        <f t="shared" si="59"/>
        <v>18.990516111111109</v>
      </c>
    </row>
    <row r="299" spans="6:57" x14ac:dyDescent="0.25">
      <c r="F299" s="9"/>
      <c r="G299" s="21">
        <v>0.27481100000000003</v>
      </c>
      <c r="H299" s="21">
        <v>7.8888400000000001</v>
      </c>
      <c r="I299" s="21">
        <v>-1.43188E-2</v>
      </c>
      <c r="J299" s="21">
        <v>289</v>
      </c>
      <c r="K299" s="21">
        <v>0.274231</v>
      </c>
      <c r="L299">
        <f t="shared" si="48"/>
        <v>17.677530864197529</v>
      </c>
      <c r="M299">
        <f t="shared" si="49"/>
        <v>4.857979934320988</v>
      </c>
      <c r="N299" s="9"/>
      <c r="O299" s="21">
        <v>1.3552900000000001</v>
      </c>
      <c r="P299" s="21">
        <v>11.567</v>
      </c>
      <c r="Q299" s="21">
        <v>-1.12701E-2</v>
      </c>
      <c r="R299" s="21">
        <v>289</v>
      </c>
      <c r="S299" s="21">
        <v>1.3543700000000001</v>
      </c>
      <c r="T299">
        <f t="shared" si="50"/>
        <v>13.913703703703703</v>
      </c>
      <c r="U299">
        <f t="shared" si="51"/>
        <v>18.857103492592593</v>
      </c>
      <c r="X299" s="9"/>
      <c r="Y299" s="21">
        <v>0.27481100000000003</v>
      </c>
      <c r="Z299" s="21">
        <v>16.916</v>
      </c>
      <c r="AA299" s="21">
        <v>-1.4291399999999999E-2</v>
      </c>
      <c r="AB299" s="21">
        <v>289</v>
      </c>
      <c r="AC299" s="21">
        <v>0.274231</v>
      </c>
      <c r="AD299">
        <f t="shared" si="52"/>
        <v>17.643703703703704</v>
      </c>
      <c r="AE299">
        <f t="shared" si="53"/>
        <v>4.8486838585185188</v>
      </c>
      <c r="AF299" s="9"/>
      <c r="AG299" s="21">
        <v>1.3552900000000001</v>
      </c>
      <c r="AH299" s="21">
        <v>20.594200000000001</v>
      </c>
      <c r="AI299" s="21">
        <v>-1.1325099999999999E-2</v>
      </c>
      <c r="AJ299" s="21">
        <v>289</v>
      </c>
      <c r="AK299" s="21">
        <v>1.3546800000000001</v>
      </c>
      <c r="AL299">
        <f t="shared" si="54"/>
        <v>13.981604938271603</v>
      </c>
      <c r="AM299">
        <f t="shared" si="55"/>
        <v>18.949129356790124</v>
      </c>
      <c r="AP299" s="9"/>
      <c r="AQ299" s="21">
        <v>0.27481100000000003</v>
      </c>
      <c r="AR299" s="21">
        <v>26.001300000000001</v>
      </c>
      <c r="AS299" s="21">
        <v>-1.4300500000000001E-2</v>
      </c>
      <c r="AT299" s="21">
        <v>289</v>
      </c>
      <c r="AU299" s="21">
        <v>0.274231</v>
      </c>
      <c r="AV299">
        <f t="shared" si="56"/>
        <v>17.654938271604937</v>
      </c>
      <c r="AW299">
        <f t="shared" si="57"/>
        <v>4.8517712413580245</v>
      </c>
      <c r="AX299" s="9"/>
      <c r="AY299" s="21">
        <v>1.3552900000000001</v>
      </c>
      <c r="AZ299" s="21">
        <v>29.679500000000001</v>
      </c>
      <c r="BA299" s="21">
        <v>-1.13434E-2</v>
      </c>
      <c r="BB299" s="21">
        <v>289</v>
      </c>
      <c r="BC299" s="21">
        <v>1.3549800000000001</v>
      </c>
      <c r="BD299">
        <f t="shared" si="58"/>
        <v>14.004197530864197</v>
      </c>
      <c r="BE299">
        <f t="shared" si="59"/>
        <v>18.97974887160494</v>
      </c>
    </row>
    <row r="300" spans="6:57" x14ac:dyDescent="0.25">
      <c r="F300" s="9"/>
      <c r="G300" s="21">
        <v>0.26977499999999999</v>
      </c>
      <c r="H300" s="21">
        <v>7.8989099999999999</v>
      </c>
      <c r="I300" s="21">
        <v>-1.43219E-2</v>
      </c>
      <c r="J300" s="21">
        <v>290</v>
      </c>
      <c r="K300" s="21">
        <v>0.26919599999999999</v>
      </c>
      <c r="L300">
        <f t="shared" si="48"/>
        <v>17.68135802469136</v>
      </c>
      <c r="M300">
        <f t="shared" si="49"/>
        <v>4.7699883611111114</v>
      </c>
      <c r="N300" s="9"/>
      <c r="O300" s="21">
        <v>1.36032</v>
      </c>
      <c r="P300" s="21">
        <v>11.5771</v>
      </c>
      <c r="Q300" s="21">
        <v>-1.1224400000000001E-2</v>
      </c>
      <c r="R300" s="21">
        <v>290</v>
      </c>
      <c r="S300" s="21">
        <v>1.3595600000000001</v>
      </c>
      <c r="T300">
        <f t="shared" si="50"/>
        <v>13.857283950617285</v>
      </c>
      <c r="U300">
        <f t="shared" si="51"/>
        <v>18.850340503703706</v>
      </c>
      <c r="X300" s="9"/>
      <c r="Y300" s="21">
        <v>0.26977499999999999</v>
      </c>
      <c r="Z300" s="21">
        <v>16.926100000000002</v>
      </c>
      <c r="AA300" s="21">
        <v>-1.4297499999999999E-2</v>
      </c>
      <c r="AB300" s="21">
        <v>290</v>
      </c>
      <c r="AC300" s="21">
        <v>0.26907300000000001</v>
      </c>
      <c r="AD300">
        <f t="shared" si="52"/>
        <v>17.651234567901231</v>
      </c>
      <c r="AE300">
        <f t="shared" si="53"/>
        <v>4.7618618055555544</v>
      </c>
      <c r="AF300" s="9"/>
      <c r="AG300" s="21">
        <v>1.36032</v>
      </c>
      <c r="AH300" s="21">
        <v>20.604299999999999</v>
      </c>
      <c r="AI300" s="21">
        <v>-1.1273200000000001E-2</v>
      </c>
      <c r="AJ300" s="21">
        <v>290</v>
      </c>
      <c r="AK300" s="21">
        <v>1.3592500000000001</v>
      </c>
      <c r="AL300">
        <f t="shared" si="54"/>
        <v>13.917530864197531</v>
      </c>
      <c r="AM300">
        <f t="shared" si="55"/>
        <v>18.932295585185184</v>
      </c>
      <c r="AP300" s="9"/>
      <c r="AQ300" s="21">
        <v>0.26977499999999999</v>
      </c>
      <c r="AR300" s="21">
        <v>26.011299999999999</v>
      </c>
      <c r="AS300" s="21">
        <v>-1.43036E-2</v>
      </c>
      <c r="AT300" s="21">
        <v>290</v>
      </c>
      <c r="AU300" s="21">
        <v>0.26913500000000001</v>
      </c>
      <c r="AV300">
        <f t="shared" si="56"/>
        <v>17.658765432098765</v>
      </c>
      <c r="AW300">
        <f t="shared" si="57"/>
        <v>4.7638934444444443</v>
      </c>
      <c r="AX300" s="9"/>
      <c r="AY300" s="21">
        <v>1.36032</v>
      </c>
      <c r="AZ300" s="21">
        <v>29.689599999999999</v>
      </c>
      <c r="BA300" s="21">
        <v>-1.12885E-2</v>
      </c>
      <c r="BB300" s="21">
        <v>290</v>
      </c>
      <c r="BC300" s="21">
        <v>1.3595600000000001</v>
      </c>
      <c r="BD300">
        <f t="shared" si="58"/>
        <v>13.936419753086419</v>
      </c>
      <c r="BE300">
        <f t="shared" si="59"/>
        <v>18.957990518518518</v>
      </c>
    </row>
    <row r="301" spans="6:57" x14ac:dyDescent="0.25">
      <c r="F301" s="9"/>
      <c r="G301" s="21">
        <v>0.26473999999999998</v>
      </c>
      <c r="H301" s="21">
        <v>7.9089799999999997</v>
      </c>
      <c r="I301" s="21">
        <v>-1.4324999999999999E-2</v>
      </c>
      <c r="J301" s="21">
        <v>291</v>
      </c>
      <c r="K301" s="21">
        <v>0.26416000000000001</v>
      </c>
      <c r="L301">
        <f t="shared" si="48"/>
        <v>17.685185185185183</v>
      </c>
      <c r="M301">
        <f t="shared" si="49"/>
        <v>4.6819759259259248</v>
      </c>
      <c r="N301" s="9"/>
      <c r="O301" s="21">
        <v>1.3653599999999999</v>
      </c>
      <c r="P301" s="21">
        <v>11.587199999999999</v>
      </c>
      <c r="Q301" s="21">
        <v>-1.11725E-2</v>
      </c>
      <c r="R301" s="21">
        <v>291</v>
      </c>
      <c r="S301" s="21">
        <v>1.3647499999999999</v>
      </c>
      <c r="T301">
        <f t="shared" si="50"/>
        <v>13.793209876543209</v>
      </c>
      <c r="U301">
        <f t="shared" si="51"/>
        <v>18.832697037037033</v>
      </c>
      <c r="X301" s="9"/>
      <c r="Y301" s="21">
        <v>0.26473999999999998</v>
      </c>
      <c r="Z301" s="21">
        <v>16.936199999999999</v>
      </c>
      <c r="AA301" s="21">
        <v>-1.43036E-2</v>
      </c>
      <c r="AB301" s="21">
        <v>291</v>
      </c>
      <c r="AC301" s="21">
        <v>0.26409899999999997</v>
      </c>
      <c r="AD301">
        <f t="shared" si="52"/>
        <v>17.658765432098765</v>
      </c>
      <c r="AE301">
        <f t="shared" si="53"/>
        <v>4.6749815604938263</v>
      </c>
      <c r="AF301" s="9"/>
      <c r="AG301" s="21">
        <v>1.3653599999999999</v>
      </c>
      <c r="AH301" s="21">
        <v>20.6144</v>
      </c>
      <c r="AI301" s="21">
        <v>-1.12152E-2</v>
      </c>
      <c r="AJ301" s="21">
        <v>291</v>
      </c>
      <c r="AK301" s="21">
        <v>1.3641399999999999</v>
      </c>
      <c r="AL301">
        <f t="shared" si="54"/>
        <v>13.845925925925926</v>
      </c>
      <c r="AM301">
        <f t="shared" si="55"/>
        <v>18.904673422222221</v>
      </c>
      <c r="AP301" s="9"/>
      <c r="AQ301" s="21">
        <v>0.26473999999999998</v>
      </c>
      <c r="AR301" s="21">
        <v>26.0214</v>
      </c>
      <c r="AS301" s="21">
        <v>-1.4306599999999999E-2</v>
      </c>
      <c r="AT301" s="21">
        <v>291</v>
      </c>
      <c r="AU301" s="21">
        <v>0.26409899999999997</v>
      </c>
      <c r="AV301">
        <f t="shared" si="56"/>
        <v>17.662469135802468</v>
      </c>
      <c r="AW301">
        <f t="shared" si="57"/>
        <v>4.6759620790123453</v>
      </c>
      <c r="AX301" s="9"/>
      <c r="AY301" s="21">
        <v>1.3653599999999999</v>
      </c>
      <c r="AZ301" s="21">
        <v>29.6997</v>
      </c>
      <c r="BA301" s="21">
        <v>-1.1236599999999999E-2</v>
      </c>
      <c r="BB301" s="21">
        <v>291</v>
      </c>
      <c r="BC301" s="21">
        <v>1.3644400000000001</v>
      </c>
      <c r="BD301">
        <f t="shared" si="58"/>
        <v>13.872345679012344</v>
      </c>
      <c r="BE301">
        <f t="shared" si="59"/>
        <v>18.940745896296292</v>
      </c>
    </row>
    <row r="302" spans="6:57" x14ac:dyDescent="0.25">
      <c r="F302" s="9"/>
      <c r="G302" s="21">
        <v>0.25970500000000002</v>
      </c>
      <c r="H302" s="21">
        <v>7.9190500000000004</v>
      </c>
      <c r="I302" s="21">
        <v>-1.4331099999999999E-2</v>
      </c>
      <c r="J302" s="21">
        <v>292</v>
      </c>
      <c r="K302" s="21">
        <v>0.25900299999999998</v>
      </c>
      <c r="L302">
        <f t="shared" si="48"/>
        <v>17.692716049382714</v>
      </c>
      <c r="M302">
        <f t="shared" si="49"/>
        <v>4.5948868216049377</v>
      </c>
      <c r="N302" s="9"/>
      <c r="O302" s="21">
        <v>1.37039</v>
      </c>
      <c r="P302" s="21">
        <v>11.597200000000001</v>
      </c>
      <c r="Q302" s="21">
        <v>-1.11206E-2</v>
      </c>
      <c r="R302" s="21">
        <v>292</v>
      </c>
      <c r="S302" s="21">
        <v>1.3690199999999999</v>
      </c>
      <c r="T302">
        <f t="shared" si="50"/>
        <v>13.729135802469134</v>
      </c>
      <c r="U302">
        <f t="shared" si="51"/>
        <v>18.814270412345678</v>
      </c>
      <c r="X302" s="9"/>
      <c r="Y302" s="21">
        <v>0.25970500000000002</v>
      </c>
      <c r="Z302" s="21">
        <v>16.946300000000001</v>
      </c>
      <c r="AA302" s="21">
        <v>-1.4312699999999999E-2</v>
      </c>
      <c r="AB302" s="21">
        <v>292</v>
      </c>
      <c r="AC302" s="21">
        <v>0.25903300000000001</v>
      </c>
      <c r="AD302">
        <f t="shared" si="52"/>
        <v>17.669999999999998</v>
      </c>
      <c r="AE302">
        <f t="shared" si="53"/>
        <v>4.58898735</v>
      </c>
      <c r="AF302" s="9"/>
      <c r="AG302" s="21">
        <v>1.37039</v>
      </c>
      <c r="AH302" s="21">
        <v>20.624500000000001</v>
      </c>
      <c r="AI302" s="21">
        <v>-1.1157200000000001E-2</v>
      </c>
      <c r="AJ302" s="21">
        <v>292</v>
      </c>
      <c r="AK302" s="21">
        <v>1.3696299999999999</v>
      </c>
      <c r="AL302">
        <f t="shared" si="54"/>
        <v>13.77432098765432</v>
      </c>
      <c r="AM302">
        <f t="shared" si="55"/>
        <v>18.876191738271604</v>
      </c>
      <c r="AP302" s="9"/>
      <c r="AQ302" s="21">
        <v>0.25970500000000002</v>
      </c>
      <c r="AR302" s="21">
        <v>26.031500000000001</v>
      </c>
      <c r="AS302" s="21">
        <v>-1.43097E-2</v>
      </c>
      <c r="AT302" s="21">
        <v>292</v>
      </c>
      <c r="AU302" s="21">
        <v>0.25906400000000002</v>
      </c>
      <c r="AV302">
        <f t="shared" si="56"/>
        <v>17.666296296296295</v>
      </c>
      <c r="AW302">
        <f t="shared" si="57"/>
        <v>4.5880254796296294</v>
      </c>
      <c r="AX302" s="9"/>
      <c r="AY302" s="21">
        <v>1.37039</v>
      </c>
      <c r="AZ302" s="21">
        <v>29.709700000000002</v>
      </c>
      <c r="BA302" s="21">
        <v>-1.11816E-2</v>
      </c>
      <c r="BB302" s="21">
        <v>292</v>
      </c>
      <c r="BC302" s="21">
        <v>1.3696299999999999</v>
      </c>
      <c r="BD302">
        <f t="shared" si="58"/>
        <v>13.804444444444444</v>
      </c>
      <c r="BE302">
        <f t="shared" si="59"/>
        <v>18.91747262222222</v>
      </c>
    </row>
    <row r="303" spans="6:57" x14ac:dyDescent="0.25">
      <c r="F303" s="9"/>
      <c r="G303" s="21">
        <v>0.25466899999999998</v>
      </c>
      <c r="H303" s="21">
        <v>7.9291200000000002</v>
      </c>
      <c r="I303" s="21">
        <v>-1.43372E-2</v>
      </c>
      <c r="J303" s="21">
        <v>293</v>
      </c>
      <c r="K303" s="21">
        <v>0.25405899999999998</v>
      </c>
      <c r="L303">
        <f t="shared" si="48"/>
        <v>17.700246913580244</v>
      </c>
      <c r="M303">
        <f t="shared" si="49"/>
        <v>4.5077041812345673</v>
      </c>
      <c r="N303" s="9"/>
      <c r="O303" s="21">
        <v>1.3754299999999999</v>
      </c>
      <c r="P303" s="21">
        <v>11.6073</v>
      </c>
      <c r="Q303" s="21">
        <v>-1.1068700000000001E-2</v>
      </c>
      <c r="R303" s="21">
        <v>293</v>
      </c>
      <c r="S303" s="21">
        <v>1.3742099999999999</v>
      </c>
      <c r="T303">
        <f t="shared" si="50"/>
        <v>13.665061728395063</v>
      </c>
      <c r="U303">
        <f t="shared" si="51"/>
        <v>18.795335853086421</v>
      </c>
      <c r="X303" s="9"/>
      <c r="Y303" s="21">
        <v>0.25466899999999998</v>
      </c>
      <c r="Z303" s="21">
        <v>16.956299999999999</v>
      </c>
      <c r="AA303" s="21">
        <v>-1.43158E-2</v>
      </c>
      <c r="AB303" s="21">
        <v>293</v>
      </c>
      <c r="AC303" s="21">
        <v>0.253998</v>
      </c>
      <c r="AD303">
        <f t="shared" si="52"/>
        <v>17.673827160493826</v>
      </c>
      <c r="AE303">
        <f t="shared" si="53"/>
        <v>4.5009758891358018</v>
      </c>
      <c r="AF303" s="9"/>
      <c r="AG303" s="21">
        <v>1.3754299999999999</v>
      </c>
      <c r="AH303" s="21">
        <v>20.634499999999999</v>
      </c>
      <c r="AI303" s="21">
        <v>-1.1096200000000001E-2</v>
      </c>
      <c r="AJ303" s="21">
        <v>293</v>
      </c>
      <c r="AK303" s="21">
        <v>1.3748199999999999</v>
      </c>
      <c r="AL303">
        <f t="shared" si="54"/>
        <v>13.699012345679012</v>
      </c>
      <c r="AM303">
        <f t="shared" si="55"/>
        <v>18.842032550617283</v>
      </c>
      <c r="AP303" s="9"/>
      <c r="AQ303" s="21">
        <v>0.25466899999999998</v>
      </c>
      <c r="AR303" s="21">
        <v>26.041599999999999</v>
      </c>
      <c r="AS303" s="21">
        <v>-1.43097E-2</v>
      </c>
      <c r="AT303" s="21">
        <v>293</v>
      </c>
      <c r="AU303" s="21">
        <v>0.25405899999999998</v>
      </c>
      <c r="AV303">
        <f t="shared" si="56"/>
        <v>17.666296296296295</v>
      </c>
      <c r="AW303">
        <f t="shared" si="57"/>
        <v>4.4990580114814804</v>
      </c>
      <c r="AX303" s="9"/>
      <c r="AY303" s="21">
        <v>1.3754299999999999</v>
      </c>
      <c r="AZ303" s="21">
        <v>29.719799999999999</v>
      </c>
      <c r="BA303" s="21">
        <v>-1.11176E-2</v>
      </c>
      <c r="BB303" s="21">
        <v>293</v>
      </c>
      <c r="BC303" s="21">
        <v>1.3742099999999999</v>
      </c>
      <c r="BD303">
        <f t="shared" si="58"/>
        <v>13.725432098765431</v>
      </c>
      <c r="BE303">
        <f t="shared" si="59"/>
        <v>18.878371071604935</v>
      </c>
    </row>
    <row r="304" spans="6:57" x14ac:dyDescent="0.25">
      <c r="F304" s="9"/>
      <c r="G304" s="21">
        <v>0.24963399999999999</v>
      </c>
      <c r="H304" s="21">
        <v>7.93919</v>
      </c>
      <c r="I304" s="21">
        <v>-1.4340200000000001E-2</v>
      </c>
      <c r="J304" s="21">
        <v>294</v>
      </c>
      <c r="K304" s="21">
        <v>0.24902299999999999</v>
      </c>
      <c r="L304">
        <f t="shared" si="48"/>
        <v>17.703950617283951</v>
      </c>
      <c r="M304">
        <f t="shared" si="49"/>
        <v>4.419508008395062</v>
      </c>
      <c r="N304" s="9"/>
      <c r="O304" s="21">
        <v>1.38046</v>
      </c>
      <c r="P304" s="21">
        <v>11.6174</v>
      </c>
      <c r="Q304" s="21">
        <v>-1.10077E-2</v>
      </c>
      <c r="R304" s="21">
        <v>294</v>
      </c>
      <c r="S304" s="21">
        <v>1.38</v>
      </c>
      <c r="T304">
        <f t="shared" si="50"/>
        <v>13.589753086419753</v>
      </c>
      <c r="U304">
        <f t="shared" si="51"/>
        <v>18.760110545679012</v>
      </c>
      <c r="X304" s="9"/>
      <c r="Y304" s="21">
        <v>0.24963399999999999</v>
      </c>
      <c r="Z304" s="21">
        <v>16.9664</v>
      </c>
      <c r="AA304" s="21">
        <v>-1.43219E-2</v>
      </c>
      <c r="AB304" s="21">
        <v>294</v>
      </c>
      <c r="AC304" s="21">
        <v>0.24902299999999999</v>
      </c>
      <c r="AD304">
        <f t="shared" si="52"/>
        <v>17.68135802469136</v>
      </c>
      <c r="AE304">
        <f t="shared" si="53"/>
        <v>4.4138681291358024</v>
      </c>
      <c r="AF304" s="9"/>
      <c r="AG304" s="21">
        <v>1.38046</v>
      </c>
      <c r="AH304" s="21">
        <v>20.644600000000001</v>
      </c>
      <c r="AI304" s="21">
        <v>-1.10443E-2</v>
      </c>
      <c r="AJ304" s="21">
        <v>294</v>
      </c>
      <c r="AK304" s="21">
        <v>1.3796999999999999</v>
      </c>
      <c r="AL304">
        <f t="shared" si="54"/>
        <v>13.634938271604938</v>
      </c>
      <c r="AM304">
        <f t="shared" si="55"/>
        <v>18.822486886419753</v>
      </c>
      <c r="AP304" s="9"/>
      <c r="AQ304" s="21">
        <v>0.24963399999999999</v>
      </c>
      <c r="AR304" s="21">
        <v>26.051600000000001</v>
      </c>
      <c r="AS304" s="21">
        <v>-1.43158E-2</v>
      </c>
      <c r="AT304" s="21">
        <v>294</v>
      </c>
      <c r="AU304" s="21">
        <v>0.249084</v>
      </c>
      <c r="AV304">
        <f t="shared" si="56"/>
        <v>17.673827160493826</v>
      </c>
      <c r="AW304">
        <f t="shared" si="57"/>
        <v>4.4119881693827159</v>
      </c>
      <c r="AX304" s="9"/>
      <c r="AY304" s="21">
        <v>1.38046</v>
      </c>
      <c r="AZ304" s="21">
        <v>29.729900000000001</v>
      </c>
      <c r="BA304" s="21">
        <v>-1.1065699999999999E-2</v>
      </c>
      <c r="BB304" s="21">
        <v>294</v>
      </c>
      <c r="BC304" s="21">
        <v>1.3793899999999999</v>
      </c>
      <c r="BD304">
        <f t="shared" si="58"/>
        <v>13.661358024691356</v>
      </c>
      <c r="BE304">
        <f t="shared" si="59"/>
        <v>18.85895829876543</v>
      </c>
    </row>
    <row r="305" spans="6:57" x14ac:dyDescent="0.25">
      <c r="F305" s="9"/>
      <c r="G305" s="21">
        <v>0.24459800000000001</v>
      </c>
      <c r="H305" s="21">
        <v>7.9492599999999998</v>
      </c>
      <c r="I305" s="21">
        <v>-1.43433E-2</v>
      </c>
      <c r="J305" s="21">
        <v>295</v>
      </c>
      <c r="K305" s="21">
        <v>0.243866</v>
      </c>
      <c r="L305">
        <f t="shared" si="48"/>
        <v>17.707777777777778</v>
      </c>
      <c r="M305">
        <f t="shared" si="49"/>
        <v>4.3312870288888892</v>
      </c>
      <c r="N305" s="9"/>
      <c r="O305" s="21">
        <v>1.3855</v>
      </c>
      <c r="P305" s="21">
        <v>11.6275</v>
      </c>
      <c r="Q305" s="21">
        <v>-1.09528E-2</v>
      </c>
      <c r="R305" s="21">
        <v>295</v>
      </c>
      <c r="S305" s="21">
        <v>1.3845799999999999</v>
      </c>
      <c r="T305">
        <f t="shared" si="50"/>
        <v>13.521975308641975</v>
      </c>
      <c r="U305">
        <f t="shared" si="51"/>
        <v>18.734696790123458</v>
      </c>
      <c r="X305" s="9"/>
      <c r="Y305" s="21">
        <v>0.24459800000000001</v>
      </c>
      <c r="Z305" s="21">
        <v>16.976500000000001</v>
      </c>
      <c r="AA305" s="21">
        <v>-1.4328E-2</v>
      </c>
      <c r="AB305" s="21">
        <v>295</v>
      </c>
      <c r="AC305" s="21">
        <v>0.24395800000000001</v>
      </c>
      <c r="AD305">
        <f t="shared" si="52"/>
        <v>17.68888888888889</v>
      </c>
      <c r="AE305">
        <f t="shared" si="53"/>
        <v>4.3266668444444445</v>
      </c>
      <c r="AF305" s="9"/>
      <c r="AG305" s="21">
        <v>1.3855</v>
      </c>
      <c r="AH305" s="21">
        <v>20.654699999999998</v>
      </c>
      <c r="AI305" s="21">
        <v>-1.0977199999999999E-2</v>
      </c>
      <c r="AJ305" s="21">
        <v>295</v>
      </c>
      <c r="AK305" s="21">
        <v>1.38489</v>
      </c>
      <c r="AL305">
        <f t="shared" si="54"/>
        <v>13.552098765432097</v>
      </c>
      <c r="AM305">
        <f t="shared" si="55"/>
        <v>18.776432839506171</v>
      </c>
      <c r="AP305" s="9"/>
      <c r="AQ305" s="21">
        <v>0.24459800000000001</v>
      </c>
      <c r="AR305" s="21">
        <v>26.061699999999998</v>
      </c>
      <c r="AS305" s="21">
        <v>-1.43188E-2</v>
      </c>
      <c r="AT305" s="21">
        <v>295</v>
      </c>
      <c r="AU305" s="21">
        <v>0.24395800000000001</v>
      </c>
      <c r="AV305">
        <f t="shared" si="56"/>
        <v>17.677530864197529</v>
      </c>
      <c r="AW305">
        <f t="shared" si="57"/>
        <v>4.3238886943209875</v>
      </c>
      <c r="AX305" s="9"/>
      <c r="AY305" s="21">
        <v>1.3855</v>
      </c>
      <c r="AZ305" s="21">
        <v>29.739899999999999</v>
      </c>
      <c r="BA305" s="21">
        <v>-1.10077E-2</v>
      </c>
      <c r="BB305" s="21">
        <v>295</v>
      </c>
      <c r="BC305" s="21">
        <v>1.38428</v>
      </c>
      <c r="BD305">
        <f t="shared" si="58"/>
        <v>13.589753086419753</v>
      </c>
      <c r="BE305">
        <f t="shared" si="59"/>
        <v>18.828602901234568</v>
      </c>
    </row>
    <row r="306" spans="6:57" x14ac:dyDescent="0.25">
      <c r="F306" s="9"/>
      <c r="G306" s="21">
        <v>0.239563</v>
      </c>
      <c r="H306" s="21">
        <v>7.9593400000000001</v>
      </c>
      <c r="I306" s="21">
        <v>-1.43494E-2</v>
      </c>
      <c r="J306" s="21">
        <v>296</v>
      </c>
      <c r="K306" s="21">
        <v>0.238953</v>
      </c>
      <c r="L306">
        <f t="shared" si="48"/>
        <v>17.715308641975309</v>
      </c>
      <c r="M306">
        <f t="shared" si="49"/>
        <v>4.243932484197531</v>
      </c>
      <c r="N306" s="9"/>
      <c r="O306" s="21">
        <v>1.39053</v>
      </c>
      <c r="P306" s="21">
        <v>11.637499999999999</v>
      </c>
      <c r="Q306" s="21">
        <v>-1.0882599999999999E-2</v>
      </c>
      <c r="R306" s="21">
        <v>296</v>
      </c>
      <c r="S306" s="21">
        <v>1.3903799999999999</v>
      </c>
      <c r="T306">
        <f t="shared" si="50"/>
        <v>13.435308641975306</v>
      </c>
      <c r="U306">
        <f t="shared" si="51"/>
        <v>18.682199725925923</v>
      </c>
      <c r="X306" s="9"/>
      <c r="Y306" s="21">
        <v>0.239563</v>
      </c>
      <c r="Z306" s="21">
        <v>16.986499999999999</v>
      </c>
      <c r="AA306" s="21">
        <v>-1.4331099999999999E-2</v>
      </c>
      <c r="AB306" s="21">
        <v>296</v>
      </c>
      <c r="AC306" s="21">
        <v>0.238953</v>
      </c>
      <c r="AD306">
        <f t="shared" si="52"/>
        <v>17.692716049382714</v>
      </c>
      <c r="AE306">
        <f t="shared" si="53"/>
        <v>4.2385201349382706</v>
      </c>
      <c r="AF306" s="9"/>
      <c r="AG306" s="21">
        <v>1.39053</v>
      </c>
      <c r="AH306" s="21">
        <v>20.6647</v>
      </c>
      <c r="AI306" s="21">
        <v>-1.09222E-2</v>
      </c>
      <c r="AJ306" s="21">
        <v>296</v>
      </c>
      <c r="AK306" s="21">
        <v>1.3897699999999999</v>
      </c>
      <c r="AL306">
        <f t="shared" si="54"/>
        <v>13.484197530864197</v>
      </c>
      <c r="AM306">
        <f t="shared" si="55"/>
        <v>18.750181192592592</v>
      </c>
      <c r="AP306" s="9"/>
      <c r="AQ306" s="21">
        <v>0.239563</v>
      </c>
      <c r="AR306" s="21">
        <v>26.0718</v>
      </c>
      <c r="AS306" s="21">
        <v>-1.43188E-2</v>
      </c>
      <c r="AT306" s="21">
        <v>296</v>
      </c>
      <c r="AU306" s="21">
        <v>0.23889199999999999</v>
      </c>
      <c r="AV306">
        <f t="shared" si="56"/>
        <v>17.677530864197529</v>
      </c>
      <c r="AW306">
        <f t="shared" si="57"/>
        <v>4.2348823264197524</v>
      </c>
      <c r="AX306" s="9"/>
      <c r="AY306" s="21">
        <v>1.39053</v>
      </c>
      <c r="AZ306" s="21">
        <v>29.75</v>
      </c>
      <c r="BA306" s="21">
        <v>-1.09528E-2</v>
      </c>
      <c r="BB306" s="21">
        <v>296</v>
      </c>
      <c r="BC306" s="21">
        <v>1.3897699999999999</v>
      </c>
      <c r="BD306">
        <f t="shared" si="58"/>
        <v>13.521975308641975</v>
      </c>
      <c r="BE306">
        <f t="shared" si="59"/>
        <v>18.802712325925928</v>
      </c>
    </row>
    <row r="307" spans="6:57" x14ac:dyDescent="0.25">
      <c r="F307" s="9"/>
      <c r="G307" s="21">
        <v>0.23452799999999999</v>
      </c>
      <c r="H307" s="21">
        <v>7.9694099999999999</v>
      </c>
      <c r="I307" s="21">
        <v>-1.4346299999999999E-2</v>
      </c>
      <c r="J307" s="21">
        <v>297</v>
      </c>
      <c r="K307" s="21">
        <v>0.23397799999999999</v>
      </c>
      <c r="L307">
        <f t="shared" si="48"/>
        <v>17.711481481481481</v>
      </c>
      <c r="M307">
        <f t="shared" si="49"/>
        <v>4.1538383288888889</v>
      </c>
      <c r="N307" s="9"/>
      <c r="O307" s="21">
        <v>1.39557</v>
      </c>
      <c r="P307" s="21">
        <v>11.647600000000001</v>
      </c>
      <c r="Q307" s="21">
        <v>-1.08215E-2</v>
      </c>
      <c r="R307" s="21">
        <v>297</v>
      </c>
      <c r="S307" s="21">
        <v>1.39496</v>
      </c>
      <c r="T307">
        <f t="shared" si="50"/>
        <v>13.359876543209875</v>
      </c>
      <c r="U307">
        <f t="shared" si="51"/>
        <v>18.644642907407405</v>
      </c>
      <c r="X307" s="9"/>
      <c r="Y307" s="21">
        <v>0.23452799999999999</v>
      </c>
      <c r="Z307" s="21">
        <v>16.996600000000001</v>
      </c>
      <c r="AA307" s="21">
        <v>-1.43372E-2</v>
      </c>
      <c r="AB307" s="21">
        <v>297</v>
      </c>
      <c r="AC307" s="21">
        <v>0.23388700000000001</v>
      </c>
      <c r="AD307">
        <f t="shared" si="52"/>
        <v>17.700246913580244</v>
      </c>
      <c r="AE307">
        <f t="shared" si="53"/>
        <v>4.1512035081481473</v>
      </c>
      <c r="AF307" s="9"/>
      <c r="AG307" s="21">
        <v>1.39557</v>
      </c>
      <c r="AH307" s="21">
        <v>20.674800000000001</v>
      </c>
      <c r="AI307" s="21">
        <v>-1.08673E-2</v>
      </c>
      <c r="AJ307" s="21">
        <v>297</v>
      </c>
      <c r="AK307" s="21">
        <v>1.3946499999999999</v>
      </c>
      <c r="AL307">
        <f t="shared" si="54"/>
        <v>13.416419753086419</v>
      </c>
      <c r="AM307">
        <f t="shared" si="55"/>
        <v>18.723552914814814</v>
      </c>
      <c r="AP307" s="9"/>
      <c r="AQ307" s="21">
        <v>0.23452799999999999</v>
      </c>
      <c r="AR307" s="21">
        <v>26.081800000000001</v>
      </c>
      <c r="AS307" s="21">
        <v>-1.4324999999999999E-2</v>
      </c>
      <c r="AT307" s="21">
        <v>297</v>
      </c>
      <c r="AU307" s="21">
        <v>0.23397799999999999</v>
      </c>
      <c r="AV307">
        <f t="shared" si="56"/>
        <v>17.685185185185183</v>
      </c>
      <c r="AW307">
        <f t="shared" si="57"/>
        <v>4.1476711111111104</v>
      </c>
      <c r="AX307" s="9"/>
      <c r="AY307" s="21">
        <v>1.39557</v>
      </c>
      <c r="AZ307" s="21">
        <v>29.760100000000001</v>
      </c>
      <c r="BA307" s="21">
        <v>-1.08856E-2</v>
      </c>
      <c r="BB307" s="21">
        <v>297</v>
      </c>
      <c r="BC307" s="21">
        <v>1.3946499999999999</v>
      </c>
      <c r="BD307">
        <f t="shared" si="58"/>
        <v>13.439012345679012</v>
      </c>
      <c r="BE307">
        <f t="shared" si="59"/>
        <v>18.75508245925926</v>
      </c>
    </row>
    <row r="308" spans="6:57" x14ac:dyDescent="0.25">
      <c r="F308" s="9"/>
      <c r="G308" s="21">
        <v>0.229492</v>
      </c>
      <c r="H308" s="21">
        <v>7.9794799999999997</v>
      </c>
      <c r="I308" s="21">
        <v>-1.43494E-2</v>
      </c>
      <c r="J308" s="21">
        <v>298</v>
      </c>
      <c r="K308" s="21">
        <v>0.228821</v>
      </c>
      <c r="L308">
        <f t="shared" si="48"/>
        <v>17.715308641975309</v>
      </c>
      <c r="M308">
        <f t="shared" si="49"/>
        <v>4.0655216108641978</v>
      </c>
      <c r="N308" s="9"/>
      <c r="O308" s="21">
        <v>1.4006000000000001</v>
      </c>
      <c r="P308" s="21">
        <v>11.6577</v>
      </c>
      <c r="Q308" s="21">
        <v>-1.07635E-2</v>
      </c>
      <c r="R308" s="21">
        <v>298</v>
      </c>
      <c r="S308" s="21">
        <v>1.39954</v>
      </c>
      <c r="T308">
        <f t="shared" si="50"/>
        <v>13.288271604938272</v>
      </c>
      <c r="U308">
        <f t="shared" si="51"/>
        <v>18.611553209876543</v>
      </c>
      <c r="X308" s="9"/>
      <c r="Y308" s="21">
        <v>0.229492</v>
      </c>
      <c r="Z308" s="21">
        <v>17.006699999999999</v>
      </c>
      <c r="AA308" s="21">
        <v>-1.43433E-2</v>
      </c>
      <c r="AB308" s="21">
        <v>298</v>
      </c>
      <c r="AC308" s="21">
        <v>0.22894300000000001</v>
      </c>
      <c r="AD308">
        <f t="shared" si="52"/>
        <v>17.707777777777778</v>
      </c>
      <c r="AE308">
        <f t="shared" si="53"/>
        <v>4.0637933377777777</v>
      </c>
      <c r="AF308" s="9"/>
      <c r="AG308" s="21">
        <v>1.4006000000000001</v>
      </c>
      <c r="AH308" s="21">
        <v>20.684899999999999</v>
      </c>
      <c r="AI308" s="21">
        <v>-1.08124E-2</v>
      </c>
      <c r="AJ308" s="21">
        <v>298</v>
      </c>
      <c r="AK308" s="21">
        <v>1.39984</v>
      </c>
      <c r="AL308">
        <f t="shared" si="54"/>
        <v>13.348641975308642</v>
      </c>
      <c r="AM308">
        <f t="shared" si="55"/>
        <v>18.696107950617286</v>
      </c>
      <c r="AP308" s="9"/>
      <c r="AQ308" s="21">
        <v>0.229492</v>
      </c>
      <c r="AR308" s="21">
        <v>26.091899999999999</v>
      </c>
      <c r="AS308" s="21">
        <v>-1.4328E-2</v>
      </c>
      <c r="AT308" s="21">
        <v>298</v>
      </c>
      <c r="AU308" s="21">
        <v>0.22900400000000001</v>
      </c>
      <c r="AV308">
        <f t="shared" si="56"/>
        <v>17.68888888888889</v>
      </c>
      <c r="AW308">
        <f t="shared" si="57"/>
        <v>4.0594584888888896</v>
      </c>
      <c r="AX308" s="9"/>
      <c r="AY308" s="21">
        <v>1.4006000000000001</v>
      </c>
      <c r="AZ308" s="21">
        <v>29.770199999999999</v>
      </c>
      <c r="BA308" s="21">
        <v>-1.08215E-2</v>
      </c>
      <c r="BB308" s="21">
        <v>298</v>
      </c>
      <c r="BC308" s="21">
        <v>1.39954</v>
      </c>
      <c r="BD308">
        <f t="shared" si="58"/>
        <v>13.359876543209875</v>
      </c>
      <c r="BE308">
        <f t="shared" si="59"/>
        <v>18.711843086419751</v>
      </c>
    </row>
    <row r="309" spans="6:57" x14ac:dyDescent="0.25">
      <c r="F309" s="9"/>
      <c r="G309" s="21">
        <v>0.22445699999999999</v>
      </c>
      <c r="H309" s="21">
        <v>7.9895500000000004</v>
      </c>
      <c r="I309" s="21">
        <v>-1.43555E-2</v>
      </c>
      <c r="J309" s="21">
        <v>299</v>
      </c>
      <c r="K309" s="21">
        <v>0.22387699999999999</v>
      </c>
      <c r="L309">
        <f t="shared" si="48"/>
        <v>17.722839506172836</v>
      </c>
      <c r="M309">
        <f t="shared" si="49"/>
        <v>3.9780153870370358</v>
      </c>
      <c r="N309" s="9"/>
      <c r="O309" s="21">
        <v>1.40564</v>
      </c>
      <c r="P309" s="21">
        <v>11.6677</v>
      </c>
      <c r="Q309" s="21">
        <v>-1.06934E-2</v>
      </c>
      <c r="R309" s="21">
        <v>299</v>
      </c>
      <c r="S309" s="21">
        <v>1.40472</v>
      </c>
      <c r="T309">
        <f t="shared" si="50"/>
        <v>13.201728395061728</v>
      </c>
      <c r="U309">
        <f t="shared" si="51"/>
        <v>18.556877501234567</v>
      </c>
      <c r="X309" s="9"/>
      <c r="Y309" s="21">
        <v>0.22445699999999999</v>
      </c>
      <c r="Z309" s="21">
        <v>17.0168</v>
      </c>
      <c r="AA309" s="21">
        <v>-1.4346299999999999E-2</v>
      </c>
      <c r="AB309" s="21">
        <v>299</v>
      </c>
      <c r="AC309" s="21">
        <v>0.22390699999999999</v>
      </c>
      <c r="AD309">
        <f t="shared" si="52"/>
        <v>17.711481481481481</v>
      </c>
      <c r="AE309">
        <f t="shared" si="53"/>
        <v>3.9754659988888887</v>
      </c>
      <c r="AF309" s="9"/>
      <c r="AG309" s="21">
        <v>1.40564</v>
      </c>
      <c r="AH309" s="21">
        <v>20.695</v>
      </c>
      <c r="AI309" s="21">
        <v>-1.07513E-2</v>
      </c>
      <c r="AJ309" s="21">
        <v>299</v>
      </c>
      <c r="AK309" s="21">
        <v>1.40533</v>
      </c>
      <c r="AL309">
        <f t="shared" si="54"/>
        <v>13.273209876543209</v>
      </c>
      <c r="AM309">
        <f t="shared" si="55"/>
        <v>18.657354730864196</v>
      </c>
      <c r="AP309" s="9"/>
      <c r="AQ309" s="21">
        <v>0.22445699999999999</v>
      </c>
      <c r="AR309" s="21">
        <v>26.102</v>
      </c>
      <c r="AS309" s="21">
        <v>-1.43372E-2</v>
      </c>
      <c r="AT309" s="21">
        <v>299</v>
      </c>
      <c r="AU309" s="21">
        <v>0.223969</v>
      </c>
      <c r="AV309">
        <f t="shared" si="56"/>
        <v>17.700246913580244</v>
      </c>
      <c r="AW309">
        <f t="shared" si="57"/>
        <v>3.9729443214814806</v>
      </c>
      <c r="AX309" s="9"/>
      <c r="AY309" s="21">
        <v>1.40564</v>
      </c>
      <c r="AZ309" s="21">
        <v>29.780200000000001</v>
      </c>
      <c r="BA309" s="21">
        <v>-1.07574E-2</v>
      </c>
      <c r="BB309" s="21">
        <v>299</v>
      </c>
      <c r="BC309" s="21">
        <v>1.40472</v>
      </c>
      <c r="BD309">
        <f t="shared" si="58"/>
        <v>13.280740740740741</v>
      </c>
      <c r="BE309">
        <f t="shared" si="59"/>
        <v>18.667940414814815</v>
      </c>
    </row>
    <row r="310" spans="6:57" x14ac:dyDescent="0.25">
      <c r="F310" s="9"/>
      <c r="G310" s="21">
        <v>0.219421</v>
      </c>
      <c r="H310" s="21">
        <v>7.9996200000000002</v>
      </c>
      <c r="I310" s="21">
        <v>-1.43555E-2</v>
      </c>
      <c r="J310" s="21">
        <v>300</v>
      </c>
      <c r="K310" s="21">
        <v>0.21881100000000001</v>
      </c>
      <c r="L310">
        <f t="shared" si="48"/>
        <v>17.722839506172836</v>
      </c>
      <c r="M310">
        <f t="shared" si="49"/>
        <v>3.8887631672839498</v>
      </c>
      <c r="N310" s="9"/>
      <c r="O310" s="21">
        <v>1.4106799999999999</v>
      </c>
      <c r="P310" s="21">
        <v>11.6778</v>
      </c>
      <c r="Q310" s="21">
        <v>-1.0638399999999999E-2</v>
      </c>
      <c r="R310" s="21">
        <v>300</v>
      </c>
      <c r="S310" s="21">
        <v>1.4093</v>
      </c>
      <c r="T310">
        <f t="shared" si="50"/>
        <v>13.133827160493826</v>
      </c>
      <c r="U310">
        <f t="shared" si="51"/>
        <v>18.527627298765431</v>
      </c>
      <c r="X310" s="9"/>
      <c r="Y310" s="21">
        <v>0.219421</v>
      </c>
      <c r="Z310" s="21">
        <v>17.026800000000001</v>
      </c>
      <c r="AA310" s="21">
        <v>-1.4346299999999999E-2</v>
      </c>
      <c r="AB310" s="21">
        <v>300</v>
      </c>
      <c r="AC310" s="21">
        <v>0.21887200000000001</v>
      </c>
      <c r="AD310">
        <f t="shared" si="52"/>
        <v>17.711481481481481</v>
      </c>
      <c r="AE310">
        <f t="shared" si="53"/>
        <v>3.8862709781481484</v>
      </c>
      <c r="AF310" s="9"/>
      <c r="AG310" s="21">
        <v>1.4106799999999999</v>
      </c>
      <c r="AH310" s="21">
        <v>20.704999999999998</v>
      </c>
      <c r="AI310" s="21">
        <v>-1.06842E-2</v>
      </c>
      <c r="AJ310" s="21">
        <v>300</v>
      </c>
      <c r="AK310" s="21">
        <v>1.40991</v>
      </c>
      <c r="AL310">
        <f t="shared" si="54"/>
        <v>13.190370370370371</v>
      </c>
      <c r="AM310">
        <f t="shared" si="55"/>
        <v>18.607391674074073</v>
      </c>
      <c r="AP310" s="9"/>
      <c r="AQ310" s="21">
        <v>0.219421</v>
      </c>
      <c r="AR310" s="21">
        <v>26.112100000000002</v>
      </c>
      <c r="AS310" s="21">
        <v>-1.4346299999999999E-2</v>
      </c>
      <c r="AT310" s="21">
        <v>300</v>
      </c>
      <c r="AU310" s="21">
        <v>0.218781</v>
      </c>
      <c r="AV310">
        <f t="shared" si="56"/>
        <v>17.711481481481481</v>
      </c>
      <c r="AW310">
        <f t="shared" si="57"/>
        <v>3.8862709781481484</v>
      </c>
      <c r="AX310" s="9"/>
      <c r="AY310" s="21">
        <v>1.4106799999999999</v>
      </c>
      <c r="AZ310" s="21">
        <v>29.790299999999998</v>
      </c>
      <c r="BA310" s="21">
        <v>-1.06903E-2</v>
      </c>
      <c r="BB310" s="21">
        <v>300</v>
      </c>
      <c r="BC310" s="21">
        <v>1.40961</v>
      </c>
      <c r="BD310">
        <f t="shared" si="58"/>
        <v>13.197901234567899</v>
      </c>
      <c r="BE310">
        <f t="shared" si="59"/>
        <v>18.618015313580244</v>
      </c>
    </row>
    <row r="311" spans="6:57" x14ac:dyDescent="0.25">
      <c r="F311" s="9"/>
      <c r="G311" s="21">
        <v>0.21438599999999999</v>
      </c>
      <c r="H311" s="21">
        <v>8.0096900000000009</v>
      </c>
      <c r="I311" s="21">
        <v>-1.43646E-2</v>
      </c>
      <c r="J311" s="21">
        <v>301</v>
      </c>
      <c r="K311" s="21">
        <v>0.213806</v>
      </c>
      <c r="L311">
        <f t="shared" si="48"/>
        <v>17.734074074074073</v>
      </c>
      <c r="M311">
        <f t="shared" si="49"/>
        <v>3.8019372044444442</v>
      </c>
      <c r="N311" s="9"/>
      <c r="O311" s="21">
        <v>1.41571</v>
      </c>
      <c r="P311" s="21">
        <v>11.687900000000001</v>
      </c>
      <c r="Q311" s="21">
        <v>-1.05804E-2</v>
      </c>
      <c r="R311" s="21">
        <v>301</v>
      </c>
      <c r="S311" s="21">
        <v>1.41449</v>
      </c>
      <c r="T311">
        <f t="shared" si="50"/>
        <v>13.062222222222221</v>
      </c>
      <c r="U311">
        <f t="shared" si="51"/>
        <v>18.492318622222221</v>
      </c>
      <c r="X311" s="9"/>
      <c r="Y311" s="21">
        <v>0.21438599999999999</v>
      </c>
      <c r="Z311" s="21">
        <v>17.036899999999999</v>
      </c>
      <c r="AA311" s="21">
        <v>-1.43524E-2</v>
      </c>
      <c r="AB311" s="21">
        <v>301</v>
      </c>
      <c r="AC311" s="21">
        <v>0.213806</v>
      </c>
      <c r="AD311">
        <f t="shared" si="52"/>
        <v>17.719012345679008</v>
      </c>
      <c r="AE311">
        <f t="shared" si="53"/>
        <v>3.7987081807407397</v>
      </c>
      <c r="AF311" s="9"/>
      <c r="AG311" s="21">
        <v>1.41571</v>
      </c>
      <c r="AH311" s="21">
        <v>20.7151</v>
      </c>
      <c r="AI311" s="21">
        <v>-1.0614E-2</v>
      </c>
      <c r="AJ311" s="21">
        <v>301</v>
      </c>
      <c r="AK311" s="21">
        <v>1.41449</v>
      </c>
      <c r="AL311">
        <f t="shared" si="54"/>
        <v>13.103703703703703</v>
      </c>
      <c r="AM311">
        <f t="shared" si="55"/>
        <v>18.55104437037037</v>
      </c>
      <c r="AP311" s="9"/>
      <c r="AQ311" s="21">
        <v>0.21438599999999999</v>
      </c>
      <c r="AR311" s="21">
        <v>26.1221</v>
      </c>
      <c r="AS311" s="21">
        <v>-1.43494E-2</v>
      </c>
      <c r="AT311" s="21">
        <v>301</v>
      </c>
      <c r="AU311" s="21">
        <v>0.21377599999999999</v>
      </c>
      <c r="AV311">
        <f t="shared" si="56"/>
        <v>17.715308641975309</v>
      </c>
      <c r="AW311">
        <f t="shared" si="57"/>
        <v>3.7979141585185183</v>
      </c>
      <c r="AX311" s="9"/>
      <c r="AY311" s="21">
        <v>1.41571</v>
      </c>
      <c r="AZ311" s="21">
        <v>29.8004</v>
      </c>
      <c r="BA311" s="21">
        <v>-1.06201E-2</v>
      </c>
      <c r="BB311" s="21">
        <v>301</v>
      </c>
      <c r="BC311" s="21">
        <v>1.4151</v>
      </c>
      <c r="BD311">
        <f t="shared" si="58"/>
        <v>13.111234567901235</v>
      </c>
      <c r="BE311">
        <f t="shared" si="59"/>
        <v>18.561705890123459</v>
      </c>
    </row>
    <row r="312" spans="6:57" x14ac:dyDescent="0.25">
      <c r="F312" s="9"/>
      <c r="G312" s="21">
        <v>0.20935100000000001</v>
      </c>
      <c r="H312" s="21">
        <v>8.0197599999999998</v>
      </c>
      <c r="I312" s="21">
        <v>-1.43707E-2</v>
      </c>
      <c r="J312" s="21">
        <v>302</v>
      </c>
      <c r="K312" s="21">
        <v>0.20880099999999999</v>
      </c>
      <c r="L312">
        <f t="shared" si="48"/>
        <v>17.741604938271603</v>
      </c>
      <c r="M312">
        <f t="shared" si="49"/>
        <v>3.7142227354320987</v>
      </c>
      <c r="N312" s="9"/>
      <c r="O312" s="21">
        <v>1.42075</v>
      </c>
      <c r="P312" s="21">
        <v>11.698</v>
      </c>
      <c r="Q312" s="21">
        <v>-1.05255E-2</v>
      </c>
      <c r="R312" s="21">
        <v>302</v>
      </c>
      <c r="S312" s="21">
        <v>1.4196800000000001</v>
      </c>
      <c r="T312">
        <f t="shared" si="50"/>
        <v>12.994444444444444</v>
      </c>
      <c r="U312">
        <f t="shared" si="51"/>
        <v>18.461856944444442</v>
      </c>
      <c r="X312" s="9"/>
      <c r="Y312" s="21">
        <v>0.20935100000000001</v>
      </c>
      <c r="Z312" s="21">
        <v>17.047000000000001</v>
      </c>
      <c r="AA312" s="21">
        <v>-1.43555E-2</v>
      </c>
      <c r="AB312" s="21">
        <v>302</v>
      </c>
      <c r="AC312" s="21">
        <v>0.20880099999999999</v>
      </c>
      <c r="AD312">
        <f t="shared" si="52"/>
        <v>17.722839506172836</v>
      </c>
      <c r="AE312">
        <f t="shared" si="53"/>
        <v>3.7102941734567896</v>
      </c>
      <c r="AF312" s="9"/>
      <c r="AG312" s="21">
        <v>1.42075</v>
      </c>
      <c r="AH312" s="21">
        <v>20.725200000000001</v>
      </c>
      <c r="AI312" s="21">
        <v>-1.0537700000000001E-2</v>
      </c>
      <c r="AJ312" s="21">
        <v>302</v>
      </c>
      <c r="AK312" s="21">
        <v>1.4196800000000001</v>
      </c>
      <c r="AL312">
        <f t="shared" si="54"/>
        <v>13.009506172839506</v>
      </c>
      <c r="AM312">
        <f t="shared" si="55"/>
        <v>18.483255895061728</v>
      </c>
      <c r="AP312" s="9"/>
      <c r="AQ312" s="21">
        <v>0.20935100000000001</v>
      </c>
      <c r="AR312" s="21">
        <v>26.132200000000001</v>
      </c>
      <c r="AS312" s="21">
        <v>-1.43555E-2</v>
      </c>
      <c r="AT312" s="21">
        <v>302</v>
      </c>
      <c r="AU312" s="21">
        <v>0.20886199999999999</v>
      </c>
      <c r="AV312">
        <f t="shared" si="56"/>
        <v>17.722839506172836</v>
      </c>
      <c r="AW312">
        <f t="shared" si="57"/>
        <v>3.7102941734567896</v>
      </c>
      <c r="AX312" s="9"/>
      <c r="AY312" s="21">
        <v>1.42075</v>
      </c>
      <c r="AZ312" s="21">
        <v>29.810400000000001</v>
      </c>
      <c r="BA312" s="21">
        <v>-1.0528600000000001E-2</v>
      </c>
      <c r="BB312" s="21">
        <v>302</v>
      </c>
      <c r="BC312" s="21">
        <v>1.4196800000000001</v>
      </c>
      <c r="BD312">
        <f t="shared" si="58"/>
        <v>12.998271604938271</v>
      </c>
      <c r="BE312">
        <f t="shared" si="59"/>
        <v>18.467294382716048</v>
      </c>
    </row>
    <row r="313" spans="6:57" x14ac:dyDescent="0.25">
      <c r="F313" s="9"/>
      <c r="G313" s="21">
        <v>0.204315</v>
      </c>
      <c r="H313" s="21">
        <v>8.0298300000000005</v>
      </c>
      <c r="I313" s="21">
        <v>-1.43768E-2</v>
      </c>
      <c r="J313" s="21">
        <v>303</v>
      </c>
      <c r="K313" s="21">
        <v>0.203766</v>
      </c>
      <c r="L313">
        <f t="shared" si="48"/>
        <v>17.749135802469137</v>
      </c>
      <c r="M313">
        <f t="shared" si="49"/>
        <v>3.6264146814814815</v>
      </c>
      <c r="N313" s="9"/>
      <c r="O313" s="21">
        <v>1.42578</v>
      </c>
      <c r="P313" s="21">
        <v>11.708</v>
      </c>
      <c r="Q313" s="21">
        <v>-1.04584E-2</v>
      </c>
      <c r="R313" s="21">
        <v>303</v>
      </c>
      <c r="S313" s="21">
        <v>1.4254800000000001</v>
      </c>
      <c r="T313">
        <f t="shared" si="50"/>
        <v>12.911604938271603</v>
      </c>
      <c r="U313">
        <f t="shared" si="51"/>
        <v>18.409108088888885</v>
      </c>
      <c r="X313" s="9"/>
      <c r="Y313" s="21">
        <v>0.204315</v>
      </c>
      <c r="Z313" s="21">
        <v>17.056999999999999</v>
      </c>
      <c r="AA313" s="21">
        <v>-1.43585E-2</v>
      </c>
      <c r="AB313" s="21">
        <v>303</v>
      </c>
      <c r="AC313" s="21">
        <v>0.203766</v>
      </c>
      <c r="AD313">
        <f t="shared" si="52"/>
        <v>17.726543209876542</v>
      </c>
      <c r="AE313">
        <f t="shared" si="53"/>
        <v>3.6217986759259255</v>
      </c>
      <c r="AF313" s="9"/>
      <c r="AG313" s="21">
        <v>1.42578</v>
      </c>
      <c r="AH313" s="21">
        <v>20.735199999999999</v>
      </c>
      <c r="AI313" s="21">
        <v>-1.04645E-2</v>
      </c>
      <c r="AJ313" s="21">
        <v>303</v>
      </c>
      <c r="AK313" s="21">
        <v>1.42456</v>
      </c>
      <c r="AL313">
        <f t="shared" si="54"/>
        <v>12.919135802469135</v>
      </c>
      <c r="AM313">
        <f t="shared" si="55"/>
        <v>18.419845444444444</v>
      </c>
      <c r="AP313" s="9"/>
      <c r="AQ313" s="21">
        <v>0.204315</v>
      </c>
      <c r="AR313" s="21">
        <v>26.142299999999999</v>
      </c>
      <c r="AS313" s="21">
        <v>-1.43616E-2</v>
      </c>
      <c r="AT313" s="21">
        <v>303</v>
      </c>
      <c r="AU313" s="21">
        <v>0.203705</v>
      </c>
      <c r="AV313">
        <f t="shared" si="56"/>
        <v>17.73037037037037</v>
      </c>
      <c r="AW313">
        <f t="shared" si="57"/>
        <v>3.6225806222222219</v>
      </c>
      <c r="AX313" s="9"/>
      <c r="AY313" s="21">
        <v>1.42578</v>
      </c>
      <c r="AZ313" s="21">
        <v>29.820499999999999</v>
      </c>
      <c r="BA313" s="21">
        <v>-1.0452299999999999E-2</v>
      </c>
      <c r="BB313" s="21">
        <v>303</v>
      </c>
      <c r="BC313" s="21">
        <v>1.4254800000000001</v>
      </c>
      <c r="BD313">
        <f t="shared" si="58"/>
        <v>12.904074074074073</v>
      </c>
      <c r="BE313">
        <f t="shared" si="59"/>
        <v>18.398370733333334</v>
      </c>
    </row>
    <row r="314" spans="6:57" x14ac:dyDescent="0.25">
      <c r="F314" s="9"/>
      <c r="G314" s="21">
        <v>0.19928000000000001</v>
      </c>
      <c r="H314" s="21">
        <v>8.0398999999999994</v>
      </c>
      <c r="I314" s="21">
        <v>-1.4382900000000001E-2</v>
      </c>
      <c r="J314" s="21">
        <v>304</v>
      </c>
      <c r="K314" s="21">
        <v>0.19869999999999999</v>
      </c>
      <c r="L314">
        <f t="shared" si="48"/>
        <v>17.756666666666668</v>
      </c>
      <c r="M314">
        <f t="shared" si="49"/>
        <v>3.538548533333334</v>
      </c>
      <c r="N314" s="9"/>
      <c r="O314" s="21">
        <v>1.43082</v>
      </c>
      <c r="P314" s="21">
        <v>11.7181</v>
      </c>
      <c r="Q314" s="21">
        <v>-1.0378999999999999E-2</v>
      </c>
      <c r="R314" s="21">
        <v>304</v>
      </c>
      <c r="S314" s="21">
        <v>1.43005</v>
      </c>
      <c r="T314">
        <f t="shared" si="50"/>
        <v>12.813580246913578</v>
      </c>
      <c r="U314">
        <f t="shared" si="51"/>
        <v>18.333926888888886</v>
      </c>
      <c r="X314" s="9"/>
      <c r="Y314" s="21">
        <v>0.19928000000000001</v>
      </c>
      <c r="Z314" s="21">
        <v>17.0671</v>
      </c>
      <c r="AA314" s="21">
        <v>-1.43646E-2</v>
      </c>
      <c r="AB314" s="21">
        <v>304</v>
      </c>
      <c r="AC314" s="21">
        <v>0.198792</v>
      </c>
      <c r="AD314">
        <f t="shared" si="52"/>
        <v>17.734074074074073</v>
      </c>
      <c r="AE314">
        <f t="shared" si="53"/>
        <v>3.5340462814814813</v>
      </c>
      <c r="AF314" s="9"/>
      <c r="AG314" s="21">
        <v>1.43082</v>
      </c>
      <c r="AH314" s="21">
        <v>20.7453</v>
      </c>
      <c r="AI314" s="21">
        <v>-1.03973E-2</v>
      </c>
      <c r="AJ314" s="21">
        <v>304</v>
      </c>
      <c r="AK314" s="21">
        <v>1.4297500000000001</v>
      </c>
      <c r="AL314">
        <f t="shared" si="54"/>
        <v>12.836172839506172</v>
      </c>
      <c r="AM314">
        <f t="shared" si="55"/>
        <v>18.366252822222222</v>
      </c>
      <c r="AP314" s="9"/>
      <c r="AQ314" s="21">
        <v>0.19928000000000001</v>
      </c>
      <c r="AR314" s="21">
        <v>26.1523</v>
      </c>
      <c r="AS314" s="21">
        <v>-1.4367700000000001E-2</v>
      </c>
      <c r="AT314" s="21">
        <v>304</v>
      </c>
      <c r="AU314" s="21">
        <v>0.198792</v>
      </c>
      <c r="AV314">
        <f t="shared" si="56"/>
        <v>17.7379012345679</v>
      </c>
      <c r="AW314">
        <f t="shared" si="57"/>
        <v>3.5348089580246915</v>
      </c>
      <c r="AX314" s="9"/>
      <c r="AY314" s="21">
        <v>1.43082</v>
      </c>
      <c r="AZ314" s="21">
        <v>29.8306</v>
      </c>
      <c r="BA314" s="21">
        <v>-1.0363799999999999E-2</v>
      </c>
      <c r="BB314" s="21">
        <v>304</v>
      </c>
      <c r="BC314" s="21">
        <v>1.43005</v>
      </c>
      <c r="BD314">
        <f t="shared" si="58"/>
        <v>12.794814814814814</v>
      </c>
      <c r="BE314">
        <f t="shared" si="59"/>
        <v>18.307076933333331</v>
      </c>
    </row>
    <row r="315" spans="6:57" x14ac:dyDescent="0.25">
      <c r="F315" s="9"/>
      <c r="G315" s="21">
        <v>0.194244</v>
      </c>
      <c r="H315" s="21">
        <v>8.0499700000000001</v>
      </c>
      <c r="I315" s="21">
        <v>-1.4389000000000001E-2</v>
      </c>
      <c r="J315" s="21">
        <v>305</v>
      </c>
      <c r="K315" s="21">
        <v>0.193604</v>
      </c>
      <c r="L315">
        <f t="shared" si="48"/>
        <v>17.764197530864198</v>
      </c>
      <c r="M315">
        <f t="shared" si="49"/>
        <v>3.4505887851851855</v>
      </c>
      <c r="N315" s="9"/>
      <c r="O315" s="21">
        <v>1.4358500000000001</v>
      </c>
      <c r="P315" s="21">
        <v>11.728199999999999</v>
      </c>
      <c r="Q315" s="21">
        <v>-1.02997E-2</v>
      </c>
      <c r="R315" s="21">
        <v>305</v>
      </c>
      <c r="S315" s="21">
        <v>1.4346300000000001</v>
      </c>
      <c r="T315">
        <f t="shared" si="50"/>
        <v>12.715679012345678</v>
      </c>
      <c r="U315">
        <f t="shared" si="51"/>
        <v>18.257807709876541</v>
      </c>
      <c r="X315" s="9"/>
      <c r="Y315" s="21">
        <v>0.194244</v>
      </c>
      <c r="Z315" s="21">
        <v>17.077200000000001</v>
      </c>
      <c r="AA315" s="21">
        <v>-1.4367700000000001E-2</v>
      </c>
      <c r="AB315" s="21">
        <v>305</v>
      </c>
      <c r="AC315" s="21">
        <v>0.19372600000000001</v>
      </c>
      <c r="AD315">
        <f t="shared" si="52"/>
        <v>17.7379012345679</v>
      </c>
      <c r="AE315">
        <f t="shared" si="53"/>
        <v>3.445480887407407</v>
      </c>
      <c r="AF315" s="9"/>
      <c r="AG315" s="21">
        <v>1.4358500000000001</v>
      </c>
      <c r="AH315" s="21">
        <v>20.755400000000002</v>
      </c>
      <c r="AI315" s="21">
        <v>-1.0318000000000001E-2</v>
      </c>
      <c r="AJ315" s="21">
        <v>305</v>
      </c>
      <c r="AK315" s="21">
        <v>1.4346300000000001</v>
      </c>
      <c r="AL315">
        <f t="shared" si="54"/>
        <v>12.738271604938271</v>
      </c>
      <c r="AM315">
        <f t="shared" si="55"/>
        <v>18.290247283950617</v>
      </c>
      <c r="AP315" s="9"/>
      <c r="AQ315" s="21">
        <v>0.194244</v>
      </c>
      <c r="AR315" s="21">
        <v>26.162400000000002</v>
      </c>
      <c r="AS315" s="21">
        <v>-1.43646E-2</v>
      </c>
      <c r="AT315" s="21">
        <v>305</v>
      </c>
      <c r="AU315" s="21">
        <v>0.193665</v>
      </c>
      <c r="AV315">
        <f t="shared" si="56"/>
        <v>17.734074074074073</v>
      </c>
      <c r="AW315">
        <f t="shared" si="57"/>
        <v>3.4447374844444441</v>
      </c>
      <c r="AX315" s="9"/>
      <c r="AY315" s="21">
        <v>1.4358500000000001</v>
      </c>
      <c r="AZ315" s="21">
        <v>29.840699999999998</v>
      </c>
      <c r="BA315" s="21">
        <v>-1.0278300000000001E-2</v>
      </c>
      <c r="BB315" s="21">
        <v>305</v>
      </c>
      <c r="BC315" s="21">
        <v>1.4349400000000001</v>
      </c>
      <c r="BD315">
        <f t="shared" si="58"/>
        <v>12.689259259259259</v>
      </c>
      <c r="BE315">
        <f t="shared" si="59"/>
        <v>18.219872907407407</v>
      </c>
    </row>
    <row r="316" spans="6:57" x14ac:dyDescent="0.25">
      <c r="F316" s="9"/>
      <c r="G316" s="21">
        <v>0.18920899999999999</v>
      </c>
      <c r="H316" s="21">
        <v>8.0600500000000004</v>
      </c>
      <c r="I316" s="21">
        <v>-1.4395099999999999E-2</v>
      </c>
      <c r="J316" s="21">
        <v>306</v>
      </c>
      <c r="K316" s="21">
        <v>0.18862899999999999</v>
      </c>
      <c r="L316">
        <f t="shared" si="48"/>
        <v>17.771728395061729</v>
      </c>
      <c r="M316">
        <f t="shared" si="49"/>
        <v>3.3625709579012346</v>
      </c>
      <c r="N316" s="9"/>
      <c r="O316" s="21">
        <v>1.44089</v>
      </c>
      <c r="P316" s="21">
        <v>11.738200000000001</v>
      </c>
      <c r="Q316" s="21">
        <v>-1.02203E-2</v>
      </c>
      <c r="R316" s="21">
        <v>306</v>
      </c>
      <c r="S316" s="21">
        <v>1.4401200000000001</v>
      </c>
      <c r="T316">
        <f t="shared" si="50"/>
        <v>12.617654320987654</v>
      </c>
      <c r="U316">
        <f t="shared" si="51"/>
        <v>18.180651934567901</v>
      </c>
      <c r="X316" s="9"/>
      <c r="Y316" s="21">
        <v>0.18920899999999999</v>
      </c>
      <c r="Z316" s="21">
        <v>17.087299999999999</v>
      </c>
      <c r="AA316" s="21">
        <v>-1.43707E-2</v>
      </c>
      <c r="AB316" s="21">
        <v>306</v>
      </c>
      <c r="AC316" s="21">
        <v>0.18859899999999999</v>
      </c>
      <c r="AD316">
        <f t="shared" si="52"/>
        <v>17.741604938271603</v>
      </c>
      <c r="AE316">
        <f t="shared" si="53"/>
        <v>3.3568713287654317</v>
      </c>
      <c r="AF316" s="9"/>
      <c r="AG316" s="21">
        <v>1.44089</v>
      </c>
      <c r="AH316" s="21">
        <v>20.765499999999999</v>
      </c>
      <c r="AI316" s="21">
        <v>-1.02386E-2</v>
      </c>
      <c r="AJ316" s="21">
        <v>306</v>
      </c>
      <c r="AK316" s="21">
        <v>1.4398200000000001</v>
      </c>
      <c r="AL316">
        <f t="shared" si="54"/>
        <v>12.640246913580247</v>
      </c>
      <c r="AM316">
        <f t="shared" si="55"/>
        <v>18.213205375308643</v>
      </c>
      <c r="AP316" s="9"/>
      <c r="AQ316" s="21">
        <v>0.18920899999999999</v>
      </c>
      <c r="AR316" s="21">
        <v>26.172499999999999</v>
      </c>
      <c r="AS316" s="21">
        <v>-1.4367700000000001E-2</v>
      </c>
      <c r="AT316" s="21">
        <v>306</v>
      </c>
      <c r="AU316" s="21">
        <v>0.18862899999999999</v>
      </c>
      <c r="AV316">
        <f t="shared" si="56"/>
        <v>17.7379012345679</v>
      </c>
      <c r="AW316">
        <f t="shared" si="57"/>
        <v>3.3561705546913574</v>
      </c>
      <c r="AX316" s="9"/>
      <c r="AY316" s="21">
        <v>1.44089</v>
      </c>
      <c r="AZ316" s="21">
        <v>29.8507</v>
      </c>
      <c r="BA316" s="21">
        <v>-1.0201999999999999E-2</v>
      </c>
      <c r="BB316" s="21">
        <v>306</v>
      </c>
      <c r="BC316" s="21">
        <v>1.4395100000000001</v>
      </c>
      <c r="BD316">
        <f t="shared" si="58"/>
        <v>12.595061728395061</v>
      </c>
      <c r="BE316">
        <f t="shared" si="59"/>
        <v>18.14809849382716</v>
      </c>
    </row>
    <row r="317" spans="6:57" x14ac:dyDescent="0.25">
      <c r="F317" s="9"/>
      <c r="G317" s="21">
        <v>0.184174</v>
      </c>
      <c r="H317" s="21">
        <v>8.0701199999999993</v>
      </c>
      <c r="I317" s="21">
        <v>-1.4401199999999999E-2</v>
      </c>
      <c r="J317" s="21">
        <v>307</v>
      </c>
      <c r="K317" s="21">
        <v>0.18362400000000001</v>
      </c>
      <c r="L317">
        <f t="shared" si="48"/>
        <v>17.779259259259259</v>
      </c>
      <c r="M317">
        <f t="shared" si="49"/>
        <v>3.2744772948148149</v>
      </c>
      <c r="N317" s="9"/>
      <c r="O317" s="21">
        <v>1.4459200000000001</v>
      </c>
      <c r="P317" s="21">
        <v>11.7483</v>
      </c>
      <c r="Q317" s="21">
        <v>-1.0147099999999999E-2</v>
      </c>
      <c r="R317" s="21">
        <v>307</v>
      </c>
      <c r="S317" s="21">
        <v>1.4447000000000001</v>
      </c>
      <c r="T317">
        <f t="shared" si="50"/>
        <v>12.527283950617283</v>
      </c>
      <c r="U317">
        <f t="shared" si="51"/>
        <v>18.113450409876542</v>
      </c>
      <c r="X317" s="9"/>
      <c r="Y317" s="21">
        <v>0.184174</v>
      </c>
      <c r="Z317" s="21">
        <v>17.097300000000001</v>
      </c>
      <c r="AA317" s="21">
        <v>-1.4373800000000001E-2</v>
      </c>
      <c r="AB317" s="21">
        <v>307</v>
      </c>
      <c r="AC317" s="21">
        <v>0.18362400000000001</v>
      </c>
      <c r="AD317">
        <f t="shared" si="52"/>
        <v>17.745432098765431</v>
      </c>
      <c r="AE317">
        <f t="shared" si="53"/>
        <v>3.2682472113580245</v>
      </c>
      <c r="AF317" s="9"/>
      <c r="AG317" s="21">
        <v>1.4459200000000001</v>
      </c>
      <c r="AH317" s="21">
        <v>20.775500000000001</v>
      </c>
      <c r="AI317" s="21">
        <v>-1.0144E-2</v>
      </c>
      <c r="AJ317" s="21">
        <v>307</v>
      </c>
      <c r="AK317" s="21">
        <v>1.4440900000000001</v>
      </c>
      <c r="AL317">
        <f t="shared" si="54"/>
        <v>12.523456790123456</v>
      </c>
      <c r="AM317">
        <f t="shared" si="55"/>
        <v>18.107916641975308</v>
      </c>
      <c r="AP317" s="9"/>
      <c r="AQ317" s="21">
        <v>0.184174</v>
      </c>
      <c r="AR317" s="21">
        <v>26.182600000000001</v>
      </c>
      <c r="AS317" s="21">
        <v>-1.4373800000000001E-2</v>
      </c>
      <c r="AT317" s="21">
        <v>307</v>
      </c>
      <c r="AU317" s="21">
        <v>0.18359400000000001</v>
      </c>
      <c r="AV317">
        <f t="shared" si="56"/>
        <v>17.745432098765431</v>
      </c>
      <c r="AW317">
        <f t="shared" si="57"/>
        <v>3.2682472113580245</v>
      </c>
      <c r="AX317" s="9"/>
      <c r="AY317" s="21">
        <v>1.4459200000000001</v>
      </c>
      <c r="AZ317" s="21">
        <v>29.860800000000001</v>
      </c>
      <c r="BA317" s="21">
        <v>-1.01288E-2</v>
      </c>
      <c r="BB317" s="21">
        <v>307</v>
      </c>
      <c r="BC317" s="21">
        <v>1.4456199999999999</v>
      </c>
      <c r="BD317">
        <f t="shared" si="58"/>
        <v>12.504691358024692</v>
      </c>
      <c r="BE317">
        <f t="shared" si="59"/>
        <v>18.080783328395064</v>
      </c>
    </row>
    <row r="318" spans="6:57" x14ac:dyDescent="0.25">
      <c r="F318" s="9"/>
      <c r="G318" s="21">
        <v>0.17913799999999999</v>
      </c>
      <c r="H318" s="21">
        <v>8.08019</v>
      </c>
      <c r="I318" s="21">
        <v>-1.4401199999999999E-2</v>
      </c>
      <c r="J318" s="21">
        <v>308</v>
      </c>
      <c r="K318" s="21">
        <v>0.17852799999999999</v>
      </c>
      <c r="L318">
        <f t="shared" si="48"/>
        <v>17.779259259259259</v>
      </c>
      <c r="M318">
        <f t="shared" si="49"/>
        <v>3.1849409451851849</v>
      </c>
      <c r="N318" s="9"/>
      <c r="O318" s="21">
        <v>1.45096</v>
      </c>
      <c r="P318" s="21">
        <v>11.7584</v>
      </c>
      <c r="Q318" s="21">
        <v>-1.00708E-2</v>
      </c>
      <c r="R318" s="21">
        <v>308</v>
      </c>
      <c r="S318" s="21">
        <v>1.4504999999999999</v>
      </c>
      <c r="T318">
        <f t="shared" si="50"/>
        <v>12.433086419753085</v>
      </c>
      <c r="U318">
        <f t="shared" si="51"/>
        <v>18.039911071604937</v>
      </c>
      <c r="X318" s="9"/>
      <c r="Y318" s="21">
        <v>0.17913799999999999</v>
      </c>
      <c r="Z318" s="21">
        <v>17.107399999999998</v>
      </c>
      <c r="AA318" s="21">
        <v>-1.43768E-2</v>
      </c>
      <c r="AB318" s="21">
        <v>308</v>
      </c>
      <c r="AC318" s="21">
        <v>0.17855799999999999</v>
      </c>
      <c r="AD318">
        <f t="shared" si="52"/>
        <v>17.749135802469137</v>
      </c>
      <c r="AE318">
        <f t="shared" si="53"/>
        <v>3.1795446893827162</v>
      </c>
      <c r="AF318" s="9"/>
      <c r="AG318" s="21">
        <v>1.45096</v>
      </c>
      <c r="AH318" s="21">
        <v>20.785599999999999</v>
      </c>
      <c r="AI318" s="21">
        <v>-1.00616E-2</v>
      </c>
      <c r="AJ318" s="21">
        <v>308</v>
      </c>
      <c r="AK318" s="21">
        <v>1.4501999999999999</v>
      </c>
      <c r="AL318">
        <f t="shared" si="54"/>
        <v>12.421728395061727</v>
      </c>
      <c r="AM318">
        <f t="shared" si="55"/>
        <v>18.023431032098763</v>
      </c>
      <c r="AP318" s="9"/>
      <c r="AQ318" s="21">
        <v>0.17913799999999999</v>
      </c>
      <c r="AR318" s="21">
        <v>26.192599999999999</v>
      </c>
      <c r="AS318" s="21">
        <v>-1.43768E-2</v>
      </c>
      <c r="AT318" s="21">
        <v>308</v>
      </c>
      <c r="AU318" s="21">
        <v>0.17852799999999999</v>
      </c>
      <c r="AV318">
        <f t="shared" si="56"/>
        <v>17.749135802469137</v>
      </c>
      <c r="AW318">
        <f t="shared" si="57"/>
        <v>3.1795446893827162</v>
      </c>
      <c r="AX318" s="9"/>
      <c r="AY318" s="21">
        <v>1.45096</v>
      </c>
      <c r="AZ318" s="21">
        <v>29.870899999999999</v>
      </c>
      <c r="BA318" s="21">
        <v>-1.00494E-2</v>
      </c>
      <c r="BB318" s="21">
        <v>308</v>
      </c>
      <c r="BC318" s="21">
        <v>1.4498899999999999</v>
      </c>
      <c r="BD318">
        <f t="shared" si="58"/>
        <v>12.406666666666666</v>
      </c>
      <c r="BE318">
        <f t="shared" si="59"/>
        <v>18.001577066666666</v>
      </c>
    </row>
    <row r="319" spans="6:57" x14ac:dyDescent="0.25">
      <c r="F319" s="9"/>
      <c r="G319" s="21">
        <v>0.17410300000000001</v>
      </c>
      <c r="H319" s="21">
        <v>8.0902600000000007</v>
      </c>
      <c r="I319" s="21">
        <v>-1.4395099999999999E-2</v>
      </c>
      <c r="J319" s="21">
        <v>309</v>
      </c>
      <c r="K319" s="21">
        <v>0.17352300000000001</v>
      </c>
      <c r="L319">
        <f t="shared" si="48"/>
        <v>17.771728395061729</v>
      </c>
      <c r="M319">
        <f t="shared" si="49"/>
        <v>3.0941112287654322</v>
      </c>
      <c r="N319" s="9"/>
      <c r="O319" s="21">
        <v>1.4559899999999999</v>
      </c>
      <c r="P319" s="21">
        <v>11.7685</v>
      </c>
      <c r="Q319" s="21">
        <v>-9.9761999999999993E-3</v>
      </c>
      <c r="R319" s="21">
        <v>309</v>
      </c>
      <c r="S319" s="21">
        <v>1.4559899999999999</v>
      </c>
      <c r="T319">
        <f t="shared" si="50"/>
        <v>12.316296296296294</v>
      </c>
      <c r="U319">
        <f t="shared" si="51"/>
        <v>17.932404244444438</v>
      </c>
      <c r="X319" s="9"/>
      <c r="Y319" s="21">
        <v>0.17410300000000001</v>
      </c>
      <c r="Z319" s="21">
        <v>17.1175</v>
      </c>
      <c r="AA319" s="21">
        <v>-1.4382900000000001E-2</v>
      </c>
      <c r="AB319" s="21">
        <v>309</v>
      </c>
      <c r="AC319" s="21">
        <v>0.17352300000000001</v>
      </c>
      <c r="AD319">
        <f t="shared" si="52"/>
        <v>17.756666666666668</v>
      </c>
      <c r="AE319">
        <f t="shared" si="53"/>
        <v>3.0914889366666669</v>
      </c>
      <c r="AF319" s="9"/>
      <c r="AG319" s="21">
        <v>1.4559899999999999</v>
      </c>
      <c r="AH319" s="21">
        <v>20.7957</v>
      </c>
      <c r="AI319" s="21">
        <v>-9.9700899999999992E-3</v>
      </c>
      <c r="AJ319" s="21">
        <v>309</v>
      </c>
      <c r="AK319" s="21">
        <v>1.4547699999999999</v>
      </c>
      <c r="AL319">
        <f t="shared" si="54"/>
        <v>12.308753086419753</v>
      </c>
      <c r="AM319">
        <f t="shared" si="55"/>
        <v>17.921421406296293</v>
      </c>
      <c r="AP319" s="9"/>
      <c r="AQ319" s="21">
        <v>0.17410300000000001</v>
      </c>
      <c r="AR319" s="21">
        <v>26.2027</v>
      </c>
      <c r="AS319" s="21">
        <v>-1.4382900000000001E-2</v>
      </c>
      <c r="AT319" s="21">
        <v>309</v>
      </c>
      <c r="AU319" s="21">
        <v>0.17346200000000001</v>
      </c>
      <c r="AV319">
        <f t="shared" si="56"/>
        <v>17.756666666666668</v>
      </c>
      <c r="AW319">
        <f t="shared" si="57"/>
        <v>3.0914889366666669</v>
      </c>
      <c r="AX319" s="9"/>
      <c r="AY319" s="21">
        <v>1.4559899999999999</v>
      </c>
      <c r="AZ319" s="21">
        <v>29.8809</v>
      </c>
      <c r="BA319" s="21">
        <v>-9.9487299999999994E-3</v>
      </c>
      <c r="BB319" s="21">
        <v>309</v>
      </c>
      <c r="BC319" s="21">
        <v>1.4547699999999999</v>
      </c>
      <c r="BD319">
        <f t="shared" si="58"/>
        <v>12.282382716049382</v>
      </c>
      <c r="BE319">
        <f t="shared" si="59"/>
        <v>17.883026410740737</v>
      </c>
    </row>
    <row r="320" spans="6:57" x14ac:dyDescent="0.25">
      <c r="F320" s="9"/>
      <c r="G320" s="21">
        <v>0.169067</v>
      </c>
      <c r="H320" s="21">
        <v>8.1003299999999996</v>
      </c>
      <c r="I320" s="21">
        <v>-1.43982E-2</v>
      </c>
      <c r="J320" s="21">
        <v>310</v>
      </c>
      <c r="K320" s="21">
        <v>0.168549</v>
      </c>
      <c r="L320">
        <f t="shared" si="48"/>
        <v>17.775555555555556</v>
      </c>
      <c r="M320">
        <f t="shared" si="49"/>
        <v>3.005259851111111</v>
      </c>
      <c r="N320" s="9"/>
      <c r="O320" s="21">
        <v>1.4610300000000001</v>
      </c>
      <c r="P320" s="21">
        <v>11.778499999999999</v>
      </c>
      <c r="Q320" s="21">
        <v>-9.8815900000000009E-3</v>
      </c>
      <c r="R320" s="21">
        <v>310</v>
      </c>
      <c r="S320" s="21">
        <v>1.46027</v>
      </c>
      <c r="T320">
        <f t="shared" si="50"/>
        <v>12.199493827160493</v>
      </c>
      <c r="U320">
        <f t="shared" si="51"/>
        <v>17.823826466296296</v>
      </c>
      <c r="X320" s="9"/>
      <c r="Y320" s="21">
        <v>0.169067</v>
      </c>
      <c r="Z320" s="21">
        <v>17.127500000000001</v>
      </c>
      <c r="AA320" s="21">
        <v>-1.4385999999999999E-2</v>
      </c>
      <c r="AB320" s="21">
        <v>310</v>
      </c>
      <c r="AC320" s="21">
        <v>0.168518</v>
      </c>
      <c r="AD320">
        <f t="shared" si="52"/>
        <v>17.760493827160492</v>
      </c>
      <c r="AE320">
        <f t="shared" si="53"/>
        <v>3.0027134098765429</v>
      </c>
      <c r="AF320" s="9"/>
      <c r="AG320" s="21">
        <v>1.4610300000000001</v>
      </c>
      <c r="AH320" s="21">
        <v>20.805700000000002</v>
      </c>
      <c r="AI320" s="21">
        <v>-9.8907500000000002E-3</v>
      </c>
      <c r="AJ320" s="21">
        <v>310</v>
      </c>
      <c r="AK320" s="21">
        <v>1.4599599999999999</v>
      </c>
      <c r="AL320">
        <f t="shared" si="54"/>
        <v>12.210802469135801</v>
      </c>
      <c r="AM320">
        <f t="shared" si="55"/>
        <v>17.84034873148148</v>
      </c>
      <c r="AP320" s="9"/>
      <c r="AQ320" s="21">
        <v>0.169067</v>
      </c>
      <c r="AR320" s="21">
        <v>26.212800000000001</v>
      </c>
      <c r="AS320" s="21">
        <v>-1.4385999999999999E-2</v>
      </c>
      <c r="AT320" s="21">
        <v>310</v>
      </c>
      <c r="AU320" s="21">
        <v>0.168518</v>
      </c>
      <c r="AV320">
        <f t="shared" si="56"/>
        <v>17.760493827160492</v>
      </c>
      <c r="AW320">
        <f t="shared" si="57"/>
        <v>3.0027134098765429</v>
      </c>
      <c r="AX320" s="9"/>
      <c r="AY320" s="21">
        <v>1.4610300000000001</v>
      </c>
      <c r="AZ320" s="21">
        <v>29.890999999999998</v>
      </c>
      <c r="BA320" s="21">
        <v>-9.8571800000000001E-3</v>
      </c>
      <c r="BB320" s="21">
        <v>310</v>
      </c>
      <c r="BC320" s="21">
        <v>1.4605699999999999</v>
      </c>
      <c r="BD320">
        <f t="shared" si="58"/>
        <v>12.169358024691357</v>
      </c>
      <c r="BE320">
        <f t="shared" si="59"/>
        <v>17.779797154814815</v>
      </c>
    </row>
    <row r="321" spans="6:57" x14ac:dyDescent="0.25">
      <c r="F321" s="9"/>
      <c r="G321" s="21">
        <v>0.16403200000000001</v>
      </c>
      <c r="H321" s="21">
        <v>8.1104000000000003</v>
      </c>
      <c r="I321" s="21">
        <v>-1.43982E-2</v>
      </c>
      <c r="J321" s="21">
        <v>311</v>
      </c>
      <c r="K321" s="21">
        <v>0.16336100000000001</v>
      </c>
      <c r="L321">
        <f t="shared" si="48"/>
        <v>17.775555555555556</v>
      </c>
      <c r="M321">
        <f t="shared" si="49"/>
        <v>2.9157599288888894</v>
      </c>
      <c r="N321" s="9"/>
      <c r="O321" s="21">
        <v>1.4660599999999999</v>
      </c>
      <c r="P321" s="21">
        <v>11.788600000000001</v>
      </c>
      <c r="Q321" s="21">
        <v>-9.7900399999999999E-3</v>
      </c>
      <c r="R321" s="21">
        <v>311</v>
      </c>
      <c r="S321" s="21">
        <v>1.4648399999999999</v>
      </c>
      <c r="T321">
        <f t="shared" si="50"/>
        <v>12.086469135802469</v>
      </c>
      <c r="U321">
        <f t="shared" si="51"/>
        <v>17.719488941234566</v>
      </c>
      <c r="X321" s="9"/>
      <c r="Y321" s="21">
        <v>0.16403200000000001</v>
      </c>
      <c r="Z321" s="21">
        <v>17.137599999999999</v>
      </c>
      <c r="AA321" s="21">
        <v>-1.4385999999999999E-2</v>
      </c>
      <c r="AB321" s="21">
        <v>311</v>
      </c>
      <c r="AC321" s="21">
        <v>0.16348299999999999</v>
      </c>
      <c r="AD321">
        <f t="shared" si="52"/>
        <v>17.760493827160492</v>
      </c>
      <c r="AE321">
        <f t="shared" si="53"/>
        <v>2.91328932345679</v>
      </c>
      <c r="AF321" s="9"/>
      <c r="AG321" s="21">
        <v>1.4660599999999999</v>
      </c>
      <c r="AH321" s="21">
        <v>20.815799999999999</v>
      </c>
      <c r="AI321" s="21">
        <v>-9.8022500000000002E-3</v>
      </c>
      <c r="AJ321" s="21">
        <v>311</v>
      </c>
      <c r="AK321" s="21">
        <v>1.4654499999999999</v>
      </c>
      <c r="AL321">
        <f t="shared" si="54"/>
        <v>12.101543209876542</v>
      </c>
      <c r="AM321">
        <f t="shared" si="55"/>
        <v>17.741588438271602</v>
      </c>
      <c r="AP321" s="9"/>
      <c r="AQ321" s="21">
        <v>0.16403200000000001</v>
      </c>
      <c r="AR321" s="21">
        <v>26.222799999999999</v>
      </c>
      <c r="AS321" s="21">
        <v>-1.4385999999999999E-2</v>
      </c>
      <c r="AT321" s="21">
        <v>311</v>
      </c>
      <c r="AU321" s="21">
        <v>0.16345199999999999</v>
      </c>
      <c r="AV321">
        <f t="shared" si="56"/>
        <v>17.760493827160492</v>
      </c>
      <c r="AW321">
        <f t="shared" si="57"/>
        <v>2.91328932345679</v>
      </c>
      <c r="AX321" s="9"/>
      <c r="AY321" s="21">
        <v>1.4660599999999999</v>
      </c>
      <c r="AZ321" s="21">
        <v>29.9011</v>
      </c>
      <c r="BA321" s="21">
        <v>-9.7595200000000007E-3</v>
      </c>
      <c r="BB321" s="21">
        <v>311</v>
      </c>
      <c r="BC321" s="21">
        <v>1.46515</v>
      </c>
      <c r="BD321">
        <f t="shared" si="58"/>
        <v>12.04879012345679</v>
      </c>
      <c r="BE321">
        <f t="shared" si="59"/>
        <v>17.664249248395059</v>
      </c>
    </row>
    <row r="322" spans="6:57" x14ac:dyDescent="0.25">
      <c r="F322" s="9"/>
      <c r="G322" s="21">
        <v>0.158997</v>
      </c>
      <c r="H322" s="21">
        <v>8.1204699999999992</v>
      </c>
      <c r="I322" s="21">
        <v>-1.4395099999999999E-2</v>
      </c>
      <c r="J322" s="21">
        <v>312</v>
      </c>
      <c r="K322" s="21">
        <v>0.15847800000000001</v>
      </c>
      <c r="L322">
        <f t="shared" si="48"/>
        <v>17.771728395061729</v>
      </c>
      <c r="M322">
        <f t="shared" si="49"/>
        <v>2.8256514996296298</v>
      </c>
      <c r="N322" s="9"/>
      <c r="O322" s="21">
        <v>1.4711000000000001</v>
      </c>
      <c r="P322" s="21">
        <v>11.7987</v>
      </c>
      <c r="Q322" s="21">
        <v>-9.6954299999999997E-3</v>
      </c>
      <c r="R322" s="21">
        <v>312</v>
      </c>
      <c r="S322" s="21">
        <v>1.47034</v>
      </c>
      <c r="T322">
        <f t="shared" si="50"/>
        <v>11.969666666666665</v>
      </c>
      <c r="U322">
        <f t="shared" si="51"/>
        <v>17.608576633333332</v>
      </c>
      <c r="X322" s="9"/>
      <c r="Y322" s="21">
        <v>0.158997</v>
      </c>
      <c r="Z322" s="21">
        <v>17.1477</v>
      </c>
      <c r="AA322" s="21">
        <v>-1.4389000000000001E-2</v>
      </c>
      <c r="AB322" s="21">
        <v>312</v>
      </c>
      <c r="AC322" s="21">
        <v>0.15850800000000001</v>
      </c>
      <c r="AD322">
        <f t="shared" si="52"/>
        <v>17.764197530864198</v>
      </c>
      <c r="AE322">
        <f t="shared" si="53"/>
        <v>2.8244541148148148</v>
      </c>
      <c r="AF322" s="9"/>
      <c r="AG322" s="21">
        <v>1.4711000000000001</v>
      </c>
      <c r="AH322" s="21">
        <v>20.825900000000001</v>
      </c>
      <c r="AI322" s="21">
        <v>-9.7015399999999998E-3</v>
      </c>
      <c r="AJ322" s="21">
        <v>312</v>
      </c>
      <c r="AK322" s="21">
        <v>1.4706399999999999</v>
      </c>
      <c r="AL322">
        <f t="shared" si="54"/>
        <v>11.977209876543208</v>
      </c>
      <c r="AM322">
        <f t="shared" si="55"/>
        <v>17.619673449382713</v>
      </c>
      <c r="AP322" s="9"/>
      <c r="AQ322" s="21">
        <v>0.158997</v>
      </c>
      <c r="AR322" s="21">
        <v>26.232900000000001</v>
      </c>
      <c r="AS322" s="21">
        <v>-1.4389000000000001E-2</v>
      </c>
      <c r="AT322" s="21">
        <v>312</v>
      </c>
      <c r="AU322" s="21">
        <v>0.158447</v>
      </c>
      <c r="AV322">
        <f t="shared" si="56"/>
        <v>17.764197530864198</v>
      </c>
      <c r="AW322">
        <f t="shared" si="57"/>
        <v>2.8244541148148148</v>
      </c>
      <c r="AX322" s="9"/>
      <c r="AY322" s="21">
        <v>1.4711000000000001</v>
      </c>
      <c r="AZ322" s="21">
        <v>29.911100000000001</v>
      </c>
      <c r="BA322" s="21">
        <v>-9.6618699999999995E-3</v>
      </c>
      <c r="BB322" s="21">
        <v>312</v>
      </c>
      <c r="BC322" s="21">
        <v>1.47034</v>
      </c>
      <c r="BD322">
        <f t="shared" si="58"/>
        <v>11.928234567901232</v>
      </c>
      <c r="BE322">
        <f t="shared" si="59"/>
        <v>17.547625872839504</v>
      </c>
    </row>
    <row r="323" spans="6:57" x14ac:dyDescent="0.25">
      <c r="F323" s="9"/>
      <c r="G323" s="21">
        <v>0.15396099999999999</v>
      </c>
      <c r="H323" s="21">
        <v>8.1305399999999999</v>
      </c>
      <c r="I323" s="21">
        <v>-1.4395099999999999E-2</v>
      </c>
      <c r="J323" s="21">
        <v>313</v>
      </c>
      <c r="K323" s="21">
        <v>0.15338099999999999</v>
      </c>
      <c r="L323">
        <f t="shared" si="48"/>
        <v>17.771728395061729</v>
      </c>
      <c r="M323">
        <f t="shared" si="49"/>
        <v>2.7361530754320986</v>
      </c>
      <c r="N323" s="9"/>
      <c r="O323" s="21">
        <v>1.47614</v>
      </c>
      <c r="P323" s="21">
        <v>11.8087</v>
      </c>
      <c r="Q323" s="21">
        <v>-9.5825200000000006E-3</v>
      </c>
      <c r="R323" s="21">
        <v>313</v>
      </c>
      <c r="S323" s="21">
        <v>1.4755199999999999</v>
      </c>
      <c r="T323">
        <f t="shared" si="50"/>
        <v>11.830271604938272</v>
      </c>
      <c r="U323">
        <f t="shared" si="51"/>
        <v>17.46313712691358</v>
      </c>
      <c r="X323" s="9"/>
      <c r="Y323" s="21">
        <v>0.15396099999999999</v>
      </c>
      <c r="Z323" s="21">
        <v>17.157800000000002</v>
      </c>
      <c r="AA323" s="21">
        <v>-1.4389000000000001E-2</v>
      </c>
      <c r="AB323" s="21">
        <v>313</v>
      </c>
      <c r="AC323" s="21">
        <v>0.15338099999999999</v>
      </c>
      <c r="AD323">
        <f t="shared" si="52"/>
        <v>17.764197530864198</v>
      </c>
      <c r="AE323">
        <f t="shared" si="53"/>
        <v>2.7349936160493824</v>
      </c>
      <c r="AF323" s="9"/>
      <c r="AG323" s="21">
        <v>1.47614</v>
      </c>
      <c r="AH323" s="21">
        <v>20.835899999999999</v>
      </c>
      <c r="AI323" s="21">
        <v>-9.6099900000000005E-3</v>
      </c>
      <c r="AJ323" s="21">
        <v>313</v>
      </c>
      <c r="AK323" s="21">
        <v>1.4749099999999999</v>
      </c>
      <c r="AL323">
        <f t="shared" si="54"/>
        <v>11.864185185185185</v>
      </c>
      <c r="AM323">
        <f t="shared" si="55"/>
        <v>17.51319831925926</v>
      </c>
      <c r="AP323" s="9"/>
      <c r="AQ323" s="21">
        <v>0.15396099999999999</v>
      </c>
      <c r="AR323" s="21">
        <v>26.242999999999999</v>
      </c>
      <c r="AS323" s="21">
        <v>-1.4395099999999999E-2</v>
      </c>
      <c r="AT323" s="21">
        <v>313</v>
      </c>
      <c r="AU323" s="21">
        <v>0.15341199999999999</v>
      </c>
      <c r="AV323">
        <f t="shared" si="56"/>
        <v>17.771728395061729</v>
      </c>
      <c r="AW323">
        <f t="shared" si="57"/>
        <v>2.7361530754320986</v>
      </c>
      <c r="AX323" s="9"/>
      <c r="AY323" s="21">
        <v>1.47614</v>
      </c>
      <c r="AZ323" s="21">
        <v>29.921199999999999</v>
      </c>
      <c r="BA323" s="21">
        <v>-9.5581099999999999E-3</v>
      </c>
      <c r="BB323" s="21">
        <v>313</v>
      </c>
      <c r="BC323" s="21">
        <v>1.47522</v>
      </c>
      <c r="BD323">
        <f t="shared" si="58"/>
        <v>11.800135802469134</v>
      </c>
      <c r="BE323">
        <f t="shared" si="59"/>
        <v>17.418652463456787</v>
      </c>
    </row>
    <row r="324" spans="6:57" x14ac:dyDescent="0.25">
      <c r="F324" s="9"/>
      <c r="G324" s="21">
        <v>0.148926</v>
      </c>
      <c r="H324" s="21">
        <v>8.1406100000000006</v>
      </c>
      <c r="I324" s="21">
        <v>-1.43982E-2</v>
      </c>
      <c r="J324" s="21">
        <v>314</v>
      </c>
      <c r="K324" s="21">
        <v>0.14834600000000001</v>
      </c>
      <c r="L324">
        <f t="shared" si="48"/>
        <v>17.775555555555556</v>
      </c>
      <c r="M324">
        <f t="shared" si="49"/>
        <v>2.647242386666667</v>
      </c>
      <c r="N324" s="9"/>
      <c r="O324" s="21">
        <v>1.4811700000000001</v>
      </c>
      <c r="P324" s="21">
        <v>11.8188</v>
      </c>
      <c r="Q324" s="21">
        <v>-9.4787599999999993E-3</v>
      </c>
      <c r="R324" s="21">
        <v>314</v>
      </c>
      <c r="S324" s="21">
        <v>1.48102</v>
      </c>
      <c r="T324">
        <f t="shared" si="50"/>
        <v>11.702172839506172</v>
      </c>
      <c r="U324">
        <f t="shared" si="51"/>
        <v>17.332907344691357</v>
      </c>
      <c r="X324" s="9"/>
      <c r="Y324" s="21">
        <v>0.148926</v>
      </c>
      <c r="Z324" s="21">
        <v>17.1678</v>
      </c>
      <c r="AA324" s="21">
        <v>-1.4389000000000001E-2</v>
      </c>
      <c r="AB324" s="21">
        <v>314</v>
      </c>
      <c r="AC324" s="21">
        <v>0.14837600000000001</v>
      </c>
      <c r="AD324">
        <f t="shared" si="52"/>
        <v>17.764197530864198</v>
      </c>
      <c r="AE324">
        <f t="shared" si="53"/>
        <v>2.6455508814814817</v>
      </c>
      <c r="AF324" s="9"/>
      <c r="AG324" s="21">
        <v>1.4811700000000001</v>
      </c>
      <c r="AH324" s="21">
        <v>20.846</v>
      </c>
      <c r="AI324" s="21">
        <v>-9.5092800000000002E-3</v>
      </c>
      <c r="AJ324" s="21">
        <v>314</v>
      </c>
      <c r="AK324" s="21">
        <v>1.4801</v>
      </c>
      <c r="AL324">
        <f t="shared" si="54"/>
        <v>11.739851851851853</v>
      </c>
      <c r="AM324">
        <f t="shared" si="55"/>
        <v>17.388716367407412</v>
      </c>
      <c r="AP324" s="9"/>
      <c r="AQ324" s="21">
        <v>0.148926</v>
      </c>
      <c r="AR324" s="21">
        <v>26.2531</v>
      </c>
      <c r="AS324" s="21">
        <v>-1.43982E-2</v>
      </c>
      <c r="AT324" s="21">
        <v>314</v>
      </c>
      <c r="AU324" s="21">
        <v>0.14837600000000001</v>
      </c>
      <c r="AV324">
        <f t="shared" si="56"/>
        <v>17.775555555555556</v>
      </c>
      <c r="AW324">
        <f t="shared" si="57"/>
        <v>2.647242386666667</v>
      </c>
      <c r="AX324" s="9"/>
      <c r="AY324" s="21">
        <v>1.4811700000000001</v>
      </c>
      <c r="AZ324" s="21">
        <v>29.9313</v>
      </c>
      <c r="BA324" s="21">
        <v>-9.4451899999999991E-3</v>
      </c>
      <c r="BB324" s="21">
        <v>314</v>
      </c>
      <c r="BC324" s="21">
        <v>1.48071</v>
      </c>
      <c r="BD324">
        <f t="shared" si="58"/>
        <v>11.660728395061726</v>
      </c>
      <c r="BE324">
        <f t="shared" si="59"/>
        <v>17.271521076913579</v>
      </c>
    </row>
    <row r="325" spans="6:57" x14ac:dyDescent="0.25">
      <c r="F325" s="9"/>
      <c r="G325" s="21">
        <v>0.14388999999999999</v>
      </c>
      <c r="H325" s="21">
        <v>8.1506799999999995</v>
      </c>
      <c r="I325" s="21">
        <v>-1.4401199999999999E-2</v>
      </c>
      <c r="J325" s="21">
        <v>315</v>
      </c>
      <c r="K325" s="21">
        <v>0.14327999999999999</v>
      </c>
      <c r="L325">
        <f t="shared" si="48"/>
        <v>17.779259259259259</v>
      </c>
      <c r="M325">
        <f t="shared" si="49"/>
        <v>2.5582576148148144</v>
      </c>
      <c r="N325" s="9"/>
      <c r="O325" s="21">
        <v>1.48621</v>
      </c>
      <c r="P325" s="21">
        <v>11.828900000000001</v>
      </c>
      <c r="Q325" s="21">
        <v>-9.3688999999999995E-3</v>
      </c>
      <c r="R325" s="21">
        <v>315</v>
      </c>
      <c r="S325" s="21">
        <v>1.48529</v>
      </c>
      <c r="T325">
        <f t="shared" si="50"/>
        <v>11.566543209876542</v>
      </c>
      <c r="U325">
        <f t="shared" si="51"/>
        <v>17.190312183950617</v>
      </c>
      <c r="X325" s="9"/>
      <c r="Y325" s="21">
        <v>0.14388999999999999</v>
      </c>
      <c r="Z325" s="21">
        <v>17.177900000000001</v>
      </c>
      <c r="AA325" s="21">
        <v>-1.43921E-2</v>
      </c>
      <c r="AB325" s="21">
        <v>315</v>
      </c>
      <c r="AC325" s="21">
        <v>0.143372</v>
      </c>
      <c r="AD325">
        <f t="shared" si="52"/>
        <v>17.768024691358022</v>
      </c>
      <c r="AE325">
        <f t="shared" si="53"/>
        <v>2.5566410728395055</v>
      </c>
      <c r="AF325" s="9"/>
      <c r="AG325" s="21">
        <v>1.48621</v>
      </c>
      <c r="AH325" s="21">
        <v>20.856100000000001</v>
      </c>
      <c r="AI325" s="21">
        <v>-9.3994100000000004E-3</v>
      </c>
      <c r="AJ325" s="21">
        <v>315</v>
      </c>
      <c r="AK325" s="21">
        <v>1.48529</v>
      </c>
      <c r="AL325">
        <f t="shared" si="54"/>
        <v>11.60420987654321</v>
      </c>
      <c r="AM325">
        <f t="shared" si="55"/>
        <v>17.246292760617287</v>
      </c>
      <c r="AP325" s="9"/>
      <c r="AQ325" s="21">
        <v>0.14388999999999999</v>
      </c>
      <c r="AR325" s="21">
        <v>26.263100000000001</v>
      </c>
      <c r="AS325" s="21">
        <v>-1.44043E-2</v>
      </c>
      <c r="AT325" s="21">
        <v>315</v>
      </c>
      <c r="AU325" s="21">
        <v>0.143372</v>
      </c>
      <c r="AV325">
        <f t="shared" si="56"/>
        <v>17.783086419753086</v>
      </c>
      <c r="AW325">
        <f t="shared" si="57"/>
        <v>2.5588083049382715</v>
      </c>
      <c r="AX325" s="9"/>
      <c r="AY325" s="21">
        <v>1.48621</v>
      </c>
      <c r="AZ325" s="21">
        <v>29.941400000000002</v>
      </c>
      <c r="BA325" s="21">
        <v>-9.3414299999999995E-3</v>
      </c>
      <c r="BB325" s="21">
        <v>315</v>
      </c>
      <c r="BC325" s="21">
        <v>1.4859</v>
      </c>
      <c r="BD325">
        <f t="shared" si="58"/>
        <v>11.532629629629628</v>
      </c>
      <c r="BE325">
        <f t="shared" si="59"/>
        <v>17.139909481851852</v>
      </c>
    </row>
    <row r="326" spans="6:57" x14ac:dyDescent="0.25">
      <c r="F326" s="9"/>
      <c r="G326" s="21">
        <v>0.13885500000000001</v>
      </c>
      <c r="H326" s="21">
        <v>8.1607599999999998</v>
      </c>
      <c r="I326" s="21">
        <v>-1.44073E-2</v>
      </c>
      <c r="J326" s="21">
        <v>316</v>
      </c>
      <c r="K326" s="21">
        <v>0.13833599999999999</v>
      </c>
      <c r="L326">
        <f t="shared" si="48"/>
        <v>17.78679012345679</v>
      </c>
      <c r="M326">
        <f t="shared" si="49"/>
        <v>2.4697847425925925</v>
      </c>
      <c r="N326" s="9"/>
      <c r="O326" s="21">
        <v>1.4912399999999999</v>
      </c>
      <c r="P326" s="21">
        <v>11.838900000000001</v>
      </c>
      <c r="Q326" s="21">
        <v>-9.2590299999999997E-3</v>
      </c>
      <c r="R326" s="21">
        <v>316</v>
      </c>
      <c r="S326" s="21">
        <v>1.49017</v>
      </c>
      <c r="T326">
        <f t="shared" si="50"/>
        <v>11.4309012345679</v>
      </c>
      <c r="U326">
        <f t="shared" si="51"/>
        <v>17.046217157037034</v>
      </c>
      <c r="X326" s="9"/>
      <c r="Y326" s="21">
        <v>0.13885500000000001</v>
      </c>
      <c r="Z326" s="21">
        <v>17.187999999999999</v>
      </c>
      <c r="AA326" s="21">
        <v>-1.43921E-2</v>
      </c>
      <c r="AB326" s="21">
        <v>316</v>
      </c>
      <c r="AC326" s="21">
        <v>0.13833599999999999</v>
      </c>
      <c r="AD326">
        <f t="shared" si="52"/>
        <v>17.768024691358022</v>
      </c>
      <c r="AE326">
        <f t="shared" si="53"/>
        <v>2.4671790685185182</v>
      </c>
      <c r="AF326" s="9"/>
      <c r="AG326" s="21">
        <v>1.4912399999999999</v>
      </c>
      <c r="AH326" s="21">
        <v>20.866199999999999</v>
      </c>
      <c r="AI326" s="21">
        <v>-9.2956500000000008E-3</v>
      </c>
      <c r="AJ326" s="21">
        <v>316</v>
      </c>
      <c r="AK326" s="21">
        <v>1.49017</v>
      </c>
      <c r="AL326">
        <f t="shared" si="54"/>
        <v>11.476111111111111</v>
      </c>
      <c r="AM326">
        <f t="shared" si="55"/>
        <v>17.113635933333331</v>
      </c>
      <c r="AP326" s="9"/>
      <c r="AQ326" s="21">
        <v>0.13885500000000001</v>
      </c>
      <c r="AR326" s="21">
        <v>26.273199999999999</v>
      </c>
      <c r="AS326" s="21">
        <v>-1.44073E-2</v>
      </c>
      <c r="AT326" s="21">
        <v>316</v>
      </c>
      <c r="AU326" s="21">
        <v>0.13824500000000001</v>
      </c>
      <c r="AV326">
        <f t="shared" si="56"/>
        <v>17.78679012345679</v>
      </c>
      <c r="AW326">
        <f t="shared" si="57"/>
        <v>2.4697847425925925</v>
      </c>
      <c r="AX326" s="9"/>
      <c r="AY326" s="21">
        <v>1.4912399999999999</v>
      </c>
      <c r="AZ326" s="21">
        <v>29.9514</v>
      </c>
      <c r="BA326" s="21">
        <v>-9.2315699999999997E-3</v>
      </c>
      <c r="BB326" s="21">
        <v>316</v>
      </c>
      <c r="BC326" s="21">
        <v>1.49048</v>
      </c>
      <c r="BD326">
        <f t="shared" si="58"/>
        <v>11.396999999999998</v>
      </c>
      <c r="BE326">
        <f t="shared" si="59"/>
        <v>16.995662279999998</v>
      </c>
    </row>
    <row r="327" spans="6:57" x14ac:dyDescent="0.25">
      <c r="F327" s="9"/>
      <c r="G327" s="21">
        <v>0.13381999999999999</v>
      </c>
      <c r="H327" s="21">
        <v>8.1708300000000005</v>
      </c>
      <c r="I327" s="21">
        <v>-1.44165E-2</v>
      </c>
      <c r="J327" s="21">
        <v>317</v>
      </c>
      <c r="K327" s="21">
        <v>0.13327</v>
      </c>
      <c r="L327">
        <f t="shared" si="48"/>
        <v>17.798148148148147</v>
      </c>
      <c r="M327">
        <f t="shared" si="49"/>
        <v>2.3817481851851849</v>
      </c>
      <c r="N327" s="9"/>
      <c r="O327" s="21">
        <v>1.4962800000000001</v>
      </c>
      <c r="P327" s="21">
        <v>11.849</v>
      </c>
      <c r="Q327" s="21">
        <v>-9.1522200000000008E-3</v>
      </c>
      <c r="R327" s="21">
        <v>317</v>
      </c>
      <c r="S327" s="21">
        <v>1.4950600000000001</v>
      </c>
      <c r="T327">
        <f t="shared" si="50"/>
        <v>11.299037037037039</v>
      </c>
      <c r="U327">
        <f t="shared" si="51"/>
        <v>16.906523137777782</v>
      </c>
      <c r="X327" s="9"/>
      <c r="Y327" s="21">
        <v>0.13381999999999999</v>
      </c>
      <c r="Z327" s="21">
        <v>17.198</v>
      </c>
      <c r="AA327" s="21">
        <v>-1.4395099999999999E-2</v>
      </c>
      <c r="AB327" s="21">
        <v>317</v>
      </c>
      <c r="AC327" s="21">
        <v>0.13324</v>
      </c>
      <c r="AD327">
        <f t="shared" si="52"/>
        <v>17.771728395061729</v>
      </c>
      <c r="AE327">
        <f t="shared" si="53"/>
        <v>2.3782126938271606</v>
      </c>
      <c r="AF327" s="9"/>
      <c r="AG327" s="21">
        <v>1.4962800000000001</v>
      </c>
      <c r="AH327" s="21">
        <v>20.876200000000001</v>
      </c>
      <c r="AI327" s="21">
        <v>-9.18274E-3</v>
      </c>
      <c r="AJ327" s="21">
        <v>317</v>
      </c>
      <c r="AK327" s="21">
        <v>1.49597</v>
      </c>
      <c r="AL327">
        <f t="shared" si="54"/>
        <v>11.336716049382716</v>
      </c>
      <c r="AM327">
        <f t="shared" si="55"/>
        <v>16.962901490370371</v>
      </c>
      <c r="AP327" s="9"/>
      <c r="AQ327" s="21">
        <v>0.13381999999999999</v>
      </c>
      <c r="AR327" s="21">
        <v>26.283300000000001</v>
      </c>
      <c r="AS327" s="21">
        <v>-1.44073E-2</v>
      </c>
      <c r="AT327" s="21">
        <v>317</v>
      </c>
      <c r="AU327" s="21">
        <v>0.13327</v>
      </c>
      <c r="AV327">
        <f t="shared" si="56"/>
        <v>17.78679012345679</v>
      </c>
      <c r="AW327">
        <f t="shared" si="57"/>
        <v>2.3802282543209876</v>
      </c>
      <c r="AX327" s="9"/>
      <c r="AY327" s="21">
        <v>1.4962800000000001</v>
      </c>
      <c r="AZ327" s="21">
        <v>29.961500000000001</v>
      </c>
      <c r="BA327" s="21">
        <v>-9.1094999999999995E-3</v>
      </c>
      <c r="BB327" s="21">
        <v>317</v>
      </c>
      <c r="BC327" s="21">
        <v>1.4956700000000001</v>
      </c>
      <c r="BD327">
        <f t="shared" si="58"/>
        <v>11.246296296296293</v>
      </c>
      <c r="BE327">
        <f t="shared" si="59"/>
        <v>16.827608222222217</v>
      </c>
    </row>
    <row r="328" spans="6:57" x14ac:dyDescent="0.25">
      <c r="F328" s="9"/>
      <c r="G328" s="21">
        <v>0.12878400000000001</v>
      </c>
      <c r="H328" s="21">
        <v>8.1808999999999994</v>
      </c>
      <c r="I328" s="21">
        <v>-1.4419599999999999E-2</v>
      </c>
      <c r="J328" s="21">
        <v>318</v>
      </c>
      <c r="K328" s="21">
        <v>0.12826499999999999</v>
      </c>
      <c r="L328">
        <f t="shared" si="48"/>
        <v>17.801975308641975</v>
      </c>
      <c r="M328">
        <f t="shared" si="49"/>
        <v>2.2926095881481481</v>
      </c>
      <c r="N328" s="9"/>
      <c r="O328" s="21">
        <v>1.5013099999999999</v>
      </c>
      <c r="P328" s="21">
        <v>11.8591</v>
      </c>
      <c r="Q328" s="21">
        <v>-9.0362499999999991E-3</v>
      </c>
      <c r="R328" s="21">
        <v>318</v>
      </c>
      <c r="S328" s="21">
        <v>1.5005500000000001</v>
      </c>
      <c r="T328">
        <f t="shared" si="50"/>
        <v>11.155864197530862</v>
      </c>
      <c r="U328">
        <f t="shared" si="51"/>
        <v>16.748410478395058</v>
      </c>
      <c r="X328" s="9"/>
      <c r="Y328" s="21">
        <v>0.12878400000000001</v>
      </c>
      <c r="Z328" s="21">
        <v>17.208100000000002</v>
      </c>
      <c r="AA328" s="21">
        <v>-1.43982E-2</v>
      </c>
      <c r="AB328" s="21">
        <v>318</v>
      </c>
      <c r="AC328" s="21">
        <v>0.12817400000000001</v>
      </c>
      <c r="AD328">
        <f t="shared" si="52"/>
        <v>17.775555555555556</v>
      </c>
      <c r="AE328">
        <f t="shared" si="53"/>
        <v>2.289207146666667</v>
      </c>
      <c r="AF328" s="9"/>
      <c r="AG328" s="21">
        <v>1.5013099999999999</v>
      </c>
      <c r="AH328" s="21">
        <v>20.886299999999999</v>
      </c>
      <c r="AI328" s="21">
        <v>-9.0698199999999993E-3</v>
      </c>
      <c r="AJ328" s="21">
        <v>318</v>
      </c>
      <c r="AK328" s="21">
        <v>1.5005500000000001</v>
      </c>
      <c r="AL328">
        <f t="shared" si="54"/>
        <v>11.197308641975308</v>
      </c>
      <c r="AM328">
        <f t="shared" si="55"/>
        <v>16.810631437283948</v>
      </c>
      <c r="AP328" s="9"/>
      <c r="AQ328" s="21">
        <v>0.12878400000000001</v>
      </c>
      <c r="AR328" s="21">
        <v>26.293299999999999</v>
      </c>
      <c r="AS328" s="21">
        <v>-1.44043E-2</v>
      </c>
      <c r="AT328" s="21">
        <v>318</v>
      </c>
      <c r="AU328" s="21">
        <v>0.12823499999999999</v>
      </c>
      <c r="AV328">
        <f t="shared" si="56"/>
        <v>17.783086419753086</v>
      </c>
      <c r="AW328">
        <f t="shared" si="57"/>
        <v>2.2901770014814815</v>
      </c>
      <c r="AX328" s="9"/>
      <c r="AY328" s="21">
        <v>1.5013099999999999</v>
      </c>
      <c r="AZ328" s="21">
        <v>29.971599999999999</v>
      </c>
      <c r="BA328" s="21">
        <v>-8.9874299999999994E-3</v>
      </c>
      <c r="BB328" s="21">
        <v>318</v>
      </c>
      <c r="BC328" s="21">
        <v>1.5005500000000001</v>
      </c>
      <c r="BD328">
        <f t="shared" si="58"/>
        <v>11.095592592592592</v>
      </c>
      <c r="BE328">
        <f t="shared" si="59"/>
        <v>16.657924115185182</v>
      </c>
    </row>
    <row r="329" spans="6:57" x14ac:dyDescent="0.25">
      <c r="F329" s="9"/>
      <c r="G329" s="21">
        <v>0.123749</v>
      </c>
      <c r="H329" s="21">
        <v>8.1909700000000001</v>
      </c>
      <c r="I329" s="21">
        <v>-1.4422600000000001E-2</v>
      </c>
      <c r="J329" s="21">
        <v>319</v>
      </c>
      <c r="K329" s="21">
        <v>0.123138</v>
      </c>
      <c r="L329">
        <f t="shared" si="48"/>
        <v>17.805679012345678</v>
      </c>
      <c r="M329">
        <f t="shared" si="49"/>
        <v>2.2034349720987652</v>
      </c>
      <c r="N329" s="9"/>
      <c r="O329" s="21">
        <v>1.5063500000000001</v>
      </c>
      <c r="P329" s="21">
        <v>11.869199999999999</v>
      </c>
      <c r="Q329" s="21">
        <v>-8.9141800000000007E-3</v>
      </c>
      <c r="R329" s="21">
        <v>319</v>
      </c>
      <c r="S329" s="21">
        <v>1.5057400000000001</v>
      </c>
      <c r="T329">
        <f t="shared" si="50"/>
        <v>11.005160493827161</v>
      </c>
      <c r="U329">
        <f t="shared" si="51"/>
        <v>16.577623509876545</v>
      </c>
      <c r="X329" s="9"/>
      <c r="Y329" s="21">
        <v>0.123749</v>
      </c>
      <c r="Z329" s="21">
        <v>17.2182</v>
      </c>
      <c r="AA329" s="21">
        <v>-1.43982E-2</v>
      </c>
      <c r="AB329" s="21">
        <v>319</v>
      </c>
      <c r="AC329" s="21">
        <v>0.123199</v>
      </c>
      <c r="AD329">
        <f t="shared" si="52"/>
        <v>17.775555555555556</v>
      </c>
      <c r="AE329">
        <f t="shared" si="53"/>
        <v>2.1997072244444444</v>
      </c>
      <c r="AF329" s="9"/>
      <c r="AG329" s="21">
        <v>1.5063500000000001</v>
      </c>
      <c r="AH329" s="21">
        <v>20.8964</v>
      </c>
      <c r="AI329" s="21">
        <v>-8.9446999999999999E-3</v>
      </c>
      <c r="AJ329" s="21">
        <v>319</v>
      </c>
      <c r="AK329" s="21">
        <v>1.5051300000000001</v>
      </c>
      <c r="AL329">
        <f t="shared" si="54"/>
        <v>11.042839506172838</v>
      </c>
      <c r="AM329">
        <f t="shared" si="55"/>
        <v>16.634381290123454</v>
      </c>
      <c r="AP329" s="9"/>
      <c r="AQ329" s="21">
        <v>0.123749</v>
      </c>
      <c r="AR329" s="21">
        <v>26.3034</v>
      </c>
      <c r="AS329" s="21">
        <v>-1.44043E-2</v>
      </c>
      <c r="AT329" s="21">
        <v>319</v>
      </c>
      <c r="AU329" s="21">
        <v>0.123138</v>
      </c>
      <c r="AV329">
        <f t="shared" si="56"/>
        <v>17.783086419753086</v>
      </c>
      <c r="AW329">
        <f t="shared" si="57"/>
        <v>2.2006391613580245</v>
      </c>
      <c r="AX329" s="9"/>
      <c r="AY329" s="21">
        <v>1.5063500000000001</v>
      </c>
      <c r="AZ329" s="21">
        <v>29.9816</v>
      </c>
      <c r="BA329" s="21">
        <v>-8.8714599999999994E-3</v>
      </c>
      <c r="BB329" s="21">
        <v>319</v>
      </c>
      <c r="BC329" s="21">
        <v>1.5051300000000001</v>
      </c>
      <c r="BD329">
        <f t="shared" si="58"/>
        <v>10.952419753086417</v>
      </c>
      <c r="BE329">
        <f t="shared" si="59"/>
        <v>16.498177495061725</v>
      </c>
    </row>
    <row r="330" spans="6:57" x14ac:dyDescent="0.25">
      <c r="F330" s="9"/>
      <c r="G330" s="21">
        <v>0.118713</v>
      </c>
      <c r="H330" s="21">
        <v>8.2010400000000008</v>
      </c>
      <c r="I330" s="21">
        <v>-1.4428699999999999E-2</v>
      </c>
      <c r="J330" s="21">
        <v>320</v>
      </c>
      <c r="K330" s="21">
        <v>0.11819499999999999</v>
      </c>
      <c r="L330">
        <f t="shared" si="48"/>
        <v>17.813209876543205</v>
      </c>
      <c r="M330">
        <f t="shared" si="49"/>
        <v>2.1146595840740736</v>
      </c>
      <c r="N330" s="9"/>
      <c r="O330" s="21">
        <v>1.5113799999999999</v>
      </c>
      <c r="P330" s="21">
        <v>11.879200000000001</v>
      </c>
      <c r="Q330" s="21">
        <v>-8.7890599999999996E-3</v>
      </c>
      <c r="R330" s="21">
        <v>320</v>
      </c>
      <c r="S330" s="21">
        <v>1.5100100000000001</v>
      </c>
      <c r="T330">
        <f t="shared" si="50"/>
        <v>10.85069135802469</v>
      </c>
      <c r="U330">
        <f t="shared" si="51"/>
        <v>16.399517904691354</v>
      </c>
      <c r="X330" s="9"/>
      <c r="Y330" s="21">
        <v>0.118713</v>
      </c>
      <c r="Z330" s="21">
        <v>17.228200000000001</v>
      </c>
      <c r="AA330" s="21">
        <v>-1.4401199999999999E-2</v>
      </c>
      <c r="AB330" s="21">
        <v>320</v>
      </c>
      <c r="AC330" s="21">
        <v>0.118134</v>
      </c>
      <c r="AD330">
        <f t="shared" si="52"/>
        <v>17.779259259259259</v>
      </c>
      <c r="AE330">
        <f t="shared" si="53"/>
        <v>2.1106292044444444</v>
      </c>
      <c r="AF330" s="9"/>
      <c r="AG330" s="21">
        <v>1.5113799999999999</v>
      </c>
      <c r="AH330" s="21">
        <v>20.906400000000001</v>
      </c>
      <c r="AI330" s="21">
        <v>-8.8195800000000005E-3</v>
      </c>
      <c r="AJ330" s="21">
        <v>320</v>
      </c>
      <c r="AK330" s="21">
        <v>1.5109300000000001</v>
      </c>
      <c r="AL330">
        <f t="shared" si="54"/>
        <v>10.888370370370369</v>
      </c>
      <c r="AM330">
        <f t="shared" si="55"/>
        <v>16.456465210370368</v>
      </c>
      <c r="AP330" s="9"/>
      <c r="AQ330" s="21">
        <v>0.118713</v>
      </c>
      <c r="AR330" s="21">
        <v>26.313500000000001</v>
      </c>
      <c r="AS330" s="21">
        <v>-1.44073E-2</v>
      </c>
      <c r="AT330" s="21">
        <v>320</v>
      </c>
      <c r="AU330" s="21">
        <v>0.11816400000000001</v>
      </c>
      <c r="AV330">
        <f t="shared" si="56"/>
        <v>17.78679012345679</v>
      </c>
      <c r="AW330">
        <f t="shared" si="57"/>
        <v>2.1115232159259256</v>
      </c>
      <c r="AX330" s="9"/>
      <c r="AY330" s="21">
        <v>1.5113799999999999</v>
      </c>
      <c r="AZ330" s="21">
        <v>29.991700000000002</v>
      </c>
      <c r="BA330" s="21">
        <v>-8.7524400000000002E-3</v>
      </c>
      <c r="BB330" s="21">
        <v>320</v>
      </c>
      <c r="BC330" s="21">
        <v>1.51031</v>
      </c>
      <c r="BD330">
        <f t="shared" si="58"/>
        <v>10.805481481481483</v>
      </c>
      <c r="BE330">
        <f t="shared" si="59"/>
        <v>16.331188601481482</v>
      </c>
    </row>
    <row r="331" spans="6:57" x14ac:dyDescent="0.25">
      <c r="F331" s="9"/>
      <c r="G331" s="21">
        <v>0.113678</v>
      </c>
      <c r="H331" s="21">
        <v>8.2111099999999997</v>
      </c>
      <c r="I331" s="21">
        <v>-1.44318E-2</v>
      </c>
      <c r="J331" s="21">
        <v>321</v>
      </c>
      <c r="K331" s="21">
        <v>0.113098</v>
      </c>
      <c r="L331">
        <f t="shared" si="48"/>
        <v>17.817037037037036</v>
      </c>
      <c r="M331">
        <f t="shared" si="49"/>
        <v>2.0254051362962961</v>
      </c>
      <c r="N331" s="9"/>
      <c r="O331" s="21">
        <v>1.5164200000000001</v>
      </c>
      <c r="P331" s="21">
        <v>11.8893</v>
      </c>
      <c r="Q331" s="21">
        <v>-8.6547900000000007E-3</v>
      </c>
      <c r="R331" s="21">
        <v>321</v>
      </c>
      <c r="S331" s="21">
        <v>1.5155000000000001</v>
      </c>
      <c r="T331">
        <f t="shared" si="50"/>
        <v>10.684925925925926</v>
      </c>
      <c r="U331">
        <f t="shared" si="51"/>
        <v>16.202835372592595</v>
      </c>
      <c r="X331" s="9"/>
      <c r="Y331" s="21">
        <v>0.113678</v>
      </c>
      <c r="Z331" s="21">
        <v>17.238299999999999</v>
      </c>
      <c r="AA331" s="21">
        <v>-1.44073E-2</v>
      </c>
      <c r="AB331" s="21">
        <v>321</v>
      </c>
      <c r="AC331" s="21">
        <v>0.113098</v>
      </c>
      <c r="AD331">
        <f t="shared" si="52"/>
        <v>17.78679012345679</v>
      </c>
      <c r="AE331">
        <f t="shared" si="53"/>
        <v>2.0219667276543207</v>
      </c>
      <c r="AF331" s="9"/>
      <c r="AG331" s="21">
        <v>1.5164200000000001</v>
      </c>
      <c r="AH331" s="21">
        <v>20.916499999999999</v>
      </c>
      <c r="AI331" s="21">
        <v>-8.6822500000000007E-3</v>
      </c>
      <c r="AJ331" s="21">
        <v>321</v>
      </c>
      <c r="AK331" s="21">
        <v>1.5158100000000001</v>
      </c>
      <c r="AL331">
        <f t="shared" si="54"/>
        <v>10.718827160493827</v>
      </c>
      <c r="AM331">
        <f t="shared" si="55"/>
        <v>16.25424388271605</v>
      </c>
      <c r="AP331" s="9"/>
      <c r="AQ331" s="21">
        <v>0.113678</v>
      </c>
      <c r="AR331" s="21">
        <v>26.323599999999999</v>
      </c>
      <c r="AS331" s="21">
        <v>-1.44104E-2</v>
      </c>
      <c r="AT331" s="21">
        <v>321</v>
      </c>
      <c r="AU331" s="21">
        <v>0.11312899999999999</v>
      </c>
      <c r="AV331">
        <f t="shared" si="56"/>
        <v>17.790617283950617</v>
      </c>
      <c r="AW331">
        <f t="shared" si="57"/>
        <v>2.0224017916049384</v>
      </c>
      <c r="AX331" s="9"/>
      <c r="AY331" s="21">
        <v>1.5164200000000001</v>
      </c>
      <c r="AZ331" s="21">
        <v>30.001799999999999</v>
      </c>
      <c r="BA331" s="21">
        <v>-8.6212200000000006E-3</v>
      </c>
      <c r="BB331" s="21">
        <v>321</v>
      </c>
      <c r="BC331" s="21">
        <v>1.5152000000000001</v>
      </c>
      <c r="BD331">
        <f t="shared" si="58"/>
        <v>10.643481481481482</v>
      </c>
      <c r="BE331">
        <f t="shared" si="59"/>
        <v>16.139988188148148</v>
      </c>
    </row>
    <row r="332" spans="6:57" x14ac:dyDescent="0.25">
      <c r="F332" s="9"/>
      <c r="G332" s="21">
        <v>0.108643</v>
      </c>
      <c r="H332" s="21">
        <v>8.2211800000000004</v>
      </c>
      <c r="I332" s="21">
        <v>-1.44318E-2</v>
      </c>
      <c r="J332" s="21">
        <v>322</v>
      </c>
      <c r="K332" s="21">
        <v>0.108154</v>
      </c>
      <c r="L332">
        <f t="shared" ref="L332:L374" si="60">-I332/$F$2*1000</f>
        <v>17.817037037037036</v>
      </c>
      <c r="M332">
        <f t="shared" ref="M332:M374" si="61">L332*G332</f>
        <v>1.9356963548148147</v>
      </c>
      <c r="N332" s="9"/>
      <c r="O332" s="21">
        <v>1.52145</v>
      </c>
      <c r="P332" s="21">
        <v>11.8994</v>
      </c>
      <c r="Q332" s="21">
        <v>-8.5205100000000002E-3</v>
      </c>
      <c r="R332" s="21">
        <v>322</v>
      </c>
      <c r="S332" s="21">
        <v>1.5203899999999999</v>
      </c>
      <c r="T332">
        <f t="shared" ref="T332:T374" si="62">-Q332/$F$2*1000</f>
        <v>10.519148148148147</v>
      </c>
      <c r="U332">
        <f t="shared" ref="U332:U374" si="63">T332*O332</f>
        <v>16.004357949999999</v>
      </c>
      <c r="X332" s="9"/>
      <c r="Y332" s="21">
        <v>0.108643</v>
      </c>
      <c r="Z332" s="21">
        <v>17.2484</v>
      </c>
      <c r="AA332" s="21">
        <v>-1.44073E-2</v>
      </c>
      <c r="AB332" s="21">
        <v>322</v>
      </c>
      <c r="AC332" s="21">
        <v>0.10809299999999999</v>
      </c>
      <c r="AD332">
        <f t="shared" ref="AD332:AD374" si="64">-AA332/$F$2*1000</f>
        <v>17.78679012345679</v>
      </c>
      <c r="AE332">
        <f t="shared" ref="AE332:AE374" si="65">AD332*Y332</f>
        <v>1.9324102393827161</v>
      </c>
      <c r="AF332" s="9"/>
      <c r="AG332" s="21">
        <v>1.52145</v>
      </c>
      <c r="AH332" s="21">
        <v>20.926600000000001</v>
      </c>
      <c r="AI332" s="21">
        <v>-8.5449199999999993E-3</v>
      </c>
      <c r="AJ332" s="21">
        <v>322</v>
      </c>
      <c r="AK332" s="21">
        <v>1.5203899999999999</v>
      </c>
      <c r="AL332">
        <f t="shared" ref="AL332:AL374" si="66">-AI332/$F$2*1000</f>
        <v>10.549283950617282</v>
      </c>
      <c r="AM332">
        <f t="shared" ref="AM332:AM374" si="67">AL332*AG332</f>
        <v>16.050208066666663</v>
      </c>
      <c r="AP332" s="9"/>
      <c r="AQ332" s="21">
        <v>0.108643</v>
      </c>
      <c r="AR332" s="21">
        <v>26.333600000000001</v>
      </c>
      <c r="AS332" s="21">
        <v>-1.44165E-2</v>
      </c>
      <c r="AT332" s="21">
        <v>322</v>
      </c>
      <c r="AU332" s="21">
        <v>0.10806300000000001</v>
      </c>
      <c r="AV332">
        <f t="shared" ref="AV332:AV374" si="68">-AS332/$F$2*1000</f>
        <v>17.798148148148147</v>
      </c>
      <c r="AW332">
        <f t="shared" ref="AW332:AW374" si="69">AV332*AQ332</f>
        <v>1.9336442092592592</v>
      </c>
      <c r="AX332" s="9"/>
      <c r="AY332" s="21">
        <v>1.52145</v>
      </c>
      <c r="AZ332" s="21">
        <v>30.011900000000001</v>
      </c>
      <c r="BA332" s="21">
        <v>-8.4838899999999991E-3</v>
      </c>
      <c r="BB332" s="21">
        <v>322</v>
      </c>
      <c r="BC332" s="21">
        <v>1.5209999999999999</v>
      </c>
      <c r="BD332">
        <f t="shared" ref="BD332:BD374" si="70">-BA332/$F$2*1000</f>
        <v>10.473938271604936</v>
      </c>
      <c r="BE332">
        <f t="shared" ref="BE332:BE374" si="71">BD332*AY332</f>
        <v>15.935573383333329</v>
      </c>
    </row>
    <row r="333" spans="6:57" x14ac:dyDescent="0.25">
      <c r="F333" s="9"/>
      <c r="G333" s="21">
        <v>0.103607</v>
      </c>
      <c r="H333" s="21">
        <v>8.2312499999999993</v>
      </c>
      <c r="I333" s="21">
        <v>-1.44318E-2</v>
      </c>
      <c r="J333" s="21">
        <v>323</v>
      </c>
      <c r="K333" s="21">
        <v>0.103058</v>
      </c>
      <c r="L333">
        <f t="shared" si="60"/>
        <v>17.817037037037036</v>
      </c>
      <c r="M333">
        <f t="shared" si="61"/>
        <v>1.8459697562962962</v>
      </c>
      <c r="N333" s="9"/>
      <c r="O333" s="21">
        <v>1.5264899999999999</v>
      </c>
      <c r="P333" s="21">
        <v>11.9094</v>
      </c>
      <c r="Q333" s="21">
        <v>-8.3801299999999995E-3</v>
      </c>
      <c r="R333" s="21">
        <v>323</v>
      </c>
      <c r="S333" s="21">
        <v>1.5255700000000001</v>
      </c>
      <c r="T333">
        <f t="shared" si="62"/>
        <v>10.345839506172839</v>
      </c>
      <c r="U333">
        <f t="shared" si="63"/>
        <v>15.792820547777776</v>
      </c>
      <c r="X333" s="9"/>
      <c r="Y333" s="21">
        <v>0.103607</v>
      </c>
      <c r="Z333" s="21">
        <v>17.258500000000002</v>
      </c>
      <c r="AA333" s="21">
        <v>-1.44104E-2</v>
      </c>
      <c r="AB333" s="21">
        <v>323</v>
      </c>
      <c r="AC333" s="21">
        <v>0.102966</v>
      </c>
      <c r="AD333">
        <f t="shared" si="64"/>
        <v>17.790617283950617</v>
      </c>
      <c r="AE333">
        <f t="shared" si="65"/>
        <v>1.8432324849382717</v>
      </c>
      <c r="AF333" s="9"/>
      <c r="AG333" s="21">
        <v>1.5264899999999999</v>
      </c>
      <c r="AH333" s="21">
        <v>20.936699999999998</v>
      </c>
      <c r="AI333" s="21">
        <v>-8.3923299999999999E-3</v>
      </c>
      <c r="AJ333" s="21">
        <v>323</v>
      </c>
      <c r="AK333" s="21">
        <v>1.5252699999999999</v>
      </c>
      <c r="AL333">
        <f t="shared" si="66"/>
        <v>10.360901234567899</v>
      </c>
      <c r="AM333">
        <f t="shared" si="67"/>
        <v>15.815812125555551</v>
      </c>
      <c r="AP333" s="9"/>
      <c r="AQ333" s="21">
        <v>0.103607</v>
      </c>
      <c r="AR333" s="21">
        <v>26.343699999999998</v>
      </c>
      <c r="AS333" s="21">
        <v>-1.4419599999999999E-2</v>
      </c>
      <c r="AT333" s="21">
        <v>323</v>
      </c>
      <c r="AU333" s="21">
        <v>0.103058</v>
      </c>
      <c r="AV333">
        <f t="shared" si="68"/>
        <v>17.801975308641975</v>
      </c>
      <c r="AW333">
        <f t="shared" si="69"/>
        <v>1.8444092558024692</v>
      </c>
      <c r="AX333" s="9"/>
      <c r="AY333" s="21">
        <v>1.5264899999999999</v>
      </c>
      <c r="AZ333" s="21">
        <v>30.021899999999999</v>
      </c>
      <c r="BA333" s="21">
        <v>-8.3374E-3</v>
      </c>
      <c r="BB333" s="21">
        <v>323</v>
      </c>
      <c r="BC333" s="21">
        <v>1.5252699999999999</v>
      </c>
      <c r="BD333">
        <f t="shared" si="70"/>
        <v>10.293086419753086</v>
      </c>
      <c r="BE333">
        <f t="shared" si="71"/>
        <v>15.712293488888887</v>
      </c>
    </row>
    <row r="334" spans="6:57" x14ac:dyDescent="0.25">
      <c r="F334" s="9"/>
      <c r="G334" s="21">
        <v>9.8571800000000001E-2</v>
      </c>
      <c r="H334" s="21">
        <v>8.24132</v>
      </c>
      <c r="I334" s="21">
        <v>-1.4434799999999999E-2</v>
      </c>
      <c r="J334" s="21">
        <v>324</v>
      </c>
      <c r="K334" s="21">
        <v>9.8022499999999999E-2</v>
      </c>
      <c r="L334">
        <f t="shared" si="60"/>
        <v>17.820740740740739</v>
      </c>
      <c r="M334">
        <f t="shared" si="61"/>
        <v>1.7566224921481479</v>
      </c>
      <c r="N334" s="9"/>
      <c r="O334" s="21">
        <v>1.53152</v>
      </c>
      <c r="P334" s="21">
        <v>11.919499999999999</v>
      </c>
      <c r="Q334" s="21">
        <v>-8.2366899999999996E-3</v>
      </c>
      <c r="R334" s="21">
        <v>324</v>
      </c>
      <c r="S334" s="21">
        <v>1.5310699999999999</v>
      </c>
      <c r="T334">
        <f t="shared" si="62"/>
        <v>10.168753086419752</v>
      </c>
      <c r="U334">
        <f t="shared" si="63"/>
        <v>15.573648726913579</v>
      </c>
      <c r="X334" s="9"/>
      <c r="Y334" s="21">
        <v>9.8571800000000001E-2</v>
      </c>
      <c r="Z334" s="21">
        <v>17.2685</v>
      </c>
      <c r="AA334" s="21">
        <v>-1.4419599999999999E-2</v>
      </c>
      <c r="AB334" s="21">
        <v>324</v>
      </c>
      <c r="AC334" s="21">
        <v>9.7961400000000004E-2</v>
      </c>
      <c r="AD334">
        <f t="shared" si="64"/>
        <v>17.801975308641975</v>
      </c>
      <c r="AE334">
        <f t="shared" si="65"/>
        <v>1.7547727497283949</v>
      </c>
      <c r="AF334" s="9"/>
      <c r="AG334" s="21">
        <v>1.53152</v>
      </c>
      <c r="AH334" s="21">
        <v>20.9467</v>
      </c>
      <c r="AI334" s="21">
        <v>-8.2458500000000007E-3</v>
      </c>
      <c r="AJ334" s="21">
        <v>324</v>
      </c>
      <c r="AK334" s="21">
        <v>1.5304599999999999</v>
      </c>
      <c r="AL334">
        <f t="shared" si="66"/>
        <v>10.180061728395062</v>
      </c>
      <c r="AM334">
        <f t="shared" si="67"/>
        <v>15.590968138271606</v>
      </c>
      <c r="AP334" s="9"/>
      <c r="AQ334" s="21">
        <v>9.8571800000000001E-2</v>
      </c>
      <c r="AR334" s="21">
        <v>26.3538</v>
      </c>
      <c r="AS334" s="21">
        <v>-1.4422600000000001E-2</v>
      </c>
      <c r="AT334" s="21">
        <v>324</v>
      </c>
      <c r="AU334" s="21">
        <v>9.8022499999999999E-2</v>
      </c>
      <c r="AV334">
        <f t="shared" si="68"/>
        <v>17.805679012345678</v>
      </c>
      <c r="AW334">
        <f t="shared" si="69"/>
        <v>1.7551378304691356</v>
      </c>
      <c r="AX334" s="9"/>
      <c r="AY334" s="21">
        <v>1.53152</v>
      </c>
      <c r="AZ334" s="21">
        <v>30.032</v>
      </c>
      <c r="BA334" s="21">
        <v>-8.1970199999999993E-3</v>
      </c>
      <c r="BB334" s="21">
        <v>324</v>
      </c>
      <c r="BC334" s="21">
        <v>1.5310699999999999</v>
      </c>
      <c r="BD334">
        <f t="shared" si="70"/>
        <v>10.119777777777776</v>
      </c>
      <c r="BE334">
        <f t="shared" si="71"/>
        <v>15.498642062222219</v>
      </c>
    </row>
    <row r="335" spans="6:57" x14ac:dyDescent="0.25">
      <c r="F335" s="9"/>
      <c r="G335" s="21">
        <v>9.3536400000000006E-2</v>
      </c>
      <c r="H335" s="21">
        <v>8.2513900000000007</v>
      </c>
      <c r="I335" s="21">
        <v>-1.4434799999999999E-2</v>
      </c>
      <c r="J335" s="21">
        <v>325</v>
      </c>
      <c r="K335" s="21">
        <v>9.2956499999999997E-2</v>
      </c>
      <c r="L335">
        <f t="shared" si="60"/>
        <v>17.820740740740739</v>
      </c>
      <c r="M335">
        <f t="shared" si="61"/>
        <v>1.666887934222222</v>
      </c>
      <c r="N335" s="9"/>
      <c r="O335" s="21">
        <v>1.5365599999999999</v>
      </c>
      <c r="P335" s="21">
        <v>11.929600000000001</v>
      </c>
      <c r="Q335" s="21">
        <v>-8.0871599999999995E-3</v>
      </c>
      <c r="R335" s="21">
        <v>325</v>
      </c>
      <c r="S335" s="21">
        <v>1.5356399999999999</v>
      </c>
      <c r="T335">
        <f t="shared" si="62"/>
        <v>9.9841481481481473</v>
      </c>
      <c r="U335">
        <f t="shared" si="63"/>
        <v>15.341242678518517</v>
      </c>
      <c r="X335" s="9"/>
      <c r="Y335" s="21">
        <v>9.3536400000000006E-2</v>
      </c>
      <c r="Z335" s="21">
        <v>17.278600000000001</v>
      </c>
      <c r="AA335" s="21">
        <v>-1.44257E-2</v>
      </c>
      <c r="AB335" s="21">
        <v>325</v>
      </c>
      <c r="AC335" s="21">
        <v>9.2987100000000003E-2</v>
      </c>
      <c r="AD335">
        <f t="shared" si="64"/>
        <v>17.809506172839505</v>
      </c>
      <c r="AE335">
        <f t="shared" si="65"/>
        <v>1.6658370931851851</v>
      </c>
      <c r="AF335" s="9"/>
      <c r="AG335" s="21">
        <v>1.5365599999999999</v>
      </c>
      <c r="AH335" s="21">
        <v>20.956800000000001</v>
      </c>
      <c r="AI335" s="21">
        <v>-8.0902100000000005E-3</v>
      </c>
      <c r="AJ335" s="21">
        <v>325</v>
      </c>
      <c r="AK335" s="21">
        <v>1.5350299999999999</v>
      </c>
      <c r="AL335">
        <f t="shared" si="66"/>
        <v>9.9879135802469143</v>
      </c>
      <c r="AM335">
        <f t="shared" si="67"/>
        <v>15.347028490864197</v>
      </c>
      <c r="AP335" s="9"/>
      <c r="AQ335" s="21">
        <v>9.3536400000000006E-2</v>
      </c>
      <c r="AR335" s="21">
        <v>26.363800000000001</v>
      </c>
      <c r="AS335" s="21">
        <v>-1.44257E-2</v>
      </c>
      <c r="AT335" s="21">
        <v>325</v>
      </c>
      <c r="AU335" s="21">
        <v>9.3017600000000006E-2</v>
      </c>
      <c r="AV335">
        <f t="shared" si="68"/>
        <v>17.809506172839505</v>
      </c>
      <c r="AW335">
        <f t="shared" si="69"/>
        <v>1.6658370931851851</v>
      </c>
      <c r="AX335" s="9"/>
      <c r="AY335" s="21">
        <v>1.5365599999999999</v>
      </c>
      <c r="AZ335" s="21">
        <v>30.042100000000001</v>
      </c>
      <c r="BA335" s="21">
        <v>-8.0474899999999992E-3</v>
      </c>
      <c r="BB335" s="21">
        <v>325</v>
      </c>
      <c r="BC335" s="21">
        <v>1.5356399999999999</v>
      </c>
      <c r="BD335">
        <f t="shared" si="70"/>
        <v>9.9351728395061727</v>
      </c>
      <c r="BE335">
        <f t="shared" si="71"/>
        <v>15.265989178271605</v>
      </c>
    </row>
    <row r="336" spans="6:57" x14ac:dyDescent="0.25">
      <c r="F336" s="9"/>
      <c r="G336" s="21">
        <v>8.8500999999999996E-2</v>
      </c>
      <c r="H336" s="21">
        <v>8.2614699999999992</v>
      </c>
      <c r="I336" s="21">
        <v>-1.4434799999999999E-2</v>
      </c>
      <c r="J336" s="21">
        <v>326</v>
      </c>
      <c r="K336" s="21">
        <v>8.7860099999999997E-2</v>
      </c>
      <c r="L336">
        <f t="shared" si="60"/>
        <v>17.820740740740739</v>
      </c>
      <c r="M336">
        <f t="shared" si="61"/>
        <v>1.5771533762962962</v>
      </c>
      <c r="N336" s="9"/>
      <c r="O336" s="21">
        <v>1.5416000000000001</v>
      </c>
      <c r="P336" s="21">
        <v>11.9397</v>
      </c>
      <c r="Q336" s="21">
        <v>-7.9254200000000007E-3</v>
      </c>
      <c r="R336" s="21">
        <v>326</v>
      </c>
      <c r="S336" s="21">
        <v>1.5408299999999999</v>
      </c>
      <c r="T336">
        <f t="shared" si="62"/>
        <v>9.7844691358024694</v>
      </c>
      <c r="U336">
        <f t="shared" si="63"/>
        <v>15.083737619753087</v>
      </c>
      <c r="X336" s="9"/>
      <c r="Y336" s="21">
        <v>8.8500999999999996E-2</v>
      </c>
      <c r="Z336" s="21">
        <v>17.288699999999999</v>
      </c>
      <c r="AA336" s="21">
        <v>-1.44379E-2</v>
      </c>
      <c r="AB336" s="21">
        <v>326</v>
      </c>
      <c r="AC336" s="21">
        <v>8.7890599999999999E-2</v>
      </c>
      <c r="AD336">
        <f t="shared" si="64"/>
        <v>17.824567901234566</v>
      </c>
      <c r="AE336">
        <f t="shared" si="65"/>
        <v>1.5774920838271602</v>
      </c>
      <c r="AF336" s="9"/>
      <c r="AG336" s="21">
        <v>1.5416000000000001</v>
      </c>
      <c r="AH336" s="21">
        <v>20.966899999999999</v>
      </c>
      <c r="AI336" s="21">
        <v>-7.92847E-3</v>
      </c>
      <c r="AJ336" s="21">
        <v>326</v>
      </c>
      <c r="AK336" s="21">
        <v>1.54114</v>
      </c>
      <c r="AL336">
        <f t="shared" si="66"/>
        <v>9.7882345679012346</v>
      </c>
      <c r="AM336">
        <f t="shared" si="67"/>
        <v>15.089542409876543</v>
      </c>
      <c r="AP336" s="9"/>
      <c r="AQ336" s="21">
        <v>8.8500999999999996E-2</v>
      </c>
      <c r="AR336" s="21">
        <v>26.373899999999999</v>
      </c>
      <c r="AS336" s="21">
        <v>-1.4428699999999999E-2</v>
      </c>
      <c r="AT336" s="21">
        <v>326</v>
      </c>
      <c r="AU336" s="21">
        <v>8.7982199999999997E-2</v>
      </c>
      <c r="AV336">
        <f t="shared" si="68"/>
        <v>17.813209876543205</v>
      </c>
      <c r="AW336">
        <f t="shared" si="69"/>
        <v>1.5764868872839501</v>
      </c>
      <c r="AX336" s="9"/>
      <c r="AY336" s="21">
        <v>1.5416000000000001</v>
      </c>
      <c r="AZ336" s="21">
        <v>30.052099999999999</v>
      </c>
      <c r="BA336" s="21">
        <v>-7.8918500000000006E-3</v>
      </c>
      <c r="BB336" s="21">
        <v>326</v>
      </c>
      <c r="BC336" s="21">
        <v>1.5408299999999999</v>
      </c>
      <c r="BD336">
        <f t="shared" si="70"/>
        <v>9.7430246913580234</v>
      </c>
      <c r="BE336">
        <f t="shared" si="71"/>
        <v>15.019846864197529</v>
      </c>
    </row>
    <row r="337" spans="6:57" x14ac:dyDescent="0.25">
      <c r="F337" s="9"/>
      <c r="G337" s="21">
        <v>8.3465600000000001E-2</v>
      </c>
      <c r="H337" s="21">
        <v>8.2715399999999999</v>
      </c>
      <c r="I337" s="21">
        <v>-1.4434799999999999E-2</v>
      </c>
      <c r="J337" s="21">
        <v>327</v>
      </c>
      <c r="K337" s="21">
        <v>8.2946800000000001E-2</v>
      </c>
      <c r="L337">
        <f t="shared" si="60"/>
        <v>17.820740740740739</v>
      </c>
      <c r="M337">
        <f t="shared" si="61"/>
        <v>1.4874188183703703</v>
      </c>
      <c r="N337" s="9"/>
      <c r="O337" s="21">
        <v>1.5466299999999999</v>
      </c>
      <c r="P337" s="21">
        <v>11.9497</v>
      </c>
      <c r="Q337" s="21">
        <v>-7.7606200000000002E-3</v>
      </c>
      <c r="R337" s="21">
        <v>327</v>
      </c>
      <c r="S337" s="21">
        <v>1.54633</v>
      </c>
      <c r="T337">
        <f t="shared" si="62"/>
        <v>9.5810123456790119</v>
      </c>
      <c r="U337">
        <f t="shared" si="63"/>
        <v>14.818281124197529</v>
      </c>
      <c r="X337" s="9"/>
      <c r="Y337" s="21">
        <v>8.3465600000000001E-2</v>
      </c>
      <c r="Z337" s="21">
        <v>17.2987</v>
      </c>
      <c r="AA337" s="21">
        <v>-1.44409E-2</v>
      </c>
      <c r="AB337" s="21">
        <v>327</v>
      </c>
      <c r="AC337" s="21">
        <v>8.2946800000000001E-2</v>
      </c>
      <c r="AD337">
        <f t="shared" si="64"/>
        <v>17.828271604938269</v>
      </c>
      <c r="AE337">
        <f t="shared" si="65"/>
        <v>1.4880473864691357</v>
      </c>
      <c r="AF337" s="9"/>
      <c r="AG337" s="21">
        <v>1.5466299999999999</v>
      </c>
      <c r="AH337" s="21">
        <v>20.976900000000001</v>
      </c>
      <c r="AI337" s="21">
        <v>-7.7575700000000001E-3</v>
      </c>
      <c r="AJ337" s="21">
        <v>327</v>
      </c>
      <c r="AK337" s="21">
        <v>1.5460199999999999</v>
      </c>
      <c r="AL337">
        <f t="shared" si="66"/>
        <v>9.5772469135802467</v>
      </c>
      <c r="AM337">
        <f t="shared" si="67"/>
        <v>14.812457393950616</v>
      </c>
      <c r="AP337" s="9"/>
      <c r="AQ337" s="21">
        <v>8.3465600000000001E-2</v>
      </c>
      <c r="AR337" s="21">
        <v>26.384</v>
      </c>
      <c r="AS337" s="21">
        <v>-1.44318E-2</v>
      </c>
      <c r="AT337" s="21">
        <v>327</v>
      </c>
      <c r="AU337" s="21">
        <v>8.3007800000000007E-2</v>
      </c>
      <c r="AV337">
        <f t="shared" si="68"/>
        <v>17.817037037037036</v>
      </c>
      <c r="AW337">
        <f t="shared" si="69"/>
        <v>1.4871096865185185</v>
      </c>
      <c r="AX337" s="9"/>
      <c r="AY337" s="21">
        <v>1.5466299999999999</v>
      </c>
      <c r="AZ337" s="21">
        <v>30.062200000000001</v>
      </c>
      <c r="BA337" s="21">
        <v>-7.7178999999999998E-3</v>
      </c>
      <c r="BB337" s="21">
        <v>327</v>
      </c>
      <c r="BC337" s="21">
        <v>1.54541</v>
      </c>
      <c r="BD337">
        <f t="shared" si="70"/>
        <v>9.5282716049382703</v>
      </c>
      <c r="BE337">
        <f t="shared" si="71"/>
        <v>14.736710712345676</v>
      </c>
    </row>
    <row r="338" spans="6:57" x14ac:dyDescent="0.25">
      <c r="F338" s="9"/>
      <c r="G338" s="21">
        <v>7.8430200000000005E-2</v>
      </c>
      <c r="H338" s="21">
        <v>8.2816100000000006</v>
      </c>
      <c r="I338" s="21">
        <v>-1.44409E-2</v>
      </c>
      <c r="J338" s="21">
        <v>328</v>
      </c>
      <c r="K338" s="21">
        <v>7.7880900000000003E-2</v>
      </c>
      <c r="L338">
        <f t="shared" si="60"/>
        <v>17.828271604938269</v>
      </c>
      <c r="M338">
        <f t="shared" si="61"/>
        <v>1.3982749076296295</v>
      </c>
      <c r="N338" s="9"/>
      <c r="O338" s="21">
        <v>1.5516700000000001</v>
      </c>
      <c r="P338" s="21">
        <v>11.9598</v>
      </c>
      <c r="Q338" s="21">
        <v>-7.5897200000000003E-3</v>
      </c>
      <c r="R338" s="21">
        <v>328</v>
      </c>
      <c r="S338" s="21">
        <v>1.5506</v>
      </c>
      <c r="T338">
        <f t="shared" si="62"/>
        <v>9.3700246913580241</v>
      </c>
      <c r="U338">
        <f t="shared" si="63"/>
        <v>14.539186212839507</v>
      </c>
      <c r="X338" s="9"/>
      <c r="Y338" s="21">
        <v>7.8430200000000005E-2</v>
      </c>
      <c r="Z338" s="21">
        <v>17.308800000000002</v>
      </c>
      <c r="AA338" s="21">
        <v>-1.44501E-2</v>
      </c>
      <c r="AB338" s="21">
        <v>328</v>
      </c>
      <c r="AC338" s="21">
        <v>7.7911400000000006E-2</v>
      </c>
      <c r="AD338">
        <f t="shared" si="64"/>
        <v>17.839629629629631</v>
      </c>
      <c r="AE338">
        <f t="shared" si="65"/>
        <v>1.399165719777778</v>
      </c>
      <c r="AF338" s="9"/>
      <c r="AG338" s="21">
        <v>1.5516700000000001</v>
      </c>
      <c r="AH338" s="21">
        <v>20.986999999999998</v>
      </c>
      <c r="AI338" s="21">
        <v>-7.5714099999999998E-3</v>
      </c>
      <c r="AJ338" s="21">
        <v>328</v>
      </c>
      <c r="AK338" s="21">
        <v>1.5502899999999999</v>
      </c>
      <c r="AL338">
        <f t="shared" si="66"/>
        <v>9.3474197530864185</v>
      </c>
      <c r="AM338">
        <f t="shared" si="67"/>
        <v>14.504110808271603</v>
      </c>
      <c r="AP338" s="9"/>
      <c r="AQ338" s="21">
        <v>7.8430200000000005E-2</v>
      </c>
      <c r="AR338" s="21">
        <v>26.393999999999998</v>
      </c>
      <c r="AS338" s="21">
        <v>-1.44379E-2</v>
      </c>
      <c r="AT338" s="21">
        <v>328</v>
      </c>
      <c r="AU338" s="21">
        <v>7.7850299999999997E-2</v>
      </c>
      <c r="AV338">
        <f t="shared" si="68"/>
        <v>17.824567901234566</v>
      </c>
      <c r="AW338">
        <f t="shared" si="69"/>
        <v>1.3979844254074074</v>
      </c>
      <c r="AX338" s="9"/>
      <c r="AY338" s="21">
        <v>1.5516700000000001</v>
      </c>
      <c r="AZ338" s="21">
        <v>30.072299999999998</v>
      </c>
      <c r="BA338" s="21">
        <v>-7.5347900000000004E-3</v>
      </c>
      <c r="BB338" s="21">
        <v>328</v>
      </c>
      <c r="BC338" s="21">
        <v>1.5506</v>
      </c>
      <c r="BD338">
        <f t="shared" si="70"/>
        <v>9.3022098765432109</v>
      </c>
      <c r="BE338">
        <f t="shared" si="71"/>
        <v>14.433959999135805</v>
      </c>
    </row>
    <row r="339" spans="6:57" x14ac:dyDescent="0.25">
      <c r="F339" s="9"/>
      <c r="G339" s="21">
        <v>7.3394799999999996E-2</v>
      </c>
      <c r="H339" s="21">
        <v>8.2916799999999995</v>
      </c>
      <c r="I339" s="21">
        <v>-1.4444E-2</v>
      </c>
      <c r="J339" s="21">
        <v>329</v>
      </c>
      <c r="K339" s="21">
        <v>7.2784399999999999E-2</v>
      </c>
      <c r="L339">
        <f t="shared" si="60"/>
        <v>17.832098765432097</v>
      </c>
      <c r="M339">
        <f t="shared" si="61"/>
        <v>1.3087833224691356</v>
      </c>
      <c r="N339" s="9"/>
      <c r="O339" s="21">
        <v>1.5567</v>
      </c>
      <c r="P339" s="21">
        <v>11.969900000000001</v>
      </c>
      <c r="Q339" s="21">
        <v>-7.4188199999999996E-3</v>
      </c>
      <c r="R339" s="21">
        <v>329</v>
      </c>
      <c r="S339" s="21">
        <v>1.55609</v>
      </c>
      <c r="T339">
        <f t="shared" si="62"/>
        <v>9.1590370370370362</v>
      </c>
      <c r="U339">
        <f t="shared" si="63"/>
        <v>14.257872955555554</v>
      </c>
      <c r="X339" s="9"/>
      <c r="Y339" s="21">
        <v>7.3394799999999996E-2</v>
      </c>
      <c r="Z339" s="21">
        <v>17.318899999999999</v>
      </c>
      <c r="AA339" s="21">
        <v>-1.44531E-2</v>
      </c>
      <c r="AB339" s="21">
        <v>329</v>
      </c>
      <c r="AC339" s="21">
        <v>7.2875999999999996E-2</v>
      </c>
      <c r="AD339">
        <f t="shared" si="64"/>
        <v>17.843333333333334</v>
      </c>
      <c r="AE339">
        <f t="shared" si="65"/>
        <v>1.3096078813333334</v>
      </c>
      <c r="AF339" s="9"/>
      <c r="AG339" s="21">
        <v>1.5567</v>
      </c>
      <c r="AH339" s="21">
        <v>20.9971</v>
      </c>
      <c r="AI339" s="21">
        <v>-7.3761E-3</v>
      </c>
      <c r="AJ339" s="21">
        <v>329</v>
      </c>
      <c r="AK339" s="21">
        <v>1.55609</v>
      </c>
      <c r="AL339">
        <f t="shared" si="66"/>
        <v>9.1062962962962963</v>
      </c>
      <c r="AM339">
        <f t="shared" si="67"/>
        <v>14.175771444444445</v>
      </c>
      <c r="AP339" s="9"/>
      <c r="AQ339" s="21">
        <v>7.3394799999999996E-2</v>
      </c>
      <c r="AR339" s="21">
        <v>26.4041</v>
      </c>
      <c r="AS339" s="21">
        <v>-1.44409E-2</v>
      </c>
      <c r="AT339" s="21">
        <v>329</v>
      </c>
      <c r="AU339" s="21">
        <v>7.2906499999999999E-2</v>
      </c>
      <c r="AV339">
        <f t="shared" si="68"/>
        <v>17.828271604938269</v>
      </c>
      <c r="AW339">
        <f t="shared" si="69"/>
        <v>1.3085024287901232</v>
      </c>
      <c r="AX339" s="9"/>
      <c r="AY339" s="21">
        <v>1.5567</v>
      </c>
      <c r="AZ339" s="21">
        <v>30.0824</v>
      </c>
      <c r="BA339" s="21">
        <v>-7.3394799999999998E-3</v>
      </c>
      <c r="BB339" s="21">
        <v>329</v>
      </c>
      <c r="BC339" s="21">
        <v>1.55548</v>
      </c>
      <c r="BD339">
        <f t="shared" si="70"/>
        <v>9.0610864197530852</v>
      </c>
      <c r="BE339">
        <f t="shared" si="71"/>
        <v>14.105393229629627</v>
      </c>
    </row>
    <row r="340" spans="6:57" x14ac:dyDescent="0.25">
      <c r="F340" s="9"/>
      <c r="G340" s="21">
        <v>6.8359400000000001E-2</v>
      </c>
      <c r="H340" s="21">
        <v>8.3017500000000002</v>
      </c>
      <c r="I340" s="21">
        <v>-1.44501E-2</v>
      </c>
      <c r="J340" s="21">
        <v>330</v>
      </c>
      <c r="K340" s="21">
        <v>6.7840600000000001E-2</v>
      </c>
      <c r="L340">
        <f t="shared" si="60"/>
        <v>17.839629629629631</v>
      </c>
      <c r="M340">
        <f t="shared" si="61"/>
        <v>1.2195063777037038</v>
      </c>
      <c r="N340" s="9"/>
      <c r="O340" s="21">
        <v>1.5617399999999999</v>
      </c>
      <c r="P340" s="21">
        <v>11.979900000000001</v>
      </c>
      <c r="Q340" s="21">
        <v>-7.2235099999999998E-3</v>
      </c>
      <c r="R340" s="21">
        <v>330</v>
      </c>
      <c r="S340" s="21">
        <v>1.56067</v>
      </c>
      <c r="T340">
        <f t="shared" si="62"/>
        <v>8.9179135802469123</v>
      </c>
      <c r="U340">
        <f t="shared" si="63"/>
        <v>13.927462354814812</v>
      </c>
      <c r="X340" s="9"/>
      <c r="Y340" s="21">
        <v>6.8359400000000001E-2</v>
      </c>
      <c r="Z340" s="21">
        <v>17.329000000000001</v>
      </c>
      <c r="AA340" s="21">
        <v>-1.44592E-2</v>
      </c>
      <c r="AB340" s="21">
        <v>330</v>
      </c>
      <c r="AC340" s="21">
        <v>6.7810099999999998E-2</v>
      </c>
      <c r="AD340">
        <f t="shared" si="64"/>
        <v>17.850864197530864</v>
      </c>
      <c r="AE340">
        <f t="shared" si="65"/>
        <v>1.2202743660246913</v>
      </c>
      <c r="AF340" s="9"/>
      <c r="AG340" s="21">
        <v>1.5617399999999999</v>
      </c>
      <c r="AH340" s="21">
        <v>21.007200000000001</v>
      </c>
      <c r="AI340" s="21">
        <v>-7.1807900000000003E-3</v>
      </c>
      <c r="AJ340" s="21">
        <v>330</v>
      </c>
      <c r="AK340" s="21">
        <v>1.56036</v>
      </c>
      <c r="AL340">
        <f t="shared" si="66"/>
        <v>8.8651728395061724</v>
      </c>
      <c r="AM340">
        <f t="shared" si="67"/>
        <v>13.845095030370368</v>
      </c>
      <c r="AP340" s="9"/>
      <c r="AQ340" s="21">
        <v>6.8359400000000001E-2</v>
      </c>
      <c r="AR340" s="21">
        <v>26.414200000000001</v>
      </c>
      <c r="AS340" s="21">
        <v>-1.4444E-2</v>
      </c>
      <c r="AT340" s="21">
        <v>330</v>
      </c>
      <c r="AU340" s="21">
        <v>6.7779500000000006E-2</v>
      </c>
      <c r="AV340">
        <f t="shared" si="68"/>
        <v>17.832098765432097</v>
      </c>
      <c r="AW340">
        <f t="shared" si="69"/>
        <v>1.2189915723456788</v>
      </c>
      <c r="AX340" s="9"/>
      <c r="AY340" s="21">
        <v>1.5617399999999999</v>
      </c>
      <c r="AZ340" s="21">
        <v>30.092400000000001</v>
      </c>
      <c r="BA340" s="21">
        <v>-7.1380599999999999E-3</v>
      </c>
      <c r="BB340" s="21">
        <v>330</v>
      </c>
      <c r="BC340" s="21">
        <v>1.56067</v>
      </c>
      <c r="BD340">
        <f t="shared" si="70"/>
        <v>8.8124197530864201</v>
      </c>
      <c r="BE340">
        <f t="shared" si="71"/>
        <v>13.762708425185185</v>
      </c>
    </row>
    <row r="341" spans="6:57" x14ac:dyDescent="0.25">
      <c r="F341" s="9"/>
      <c r="G341" s="21">
        <v>6.3324000000000005E-2</v>
      </c>
      <c r="H341" s="21">
        <v>8.3118200000000009</v>
      </c>
      <c r="I341" s="21">
        <v>-1.44501E-2</v>
      </c>
      <c r="J341" s="21">
        <v>331</v>
      </c>
      <c r="K341" s="21">
        <v>6.2744099999999997E-2</v>
      </c>
      <c r="L341">
        <f t="shared" si="60"/>
        <v>17.839629629629631</v>
      </c>
      <c r="M341">
        <f t="shared" si="61"/>
        <v>1.1296767066666669</v>
      </c>
      <c r="N341" s="9"/>
      <c r="O341" s="21">
        <v>1.56677</v>
      </c>
      <c r="P341" s="21">
        <v>11.99</v>
      </c>
      <c r="Q341" s="21">
        <v>-7.0312500000000002E-3</v>
      </c>
      <c r="R341" s="21">
        <v>331</v>
      </c>
      <c r="S341" s="21">
        <v>1.56616</v>
      </c>
      <c r="T341">
        <f t="shared" si="62"/>
        <v>8.6805555555555554</v>
      </c>
      <c r="U341">
        <f t="shared" si="63"/>
        <v>13.600434027777778</v>
      </c>
      <c r="X341" s="9"/>
      <c r="Y341" s="21">
        <v>6.3324000000000005E-2</v>
      </c>
      <c r="Z341" s="21">
        <v>17.338999999999999</v>
      </c>
      <c r="AA341" s="21">
        <v>-1.4462300000000001E-2</v>
      </c>
      <c r="AB341" s="21">
        <v>331</v>
      </c>
      <c r="AC341" s="21">
        <v>6.2805200000000005E-2</v>
      </c>
      <c r="AD341">
        <f t="shared" si="64"/>
        <v>17.854691358024692</v>
      </c>
      <c r="AE341">
        <f t="shared" si="65"/>
        <v>1.1306304755555556</v>
      </c>
      <c r="AF341" s="9"/>
      <c r="AG341" s="21">
        <v>1.56677</v>
      </c>
      <c r="AH341" s="21">
        <v>21.017199999999999</v>
      </c>
      <c r="AI341" s="21">
        <v>-6.9732700000000002E-3</v>
      </c>
      <c r="AJ341" s="21">
        <v>331</v>
      </c>
      <c r="AK341" s="21">
        <v>1.56586</v>
      </c>
      <c r="AL341">
        <f t="shared" si="66"/>
        <v>8.6089753086419751</v>
      </c>
      <c r="AM341">
        <f t="shared" si="67"/>
        <v>13.488284244320987</v>
      </c>
      <c r="AP341" s="9"/>
      <c r="AQ341" s="21">
        <v>6.3324000000000005E-2</v>
      </c>
      <c r="AR341" s="21">
        <v>26.424299999999999</v>
      </c>
      <c r="AS341" s="21">
        <v>-1.4447E-2</v>
      </c>
      <c r="AT341" s="21">
        <v>331</v>
      </c>
      <c r="AU341" s="21">
        <v>6.2744099999999997E-2</v>
      </c>
      <c r="AV341">
        <f t="shared" si="68"/>
        <v>17.8358024691358</v>
      </c>
      <c r="AW341">
        <f t="shared" si="69"/>
        <v>1.1294343555555555</v>
      </c>
      <c r="AX341" s="9"/>
      <c r="AY341" s="21">
        <v>1.56677</v>
      </c>
      <c r="AZ341" s="21">
        <v>30.102499999999999</v>
      </c>
      <c r="BA341" s="21">
        <v>-6.9305399999999998E-3</v>
      </c>
      <c r="BB341" s="21">
        <v>331</v>
      </c>
      <c r="BC341" s="21">
        <v>1.56555</v>
      </c>
      <c r="BD341">
        <f t="shared" si="70"/>
        <v>8.5562222222222228</v>
      </c>
      <c r="BE341">
        <f t="shared" si="71"/>
        <v>13.405632291111113</v>
      </c>
    </row>
    <row r="342" spans="6:57" x14ac:dyDescent="0.25">
      <c r="F342" s="9"/>
      <c r="G342" s="21">
        <v>5.8288600000000003E-2</v>
      </c>
      <c r="H342" s="21">
        <v>8.3218899999999998</v>
      </c>
      <c r="I342" s="21">
        <v>-1.4456200000000001E-2</v>
      </c>
      <c r="J342" s="21">
        <v>332</v>
      </c>
      <c r="K342" s="21">
        <v>5.7769800000000003E-2</v>
      </c>
      <c r="L342">
        <f t="shared" si="60"/>
        <v>17.847160493827161</v>
      </c>
      <c r="M342">
        <f t="shared" si="61"/>
        <v>1.040285999160494</v>
      </c>
      <c r="N342" s="9"/>
      <c r="O342" s="21">
        <v>1.5718099999999999</v>
      </c>
      <c r="P342" s="21">
        <v>12.0001</v>
      </c>
      <c r="Q342" s="21">
        <v>-6.8298300000000003E-3</v>
      </c>
      <c r="R342" s="21">
        <v>332</v>
      </c>
      <c r="S342" s="21">
        <v>1.57074</v>
      </c>
      <c r="T342">
        <f t="shared" si="62"/>
        <v>8.4318888888888885</v>
      </c>
      <c r="U342">
        <f t="shared" si="63"/>
        <v>13.253327274444443</v>
      </c>
      <c r="X342" s="9"/>
      <c r="Y342" s="21">
        <v>5.8288600000000003E-2</v>
      </c>
      <c r="Z342" s="21">
        <v>17.3491</v>
      </c>
      <c r="AA342" s="21">
        <v>-1.44653E-2</v>
      </c>
      <c r="AB342" s="21">
        <v>332</v>
      </c>
      <c r="AC342" s="21">
        <v>5.77393E-2</v>
      </c>
      <c r="AD342">
        <f t="shared" si="64"/>
        <v>17.858395061728395</v>
      </c>
      <c r="AE342">
        <f t="shared" si="65"/>
        <v>1.0409408463950618</v>
      </c>
      <c r="AF342" s="9"/>
      <c r="AG342" s="21">
        <v>1.5718099999999999</v>
      </c>
      <c r="AH342" s="21">
        <v>21.0273</v>
      </c>
      <c r="AI342" s="21">
        <v>-6.7718500000000003E-3</v>
      </c>
      <c r="AJ342" s="21">
        <v>332</v>
      </c>
      <c r="AK342" s="21">
        <v>1.57074</v>
      </c>
      <c r="AL342">
        <f t="shared" si="66"/>
        <v>8.3603086419753083</v>
      </c>
      <c r="AM342">
        <f t="shared" si="67"/>
        <v>13.140816726543209</v>
      </c>
      <c r="AP342" s="9"/>
      <c r="AQ342" s="21">
        <v>5.8288600000000003E-2</v>
      </c>
      <c r="AR342" s="21">
        <v>26.4343</v>
      </c>
      <c r="AS342" s="21">
        <v>-1.44531E-2</v>
      </c>
      <c r="AT342" s="21">
        <v>332</v>
      </c>
      <c r="AU342" s="21">
        <v>5.77393E-2</v>
      </c>
      <c r="AV342">
        <f t="shared" si="68"/>
        <v>17.843333333333334</v>
      </c>
      <c r="AW342">
        <f t="shared" si="69"/>
        <v>1.0400629193333335</v>
      </c>
      <c r="AX342" s="9"/>
      <c r="AY342" s="21">
        <v>1.5718099999999999</v>
      </c>
      <c r="AZ342" s="21">
        <v>30.1126</v>
      </c>
      <c r="BA342" s="21">
        <v>-6.7291299999999998E-3</v>
      </c>
      <c r="BB342" s="21">
        <v>332</v>
      </c>
      <c r="BC342" s="21">
        <v>1.57135</v>
      </c>
      <c r="BD342">
        <f t="shared" si="70"/>
        <v>8.3075679012345685</v>
      </c>
      <c r="BE342">
        <f t="shared" si="71"/>
        <v>13.057918302839507</v>
      </c>
    </row>
    <row r="343" spans="6:57" x14ac:dyDescent="0.25">
      <c r="F343" s="9"/>
      <c r="G343" s="21">
        <v>5.3253200000000001E-2</v>
      </c>
      <c r="H343" s="21">
        <v>8.3319600000000005</v>
      </c>
      <c r="I343" s="21">
        <v>-1.44592E-2</v>
      </c>
      <c r="J343" s="21">
        <v>333</v>
      </c>
      <c r="K343" s="21">
        <v>5.2795399999999999E-2</v>
      </c>
      <c r="L343">
        <f t="shared" si="60"/>
        <v>17.850864197530864</v>
      </c>
      <c r="M343">
        <f t="shared" si="61"/>
        <v>0.9506156412839506</v>
      </c>
      <c r="N343" s="9"/>
      <c r="O343" s="21">
        <v>1.57684</v>
      </c>
      <c r="P343" s="21">
        <v>12.010199999999999</v>
      </c>
      <c r="Q343" s="21">
        <v>-6.6009500000000004E-3</v>
      </c>
      <c r="R343" s="21">
        <v>333</v>
      </c>
      <c r="S343" s="21">
        <v>1.57623</v>
      </c>
      <c r="T343">
        <f t="shared" si="62"/>
        <v>8.1493209876543204</v>
      </c>
      <c r="U343">
        <f t="shared" si="63"/>
        <v>12.850175306172838</v>
      </c>
      <c r="X343" s="9"/>
      <c r="Y343" s="21">
        <v>5.3253200000000001E-2</v>
      </c>
      <c r="Z343" s="21">
        <v>17.359200000000001</v>
      </c>
      <c r="AA343" s="21">
        <v>-1.4468399999999999E-2</v>
      </c>
      <c r="AB343" s="21">
        <v>333</v>
      </c>
      <c r="AC343" s="21">
        <v>5.2764900000000003E-2</v>
      </c>
      <c r="AD343">
        <f t="shared" si="64"/>
        <v>17.862222222222222</v>
      </c>
      <c r="AE343">
        <f t="shared" si="65"/>
        <v>0.9512204924444444</v>
      </c>
      <c r="AF343" s="9"/>
      <c r="AG343" s="21">
        <v>1.57684</v>
      </c>
      <c r="AH343" s="21">
        <v>21.037400000000002</v>
      </c>
      <c r="AI343" s="21">
        <v>-6.5521199999999998E-3</v>
      </c>
      <c r="AJ343" s="21">
        <v>333</v>
      </c>
      <c r="AK343" s="21">
        <v>1.57562</v>
      </c>
      <c r="AL343">
        <f t="shared" si="66"/>
        <v>8.0890370370370377</v>
      </c>
      <c r="AM343">
        <f t="shared" si="67"/>
        <v>12.755117161481483</v>
      </c>
      <c r="AP343" s="9"/>
      <c r="AQ343" s="21">
        <v>5.3253200000000001E-2</v>
      </c>
      <c r="AR343" s="21">
        <v>26.444400000000002</v>
      </c>
      <c r="AS343" s="21">
        <v>-1.44592E-2</v>
      </c>
      <c r="AT343" s="21">
        <v>333</v>
      </c>
      <c r="AU343" s="21">
        <v>5.2703899999999998E-2</v>
      </c>
      <c r="AV343">
        <f t="shared" si="68"/>
        <v>17.850864197530864</v>
      </c>
      <c r="AW343">
        <f t="shared" si="69"/>
        <v>0.9506156412839506</v>
      </c>
      <c r="AX343" s="9"/>
      <c r="AY343" s="21">
        <v>1.57684</v>
      </c>
      <c r="AZ343" s="21">
        <v>30.122599999999998</v>
      </c>
      <c r="BA343" s="21">
        <v>-6.5063500000000002E-3</v>
      </c>
      <c r="BB343" s="21">
        <v>333</v>
      </c>
      <c r="BC343" s="21">
        <v>1.5765400000000001</v>
      </c>
      <c r="BD343">
        <f t="shared" si="70"/>
        <v>8.0325308641975308</v>
      </c>
      <c r="BE343">
        <f t="shared" si="71"/>
        <v>12.666015967901235</v>
      </c>
    </row>
    <row r="344" spans="6:57" x14ac:dyDescent="0.25">
      <c r="F344" s="9"/>
      <c r="G344" s="21">
        <v>4.8217799999999998E-2</v>
      </c>
      <c r="H344" s="21">
        <v>8.3420299999999994</v>
      </c>
      <c r="I344" s="21">
        <v>-1.44653E-2</v>
      </c>
      <c r="J344" s="21">
        <v>334</v>
      </c>
      <c r="K344" s="21">
        <v>4.8159800000000003E-2</v>
      </c>
      <c r="L344">
        <f t="shared" si="60"/>
        <v>17.858395061728395</v>
      </c>
      <c r="M344">
        <f t="shared" si="61"/>
        <v>0.86109252140740733</v>
      </c>
      <c r="N344" s="9"/>
      <c r="O344" s="21">
        <v>1.58188</v>
      </c>
      <c r="P344" s="21">
        <v>12.020200000000001</v>
      </c>
      <c r="Q344" s="21">
        <v>-6.3690200000000004E-3</v>
      </c>
      <c r="R344" s="21">
        <v>334</v>
      </c>
      <c r="S344" s="21">
        <v>1.5811200000000001</v>
      </c>
      <c r="T344">
        <f t="shared" si="62"/>
        <v>7.862987654320988</v>
      </c>
      <c r="U344">
        <f t="shared" si="63"/>
        <v>12.438302910617285</v>
      </c>
      <c r="X344" s="9"/>
      <c r="Y344" s="21">
        <v>4.8217799999999998E-2</v>
      </c>
      <c r="Z344" s="21">
        <v>17.369199999999999</v>
      </c>
      <c r="AA344" s="21">
        <v>-1.4471400000000001E-2</v>
      </c>
      <c r="AB344" s="21">
        <v>334</v>
      </c>
      <c r="AC344" s="21">
        <v>4.81445E-2</v>
      </c>
      <c r="AD344">
        <f t="shared" si="64"/>
        <v>17.865925925925925</v>
      </c>
      <c r="AE344">
        <f t="shared" si="65"/>
        <v>0.861455643111111</v>
      </c>
      <c r="AF344" s="9"/>
      <c r="AG344" s="21">
        <v>1.58188</v>
      </c>
      <c r="AH344" s="21">
        <v>21.0474</v>
      </c>
      <c r="AI344" s="21">
        <v>-6.3201899999999998E-3</v>
      </c>
      <c r="AJ344" s="21">
        <v>334</v>
      </c>
      <c r="AK344" s="21">
        <v>1.5811200000000001</v>
      </c>
      <c r="AL344">
        <f t="shared" si="66"/>
        <v>7.8027037037037035</v>
      </c>
      <c r="AM344">
        <f t="shared" si="67"/>
        <v>12.342940934814814</v>
      </c>
      <c r="AP344" s="9"/>
      <c r="AQ344" s="21">
        <v>4.8217799999999998E-2</v>
      </c>
      <c r="AR344" s="21">
        <v>26.454499999999999</v>
      </c>
      <c r="AS344" s="21">
        <v>-1.4462300000000001E-2</v>
      </c>
      <c r="AT344" s="21">
        <v>334</v>
      </c>
      <c r="AU344" s="21">
        <v>4.8150600000000002E-2</v>
      </c>
      <c r="AV344">
        <f t="shared" si="68"/>
        <v>17.854691358024692</v>
      </c>
      <c r="AW344">
        <f t="shared" si="69"/>
        <v>0.86091393696296292</v>
      </c>
      <c r="AX344" s="9"/>
      <c r="AY344" s="21">
        <v>1.58188</v>
      </c>
      <c r="AZ344" s="21">
        <v>30.1327</v>
      </c>
      <c r="BA344" s="21">
        <v>-6.2805200000000004E-3</v>
      </c>
      <c r="BB344" s="21">
        <v>334</v>
      </c>
      <c r="BC344" s="21">
        <v>1.5811200000000001</v>
      </c>
      <c r="BD344">
        <f t="shared" si="70"/>
        <v>7.7537283950617288</v>
      </c>
      <c r="BE344">
        <f t="shared" si="71"/>
        <v>12.265467873580247</v>
      </c>
    </row>
    <row r="345" spans="6:57" x14ac:dyDescent="0.25">
      <c r="F345" s="9"/>
      <c r="G345" s="21">
        <v>4.3182400000000003E-2</v>
      </c>
      <c r="H345" s="21">
        <v>8.3521000000000001</v>
      </c>
      <c r="I345" s="21">
        <v>-1.4471400000000001E-2</v>
      </c>
      <c r="J345" s="21">
        <v>335</v>
      </c>
      <c r="K345" s="21">
        <v>4.31671E-2</v>
      </c>
      <c r="L345">
        <f t="shared" si="60"/>
        <v>17.865925925925925</v>
      </c>
      <c r="M345">
        <f t="shared" si="61"/>
        <v>0.7714935597037037</v>
      </c>
      <c r="N345" s="9"/>
      <c r="O345" s="21">
        <v>1.58691</v>
      </c>
      <c r="P345" s="21">
        <v>12.0303</v>
      </c>
      <c r="Q345" s="21">
        <v>-6.1279300000000002E-3</v>
      </c>
      <c r="R345" s="21">
        <v>335</v>
      </c>
      <c r="S345" s="21">
        <v>1.5860000000000001</v>
      </c>
      <c r="T345">
        <f t="shared" si="62"/>
        <v>7.5653456790123457</v>
      </c>
      <c r="U345">
        <f t="shared" si="63"/>
        <v>12.005522711481483</v>
      </c>
      <c r="X345" s="9"/>
      <c r="Y345" s="21">
        <v>4.3182400000000003E-2</v>
      </c>
      <c r="Z345" s="21">
        <v>17.379300000000001</v>
      </c>
      <c r="AA345" s="21">
        <v>-1.44745E-2</v>
      </c>
      <c r="AB345" s="21">
        <v>335</v>
      </c>
      <c r="AC345" s="21">
        <v>4.31519E-2</v>
      </c>
      <c r="AD345">
        <f t="shared" si="64"/>
        <v>17.869753086419752</v>
      </c>
      <c r="AE345">
        <f t="shared" si="65"/>
        <v>0.77165882567901234</v>
      </c>
      <c r="AF345" s="9"/>
      <c r="AG345" s="21">
        <v>1.58691</v>
      </c>
      <c r="AH345" s="21">
        <v>21.057500000000001</v>
      </c>
      <c r="AI345" s="21">
        <v>-6.0760500000000004E-3</v>
      </c>
      <c r="AJ345" s="21">
        <v>335</v>
      </c>
      <c r="AK345" s="21">
        <v>1.58569</v>
      </c>
      <c r="AL345">
        <f t="shared" si="66"/>
        <v>7.5012962962962959</v>
      </c>
      <c r="AM345">
        <f t="shared" si="67"/>
        <v>11.903882105555555</v>
      </c>
      <c r="AP345" s="9"/>
      <c r="AQ345" s="21">
        <v>4.3182400000000003E-2</v>
      </c>
      <c r="AR345" s="21">
        <v>26.464500000000001</v>
      </c>
      <c r="AS345" s="21">
        <v>-1.4468399999999999E-2</v>
      </c>
      <c r="AT345" s="21">
        <v>335</v>
      </c>
      <c r="AU345" s="21">
        <v>4.30969E-2</v>
      </c>
      <c r="AV345">
        <f t="shared" si="68"/>
        <v>17.862222222222222</v>
      </c>
      <c r="AW345">
        <f t="shared" si="69"/>
        <v>0.7713336248888889</v>
      </c>
      <c r="AX345" s="9"/>
      <c r="AY345" s="21">
        <v>1.58691</v>
      </c>
      <c r="AZ345" s="21">
        <v>30.142800000000001</v>
      </c>
      <c r="BA345" s="21">
        <v>-6.03638E-3</v>
      </c>
      <c r="BB345" s="21">
        <v>335</v>
      </c>
      <c r="BC345" s="21">
        <v>1.5860000000000001</v>
      </c>
      <c r="BD345">
        <f t="shared" si="70"/>
        <v>7.4523209876543204</v>
      </c>
      <c r="BE345">
        <f t="shared" si="71"/>
        <v>11.826162698518518</v>
      </c>
    </row>
    <row r="346" spans="6:57" x14ac:dyDescent="0.25">
      <c r="F346" s="9"/>
      <c r="G346" s="21">
        <v>3.8147E-2</v>
      </c>
      <c r="H346" s="21">
        <v>8.3621800000000004</v>
      </c>
      <c r="I346" s="21">
        <v>-1.44745E-2</v>
      </c>
      <c r="J346" s="21">
        <v>336</v>
      </c>
      <c r="K346" s="21">
        <v>3.8085899999999999E-2</v>
      </c>
      <c r="L346">
        <f t="shared" si="60"/>
        <v>17.869753086419752</v>
      </c>
      <c r="M346">
        <f t="shared" si="61"/>
        <v>0.6816774709876543</v>
      </c>
      <c r="N346" s="9"/>
      <c r="O346" s="21">
        <v>1.59195</v>
      </c>
      <c r="P346" s="21">
        <v>12.0404</v>
      </c>
      <c r="Q346" s="21">
        <v>-5.88684E-3</v>
      </c>
      <c r="R346" s="21">
        <v>336</v>
      </c>
      <c r="S346" s="21">
        <v>1.5911900000000001</v>
      </c>
      <c r="T346">
        <f t="shared" si="62"/>
        <v>7.2677037037037033</v>
      </c>
      <c r="U346">
        <f t="shared" si="63"/>
        <v>11.56982091111111</v>
      </c>
      <c r="X346" s="9"/>
      <c r="Y346" s="21">
        <v>3.8147E-2</v>
      </c>
      <c r="Z346" s="21">
        <v>17.389399999999998</v>
      </c>
      <c r="AA346" s="21">
        <v>-1.44745E-2</v>
      </c>
      <c r="AB346" s="21">
        <v>336</v>
      </c>
      <c r="AC346" s="21">
        <v>3.8079799999999997E-2</v>
      </c>
      <c r="AD346">
        <f t="shared" si="64"/>
        <v>17.869753086419752</v>
      </c>
      <c r="AE346">
        <f t="shared" si="65"/>
        <v>0.6816774709876543</v>
      </c>
      <c r="AF346" s="9"/>
      <c r="AG346" s="21">
        <v>1.59195</v>
      </c>
      <c r="AH346" s="21">
        <v>21.067599999999999</v>
      </c>
      <c r="AI346" s="21">
        <v>-5.8227499999999998E-3</v>
      </c>
      <c r="AJ346" s="21">
        <v>336</v>
      </c>
      <c r="AK346" s="21">
        <v>1.5905800000000001</v>
      </c>
      <c r="AL346">
        <f t="shared" si="66"/>
        <v>7.1885802469135802</v>
      </c>
      <c r="AM346">
        <f t="shared" si="67"/>
        <v>11.443860324074073</v>
      </c>
      <c r="AP346" s="9"/>
      <c r="AQ346" s="21">
        <v>3.8147E-2</v>
      </c>
      <c r="AR346" s="21">
        <v>26.474599999999999</v>
      </c>
      <c r="AS346" s="21">
        <v>-1.4471400000000001E-2</v>
      </c>
      <c r="AT346" s="21">
        <v>336</v>
      </c>
      <c r="AU346" s="21">
        <v>3.8006600000000001E-2</v>
      </c>
      <c r="AV346">
        <f t="shared" si="68"/>
        <v>17.865925925925925</v>
      </c>
      <c r="AW346">
        <f t="shared" si="69"/>
        <v>0.68153147629629629</v>
      </c>
      <c r="AX346" s="9"/>
      <c r="AY346" s="21">
        <v>1.59195</v>
      </c>
      <c r="AZ346" s="21">
        <v>30.152899999999999</v>
      </c>
      <c r="BA346" s="21">
        <v>-5.7800300000000002E-3</v>
      </c>
      <c r="BB346" s="21">
        <v>336</v>
      </c>
      <c r="BC346" s="21">
        <v>1.5908800000000001</v>
      </c>
      <c r="BD346">
        <f t="shared" si="70"/>
        <v>7.1358395061728395</v>
      </c>
      <c r="BE346">
        <f t="shared" si="71"/>
        <v>11.359899701851852</v>
      </c>
    </row>
    <row r="347" spans="6:57" x14ac:dyDescent="0.25">
      <c r="F347" s="9"/>
      <c r="G347" s="21">
        <v>3.3111599999999998E-2</v>
      </c>
      <c r="H347" s="21">
        <v>8.3722499999999993</v>
      </c>
      <c r="I347" s="21">
        <v>-1.4477500000000001E-2</v>
      </c>
      <c r="J347" s="21">
        <v>337</v>
      </c>
      <c r="K347" s="21">
        <v>3.2986500000000002E-2</v>
      </c>
      <c r="L347">
        <f t="shared" si="60"/>
        <v>17.873456790123456</v>
      </c>
      <c r="M347">
        <f t="shared" si="61"/>
        <v>0.59181875185185173</v>
      </c>
      <c r="N347" s="9"/>
      <c r="O347" s="21">
        <v>1.5969800000000001</v>
      </c>
      <c r="P347" s="21">
        <v>12.0504</v>
      </c>
      <c r="Q347" s="21">
        <v>-5.6152299999999997E-3</v>
      </c>
      <c r="R347" s="21">
        <v>337</v>
      </c>
      <c r="S347" s="21">
        <v>1.5957600000000001</v>
      </c>
      <c r="T347">
        <f t="shared" si="62"/>
        <v>6.9323827160493821</v>
      </c>
      <c r="U347">
        <f t="shared" si="63"/>
        <v>11.070876549876543</v>
      </c>
      <c r="X347" s="9"/>
      <c r="Y347" s="21">
        <v>3.3111599999999998E-2</v>
      </c>
      <c r="Z347" s="21">
        <v>17.3995</v>
      </c>
      <c r="AA347" s="21">
        <v>-1.44745E-2</v>
      </c>
      <c r="AB347" s="21">
        <v>337</v>
      </c>
      <c r="AC347" s="21">
        <v>3.2949800000000001E-2</v>
      </c>
      <c r="AD347">
        <f t="shared" si="64"/>
        <v>17.869753086419752</v>
      </c>
      <c r="AE347">
        <f t="shared" si="65"/>
        <v>0.59169611629629626</v>
      </c>
      <c r="AF347" s="9"/>
      <c r="AG347" s="21">
        <v>1.5969800000000001</v>
      </c>
      <c r="AH347" s="21">
        <v>21.0777</v>
      </c>
      <c r="AI347" s="21">
        <v>-5.5481000000000003E-3</v>
      </c>
      <c r="AJ347" s="21">
        <v>337</v>
      </c>
      <c r="AK347" s="21">
        <v>1.5957600000000001</v>
      </c>
      <c r="AL347">
        <f t="shared" si="66"/>
        <v>6.8495061728395061</v>
      </c>
      <c r="AM347">
        <f t="shared" si="67"/>
        <v>10.938524367901236</v>
      </c>
      <c r="AP347" s="9"/>
      <c r="AQ347" s="21">
        <v>3.3111599999999998E-2</v>
      </c>
      <c r="AR347" s="21">
        <v>26.4847</v>
      </c>
      <c r="AS347" s="21">
        <v>-1.44745E-2</v>
      </c>
      <c r="AT347" s="21">
        <v>337</v>
      </c>
      <c r="AU347" s="21">
        <v>3.3013899999999999E-2</v>
      </c>
      <c r="AV347">
        <f t="shared" si="68"/>
        <v>17.869753086419752</v>
      </c>
      <c r="AW347">
        <f t="shared" si="69"/>
        <v>0.59169611629629626</v>
      </c>
      <c r="AX347" s="9"/>
      <c r="AY347" s="21">
        <v>1.5969800000000001</v>
      </c>
      <c r="AZ347" s="21">
        <v>30.1629</v>
      </c>
      <c r="BA347" s="21">
        <v>-5.5053699999999999E-3</v>
      </c>
      <c r="BB347" s="21">
        <v>337</v>
      </c>
      <c r="BC347" s="21">
        <v>1.5957600000000001</v>
      </c>
      <c r="BD347">
        <f t="shared" si="70"/>
        <v>6.7967530864197521</v>
      </c>
      <c r="BE347">
        <f t="shared" si="71"/>
        <v>10.854278743950616</v>
      </c>
    </row>
    <row r="348" spans="6:57" x14ac:dyDescent="0.25">
      <c r="F348" s="9"/>
      <c r="G348" s="21">
        <v>2.8076199999999999E-2</v>
      </c>
      <c r="H348" s="21">
        <v>8.38232</v>
      </c>
      <c r="I348" s="21">
        <v>-1.4477500000000001E-2</v>
      </c>
      <c r="J348" s="21">
        <v>338</v>
      </c>
      <c r="K348" s="21">
        <v>2.7944900000000002E-2</v>
      </c>
      <c r="L348">
        <f t="shared" si="60"/>
        <v>17.873456790123456</v>
      </c>
      <c r="M348">
        <f t="shared" si="61"/>
        <v>0.5018187475308642</v>
      </c>
      <c r="N348" s="9"/>
      <c r="O348" s="21">
        <v>1.60202</v>
      </c>
      <c r="P348" s="21">
        <v>12.060499999999999</v>
      </c>
      <c r="Q348" s="21">
        <v>-5.3405800000000002E-3</v>
      </c>
      <c r="R348" s="21">
        <v>338</v>
      </c>
      <c r="S348" s="21">
        <v>1.6012599999999999</v>
      </c>
      <c r="T348">
        <f t="shared" si="62"/>
        <v>6.5933086419753089</v>
      </c>
      <c r="U348">
        <f t="shared" si="63"/>
        <v>10.562612310617284</v>
      </c>
      <c r="X348" s="9"/>
      <c r="Y348" s="21">
        <v>2.8076199999999999E-2</v>
      </c>
      <c r="Z348" s="21">
        <v>17.409500000000001</v>
      </c>
      <c r="AA348" s="21">
        <v>-1.4477500000000001E-2</v>
      </c>
      <c r="AB348" s="21">
        <v>338</v>
      </c>
      <c r="AC348" s="21">
        <v>2.7957200000000001E-2</v>
      </c>
      <c r="AD348">
        <f t="shared" si="64"/>
        <v>17.873456790123456</v>
      </c>
      <c r="AE348">
        <f t="shared" si="65"/>
        <v>0.5018187475308642</v>
      </c>
      <c r="AF348" s="9"/>
      <c r="AG348" s="21">
        <v>1.60202</v>
      </c>
      <c r="AH348" s="21">
        <v>21.087700000000002</v>
      </c>
      <c r="AI348" s="21">
        <v>-5.2581800000000003E-3</v>
      </c>
      <c r="AJ348" s="21">
        <v>338</v>
      </c>
      <c r="AK348" s="21">
        <v>1.6012599999999999</v>
      </c>
      <c r="AL348">
        <f t="shared" si="66"/>
        <v>6.4915802469135802</v>
      </c>
      <c r="AM348">
        <f t="shared" si="67"/>
        <v>10.399641387160493</v>
      </c>
      <c r="AP348" s="9"/>
      <c r="AQ348" s="21">
        <v>2.8076199999999999E-2</v>
      </c>
      <c r="AR348" s="21">
        <v>26.494800000000001</v>
      </c>
      <c r="AS348" s="21">
        <v>-1.44806E-2</v>
      </c>
      <c r="AT348" s="21">
        <v>338</v>
      </c>
      <c r="AU348" s="21">
        <v>2.7951E-2</v>
      </c>
      <c r="AV348">
        <f t="shared" si="68"/>
        <v>17.877283950617283</v>
      </c>
      <c r="AW348">
        <f t="shared" si="69"/>
        <v>0.50192619965432095</v>
      </c>
      <c r="AX348" s="9"/>
      <c r="AY348" s="21">
        <v>1.60202</v>
      </c>
      <c r="AZ348" s="21">
        <v>30.172999999999998</v>
      </c>
      <c r="BA348" s="21">
        <v>-5.21851E-3</v>
      </c>
      <c r="BB348" s="21">
        <v>338</v>
      </c>
      <c r="BC348" s="21">
        <v>1.6012599999999999</v>
      </c>
      <c r="BD348">
        <f t="shared" si="70"/>
        <v>6.4426049382716046</v>
      </c>
      <c r="BE348">
        <f t="shared" si="71"/>
        <v>10.321181963209876</v>
      </c>
    </row>
    <row r="349" spans="6:57" x14ac:dyDescent="0.25">
      <c r="F349" s="9"/>
      <c r="G349" s="21">
        <v>2.30408E-2</v>
      </c>
      <c r="H349" s="21">
        <v>8.3923900000000007</v>
      </c>
      <c r="I349" s="21">
        <v>-1.4483599999999999E-2</v>
      </c>
      <c r="J349" s="21">
        <v>339</v>
      </c>
      <c r="K349" s="21">
        <v>2.2915600000000001E-2</v>
      </c>
      <c r="L349">
        <f t="shared" si="60"/>
        <v>17.880987654320986</v>
      </c>
      <c r="M349">
        <f t="shared" si="61"/>
        <v>0.41199226034567898</v>
      </c>
      <c r="N349" s="9"/>
      <c r="O349" s="21">
        <v>1.6070599999999999</v>
      </c>
      <c r="P349" s="21">
        <v>12.070600000000001</v>
      </c>
      <c r="Q349" s="21">
        <v>-5.0506600000000002E-3</v>
      </c>
      <c r="R349" s="21">
        <v>339</v>
      </c>
      <c r="S349" s="21">
        <v>1.6061399999999999</v>
      </c>
      <c r="T349">
        <f t="shared" si="62"/>
        <v>6.235382716049382</v>
      </c>
      <c r="U349">
        <f t="shared" si="63"/>
        <v>10.02063414765432</v>
      </c>
      <c r="X349" s="9"/>
      <c r="Y349" s="21">
        <v>2.30408E-2</v>
      </c>
      <c r="Z349" s="21">
        <v>17.419599999999999</v>
      </c>
      <c r="AA349" s="21">
        <v>-1.4477500000000001E-2</v>
      </c>
      <c r="AB349" s="21">
        <v>339</v>
      </c>
      <c r="AC349" s="21">
        <v>2.29187E-2</v>
      </c>
      <c r="AD349">
        <f t="shared" si="64"/>
        <v>17.873456790123456</v>
      </c>
      <c r="AE349">
        <f t="shared" si="65"/>
        <v>0.41181874320987649</v>
      </c>
      <c r="AF349" s="9"/>
      <c r="AG349" s="21">
        <v>1.6070599999999999</v>
      </c>
      <c r="AH349" s="21">
        <v>21.097799999999999</v>
      </c>
      <c r="AI349" s="21">
        <v>-4.9652100000000003E-3</v>
      </c>
      <c r="AJ349" s="21">
        <v>339</v>
      </c>
      <c r="AK349" s="21">
        <v>1.6058300000000001</v>
      </c>
      <c r="AL349">
        <f t="shared" si="66"/>
        <v>6.1298888888888889</v>
      </c>
      <c r="AM349">
        <f t="shared" si="67"/>
        <v>9.8510992377777775</v>
      </c>
      <c r="AP349" s="9"/>
      <c r="AQ349" s="21">
        <v>2.30408E-2</v>
      </c>
      <c r="AR349" s="21">
        <v>26.504799999999999</v>
      </c>
      <c r="AS349" s="21">
        <v>-1.4483599999999999E-2</v>
      </c>
      <c r="AT349" s="21">
        <v>339</v>
      </c>
      <c r="AU349" s="21">
        <v>2.2915600000000001E-2</v>
      </c>
      <c r="AV349">
        <f t="shared" si="68"/>
        <v>17.880987654320986</v>
      </c>
      <c r="AW349">
        <f t="shared" si="69"/>
        <v>0.41199226034567898</v>
      </c>
      <c r="AX349" s="9"/>
      <c r="AY349" s="21">
        <v>1.6070599999999999</v>
      </c>
      <c r="AZ349" s="21">
        <v>30.1831</v>
      </c>
      <c r="BA349" s="21">
        <v>-4.9173000000000003E-3</v>
      </c>
      <c r="BB349" s="21">
        <v>339</v>
      </c>
      <c r="BC349" s="21">
        <v>1.6067499999999999</v>
      </c>
      <c r="BD349">
        <f t="shared" si="70"/>
        <v>6.0707407407407414</v>
      </c>
      <c r="BE349">
        <f t="shared" si="71"/>
        <v>9.7560446148148152</v>
      </c>
    </row>
    <row r="350" spans="6:57" x14ac:dyDescent="0.25">
      <c r="F350" s="9"/>
      <c r="G350" s="21">
        <v>1.8005400000000001E-2</v>
      </c>
      <c r="H350" s="21">
        <v>8.4024599999999996</v>
      </c>
      <c r="I350" s="21">
        <v>-1.4489699999999999E-2</v>
      </c>
      <c r="J350" s="21">
        <v>340</v>
      </c>
      <c r="K350" s="21">
        <v>1.78467E-2</v>
      </c>
      <c r="L350">
        <f t="shared" si="60"/>
        <v>17.888518518518516</v>
      </c>
      <c r="M350">
        <f t="shared" si="61"/>
        <v>0.3220899313333333</v>
      </c>
      <c r="N350" s="9"/>
      <c r="O350" s="21">
        <v>1.61209</v>
      </c>
      <c r="P350" s="21">
        <v>12.0807</v>
      </c>
      <c r="Q350" s="21">
        <v>-4.7488399999999998E-3</v>
      </c>
      <c r="R350" s="21">
        <v>340</v>
      </c>
      <c r="S350" s="21">
        <v>1.6113299999999999</v>
      </c>
      <c r="T350">
        <f t="shared" si="62"/>
        <v>5.8627654320987643</v>
      </c>
      <c r="U350">
        <f t="shared" si="63"/>
        <v>9.4513055254320975</v>
      </c>
      <c r="X350" s="9"/>
      <c r="Y350" s="21">
        <v>1.8005400000000001E-2</v>
      </c>
      <c r="Z350" s="21">
        <v>17.4297</v>
      </c>
      <c r="AA350" s="21">
        <v>-1.44806E-2</v>
      </c>
      <c r="AB350" s="21">
        <v>340</v>
      </c>
      <c r="AC350" s="21">
        <v>1.7871100000000001E-2</v>
      </c>
      <c r="AD350">
        <f t="shared" si="64"/>
        <v>17.877283950617283</v>
      </c>
      <c r="AE350">
        <f t="shared" si="65"/>
        <v>0.32188764844444445</v>
      </c>
      <c r="AF350" s="9"/>
      <c r="AG350" s="21">
        <v>1.61209</v>
      </c>
      <c r="AH350" s="21">
        <v>21.107900000000001</v>
      </c>
      <c r="AI350" s="21">
        <v>-4.6502699999999998E-3</v>
      </c>
      <c r="AJ350" s="21">
        <v>340</v>
      </c>
      <c r="AK350" s="21">
        <v>1.6107199999999999</v>
      </c>
      <c r="AL350">
        <f t="shared" si="66"/>
        <v>5.7410740740740742</v>
      </c>
      <c r="AM350">
        <f t="shared" si="67"/>
        <v>9.2551281040740747</v>
      </c>
      <c r="AP350" s="9"/>
      <c r="AQ350" s="21">
        <v>1.8005400000000001E-2</v>
      </c>
      <c r="AR350" s="21">
        <v>26.514900000000001</v>
      </c>
      <c r="AS350" s="21">
        <v>-1.44958E-2</v>
      </c>
      <c r="AT350" s="21">
        <v>340</v>
      </c>
      <c r="AU350" s="21">
        <v>1.7773400000000002E-2</v>
      </c>
      <c r="AV350">
        <f t="shared" si="68"/>
        <v>17.896049382716047</v>
      </c>
      <c r="AW350">
        <f t="shared" si="69"/>
        <v>0.32222552755555556</v>
      </c>
      <c r="AX350" s="9"/>
      <c r="AY350" s="21">
        <v>1.61209</v>
      </c>
      <c r="AZ350" s="21">
        <v>30.193100000000001</v>
      </c>
      <c r="BA350" s="21">
        <v>-4.5996099999999996E-3</v>
      </c>
      <c r="BB350" s="21">
        <v>340</v>
      </c>
      <c r="BC350" s="21">
        <v>1.6113299999999999</v>
      </c>
      <c r="BD350">
        <f t="shared" si="70"/>
        <v>5.6785308641975298</v>
      </c>
      <c r="BE350">
        <f t="shared" si="71"/>
        <v>9.1543028208641957</v>
      </c>
    </row>
    <row r="351" spans="6:57" x14ac:dyDescent="0.25">
      <c r="F351" s="9"/>
      <c r="G351" s="21">
        <v>1.2970000000000001E-2</v>
      </c>
      <c r="H351" s="21">
        <v>8.4125300000000003</v>
      </c>
      <c r="I351" s="21">
        <v>-1.44989E-2</v>
      </c>
      <c r="J351" s="21">
        <v>341</v>
      </c>
      <c r="K351" s="21">
        <v>1.27838E-2</v>
      </c>
      <c r="L351">
        <f t="shared" si="60"/>
        <v>17.899876543209874</v>
      </c>
      <c r="M351">
        <f t="shared" si="61"/>
        <v>0.23216139876543207</v>
      </c>
      <c r="N351" s="9"/>
      <c r="O351" s="21">
        <v>1.61713</v>
      </c>
      <c r="P351" s="21">
        <v>12.0907</v>
      </c>
      <c r="Q351" s="21">
        <v>-4.4332900000000003E-3</v>
      </c>
      <c r="R351" s="21">
        <v>341</v>
      </c>
      <c r="S351" s="21">
        <v>1.61591</v>
      </c>
      <c r="T351">
        <f t="shared" si="62"/>
        <v>5.4731975308641969</v>
      </c>
      <c r="U351">
        <f t="shared" si="63"/>
        <v>8.8508719230864177</v>
      </c>
      <c r="X351" s="9"/>
      <c r="Y351" s="21">
        <v>1.2970000000000001E-2</v>
      </c>
      <c r="Z351" s="21">
        <v>17.439699999999998</v>
      </c>
      <c r="AA351" s="21">
        <v>-1.44806E-2</v>
      </c>
      <c r="AB351" s="21">
        <v>341</v>
      </c>
      <c r="AC351" s="21">
        <v>1.28571E-2</v>
      </c>
      <c r="AD351">
        <f t="shared" si="64"/>
        <v>17.877283950617283</v>
      </c>
      <c r="AE351">
        <f t="shared" si="65"/>
        <v>0.23186837283950618</v>
      </c>
      <c r="AF351" s="9"/>
      <c r="AG351" s="21">
        <v>1.61713</v>
      </c>
      <c r="AH351" s="21">
        <v>21.117899999999999</v>
      </c>
      <c r="AI351" s="21">
        <v>-4.32892E-3</v>
      </c>
      <c r="AJ351" s="21">
        <v>341</v>
      </c>
      <c r="AK351" s="21">
        <v>1.6168199999999999</v>
      </c>
      <c r="AL351">
        <f t="shared" si="66"/>
        <v>5.3443456790123447</v>
      </c>
      <c r="AM351">
        <f t="shared" si="67"/>
        <v>8.6425017279012319</v>
      </c>
      <c r="AP351" s="9"/>
      <c r="AQ351" s="21">
        <v>1.2970000000000001E-2</v>
      </c>
      <c r="AR351" s="21">
        <v>26.524999999999999</v>
      </c>
      <c r="AS351" s="21">
        <v>-1.4501999999999999E-2</v>
      </c>
      <c r="AT351" s="21">
        <v>341</v>
      </c>
      <c r="AU351" s="21">
        <v>1.28418E-2</v>
      </c>
      <c r="AV351">
        <f t="shared" si="68"/>
        <v>17.903703703703702</v>
      </c>
      <c r="AW351">
        <f t="shared" si="69"/>
        <v>0.23221103703703702</v>
      </c>
      <c r="AX351" s="9"/>
      <c r="AY351" s="21">
        <v>1.61713</v>
      </c>
      <c r="AZ351" s="21">
        <v>30.203199999999999</v>
      </c>
      <c r="BA351" s="21">
        <v>-4.2648299999999998E-3</v>
      </c>
      <c r="BB351" s="21">
        <v>341</v>
      </c>
      <c r="BC351" s="21">
        <v>1.6162099999999999</v>
      </c>
      <c r="BD351">
        <f t="shared" si="70"/>
        <v>5.2652222222222216</v>
      </c>
      <c r="BE351">
        <f t="shared" si="71"/>
        <v>8.5145488122222215</v>
      </c>
    </row>
    <row r="352" spans="6:57" x14ac:dyDescent="0.25">
      <c r="F352" s="9"/>
      <c r="G352" s="21">
        <v>7.9345700000000002E-3</v>
      </c>
      <c r="H352" s="21">
        <v>8.4225999999999992</v>
      </c>
      <c r="I352" s="21">
        <v>-1.4505000000000001E-2</v>
      </c>
      <c r="J352" s="21">
        <v>342</v>
      </c>
      <c r="K352" s="21">
        <v>7.8002899999999997E-3</v>
      </c>
      <c r="L352">
        <f t="shared" si="60"/>
        <v>17.907407407407408</v>
      </c>
      <c r="M352">
        <f t="shared" si="61"/>
        <v>0.14208757759259261</v>
      </c>
      <c r="N352" s="9"/>
      <c r="O352" s="21">
        <v>1.62216</v>
      </c>
      <c r="P352" s="21">
        <v>12.1008</v>
      </c>
      <c r="Q352" s="21">
        <v>-4.0911899999999998E-3</v>
      </c>
      <c r="R352" s="21">
        <v>342</v>
      </c>
      <c r="S352" s="21">
        <v>1.6210899999999999</v>
      </c>
      <c r="T352">
        <f t="shared" si="62"/>
        <v>5.0508518518518519</v>
      </c>
      <c r="U352">
        <f t="shared" si="63"/>
        <v>8.1932898400000003</v>
      </c>
      <c r="X352" s="9"/>
      <c r="Y352" s="21">
        <v>7.9345700000000002E-3</v>
      </c>
      <c r="Z352" s="21">
        <v>17.4498</v>
      </c>
      <c r="AA352" s="21">
        <v>-1.4483599999999999E-2</v>
      </c>
      <c r="AB352" s="21">
        <v>342</v>
      </c>
      <c r="AC352" s="21">
        <v>7.75452E-3</v>
      </c>
      <c r="AD352">
        <f t="shared" si="64"/>
        <v>17.880987654320986</v>
      </c>
      <c r="AE352">
        <f t="shared" si="65"/>
        <v>0.14187794821234567</v>
      </c>
      <c r="AF352" s="9"/>
      <c r="AG352" s="21">
        <v>1.62216</v>
      </c>
      <c r="AH352" s="21">
        <v>21.128</v>
      </c>
      <c r="AI352" s="21">
        <v>-3.9929199999999996E-3</v>
      </c>
      <c r="AJ352" s="21">
        <v>342</v>
      </c>
      <c r="AK352" s="21">
        <v>1.6214</v>
      </c>
      <c r="AL352">
        <f t="shared" si="66"/>
        <v>4.9295308641975302</v>
      </c>
      <c r="AM352">
        <f t="shared" si="67"/>
        <v>7.9964877866666662</v>
      </c>
      <c r="AP352" s="9"/>
      <c r="AQ352" s="21">
        <v>7.9345700000000002E-3</v>
      </c>
      <c r="AR352" s="21">
        <v>26.535</v>
      </c>
      <c r="AS352" s="21">
        <v>-1.4508099999999999E-2</v>
      </c>
      <c r="AT352" s="21">
        <v>342</v>
      </c>
      <c r="AU352" s="21">
        <v>7.7789299999999999E-3</v>
      </c>
      <c r="AV352">
        <f t="shared" si="68"/>
        <v>17.911234567901232</v>
      </c>
      <c r="AW352">
        <f t="shared" si="69"/>
        <v>0.14211794446543208</v>
      </c>
      <c r="AX352" s="9"/>
      <c r="AY352" s="21">
        <v>1.62216</v>
      </c>
      <c r="AZ352" s="21">
        <v>30.2133</v>
      </c>
      <c r="BA352" s="21">
        <v>-3.91998E-3</v>
      </c>
      <c r="BB352" s="21">
        <v>342</v>
      </c>
      <c r="BC352" s="21">
        <v>1.6214</v>
      </c>
      <c r="BD352">
        <f t="shared" si="70"/>
        <v>4.8394814814814815</v>
      </c>
      <c r="BE352">
        <f t="shared" si="71"/>
        <v>7.8504132800000006</v>
      </c>
    </row>
    <row r="353" spans="6:57" x14ac:dyDescent="0.25">
      <c r="F353" s="9"/>
      <c r="G353" s="21">
        <v>2.89917E-3</v>
      </c>
      <c r="H353" s="21">
        <v>8.4326699999999999</v>
      </c>
      <c r="I353" s="21">
        <v>-1.4508099999999999E-2</v>
      </c>
      <c r="J353" s="21">
        <v>343</v>
      </c>
      <c r="K353" s="21">
        <v>2.8198199999999998E-3</v>
      </c>
      <c r="L353">
        <f t="shared" si="60"/>
        <v>17.911234567901232</v>
      </c>
      <c r="M353">
        <f t="shared" si="61"/>
        <v>5.1927713922222216E-2</v>
      </c>
      <c r="N353" s="9"/>
      <c r="O353" s="21">
        <v>1.6272</v>
      </c>
      <c r="P353" s="21">
        <v>12.110900000000001</v>
      </c>
      <c r="Q353" s="21">
        <v>-3.7344399999999999E-3</v>
      </c>
      <c r="R353" s="21">
        <v>343</v>
      </c>
      <c r="S353" s="21">
        <v>1.62598</v>
      </c>
      <c r="T353">
        <f t="shared" si="62"/>
        <v>4.6104197530864193</v>
      </c>
      <c r="U353">
        <f t="shared" si="63"/>
        <v>7.502075022222221</v>
      </c>
      <c r="X353" s="9"/>
      <c r="Y353" s="21">
        <v>2.89917E-3</v>
      </c>
      <c r="Z353" s="21">
        <v>17.459900000000001</v>
      </c>
      <c r="AA353" s="21">
        <v>-1.4489699999999999E-2</v>
      </c>
      <c r="AB353" s="21">
        <v>343</v>
      </c>
      <c r="AC353" s="21">
        <v>2.7435300000000001E-3</v>
      </c>
      <c r="AD353">
        <f t="shared" si="64"/>
        <v>17.888518518518516</v>
      </c>
      <c r="AE353">
        <f t="shared" si="65"/>
        <v>5.186185623333333E-2</v>
      </c>
      <c r="AF353" s="9"/>
      <c r="AG353" s="21">
        <v>1.6272</v>
      </c>
      <c r="AH353" s="21">
        <v>21.138100000000001</v>
      </c>
      <c r="AI353" s="21">
        <v>-3.6331200000000001E-3</v>
      </c>
      <c r="AJ353" s="21">
        <v>343</v>
      </c>
      <c r="AK353" s="21">
        <v>1.6262799999999999</v>
      </c>
      <c r="AL353">
        <f t="shared" si="66"/>
        <v>4.4853333333333332</v>
      </c>
      <c r="AM353">
        <f t="shared" si="67"/>
        <v>7.2985343999999994</v>
      </c>
      <c r="AP353" s="9"/>
      <c r="AQ353" s="21">
        <v>2.89917E-3</v>
      </c>
      <c r="AR353" s="21">
        <v>26.545100000000001</v>
      </c>
      <c r="AS353" s="21">
        <v>-1.45142E-2</v>
      </c>
      <c r="AT353" s="21">
        <v>343</v>
      </c>
      <c r="AU353" s="21">
        <v>2.7160600000000002E-3</v>
      </c>
      <c r="AV353">
        <f t="shared" si="68"/>
        <v>17.918765432098763</v>
      </c>
      <c r="AW353">
        <f t="shared" si="69"/>
        <v>5.194954717777777E-2</v>
      </c>
      <c r="AX353" s="9"/>
      <c r="AY353" s="21">
        <v>1.6272</v>
      </c>
      <c r="AZ353" s="21">
        <v>30.223299999999998</v>
      </c>
      <c r="BA353" s="21">
        <v>-3.5476700000000002E-3</v>
      </c>
      <c r="BB353" s="21">
        <v>343</v>
      </c>
      <c r="BC353" s="21">
        <v>1.62598</v>
      </c>
      <c r="BD353">
        <f t="shared" si="70"/>
        <v>4.3798395061728401</v>
      </c>
      <c r="BE353">
        <f t="shared" si="71"/>
        <v>7.126874844444445</v>
      </c>
    </row>
    <row r="354" spans="6:57" x14ac:dyDescent="0.25">
      <c r="F354" s="9"/>
      <c r="G354" s="21">
        <v>-2.1362299999999998E-3</v>
      </c>
      <c r="H354" s="21">
        <v>8.4427400000000006</v>
      </c>
      <c r="I354" s="21">
        <v>-1.4511100000000001E-2</v>
      </c>
      <c r="J354" s="21">
        <v>344</v>
      </c>
      <c r="K354" s="21">
        <v>-2.3742699999999999E-3</v>
      </c>
      <c r="L354">
        <f t="shared" si="60"/>
        <v>17.914938271604939</v>
      </c>
      <c r="M354">
        <f t="shared" si="61"/>
        <v>-3.8270428583950612E-2</v>
      </c>
      <c r="N354" s="9"/>
      <c r="O354" s="21">
        <v>1.6322300000000001</v>
      </c>
      <c r="P354" s="21">
        <v>12.120900000000001</v>
      </c>
      <c r="Q354" s="21">
        <v>-3.3645599999999999E-3</v>
      </c>
      <c r="R354" s="21">
        <v>344</v>
      </c>
      <c r="S354" s="21">
        <v>1.6311599999999999</v>
      </c>
      <c r="T354">
        <f t="shared" si="62"/>
        <v>4.1537777777777771</v>
      </c>
      <c r="U354">
        <f t="shared" si="63"/>
        <v>6.7799207022222214</v>
      </c>
      <c r="X354" s="9"/>
      <c r="Y354" s="21">
        <v>-2.1362299999999998E-3</v>
      </c>
      <c r="Z354" s="21">
        <v>17.47</v>
      </c>
      <c r="AA354" s="21">
        <v>-1.44958E-2</v>
      </c>
      <c r="AB354" s="21">
        <v>344</v>
      </c>
      <c r="AC354" s="21">
        <v>-2.3376500000000001E-3</v>
      </c>
      <c r="AD354">
        <f t="shared" si="64"/>
        <v>17.896049382716047</v>
      </c>
      <c r="AE354">
        <f t="shared" si="65"/>
        <v>-3.8230077572839499E-2</v>
      </c>
      <c r="AF354" s="9"/>
      <c r="AG354" s="21">
        <v>1.6322300000000001</v>
      </c>
      <c r="AH354" s="21">
        <v>21.148099999999999</v>
      </c>
      <c r="AI354" s="21">
        <v>-3.2522599999999999E-3</v>
      </c>
      <c r="AJ354" s="21">
        <v>344</v>
      </c>
      <c r="AK354" s="21">
        <v>1.63147</v>
      </c>
      <c r="AL354">
        <f t="shared" si="66"/>
        <v>4.0151358024691346</v>
      </c>
      <c r="AM354">
        <f t="shared" si="67"/>
        <v>6.5536251108641954</v>
      </c>
      <c r="AP354" s="9"/>
      <c r="AQ354" s="21">
        <v>-2.1362299999999998E-3</v>
      </c>
      <c r="AR354" s="21">
        <v>26.555199999999999</v>
      </c>
      <c r="AS354" s="21">
        <v>-1.4517199999999999E-2</v>
      </c>
      <c r="AT354" s="21">
        <v>344</v>
      </c>
      <c r="AU354" s="21">
        <v>-2.3437499999999999E-3</v>
      </c>
      <c r="AV354">
        <f t="shared" si="68"/>
        <v>17.922469135802466</v>
      </c>
      <c r="AW354">
        <f t="shared" si="69"/>
        <v>-3.8286516241975301E-2</v>
      </c>
      <c r="AX354" s="9"/>
      <c r="AY354" s="21">
        <v>1.6322300000000001</v>
      </c>
      <c r="AZ354" s="21">
        <v>30.2334</v>
      </c>
      <c r="BA354" s="21">
        <v>-3.1494100000000001E-3</v>
      </c>
      <c r="BB354" s="21">
        <v>344</v>
      </c>
      <c r="BC354" s="21">
        <v>1.63086</v>
      </c>
      <c r="BD354">
        <f t="shared" si="70"/>
        <v>3.8881604938271606</v>
      </c>
      <c r="BE354">
        <f t="shared" si="71"/>
        <v>6.3463722028395066</v>
      </c>
    </row>
    <row r="355" spans="6:57" x14ac:dyDescent="0.25">
      <c r="F355" s="9"/>
      <c r="G355" s="21">
        <v>-7.17163E-3</v>
      </c>
      <c r="H355" s="21">
        <v>8.4528099999999995</v>
      </c>
      <c r="I355" s="21">
        <v>-1.4511100000000001E-2</v>
      </c>
      <c r="J355" s="21">
        <v>345</v>
      </c>
      <c r="K355" s="21">
        <v>-7.3944099999999997E-3</v>
      </c>
      <c r="L355">
        <f t="shared" si="60"/>
        <v>17.914938271604939</v>
      </c>
      <c r="M355">
        <f t="shared" si="61"/>
        <v>-0.12847930875679012</v>
      </c>
      <c r="N355" s="9"/>
      <c r="O355" s="21">
        <v>1.63727</v>
      </c>
      <c r="P355" s="21">
        <v>12.131</v>
      </c>
      <c r="Q355" s="21">
        <v>-2.9830899999999999E-3</v>
      </c>
      <c r="R355" s="21">
        <v>345</v>
      </c>
      <c r="S355" s="21">
        <v>1.63666</v>
      </c>
      <c r="T355">
        <f t="shared" si="62"/>
        <v>3.6828271604938267</v>
      </c>
      <c r="U355">
        <f t="shared" si="63"/>
        <v>6.029782425061728</v>
      </c>
      <c r="X355" s="9"/>
      <c r="Y355" s="21">
        <v>-7.17163E-3</v>
      </c>
      <c r="Z355" s="21">
        <v>17.48</v>
      </c>
      <c r="AA355" s="21">
        <v>-1.4501999999999999E-2</v>
      </c>
      <c r="AB355" s="21">
        <v>345</v>
      </c>
      <c r="AC355" s="21">
        <v>-7.3577900000000003E-3</v>
      </c>
      <c r="AD355">
        <f t="shared" si="64"/>
        <v>17.903703703703702</v>
      </c>
      <c r="AE355">
        <f t="shared" si="65"/>
        <v>-0.12839873859259257</v>
      </c>
      <c r="AF355" s="9"/>
      <c r="AG355" s="21">
        <v>1.63727</v>
      </c>
      <c r="AH355" s="21">
        <v>21.158200000000001</v>
      </c>
      <c r="AI355" s="21">
        <v>-2.85645E-3</v>
      </c>
      <c r="AJ355" s="21">
        <v>345</v>
      </c>
      <c r="AK355" s="21">
        <v>1.63605</v>
      </c>
      <c r="AL355">
        <f t="shared" si="66"/>
        <v>3.5264814814814813</v>
      </c>
      <c r="AM355">
        <f t="shared" si="67"/>
        <v>5.7738023351851853</v>
      </c>
      <c r="AP355" s="9"/>
      <c r="AQ355" s="21">
        <v>-7.17163E-3</v>
      </c>
      <c r="AR355" s="21">
        <v>26.565300000000001</v>
      </c>
      <c r="AS355" s="21">
        <v>-1.45264E-2</v>
      </c>
      <c r="AT355" s="21">
        <v>345</v>
      </c>
      <c r="AU355" s="21">
        <v>-7.3944099999999997E-3</v>
      </c>
      <c r="AV355">
        <f t="shared" si="68"/>
        <v>17.933827160493827</v>
      </c>
      <c r="AW355">
        <f t="shared" si="69"/>
        <v>-0.12861477287901235</v>
      </c>
      <c r="AX355" s="9"/>
      <c r="AY355" s="21">
        <v>1.63727</v>
      </c>
      <c r="AZ355" s="21">
        <v>30.243500000000001</v>
      </c>
      <c r="BA355" s="21">
        <v>-2.7334600000000001E-3</v>
      </c>
      <c r="BB355" s="21">
        <v>345</v>
      </c>
      <c r="BC355" s="21">
        <v>1.63574</v>
      </c>
      <c r="BD355">
        <f t="shared" si="70"/>
        <v>3.3746419753086419</v>
      </c>
      <c r="BE355">
        <f t="shared" si="71"/>
        <v>5.5252000669135803</v>
      </c>
    </row>
    <row r="356" spans="6:57" x14ac:dyDescent="0.25">
      <c r="F356" s="9"/>
      <c r="G356" s="21">
        <v>-1.2207000000000001E-2</v>
      </c>
      <c r="H356" s="21">
        <v>8.4628899999999998</v>
      </c>
      <c r="I356" s="21">
        <v>-1.4517199999999999E-2</v>
      </c>
      <c r="J356" s="21">
        <v>346</v>
      </c>
      <c r="K356" s="21">
        <v>-1.2463399999999999E-2</v>
      </c>
      <c r="L356">
        <f t="shared" si="60"/>
        <v>17.922469135802466</v>
      </c>
      <c r="M356">
        <f t="shared" si="61"/>
        <v>-0.21877958074074072</v>
      </c>
      <c r="N356" s="9"/>
      <c r="O356" s="21">
        <v>1.6423000000000001</v>
      </c>
      <c r="P356" s="21">
        <v>12.1411</v>
      </c>
      <c r="Q356" s="21">
        <v>-2.5793499999999998E-3</v>
      </c>
      <c r="R356" s="21">
        <v>346</v>
      </c>
      <c r="S356" s="21">
        <v>1.64124</v>
      </c>
      <c r="T356">
        <f t="shared" si="62"/>
        <v>3.1843827160493818</v>
      </c>
      <c r="U356">
        <f t="shared" si="63"/>
        <v>5.2297117345678998</v>
      </c>
      <c r="X356" s="9"/>
      <c r="Y356" s="21">
        <v>-1.2207000000000001E-2</v>
      </c>
      <c r="Z356" s="21">
        <v>17.490100000000002</v>
      </c>
      <c r="AA356" s="21">
        <v>-1.44989E-2</v>
      </c>
      <c r="AB356" s="21">
        <v>346</v>
      </c>
      <c r="AC356" s="21">
        <v>-1.24481E-2</v>
      </c>
      <c r="AD356">
        <f t="shared" si="64"/>
        <v>17.899876543209874</v>
      </c>
      <c r="AE356">
        <f t="shared" si="65"/>
        <v>-0.21850379296296296</v>
      </c>
      <c r="AF356" s="9"/>
      <c r="AG356" s="21">
        <v>1.6423000000000001</v>
      </c>
      <c r="AH356" s="21">
        <v>21.168299999999999</v>
      </c>
      <c r="AI356" s="21">
        <v>-2.25464E-3</v>
      </c>
      <c r="AJ356" s="21">
        <v>346</v>
      </c>
      <c r="AK356" s="21">
        <v>1.64154</v>
      </c>
      <c r="AL356">
        <f t="shared" si="66"/>
        <v>2.7835061728395059</v>
      </c>
      <c r="AM356">
        <f t="shared" si="67"/>
        <v>4.5713521876543206</v>
      </c>
      <c r="AP356" s="9"/>
      <c r="AQ356" s="21">
        <v>-1.2207000000000001E-2</v>
      </c>
      <c r="AR356" s="21">
        <v>26.575299999999999</v>
      </c>
      <c r="AS356" s="21">
        <v>-1.45294E-2</v>
      </c>
      <c r="AT356" s="21">
        <v>346</v>
      </c>
      <c r="AU356" s="21">
        <v>-1.24939E-2</v>
      </c>
      <c r="AV356">
        <f t="shared" si="68"/>
        <v>17.93753086419753</v>
      </c>
      <c r="AW356">
        <f t="shared" si="69"/>
        <v>-0.21896343925925926</v>
      </c>
      <c r="AX356" s="9"/>
      <c r="AY356" s="21">
        <v>1.6423000000000001</v>
      </c>
      <c r="AZ356" s="21">
        <v>30.253599999999999</v>
      </c>
      <c r="BA356" s="21">
        <v>-2.3049899999999998E-3</v>
      </c>
      <c r="BB356" s="21">
        <v>346</v>
      </c>
      <c r="BC356" s="21">
        <v>1.64215</v>
      </c>
      <c r="BD356">
        <f t="shared" si="70"/>
        <v>2.8456666666666659</v>
      </c>
      <c r="BE356">
        <f t="shared" si="71"/>
        <v>4.6734383666666659</v>
      </c>
    </row>
    <row r="357" spans="6:57" x14ac:dyDescent="0.25">
      <c r="F357" s="9"/>
      <c r="G357" s="21">
        <v>-1.7242400000000001E-2</v>
      </c>
      <c r="H357" s="21">
        <v>8.4729600000000005</v>
      </c>
      <c r="I357" s="21">
        <v>-1.45264E-2</v>
      </c>
      <c r="J357" s="21">
        <v>347</v>
      </c>
      <c r="K357" s="21">
        <v>-1.74927E-2</v>
      </c>
      <c r="L357">
        <f t="shared" si="60"/>
        <v>17.933827160493827</v>
      </c>
      <c r="M357">
        <f t="shared" si="61"/>
        <v>-0.30922222143209876</v>
      </c>
      <c r="N357" s="9"/>
      <c r="O357" s="21">
        <v>1.64734</v>
      </c>
      <c r="P357" s="21">
        <v>12.1511</v>
      </c>
      <c r="Q357" s="21">
        <v>-2.1566799999999998E-3</v>
      </c>
      <c r="R357" s="21">
        <v>347</v>
      </c>
      <c r="S357" s="21">
        <v>1.64612</v>
      </c>
      <c r="T357">
        <f t="shared" si="62"/>
        <v>2.6625679012345675</v>
      </c>
      <c r="U357">
        <f t="shared" si="63"/>
        <v>4.386154606419753</v>
      </c>
      <c r="X357" s="9"/>
      <c r="Y357" s="21">
        <v>-1.7242400000000001E-2</v>
      </c>
      <c r="Z357" s="21">
        <v>17.5002</v>
      </c>
      <c r="AA357" s="21">
        <v>-1.4501999999999999E-2</v>
      </c>
      <c r="AB357" s="21">
        <v>347</v>
      </c>
      <c r="AC357" s="21">
        <v>-1.7501800000000001E-2</v>
      </c>
      <c r="AD357">
        <f t="shared" si="64"/>
        <v>17.903703703703702</v>
      </c>
      <c r="AE357">
        <f t="shared" si="65"/>
        <v>-0.30870282074074074</v>
      </c>
      <c r="AF357" s="9"/>
      <c r="AG357" s="21">
        <v>1.64734</v>
      </c>
      <c r="AH357" s="21">
        <v>21.1784</v>
      </c>
      <c r="AI357" s="21">
        <v>-1.79047E-3</v>
      </c>
      <c r="AJ357" s="21">
        <v>347</v>
      </c>
      <c r="AK357" s="21">
        <v>1.64642</v>
      </c>
      <c r="AL357">
        <f t="shared" si="66"/>
        <v>2.2104567901234566</v>
      </c>
      <c r="AM357">
        <f t="shared" si="67"/>
        <v>3.6413738886419753</v>
      </c>
      <c r="AP357" s="9"/>
      <c r="AQ357" s="21">
        <v>-1.7242400000000001E-2</v>
      </c>
      <c r="AR357" s="21">
        <v>26.5854</v>
      </c>
      <c r="AS357" s="21">
        <v>-1.45294E-2</v>
      </c>
      <c r="AT357" s="21">
        <v>347</v>
      </c>
      <c r="AU357" s="21">
        <v>-1.7495699999999999E-2</v>
      </c>
      <c r="AV357">
        <f t="shared" si="68"/>
        <v>17.93753086419753</v>
      </c>
      <c r="AW357">
        <f t="shared" si="69"/>
        <v>-0.30928608217283954</v>
      </c>
      <c r="AX357" s="9"/>
      <c r="AY357" s="21">
        <v>1.64734</v>
      </c>
      <c r="AZ357" s="21">
        <v>30.2636</v>
      </c>
      <c r="BA357" s="21">
        <v>-1.84662E-3</v>
      </c>
      <c r="BB357" s="21">
        <v>347</v>
      </c>
      <c r="BC357" s="21">
        <v>1.64673</v>
      </c>
      <c r="BD357">
        <f t="shared" si="70"/>
        <v>2.2797777777777779</v>
      </c>
      <c r="BE357">
        <f t="shared" si="71"/>
        <v>3.7555691244444449</v>
      </c>
    </row>
    <row r="358" spans="6:57" x14ac:dyDescent="0.25">
      <c r="F358" s="9"/>
      <c r="G358" s="21">
        <v>-2.22778E-2</v>
      </c>
      <c r="H358" s="21">
        <v>8.4830299999999994</v>
      </c>
      <c r="I358" s="21">
        <v>-1.45294E-2</v>
      </c>
      <c r="J358" s="21">
        <v>348</v>
      </c>
      <c r="K358" s="21">
        <v>-2.25647E-2</v>
      </c>
      <c r="L358">
        <f t="shared" si="60"/>
        <v>17.93753086419753</v>
      </c>
      <c r="M358">
        <f t="shared" si="61"/>
        <v>-0.39960872508641976</v>
      </c>
      <c r="N358" s="9"/>
      <c r="O358" s="21">
        <v>1.6523699999999999</v>
      </c>
      <c r="P358" s="21">
        <v>12.161199999999999</v>
      </c>
      <c r="Q358" s="21">
        <v>-1.71692E-3</v>
      </c>
      <c r="R358" s="21">
        <v>348</v>
      </c>
      <c r="S358" s="21">
        <v>1.6513100000000001</v>
      </c>
      <c r="T358">
        <f t="shared" si="62"/>
        <v>2.1196543209876544</v>
      </c>
      <c r="U358">
        <f t="shared" si="63"/>
        <v>3.5024532103703701</v>
      </c>
      <c r="X358" s="9"/>
      <c r="Y358" s="21">
        <v>-2.22778E-2</v>
      </c>
      <c r="Z358" s="21">
        <v>17.510200000000001</v>
      </c>
      <c r="AA358" s="21">
        <v>-1.4505000000000001E-2</v>
      </c>
      <c r="AB358" s="21">
        <v>348</v>
      </c>
      <c r="AC358" s="21">
        <v>-2.2543299999999999E-2</v>
      </c>
      <c r="AD358">
        <f t="shared" si="64"/>
        <v>17.907407407407408</v>
      </c>
      <c r="AE358">
        <f t="shared" si="65"/>
        <v>-0.39893764074074078</v>
      </c>
      <c r="AF358" s="9"/>
      <c r="AG358" s="21">
        <v>1.6523699999999999</v>
      </c>
      <c r="AH358" s="21">
        <v>21.188400000000001</v>
      </c>
      <c r="AI358" s="21">
        <v>-1.33026E-3</v>
      </c>
      <c r="AJ358" s="21">
        <v>348</v>
      </c>
      <c r="AK358" s="21">
        <v>1.65161</v>
      </c>
      <c r="AL358">
        <f t="shared" si="66"/>
        <v>1.6422962962962961</v>
      </c>
      <c r="AM358">
        <f t="shared" si="67"/>
        <v>2.7136811311111106</v>
      </c>
      <c r="AP358" s="9"/>
      <c r="AQ358" s="21">
        <v>-2.22778E-2</v>
      </c>
      <c r="AR358" s="21">
        <v>26.595500000000001</v>
      </c>
      <c r="AS358" s="21">
        <v>-1.45294E-2</v>
      </c>
      <c r="AT358" s="21">
        <v>348</v>
      </c>
      <c r="AU358" s="21">
        <v>-2.2549400000000001E-2</v>
      </c>
      <c r="AV358">
        <f t="shared" si="68"/>
        <v>17.93753086419753</v>
      </c>
      <c r="AW358">
        <f t="shared" si="69"/>
        <v>-0.39960872508641976</v>
      </c>
      <c r="AX358" s="9"/>
      <c r="AY358" s="21">
        <v>1.6523699999999999</v>
      </c>
      <c r="AZ358" s="21">
        <v>30.273700000000002</v>
      </c>
      <c r="BA358" s="21">
        <v>-1.38031E-3</v>
      </c>
      <c r="BB358" s="21">
        <v>348</v>
      </c>
      <c r="BC358" s="21">
        <v>1.65161</v>
      </c>
      <c r="BD358">
        <f t="shared" si="70"/>
        <v>1.7040864197530863</v>
      </c>
      <c r="BE358">
        <f t="shared" si="71"/>
        <v>2.8157812774074071</v>
      </c>
    </row>
    <row r="359" spans="6:57" x14ac:dyDescent="0.25">
      <c r="F359" s="9"/>
      <c r="G359" s="21">
        <v>-2.7313199999999999E-2</v>
      </c>
      <c r="H359" s="21">
        <v>8.4931000000000001</v>
      </c>
      <c r="I359" s="21">
        <v>-1.45325E-2</v>
      </c>
      <c r="J359" s="21">
        <v>349</v>
      </c>
      <c r="K359" s="21">
        <v>-2.7600099999999999E-2</v>
      </c>
      <c r="L359">
        <f t="shared" si="60"/>
        <v>17.941358024691358</v>
      </c>
      <c r="M359">
        <f t="shared" si="61"/>
        <v>-0.49003589999999997</v>
      </c>
      <c r="N359" s="9"/>
      <c r="O359" s="21">
        <v>1.65741</v>
      </c>
      <c r="P359" s="21">
        <v>12.1713</v>
      </c>
      <c r="Q359" s="21">
        <v>-1.25092E-3</v>
      </c>
      <c r="R359" s="21">
        <v>349</v>
      </c>
      <c r="S359" s="21">
        <v>1.65649</v>
      </c>
      <c r="T359">
        <f t="shared" si="62"/>
        <v>1.5443456790123455</v>
      </c>
      <c r="U359">
        <f t="shared" si="63"/>
        <v>2.5596139718518516</v>
      </c>
      <c r="X359" s="9"/>
      <c r="Y359" s="21">
        <v>-2.7313199999999999E-2</v>
      </c>
      <c r="Z359" s="21">
        <v>17.520299999999999</v>
      </c>
      <c r="AA359" s="21">
        <v>-1.4508099999999999E-2</v>
      </c>
      <c r="AB359" s="21">
        <v>349</v>
      </c>
      <c r="AC359" s="21">
        <v>-2.7563500000000001E-2</v>
      </c>
      <c r="AD359">
        <f t="shared" si="64"/>
        <v>17.911234567901232</v>
      </c>
      <c r="AE359">
        <f t="shared" si="65"/>
        <v>-0.48921313199999994</v>
      </c>
      <c r="AF359" s="9"/>
      <c r="AG359" s="21">
        <v>1.65741</v>
      </c>
      <c r="AH359" s="21">
        <v>21.198499999999999</v>
      </c>
      <c r="AI359" s="21">
        <v>-8.2916299999999995E-4</v>
      </c>
      <c r="AJ359" s="21">
        <v>349</v>
      </c>
      <c r="AK359" s="21">
        <v>1.6561900000000001</v>
      </c>
      <c r="AL359">
        <f t="shared" si="66"/>
        <v>1.0236580246913578</v>
      </c>
      <c r="AM359">
        <f t="shared" si="67"/>
        <v>1.6966210467037033</v>
      </c>
      <c r="AP359" s="9"/>
      <c r="AQ359" s="21">
        <v>-2.7313199999999999E-2</v>
      </c>
      <c r="AR359" s="21">
        <v>26.605499999999999</v>
      </c>
      <c r="AS359" s="21">
        <v>-1.45355E-2</v>
      </c>
      <c r="AT359" s="21">
        <v>349</v>
      </c>
      <c r="AU359" s="21">
        <v>-2.7597E-2</v>
      </c>
      <c r="AV359">
        <f t="shared" si="68"/>
        <v>17.945061728395061</v>
      </c>
      <c r="AW359">
        <f t="shared" si="69"/>
        <v>-0.49013705999999996</v>
      </c>
      <c r="AX359" s="9"/>
      <c r="AY359" s="21">
        <v>1.65741</v>
      </c>
      <c r="AZ359" s="21">
        <v>30.283799999999999</v>
      </c>
      <c r="BA359" s="21">
        <v>-8.8836700000000004E-4</v>
      </c>
      <c r="BB359" s="21">
        <v>349</v>
      </c>
      <c r="BC359" s="21">
        <v>1.6561900000000001</v>
      </c>
      <c r="BD359">
        <f t="shared" si="70"/>
        <v>1.0967493827160493</v>
      </c>
      <c r="BE359">
        <f t="shared" si="71"/>
        <v>1.8177633944074072</v>
      </c>
    </row>
    <row r="360" spans="6:57" x14ac:dyDescent="0.25">
      <c r="F360" s="9"/>
      <c r="G360" s="21">
        <v>-3.2348599999999998E-2</v>
      </c>
      <c r="H360" s="21">
        <v>8.5031700000000008</v>
      </c>
      <c r="I360" s="21">
        <v>-1.45325E-2</v>
      </c>
      <c r="J360" s="21">
        <v>350</v>
      </c>
      <c r="K360" s="21">
        <v>-3.2583599999999997E-2</v>
      </c>
      <c r="L360">
        <f t="shared" si="60"/>
        <v>17.941358024691358</v>
      </c>
      <c r="M360">
        <f t="shared" si="61"/>
        <v>-0.58037781419753076</v>
      </c>
      <c r="N360" s="9"/>
      <c r="O360" s="21">
        <v>1.66245</v>
      </c>
      <c r="P360" s="21">
        <v>12.1814</v>
      </c>
      <c r="Q360" s="21">
        <v>-7.5775099999999998E-4</v>
      </c>
      <c r="R360" s="21">
        <v>350</v>
      </c>
      <c r="S360" s="21">
        <v>1.66107</v>
      </c>
      <c r="T360">
        <f t="shared" si="62"/>
        <v>0.93549506172839503</v>
      </c>
      <c r="U360">
        <f t="shared" si="63"/>
        <v>1.5552137653703704</v>
      </c>
      <c r="X360" s="9"/>
      <c r="Y360" s="21">
        <v>-3.2348599999999998E-2</v>
      </c>
      <c r="Z360" s="21">
        <v>17.5304</v>
      </c>
      <c r="AA360" s="21">
        <v>-1.4511100000000001E-2</v>
      </c>
      <c r="AB360" s="21">
        <v>350</v>
      </c>
      <c r="AC360" s="21">
        <v>-3.2626299999999997E-2</v>
      </c>
      <c r="AD360">
        <f t="shared" si="64"/>
        <v>17.914938271604939</v>
      </c>
      <c r="AE360">
        <f t="shared" si="65"/>
        <v>-0.57952317217283944</v>
      </c>
      <c r="AF360" s="9"/>
      <c r="AG360" s="21">
        <v>1.66245</v>
      </c>
      <c r="AH360" s="21">
        <v>21.208600000000001</v>
      </c>
      <c r="AI360" s="21">
        <v>-3.0615200000000002E-4</v>
      </c>
      <c r="AJ360" s="21">
        <v>350</v>
      </c>
      <c r="AK360" s="21">
        <v>1.6613800000000001</v>
      </c>
      <c r="AL360">
        <f t="shared" si="66"/>
        <v>0.37796543209876543</v>
      </c>
      <c r="AM360">
        <f t="shared" si="67"/>
        <v>0.62834863259259255</v>
      </c>
      <c r="AP360" s="9"/>
      <c r="AQ360" s="21">
        <v>-3.2348599999999998E-2</v>
      </c>
      <c r="AR360" s="21">
        <v>26.615600000000001</v>
      </c>
      <c r="AS360" s="21">
        <v>-1.45386E-2</v>
      </c>
      <c r="AT360" s="21">
        <v>350</v>
      </c>
      <c r="AU360" s="21">
        <v>-3.2653799999999997E-2</v>
      </c>
      <c r="AV360">
        <f t="shared" si="68"/>
        <v>17.948888888888888</v>
      </c>
      <c r="AW360">
        <f t="shared" si="69"/>
        <v>-0.58062142711111109</v>
      </c>
      <c r="AX360" s="9"/>
      <c r="AY360" s="21">
        <v>1.66245</v>
      </c>
      <c r="AZ360" s="21">
        <v>30.293800000000001</v>
      </c>
      <c r="BA360" s="21">
        <v>-3.6959800000000001E-4</v>
      </c>
      <c r="BB360" s="21">
        <v>350</v>
      </c>
      <c r="BC360" s="21">
        <v>1.6613800000000001</v>
      </c>
      <c r="BD360">
        <f t="shared" si="70"/>
        <v>0.45629382716049383</v>
      </c>
      <c r="BE360">
        <f t="shared" si="71"/>
        <v>0.75856567296296296</v>
      </c>
    </row>
    <row r="361" spans="6:57" x14ac:dyDescent="0.25">
      <c r="F361" s="9"/>
      <c r="G361" s="21">
        <v>-3.7384000000000001E-2</v>
      </c>
      <c r="H361" s="21">
        <v>8.5132399999999997</v>
      </c>
      <c r="I361" s="21">
        <v>-1.45386E-2</v>
      </c>
      <c r="J361" s="21">
        <v>351</v>
      </c>
      <c r="K361" s="21">
        <v>-3.7686200000000003E-2</v>
      </c>
      <c r="L361">
        <f t="shared" si="60"/>
        <v>17.948888888888888</v>
      </c>
      <c r="M361">
        <f t="shared" si="61"/>
        <v>-0.67100126222222223</v>
      </c>
      <c r="N361" s="9"/>
      <c r="O361" s="21">
        <v>1.6674800000000001</v>
      </c>
      <c r="P361" s="21">
        <v>12.1914</v>
      </c>
      <c r="Q361" s="21">
        <v>-2.4432399999999997E-4</v>
      </c>
      <c r="R361" s="21">
        <v>351</v>
      </c>
      <c r="S361" s="21">
        <v>1.6662600000000001</v>
      </c>
      <c r="T361">
        <f t="shared" si="62"/>
        <v>0.3016345679012345</v>
      </c>
      <c r="U361">
        <f t="shared" si="63"/>
        <v>0.50296960928395051</v>
      </c>
      <c r="X361" s="9"/>
      <c r="Y361" s="21">
        <v>-3.7384000000000001E-2</v>
      </c>
      <c r="Z361" s="21">
        <v>17.540500000000002</v>
      </c>
      <c r="AA361" s="21">
        <v>-1.45142E-2</v>
      </c>
      <c r="AB361" s="21">
        <v>351</v>
      </c>
      <c r="AC361" s="21">
        <v>-3.76709E-2</v>
      </c>
      <c r="AD361">
        <f t="shared" si="64"/>
        <v>17.918765432098763</v>
      </c>
      <c r="AE361">
        <f t="shared" si="65"/>
        <v>-0.6698751269135802</v>
      </c>
      <c r="AF361" s="9"/>
      <c r="AG361" s="21">
        <v>1.6674800000000001</v>
      </c>
      <c r="AH361" s="21">
        <v>21.218599999999999</v>
      </c>
      <c r="AI361" s="21">
        <v>2.4173E-4</v>
      </c>
      <c r="AJ361" s="21">
        <v>351</v>
      </c>
      <c r="AK361" s="21">
        <v>1.66656</v>
      </c>
      <c r="AL361">
        <f t="shared" si="66"/>
        <v>-0.29843209876543209</v>
      </c>
      <c r="AM361">
        <f t="shared" si="67"/>
        <v>-0.49762955604938269</v>
      </c>
      <c r="AP361" s="9"/>
      <c r="AQ361" s="21">
        <v>-3.7384000000000001E-2</v>
      </c>
      <c r="AR361" s="21">
        <v>26.625699999999998</v>
      </c>
      <c r="AS361" s="21">
        <v>-1.45386E-2</v>
      </c>
      <c r="AT361" s="21">
        <v>351</v>
      </c>
      <c r="AU361" s="21">
        <v>-3.77136E-2</v>
      </c>
      <c r="AV361">
        <f t="shared" si="68"/>
        <v>17.948888888888888</v>
      </c>
      <c r="AW361">
        <f t="shared" si="69"/>
        <v>-0.67100126222222223</v>
      </c>
      <c r="AX361" s="9"/>
      <c r="AY361" s="21">
        <v>1.6674800000000001</v>
      </c>
      <c r="AZ361" s="21">
        <v>30.303899999999999</v>
      </c>
      <c r="BA361" s="21">
        <v>1.7514000000000001E-4</v>
      </c>
      <c r="BB361" s="21">
        <v>351</v>
      </c>
      <c r="BC361" s="21">
        <v>1.66656</v>
      </c>
      <c r="BD361">
        <f t="shared" si="70"/>
        <v>-0.21622222222222223</v>
      </c>
      <c r="BE361">
        <f t="shared" si="71"/>
        <v>-0.36054623111111117</v>
      </c>
    </row>
    <row r="362" spans="6:57" x14ac:dyDescent="0.25">
      <c r="F362" s="9"/>
      <c r="G362" s="21">
        <v>-4.2419400000000003E-2</v>
      </c>
      <c r="H362" s="21">
        <v>8.5233100000000004</v>
      </c>
      <c r="I362" s="21">
        <v>-1.45386E-2</v>
      </c>
      <c r="J362" s="21">
        <v>352</v>
      </c>
      <c r="K362" s="21">
        <v>-4.2703199999999997E-2</v>
      </c>
      <c r="L362">
        <f t="shared" si="60"/>
        <v>17.948888888888888</v>
      </c>
      <c r="M362">
        <f t="shared" si="61"/>
        <v>-0.76138109733333337</v>
      </c>
      <c r="N362" s="9"/>
      <c r="O362" s="21">
        <v>1.67252</v>
      </c>
      <c r="P362" s="21">
        <v>12.201499999999999</v>
      </c>
      <c r="Q362" s="21">
        <v>3.0551100000000001E-4</v>
      </c>
      <c r="R362" s="21">
        <v>352</v>
      </c>
      <c r="S362" s="21">
        <v>1.6714500000000001</v>
      </c>
      <c r="T362">
        <f t="shared" si="62"/>
        <v>-0.37717407407407405</v>
      </c>
      <c r="U362">
        <f t="shared" si="63"/>
        <v>-0.63083118237037028</v>
      </c>
      <c r="X362" s="9"/>
      <c r="Y362" s="21">
        <v>-4.2419400000000003E-2</v>
      </c>
      <c r="Z362" s="21">
        <v>17.5505</v>
      </c>
      <c r="AA362" s="21">
        <v>-1.45142E-2</v>
      </c>
      <c r="AB362" s="21">
        <v>352</v>
      </c>
      <c r="AC362" s="21">
        <v>-4.2755099999999997E-2</v>
      </c>
      <c r="AD362">
        <f t="shared" si="64"/>
        <v>17.918765432098763</v>
      </c>
      <c r="AE362">
        <f t="shared" si="65"/>
        <v>-0.76010327837037028</v>
      </c>
      <c r="AF362" s="9"/>
      <c r="AG362" s="21">
        <v>1.67252</v>
      </c>
      <c r="AH362" s="21">
        <v>21.2287</v>
      </c>
      <c r="AI362" s="21">
        <v>8.3099400000000005E-4</v>
      </c>
      <c r="AJ362" s="21">
        <v>352</v>
      </c>
      <c r="AK362" s="21">
        <v>1.6714500000000001</v>
      </c>
      <c r="AL362">
        <f t="shared" si="66"/>
        <v>-1.0259185185185185</v>
      </c>
      <c r="AM362">
        <f t="shared" si="67"/>
        <v>-1.7158692405925924</v>
      </c>
      <c r="AP362" s="9"/>
      <c r="AQ362" s="21">
        <v>-4.2419400000000003E-2</v>
      </c>
      <c r="AR362" s="21">
        <v>26.6358</v>
      </c>
      <c r="AS362" s="21">
        <v>-1.45386E-2</v>
      </c>
      <c r="AT362" s="21">
        <v>352</v>
      </c>
      <c r="AU362" s="21">
        <v>-4.2721599999999998E-2</v>
      </c>
      <c r="AV362">
        <f t="shared" si="68"/>
        <v>17.948888888888888</v>
      </c>
      <c r="AW362">
        <f t="shared" si="69"/>
        <v>-0.76138109733333337</v>
      </c>
      <c r="AX362" s="9"/>
      <c r="AY362" s="21">
        <v>1.67252</v>
      </c>
      <c r="AZ362" s="21">
        <v>30.314</v>
      </c>
      <c r="BA362" s="21">
        <v>7.5653099999999996E-4</v>
      </c>
      <c r="BB362" s="21">
        <v>352</v>
      </c>
      <c r="BC362" s="21">
        <v>1.6714500000000001</v>
      </c>
      <c r="BD362">
        <f t="shared" si="70"/>
        <v>-0.93398888888888876</v>
      </c>
      <c r="BE362">
        <f t="shared" si="71"/>
        <v>-1.5621150964444441</v>
      </c>
    </row>
    <row r="363" spans="6:57" x14ac:dyDescent="0.25">
      <c r="F363" s="9"/>
      <c r="G363" s="21">
        <v>-4.7454799999999998E-2</v>
      </c>
      <c r="H363" s="21">
        <v>8.5333799999999993</v>
      </c>
      <c r="I363" s="21">
        <v>-1.45386E-2</v>
      </c>
      <c r="J363" s="21">
        <v>353</v>
      </c>
      <c r="K363" s="21">
        <v>-4.7821000000000002E-2</v>
      </c>
      <c r="L363">
        <f t="shared" si="60"/>
        <v>17.948888888888888</v>
      </c>
      <c r="M363">
        <f t="shared" si="61"/>
        <v>-0.8517609324444444</v>
      </c>
      <c r="N363" s="9"/>
      <c r="O363" s="21">
        <v>1.6775500000000001</v>
      </c>
      <c r="P363" s="21">
        <v>12.211600000000001</v>
      </c>
      <c r="Q363" s="21">
        <v>8.73718E-4</v>
      </c>
      <c r="R363" s="21">
        <v>353</v>
      </c>
      <c r="S363" s="21">
        <v>1.6763300000000001</v>
      </c>
      <c r="T363">
        <f t="shared" si="62"/>
        <v>-1.0786641975308642</v>
      </c>
      <c r="U363">
        <f t="shared" si="63"/>
        <v>-1.8095131245679013</v>
      </c>
      <c r="X363" s="9"/>
      <c r="Y363" s="21">
        <v>-4.7454799999999998E-2</v>
      </c>
      <c r="Z363" s="21">
        <v>17.560600000000001</v>
      </c>
      <c r="AA363" s="21">
        <v>-1.45142E-2</v>
      </c>
      <c r="AB363" s="21">
        <v>353</v>
      </c>
      <c r="AC363" s="21">
        <v>-4.7787499999999997E-2</v>
      </c>
      <c r="AD363">
        <f t="shared" si="64"/>
        <v>17.918765432098763</v>
      </c>
      <c r="AE363">
        <f t="shared" si="65"/>
        <v>-0.85033142982716037</v>
      </c>
      <c r="AF363" s="9"/>
      <c r="AG363" s="21">
        <v>1.6775500000000001</v>
      </c>
      <c r="AH363" s="21">
        <v>21.238800000000001</v>
      </c>
      <c r="AI363" s="21">
        <v>1.45813E-3</v>
      </c>
      <c r="AJ363" s="21">
        <v>353</v>
      </c>
      <c r="AK363" s="21">
        <v>1.6766399999999999</v>
      </c>
      <c r="AL363">
        <f t="shared" si="66"/>
        <v>-1.8001604938271603</v>
      </c>
      <c r="AM363">
        <f t="shared" si="67"/>
        <v>-3.019859236419753</v>
      </c>
      <c r="AP363" s="9"/>
      <c r="AQ363" s="21">
        <v>-4.7454799999999998E-2</v>
      </c>
      <c r="AR363" s="21">
        <v>26.645800000000001</v>
      </c>
      <c r="AS363" s="21">
        <v>-1.45386E-2</v>
      </c>
      <c r="AT363" s="21">
        <v>353</v>
      </c>
      <c r="AU363" s="21">
        <v>-4.7836299999999998E-2</v>
      </c>
      <c r="AV363">
        <f t="shared" si="68"/>
        <v>17.948888888888888</v>
      </c>
      <c r="AW363">
        <f t="shared" si="69"/>
        <v>-0.8517609324444444</v>
      </c>
      <c r="AX363" s="9"/>
      <c r="AY363" s="21">
        <v>1.6775500000000001</v>
      </c>
      <c r="AZ363" s="21">
        <v>30.324100000000001</v>
      </c>
      <c r="BA363" s="21">
        <v>1.37695E-3</v>
      </c>
      <c r="BB363" s="21">
        <v>353</v>
      </c>
      <c r="BC363" s="21">
        <v>1.6766399999999999</v>
      </c>
      <c r="BD363">
        <f t="shared" si="70"/>
        <v>-1.6999382716049383</v>
      </c>
      <c r="BE363">
        <f t="shared" si="71"/>
        <v>-2.8517314475308644</v>
      </c>
    </row>
    <row r="364" spans="6:57" x14ac:dyDescent="0.25">
      <c r="F364" s="9"/>
      <c r="G364" s="21">
        <v>-5.2490200000000001E-2</v>
      </c>
      <c r="H364" s="21">
        <v>8.54345</v>
      </c>
      <c r="I364" s="21">
        <v>-1.45416E-2</v>
      </c>
      <c r="J364" s="21">
        <v>354</v>
      </c>
      <c r="K364" s="21">
        <v>-5.3009000000000001E-2</v>
      </c>
      <c r="L364">
        <f t="shared" si="60"/>
        <v>17.952592592592595</v>
      </c>
      <c r="M364">
        <f t="shared" si="61"/>
        <v>-0.94233517570370384</v>
      </c>
      <c r="N364" s="9"/>
      <c r="O364" s="21">
        <v>1.68259</v>
      </c>
      <c r="P364" s="21">
        <v>12.2216</v>
      </c>
      <c r="Q364" s="21">
        <v>1.4920000000000001E-3</v>
      </c>
      <c r="R364" s="21">
        <v>354</v>
      </c>
      <c r="S364" s="21">
        <v>1.6815199999999999</v>
      </c>
      <c r="T364">
        <f t="shared" si="62"/>
        <v>-1.8419753086419752</v>
      </c>
      <c r="U364">
        <f t="shared" si="63"/>
        <v>-3.0992892345679013</v>
      </c>
      <c r="X364" s="9"/>
      <c r="Y364" s="21">
        <v>-5.2490200000000001E-2</v>
      </c>
      <c r="Z364" s="21">
        <v>17.570699999999999</v>
      </c>
      <c r="AA364" s="21">
        <v>-1.4517199999999999E-2</v>
      </c>
      <c r="AB364" s="21">
        <v>354</v>
      </c>
      <c r="AC364" s="21">
        <v>-5.2948000000000002E-2</v>
      </c>
      <c r="AD364">
        <f t="shared" si="64"/>
        <v>17.922469135802466</v>
      </c>
      <c r="AE364">
        <f t="shared" si="65"/>
        <v>-0.94075398943209865</v>
      </c>
      <c r="AF364" s="9"/>
      <c r="AG364" s="21">
        <v>1.68259</v>
      </c>
      <c r="AH364" s="21">
        <v>21.248899999999999</v>
      </c>
      <c r="AI364" s="21">
        <v>2.1020499999999998E-3</v>
      </c>
      <c r="AJ364" s="21">
        <v>354</v>
      </c>
      <c r="AK364" s="21">
        <v>1.6815199999999999</v>
      </c>
      <c r="AL364">
        <f t="shared" si="66"/>
        <v>-2.5951234567901231</v>
      </c>
      <c r="AM364">
        <f t="shared" si="67"/>
        <v>-4.366528777160493</v>
      </c>
      <c r="AP364" s="9"/>
      <c r="AQ364" s="21">
        <v>-5.2490200000000001E-2</v>
      </c>
      <c r="AR364" s="21">
        <v>26.655899999999999</v>
      </c>
      <c r="AS364" s="21">
        <v>-1.45355E-2</v>
      </c>
      <c r="AT364" s="21">
        <v>354</v>
      </c>
      <c r="AU364" s="21">
        <v>-5.2978499999999998E-2</v>
      </c>
      <c r="AV364">
        <f t="shared" si="68"/>
        <v>17.945061728395061</v>
      </c>
      <c r="AW364">
        <f t="shared" si="69"/>
        <v>-0.94193987913580246</v>
      </c>
      <c r="AX364" s="9"/>
      <c r="AY364" s="21">
        <v>1.68259</v>
      </c>
      <c r="AZ364" s="21">
        <v>30.334099999999999</v>
      </c>
      <c r="BA364" s="21">
        <v>2.0352199999999999E-3</v>
      </c>
      <c r="BB364" s="21">
        <v>354</v>
      </c>
      <c r="BC364" s="21">
        <v>1.6818200000000001</v>
      </c>
      <c r="BD364">
        <f t="shared" si="70"/>
        <v>-2.5126172839506169</v>
      </c>
      <c r="BE364">
        <f t="shared" si="71"/>
        <v>-4.227704715802469</v>
      </c>
    </row>
    <row r="365" spans="6:57" x14ac:dyDescent="0.25">
      <c r="F365" s="9"/>
      <c r="G365" s="21">
        <v>-5.7525600000000003E-2</v>
      </c>
      <c r="H365" s="21">
        <v>8.5535200000000007</v>
      </c>
      <c r="I365" s="21">
        <v>-1.4544700000000001E-2</v>
      </c>
      <c r="J365" s="21">
        <v>355</v>
      </c>
      <c r="K365" s="21">
        <v>-5.8075000000000002E-2</v>
      </c>
      <c r="L365">
        <f t="shared" si="60"/>
        <v>17.956419753086422</v>
      </c>
      <c r="M365">
        <f t="shared" si="61"/>
        <v>-1.0329538201481483</v>
      </c>
      <c r="N365" s="9"/>
      <c r="O365" s="21">
        <v>1.6876199999999999</v>
      </c>
      <c r="P365" s="21">
        <v>12.2317</v>
      </c>
      <c r="Q365" s="21">
        <v>2.1298200000000002E-3</v>
      </c>
      <c r="R365" s="21">
        <v>355</v>
      </c>
      <c r="S365" s="21">
        <v>1.6867099999999999</v>
      </c>
      <c r="T365">
        <f t="shared" si="62"/>
        <v>-2.6294074074074074</v>
      </c>
      <c r="U365">
        <f t="shared" si="63"/>
        <v>-4.4374405288888887</v>
      </c>
      <c r="X365" s="9"/>
      <c r="Y365" s="21">
        <v>-5.7525600000000003E-2</v>
      </c>
      <c r="Z365" s="21">
        <v>17.5807</v>
      </c>
      <c r="AA365" s="21">
        <v>-1.45203E-2</v>
      </c>
      <c r="AB365" s="21">
        <v>355</v>
      </c>
      <c r="AC365" s="21">
        <v>-5.8136E-2</v>
      </c>
      <c r="AD365">
        <f t="shared" si="64"/>
        <v>17.926296296296293</v>
      </c>
      <c r="AE365">
        <f t="shared" si="65"/>
        <v>-1.031220950222222</v>
      </c>
      <c r="AF365" s="9"/>
      <c r="AG365" s="21">
        <v>1.6876199999999999</v>
      </c>
      <c r="AH365" s="21">
        <v>21.258900000000001</v>
      </c>
      <c r="AI365" s="21">
        <v>2.78473E-3</v>
      </c>
      <c r="AJ365" s="21">
        <v>355</v>
      </c>
      <c r="AK365" s="21">
        <v>1.6870099999999999</v>
      </c>
      <c r="AL365">
        <f t="shared" si="66"/>
        <v>-3.437938271604938</v>
      </c>
      <c r="AM365">
        <f t="shared" si="67"/>
        <v>-5.801933385925925</v>
      </c>
      <c r="AP365" s="9"/>
      <c r="AQ365" s="21">
        <v>-5.7525600000000003E-2</v>
      </c>
      <c r="AR365" s="21">
        <v>26.666</v>
      </c>
      <c r="AS365" s="21">
        <v>-1.45386E-2</v>
      </c>
      <c r="AT365" s="21">
        <v>355</v>
      </c>
      <c r="AU365" s="21">
        <v>-5.7983399999999997E-2</v>
      </c>
      <c r="AV365">
        <f t="shared" si="68"/>
        <v>17.948888888888888</v>
      </c>
      <c r="AW365">
        <f t="shared" si="69"/>
        <v>-1.0325206026666667</v>
      </c>
      <c r="AX365" s="9"/>
      <c r="AY365" s="21">
        <v>1.6876199999999999</v>
      </c>
      <c r="AZ365" s="21">
        <v>30.344200000000001</v>
      </c>
      <c r="BA365" s="21">
        <v>2.7185099999999999E-3</v>
      </c>
      <c r="BB365" s="21">
        <v>355</v>
      </c>
      <c r="BC365" s="21">
        <v>1.6867099999999999</v>
      </c>
      <c r="BD365">
        <f t="shared" si="70"/>
        <v>-3.3561851851851845</v>
      </c>
      <c r="BE365">
        <f t="shared" si="71"/>
        <v>-5.6639652422222211</v>
      </c>
    </row>
    <row r="366" spans="6:57" x14ac:dyDescent="0.25">
      <c r="F366" s="9"/>
      <c r="G366" s="21">
        <v>-6.2561000000000005E-2</v>
      </c>
      <c r="H366" s="21">
        <v>8.5635999999999992</v>
      </c>
      <c r="I366" s="21">
        <v>-1.45477E-2</v>
      </c>
      <c r="J366" s="21">
        <v>356</v>
      </c>
      <c r="K366" s="21">
        <v>-6.3079800000000005E-2</v>
      </c>
      <c r="L366">
        <f t="shared" si="60"/>
        <v>17.960123456790122</v>
      </c>
      <c r="M366">
        <f t="shared" si="61"/>
        <v>-1.123603283580247</v>
      </c>
      <c r="N366" s="9"/>
      <c r="O366" s="21">
        <v>1.6926600000000001</v>
      </c>
      <c r="P366" s="21">
        <v>12.2418</v>
      </c>
      <c r="Q366" s="21">
        <v>2.8024299999999999E-3</v>
      </c>
      <c r="R366" s="21">
        <v>356</v>
      </c>
      <c r="S366" s="21">
        <v>1.6915899999999999</v>
      </c>
      <c r="T366">
        <f t="shared" si="62"/>
        <v>-3.45979012345679</v>
      </c>
      <c r="U366">
        <f t="shared" si="63"/>
        <v>-5.8562483503703708</v>
      </c>
      <c r="X366" s="9"/>
      <c r="Y366" s="21">
        <v>-6.2561000000000005E-2</v>
      </c>
      <c r="Z366" s="21">
        <v>17.590800000000002</v>
      </c>
      <c r="AA366" s="21">
        <v>-1.45203E-2</v>
      </c>
      <c r="AB366" s="21">
        <v>356</v>
      </c>
      <c r="AC366" s="21">
        <v>-6.3079800000000005E-2</v>
      </c>
      <c r="AD366">
        <f t="shared" si="64"/>
        <v>17.926296296296293</v>
      </c>
      <c r="AE366">
        <f t="shared" si="65"/>
        <v>-1.1214870225925926</v>
      </c>
      <c r="AF366" s="9"/>
      <c r="AG366" s="21">
        <v>1.6926600000000001</v>
      </c>
      <c r="AH366" s="21">
        <v>21.268999999999998</v>
      </c>
      <c r="AI366" s="21">
        <v>3.4957899999999999E-3</v>
      </c>
      <c r="AJ366" s="21">
        <v>356</v>
      </c>
      <c r="AK366" s="21">
        <v>1.6921999999999999</v>
      </c>
      <c r="AL366">
        <f t="shared" si="66"/>
        <v>-4.3157901234567895</v>
      </c>
      <c r="AM366">
        <f t="shared" si="67"/>
        <v>-7.3051653103703691</v>
      </c>
      <c r="AP366" s="9"/>
      <c r="AQ366" s="21">
        <v>-6.2561000000000005E-2</v>
      </c>
      <c r="AR366" s="21">
        <v>26.675999999999998</v>
      </c>
      <c r="AS366" s="21">
        <v>-1.45416E-2</v>
      </c>
      <c r="AT366" s="21">
        <v>356</v>
      </c>
      <c r="AU366" s="21">
        <v>-6.3110399999999997E-2</v>
      </c>
      <c r="AV366">
        <f t="shared" si="68"/>
        <v>17.952592592592595</v>
      </c>
      <c r="AW366">
        <f t="shared" si="69"/>
        <v>-1.1231321451851854</v>
      </c>
      <c r="AX366" s="9"/>
      <c r="AY366" s="21">
        <v>1.6926600000000001</v>
      </c>
      <c r="AZ366" s="21">
        <v>30.354299999999999</v>
      </c>
      <c r="BA366" s="21">
        <v>3.4420800000000001E-3</v>
      </c>
      <c r="BB366" s="21">
        <v>356</v>
      </c>
      <c r="BC366" s="21">
        <v>1.6912799999999999</v>
      </c>
      <c r="BD366">
        <f t="shared" si="70"/>
        <v>-4.2494814814814816</v>
      </c>
      <c r="BE366">
        <f t="shared" si="71"/>
        <v>-7.1929273244444447</v>
      </c>
    </row>
    <row r="367" spans="6:57" x14ac:dyDescent="0.25">
      <c r="F367" s="9"/>
      <c r="G367" s="21">
        <v>-6.7596400000000001E-2</v>
      </c>
      <c r="H367" s="21">
        <v>8.5736699999999999</v>
      </c>
      <c r="I367" s="21">
        <v>-1.4550799999999999E-2</v>
      </c>
      <c r="J367" s="21">
        <v>357</v>
      </c>
      <c r="K367" s="21">
        <v>-6.8115200000000001E-2</v>
      </c>
      <c r="L367">
        <f t="shared" si="60"/>
        <v>17.963950617283949</v>
      </c>
      <c r="M367">
        <f t="shared" si="61"/>
        <v>-1.2142983915061727</v>
      </c>
      <c r="N367" s="9"/>
      <c r="O367" s="21">
        <v>1.6976899999999999</v>
      </c>
      <c r="P367" s="21">
        <v>12.251899999999999</v>
      </c>
      <c r="Q367" s="21">
        <v>3.4948700000000002E-3</v>
      </c>
      <c r="R367" s="21">
        <v>357</v>
      </c>
      <c r="S367" s="21">
        <v>1.6964699999999999</v>
      </c>
      <c r="T367">
        <f t="shared" si="62"/>
        <v>-4.3146543209876542</v>
      </c>
      <c r="U367">
        <f t="shared" si="63"/>
        <v>-7.3249454941975305</v>
      </c>
      <c r="X367" s="9"/>
      <c r="Y367" s="21">
        <v>-6.7596400000000001E-2</v>
      </c>
      <c r="Z367" s="21">
        <v>17.600899999999999</v>
      </c>
      <c r="AA367" s="21">
        <v>-1.4523299999999999E-2</v>
      </c>
      <c r="AB367" s="21">
        <v>357</v>
      </c>
      <c r="AC367" s="21">
        <v>-6.8084699999999998E-2</v>
      </c>
      <c r="AD367">
        <f t="shared" si="64"/>
        <v>17.93</v>
      </c>
      <c r="AE367">
        <f t="shared" si="65"/>
        <v>-1.212003452</v>
      </c>
      <c r="AF367" s="9"/>
      <c r="AG367" s="21">
        <v>1.6976899999999999</v>
      </c>
      <c r="AH367" s="21">
        <v>21.2791</v>
      </c>
      <c r="AI367" s="21">
        <v>4.2059300000000001E-3</v>
      </c>
      <c r="AJ367" s="21">
        <v>357</v>
      </c>
      <c r="AK367" s="21">
        <v>1.69678</v>
      </c>
      <c r="AL367">
        <f t="shared" si="66"/>
        <v>-5.1925061728395061</v>
      </c>
      <c r="AM367">
        <f t="shared" si="67"/>
        <v>-8.8152658045679004</v>
      </c>
      <c r="AP367" s="9"/>
      <c r="AQ367" s="21">
        <v>-6.7596400000000001E-2</v>
      </c>
      <c r="AR367" s="21">
        <v>26.6861</v>
      </c>
      <c r="AS367" s="21">
        <v>-1.4544700000000001E-2</v>
      </c>
      <c r="AT367" s="21">
        <v>357</v>
      </c>
      <c r="AU367" s="21">
        <v>-6.8023700000000006E-2</v>
      </c>
      <c r="AV367">
        <f t="shared" si="68"/>
        <v>17.956419753086422</v>
      </c>
      <c r="AW367">
        <f t="shared" si="69"/>
        <v>-1.213789332197531</v>
      </c>
      <c r="AX367" s="9"/>
      <c r="AY367" s="21">
        <v>1.6976899999999999</v>
      </c>
      <c r="AZ367" s="21">
        <v>30.3643</v>
      </c>
      <c r="BA367" s="21">
        <v>4.1897599999999998E-3</v>
      </c>
      <c r="BB367" s="21">
        <v>357</v>
      </c>
      <c r="BC367" s="21">
        <v>1.6964699999999999</v>
      </c>
      <c r="BD367">
        <f t="shared" si="70"/>
        <v>-5.172543209876542</v>
      </c>
      <c r="BE367">
        <f t="shared" si="71"/>
        <v>-8.7813748819753066</v>
      </c>
    </row>
    <row r="368" spans="6:57" x14ac:dyDescent="0.25">
      <c r="F368" s="9"/>
      <c r="G368" s="21">
        <v>-7.2631799999999996E-2</v>
      </c>
      <c r="H368" s="21">
        <v>8.5837400000000006</v>
      </c>
      <c r="I368" s="21">
        <v>-1.4556899999999999E-2</v>
      </c>
      <c r="J368" s="21">
        <v>358</v>
      </c>
      <c r="K368" s="21">
        <v>-7.3150599999999996E-2</v>
      </c>
      <c r="L368">
        <f t="shared" si="60"/>
        <v>17.971481481481479</v>
      </c>
      <c r="M368">
        <f t="shared" si="61"/>
        <v>-1.3053010486666665</v>
      </c>
      <c r="N368" s="9"/>
      <c r="O368" s="21">
        <v>1.7027300000000001</v>
      </c>
      <c r="P368" s="21">
        <v>12.261900000000001</v>
      </c>
      <c r="Q368" s="21">
        <v>4.22668E-3</v>
      </c>
      <c r="R368" s="21">
        <v>358</v>
      </c>
      <c r="S368" s="21">
        <v>1.70197</v>
      </c>
      <c r="T368">
        <f t="shared" si="62"/>
        <v>-5.2181234567901233</v>
      </c>
      <c r="U368">
        <f t="shared" si="63"/>
        <v>-8.8850553535802472</v>
      </c>
      <c r="X368" s="9"/>
      <c r="Y368" s="21">
        <v>-7.2631799999999996E-2</v>
      </c>
      <c r="Z368" s="21">
        <v>17.610900000000001</v>
      </c>
      <c r="AA368" s="21">
        <v>-1.4523299999999999E-2</v>
      </c>
      <c r="AB368" s="21">
        <v>358</v>
      </c>
      <c r="AC368" s="21">
        <v>-7.3059100000000002E-2</v>
      </c>
      <c r="AD368">
        <f t="shared" si="64"/>
        <v>17.93</v>
      </c>
      <c r="AE368">
        <f t="shared" si="65"/>
        <v>-1.3022881739999999</v>
      </c>
      <c r="AF368" s="9"/>
      <c r="AG368" s="21">
        <v>1.7027300000000001</v>
      </c>
      <c r="AH368" s="21">
        <v>21.289100000000001</v>
      </c>
      <c r="AI368" s="21">
        <v>5.0048799999999997E-3</v>
      </c>
      <c r="AJ368" s="21">
        <v>358</v>
      </c>
      <c r="AK368" s="21">
        <v>1.70166</v>
      </c>
      <c r="AL368">
        <f t="shared" si="66"/>
        <v>-6.1788641975308636</v>
      </c>
      <c r="AM368">
        <f t="shared" si="67"/>
        <v>-10.520937435061727</v>
      </c>
      <c r="AP368" s="9"/>
      <c r="AQ368" s="21">
        <v>-7.2631799999999996E-2</v>
      </c>
      <c r="AR368" s="21">
        <v>26.696200000000001</v>
      </c>
      <c r="AS368" s="21">
        <v>-1.4550799999999999E-2</v>
      </c>
      <c r="AT368" s="21">
        <v>358</v>
      </c>
      <c r="AU368" s="21">
        <v>-7.3120099999999993E-2</v>
      </c>
      <c r="AV368">
        <f t="shared" si="68"/>
        <v>17.963950617283949</v>
      </c>
      <c r="AW368">
        <f t="shared" si="69"/>
        <v>-1.3047540684444443</v>
      </c>
      <c r="AX368" s="9"/>
      <c r="AY368" s="21">
        <v>1.7027300000000001</v>
      </c>
      <c r="AZ368" s="21">
        <v>30.374400000000001</v>
      </c>
      <c r="BA368" s="21">
        <v>4.9755900000000002E-3</v>
      </c>
      <c r="BB368" s="21">
        <v>358</v>
      </c>
      <c r="BC368" s="21">
        <v>1.7013499999999999</v>
      </c>
      <c r="BD368">
        <f t="shared" si="70"/>
        <v>-6.1427037037037033</v>
      </c>
      <c r="BE368">
        <f t="shared" si="71"/>
        <v>-10.459365877407407</v>
      </c>
    </row>
    <row r="369" spans="6:57" x14ac:dyDescent="0.25">
      <c r="F369" s="9"/>
      <c r="G369" s="21">
        <v>-7.7667200000000006E-2</v>
      </c>
      <c r="H369" s="21">
        <v>8.5938099999999995</v>
      </c>
      <c r="I369" s="21">
        <v>-1.4559900000000001E-2</v>
      </c>
      <c r="J369" s="21">
        <v>359</v>
      </c>
      <c r="K369" s="21">
        <v>-7.8094499999999997E-2</v>
      </c>
      <c r="L369">
        <f t="shared" si="60"/>
        <v>17.975185185185186</v>
      </c>
      <c r="M369">
        <f t="shared" si="61"/>
        <v>-1.396082302814815</v>
      </c>
      <c r="N369" s="9"/>
      <c r="O369" s="21">
        <v>1.7077599999999999</v>
      </c>
      <c r="P369" s="21">
        <v>12.272</v>
      </c>
      <c r="Q369" s="21">
        <v>4.9923700000000003E-3</v>
      </c>
      <c r="R369" s="21">
        <v>359</v>
      </c>
      <c r="S369" s="21">
        <v>1.70685</v>
      </c>
      <c r="T369">
        <f t="shared" si="62"/>
        <v>-6.1634197530864192</v>
      </c>
      <c r="U369">
        <f t="shared" si="63"/>
        <v>-10.525641717530863</v>
      </c>
      <c r="X369" s="9"/>
      <c r="Y369" s="21">
        <v>-7.7667200000000006E-2</v>
      </c>
      <c r="Z369" s="21">
        <v>17.620999999999999</v>
      </c>
      <c r="AA369" s="21">
        <v>-1.45264E-2</v>
      </c>
      <c r="AB369" s="21">
        <v>359</v>
      </c>
      <c r="AC369" s="21">
        <v>-7.8125E-2</v>
      </c>
      <c r="AD369">
        <f t="shared" si="64"/>
        <v>17.933827160493827</v>
      </c>
      <c r="AE369">
        <f t="shared" si="65"/>
        <v>-1.3928701408395063</v>
      </c>
      <c r="AF369" s="9"/>
      <c r="AG369" s="21">
        <v>1.7077599999999999</v>
      </c>
      <c r="AH369" s="21">
        <v>21.299199999999999</v>
      </c>
      <c r="AI369" s="21">
        <v>5.8075000000000002E-3</v>
      </c>
      <c r="AJ369" s="21">
        <v>359</v>
      </c>
      <c r="AK369" s="21">
        <v>1.7071499999999999</v>
      </c>
      <c r="AL369">
        <f t="shared" si="66"/>
        <v>-7.1697530864197523</v>
      </c>
      <c r="AM369">
        <f t="shared" si="67"/>
        <v>-12.244217530864196</v>
      </c>
      <c r="AP369" s="9"/>
      <c r="AQ369" s="21">
        <v>-7.7667200000000006E-2</v>
      </c>
      <c r="AR369" s="21">
        <v>26.706199999999999</v>
      </c>
      <c r="AS369" s="21">
        <v>-1.45538E-2</v>
      </c>
      <c r="AT369" s="21">
        <v>359</v>
      </c>
      <c r="AU369" s="21">
        <v>-7.8125E-2</v>
      </c>
      <c r="AV369">
        <f t="shared" si="68"/>
        <v>17.967654320987652</v>
      </c>
      <c r="AW369">
        <f t="shared" si="69"/>
        <v>-1.3954974016790123</v>
      </c>
      <c r="AX369" s="9"/>
      <c r="AY369" s="21">
        <v>1.7077599999999999</v>
      </c>
      <c r="AZ369" s="21">
        <v>30.384499999999999</v>
      </c>
      <c r="BA369" s="21">
        <v>5.7891799999999997E-3</v>
      </c>
      <c r="BB369" s="21">
        <v>359</v>
      </c>
      <c r="BC369" s="21">
        <v>1.70685</v>
      </c>
      <c r="BD369">
        <f t="shared" si="70"/>
        <v>-7.1471358024691352</v>
      </c>
      <c r="BE369">
        <f t="shared" si="71"/>
        <v>-12.20559263802469</v>
      </c>
    </row>
    <row r="370" spans="6:57" x14ac:dyDescent="0.25">
      <c r="F370" s="9"/>
      <c r="G370" s="21">
        <v>-8.2702600000000001E-2</v>
      </c>
      <c r="H370" s="21">
        <v>8.6038800000000002</v>
      </c>
      <c r="I370" s="21">
        <v>-1.4563E-2</v>
      </c>
      <c r="J370" s="21">
        <v>360</v>
      </c>
      <c r="K370" s="21">
        <v>-8.3221400000000001E-2</v>
      </c>
      <c r="L370">
        <f t="shared" si="60"/>
        <v>17.979012345679013</v>
      </c>
      <c r="M370">
        <f t="shared" si="61"/>
        <v>-1.4869110664197531</v>
      </c>
      <c r="N370" s="9"/>
      <c r="O370" s="21">
        <v>1.7128000000000001</v>
      </c>
      <c r="P370" s="21">
        <v>12.2821</v>
      </c>
      <c r="Q370" s="21">
        <v>5.7983399999999999E-3</v>
      </c>
      <c r="R370" s="21">
        <v>360</v>
      </c>
      <c r="S370" s="21">
        <v>1.71204</v>
      </c>
      <c r="T370">
        <f t="shared" si="62"/>
        <v>-7.1584444444444442</v>
      </c>
      <c r="U370">
        <f t="shared" si="63"/>
        <v>-12.260983644444444</v>
      </c>
      <c r="X370" s="9"/>
      <c r="Y370" s="21">
        <v>-8.2702600000000001E-2</v>
      </c>
      <c r="Z370" s="21">
        <v>17.6311</v>
      </c>
      <c r="AA370" s="21">
        <v>-1.45325E-2</v>
      </c>
      <c r="AB370" s="21">
        <v>360</v>
      </c>
      <c r="AC370" s="21">
        <v>-8.3282499999999995E-2</v>
      </c>
      <c r="AD370">
        <f t="shared" si="64"/>
        <v>17.941358024691358</v>
      </c>
      <c r="AE370">
        <f t="shared" si="65"/>
        <v>-1.4837969561728395</v>
      </c>
      <c r="AF370" s="9"/>
      <c r="AG370" s="21">
        <v>1.7128000000000001</v>
      </c>
      <c r="AH370" s="21">
        <v>21.3093</v>
      </c>
      <c r="AI370" s="21">
        <v>6.70471E-3</v>
      </c>
      <c r="AJ370" s="21">
        <v>360</v>
      </c>
      <c r="AK370" s="21">
        <v>1.71234</v>
      </c>
      <c r="AL370">
        <f t="shared" si="66"/>
        <v>-8.2774197530864182</v>
      </c>
      <c r="AM370">
        <f t="shared" si="67"/>
        <v>-14.177564553086418</v>
      </c>
      <c r="AP370" s="9"/>
      <c r="AQ370" s="21">
        <v>-8.2702600000000001E-2</v>
      </c>
      <c r="AR370" s="21">
        <v>26.7163</v>
      </c>
      <c r="AS370" s="21">
        <v>-1.45538E-2</v>
      </c>
      <c r="AT370" s="21">
        <v>360</v>
      </c>
      <c r="AU370" s="21">
        <v>-8.3190899999999998E-2</v>
      </c>
      <c r="AV370">
        <f t="shared" si="68"/>
        <v>17.967654320987652</v>
      </c>
      <c r="AW370">
        <f t="shared" si="69"/>
        <v>-1.4859717282469134</v>
      </c>
      <c r="AX370" s="9"/>
      <c r="AY370" s="21">
        <v>1.7128000000000001</v>
      </c>
      <c r="AZ370" s="21">
        <v>30.394600000000001</v>
      </c>
      <c r="BA370" s="21">
        <v>6.6528300000000002E-3</v>
      </c>
      <c r="BB370" s="21">
        <v>360</v>
      </c>
      <c r="BC370" s="21">
        <v>1.71143</v>
      </c>
      <c r="BD370">
        <f t="shared" si="70"/>
        <v>-8.2133703703703702</v>
      </c>
      <c r="BE370">
        <f t="shared" si="71"/>
        <v>-14.067860770370372</v>
      </c>
    </row>
    <row r="371" spans="6:57" x14ac:dyDescent="0.25">
      <c r="F371" s="9"/>
      <c r="G371" s="21">
        <v>-8.7737999999999997E-2</v>
      </c>
      <c r="H371" s="21">
        <v>8.6139500000000009</v>
      </c>
      <c r="I371" s="21">
        <v>-1.45691E-2</v>
      </c>
      <c r="J371" s="21">
        <v>361</v>
      </c>
      <c r="K371" s="21">
        <v>-8.8195800000000005E-2</v>
      </c>
      <c r="L371">
        <f t="shared" si="60"/>
        <v>17.98654320987654</v>
      </c>
      <c r="M371">
        <f t="shared" si="61"/>
        <v>-1.5781033281481478</v>
      </c>
      <c r="N371" s="9"/>
      <c r="O371" s="21">
        <v>1.71783</v>
      </c>
      <c r="P371" s="21">
        <v>12.2921</v>
      </c>
      <c r="Q371" s="21">
        <v>6.6406299999999998E-3</v>
      </c>
      <c r="R371" s="21">
        <v>361</v>
      </c>
      <c r="S371" s="21">
        <v>1.71661</v>
      </c>
      <c r="T371">
        <f t="shared" si="62"/>
        <v>-8.1983086419753075</v>
      </c>
      <c r="U371">
        <f t="shared" si="63"/>
        <v>-14.083300534444442</v>
      </c>
      <c r="X371" s="9"/>
      <c r="Y371" s="21">
        <v>-8.7737999999999997E-2</v>
      </c>
      <c r="Z371" s="21">
        <v>17.641200000000001</v>
      </c>
      <c r="AA371" s="21">
        <v>-1.45386E-2</v>
      </c>
      <c r="AB371" s="21">
        <v>361</v>
      </c>
      <c r="AC371" s="21">
        <v>-8.8287400000000002E-2</v>
      </c>
      <c r="AD371">
        <f t="shared" si="64"/>
        <v>17.948888888888888</v>
      </c>
      <c r="AE371">
        <f t="shared" si="65"/>
        <v>-1.5747996133333333</v>
      </c>
      <c r="AF371" s="9"/>
      <c r="AG371" s="21">
        <v>1.71783</v>
      </c>
      <c r="AH371" s="21">
        <v>21.319400000000002</v>
      </c>
      <c r="AI371" s="21">
        <v>7.6019299999999998E-3</v>
      </c>
      <c r="AJ371" s="21">
        <v>361</v>
      </c>
      <c r="AK371" s="21">
        <v>1.71692</v>
      </c>
      <c r="AL371">
        <f t="shared" si="66"/>
        <v>-9.3850987654320974</v>
      </c>
      <c r="AM371">
        <f t="shared" si="67"/>
        <v>-16.122004212222219</v>
      </c>
      <c r="AP371" s="9"/>
      <c r="AQ371" s="21">
        <v>-8.7737999999999997E-2</v>
      </c>
      <c r="AR371" s="21">
        <v>26.726400000000002</v>
      </c>
      <c r="AS371" s="21">
        <v>-1.4556899999999999E-2</v>
      </c>
      <c r="AT371" s="21">
        <v>361</v>
      </c>
      <c r="AU371" s="21">
        <v>-8.8256799999999996E-2</v>
      </c>
      <c r="AV371">
        <f t="shared" si="68"/>
        <v>17.971481481481479</v>
      </c>
      <c r="AW371">
        <f t="shared" si="69"/>
        <v>-1.576781842222222</v>
      </c>
      <c r="AX371" s="9"/>
      <c r="AY371" s="21">
        <v>1.71783</v>
      </c>
      <c r="AZ371" s="21">
        <v>30.404599999999999</v>
      </c>
      <c r="BA371" s="21">
        <v>7.55005E-3</v>
      </c>
      <c r="BB371" s="21">
        <v>361</v>
      </c>
      <c r="BC371" s="21">
        <v>1.71692</v>
      </c>
      <c r="BD371">
        <f t="shared" si="70"/>
        <v>-9.3210493827160494</v>
      </c>
      <c r="BE371">
        <f t="shared" si="71"/>
        <v>-16.011978261111111</v>
      </c>
    </row>
    <row r="372" spans="6:57" x14ac:dyDescent="0.25">
      <c r="F372" s="9"/>
      <c r="G372" s="21">
        <v>-9.2773400000000006E-2</v>
      </c>
      <c r="H372" s="21">
        <v>8.6240199999999998</v>
      </c>
      <c r="I372" s="21">
        <v>-1.45752E-2</v>
      </c>
      <c r="J372" s="21">
        <v>362</v>
      </c>
      <c r="K372" s="21">
        <v>-9.3292200000000006E-2</v>
      </c>
      <c r="L372">
        <f t="shared" si="60"/>
        <v>17.994074074074071</v>
      </c>
      <c r="M372">
        <f t="shared" si="61"/>
        <v>-1.6693714317037036</v>
      </c>
      <c r="N372" s="9"/>
      <c r="O372" s="21">
        <v>1.7228699999999999</v>
      </c>
      <c r="P372" s="21">
        <v>12.302199999999999</v>
      </c>
      <c r="Q372" s="21">
        <v>7.5225800000000001E-3</v>
      </c>
      <c r="R372" s="21">
        <v>362</v>
      </c>
      <c r="S372" s="21">
        <v>1.7215</v>
      </c>
      <c r="T372">
        <f t="shared" si="62"/>
        <v>-9.2871358024691339</v>
      </c>
      <c r="U372">
        <f t="shared" si="63"/>
        <v>-16.000527659999996</v>
      </c>
      <c r="X372" s="9"/>
      <c r="Y372" s="21">
        <v>-9.2773400000000006E-2</v>
      </c>
      <c r="Z372" s="21">
        <v>17.651199999999999</v>
      </c>
      <c r="AA372" s="21">
        <v>-1.4544700000000001E-2</v>
      </c>
      <c r="AB372" s="21">
        <v>362</v>
      </c>
      <c r="AC372" s="21">
        <v>-9.3261700000000003E-2</v>
      </c>
      <c r="AD372">
        <f t="shared" si="64"/>
        <v>17.956419753086422</v>
      </c>
      <c r="AE372">
        <f t="shared" si="65"/>
        <v>-1.665878112320988</v>
      </c>
      <c r="AF372" s="9"/>
      <c r="AG372" s="21">
        <v>1.7228699999999999</v>
      </c>
      <c r="AH372" s="21">
        <v>21.3294</v>
      </c>
      <c r="AI372" s="21">
        <v>8.5327100000000006E-3</v>
      </c>
      <c r="AJ372" s="21">
        <v>362</v>
      </c>
      <c r="AK372" s="21">
        <v>1.72211</v>
      </c>
      <c r="AL372">
        <f t="shared" si="66"/>
        <v>-10.53420987654321</v>
      </c>
      <c r="AM372">
        <f t="shared" si="67"/>
        <v>-18.149074169999999</v>
      </c>
      <c r="AP372" s="9"/>
      <c r="AQ372" s="21">
        <v>-9.2773400000000006E-2</v>
      </c>
      <c r="AR372" s="21">
        <v>26.736499999999999</v>
      </c>
      <c r="AS372" s="21">
        <v>-1.4566000000000001E-2</v>
      </c>
      <c r="AT372" s="21">
        <v>362</v>
      </c>
      <c r="AU372" s="21">
        <v>-9.33533E-2</v>
      </c>
      <c r="AV372">
        <f t="shared" si="68"/>
        <v>17.982716049382717</v>
      </c>
      <c r="AW372">
        <f t="shared" si="69"/>
        <v>-1.6683177091358026</v>
      </c>
      <c r="AX372" s="9"/>
      <c r="AY372" s="21">
        <v>1.7228699999999999</v>
      </c>
      <c r="AZ372" s="21">
        <v>30.4147</v>
      </c>
      <c r="BA372" s="21">
        <v>8.5021999999999997E-3</v>
      </c>
      <c r="BB372" s="21">
        <v>362</v>
      </c>
      <c r="BC372" s="21">
        <v>1.7218</v>
      </c>
      <c r="BD372">
        <f t="shared" si="70"/>
        <v>-10.496543209876542</v>
      </c>
      <c r="BE372">
        <f t="shared" si="71"/>
        <v>-18.084179399999996</v>
      </c>
    </row>
    <row r="373" spans="6:57" x14ac:dyDescent="0.25">
      <c r="F373" s="9"/>
      <c r="G373" s="21">
        <v>-9.7808800000000001E-2</v>
      </c>
      <c r="H373" s="21">
        <v>8.6340900000000005</v>
      </c>
      <c r="I373" s="21">
        <v>-1.45813E-2</v>
      </c>
      <c r="J373" s="21">
        <v>363</v>
      </c>
      <c r="K373" s="21">
        <v>-9.8327600000000001E-2</v>
      </c>
      <c r="L373">
        <f t="shared" si="60"/>
        <v>18.001604938271605</v>
      </c>
      <c r="M373">
        <f t="shared" si="61"/>
        <v>-1.7607153770864197</v>
      </c>
      <c r="N373" s="9"/>
      <c r="O373" s="21">
        <v>1.7279100000000001</v>
      </c>
      <c r="P373" s="21">
        <v>12.3123</v>
      </c>
      <c r="Q373" s="21">
        <v>8.4350599999999994E-3</v>
      </c>
      <c r="R373" s="21">
        <v>363</v>
      </c>
      <c r="S373" s="21">
        <v>1.72668</v>
      </c>
      <c r="T373">
        <f t="shared" si="62"/>
        <v>-10.413654320987654</v>
      </c>
      <c r="U373">
        <f t="shared" si="63"/>
        <v>-17.993857437777777</v>
      </c>
      <c r="X373" s="9"/>
      <c r="Y373" s="21">
        <v>-9.7808800000000001E-2</v>
      </c>
      <c r="Z373" s="21">
        <v>17.661300000000001</v>
      </c>
      <c r="AA373" s="21">
        <v>-1.4550799999999999E-2</v>
      </c>
      <c r="AB373" s="21">
        <v>363</v>
      </c>
      <c r="AC373" s="21">
        <v>-9.8174999999999998E-2</v>
      </c>
      <c r="AD373">
        <f t="shared" si="64"/>
        <v>17.963950617283949</v>
      </c>
      <c r="AE373">
        <f t="shared" si="65"/>
        <v>-1.7570324531358024</v>
      </c>
      <c r="AF373" s="9"/>
      <c r="AG373" s="21">
        <v>1.7279100000000001</v>
      </c>
      <c r="AH373" s="21">
        <v>21.339500000000001</v>
      </c>
      <c r="AI373" s="21">
        <v>9.5062299999999992E-3</v>
      </c>
      <c r="AJ373" s="21">
        <v>363</v>
      </c>
      <c r="AK373" s="21">
        <v>1.72699</v>
      </c>
      <c r="AL373">
        <f t="shared" si="66"/>
        <v>-11.736086419753084</v>
      </c>
      <c r="AM373">
        <f t="shared" si="67"/>
        <v>-20.278901085555553</v>
      </c>
      <c r="AP373" s="9"/>
      <c r="AQ373" s="21">
        <v>-9.7808800000000001E-2</v>
      </c>
      <c r="AR373" s="21">
        <v>26.746500000000001</v>
      </c>
      <c r="AS373" s="21">
        <v>-1.4572099999999999E-2</v>
      </c>
      <c r="AT373" s="21">
        <v>363</v>
      </c>
      <c r="AU373" s="21">
        <v>-9.8236100000000007E-2</v>
      </c>
      <c r="AV373">
        <f t="shared" si="68"/>
        <v>17.990246913580243</v>
      </c>
      <c r="AW373">
        <f t="shared" si="69"/>
        <v>-1.7596044623209874</v>
      </c>
      <c r="AX373" s="9"/>
      <c r="AY373" s="21">
        <v>1.7279100000000001</v>
      </c>
      <c r="AZ373" s="21">
        <v>30.424800000000001</v>
      </c>
      <c r="BA373" s="21">
        <v>9.4665500000000007E-3</v>
      </c>
      <c r="BB373" s="21">
        <v>363</v>
      </c>
      <c r="BC373" s="21">
        <v>1.72699</v>
      </c>
      <c r="BD373">
        <f t="shared" si="70"/>
        <v>-11.687098765432099</v>
      </c>
      <c r="BE373">
        <f t="shared" si="71"/>
        <v>-20.19425482777778</v>
      </c>
    </row>
    <row r="374" spans="6:57" x14ac:dyDescent="0.25">
      <c r="F374" s="9"/>
      <c r="G374" s="21">
        <v>-0.102844</v>
      </c>
      <c r="H374" s="21">
        <v>8.6441599999999994</v>
      </c>
      <c r="I374" s="21">
        <v>-1.4584400000000001E-2</v>
      </c>
      <c r="J374" s="21">
        <v>364</v>
      </c>
      <c r="K374" s="21">
        <v>-0.103241</v>
      </c>
      <c r="L374">
        <f t="shared" si="60"/>
        <v>18.005432098765432</v>
      </c>
      <c r="M374">
        <f t="shared" si="61"/>
        <v>-1.8517506587654322</v>
      </c>
      <c r="N374" s="9"/>
      <c r="O374" s="21">
        <v>1.7329399999999999</v>
      </c>
      <c r="P374" s="21">
        <v>12.3224</v>
      </c>
      <c r="Q374" s="21">
        <v>9.3933100000000002E-3</v>
      </c>
      <c r="R374" s="21">
        <v>364</v>
      </c>
      <c r="S374" s="21">
        <v>1.73187</v>
      </c>
      <c r="T374">
        <f t="shared" si="62"/>
        <v>-11.596679012345678</v>
      </c>
      <c r="U374">
        <f t="shared" si="63"/>
        <v>-20.096348927654319</v>
      </c>
      <c r="X374" s="9"/>
      <c r="Y374" s="21">
        <v>-0.102844</v>
      </c>
      <c r="Z374" s="21">
        <v>17.671399999999998</v>
      </c>
      <c r="AA374" s="21">
        <v>-1.4556899999999999E-2</v>
      </c>
      <c r="AB374" s="21">
        <v>364</v>
      </c>
      <c r="AC374" s="21">
        <v>-0.103271</v>
      </c>
      <c r="AD374">
        <f t="shared" si="64"/>
        <v>17.971481481481479</v>
      </c>
      <c r="AE374">
        <f t="shared" si="65"/>
        <v>-1.8482590414814815</v>
      </c>
      <c r="AF374" s="9"/>
      <c r="AG374" s="21">
        <v>1.7329399999999999</v>
      </c>
      <c r="AH374" s="21">
        <v>21.349599999999999</v>
      </c>
      <c r="AI374" s="21">
        <v>1.0528600000000001E-2</v>
      </c>
      <c r="AJ374" s="21">
        <v>364</v>
      </c>
      <c r="AK374" s="21">
        <v>1.73187</v>
      </c>
      <c r="AL374">
        <f t="shared" si="66"/>
        <v>-12.998271604938271</v>
      </c>
      <c r="AM374">
        <f t="shared" si="67"/>
        <v>-22.525224795061725</v>
      </c>
      <c r="AP374" s="9"/>
      <c r="AQ374" s="21">
        <v>-0.102844</v>
      </c>
      <c r="AR374" s="21">
        <v>26.756599999999999</v>
      </c>
      <c r="AS374" s="21">
        <v>-1.45752E-2</v>
      </c>
      <c r="AT374" s="21">
        <v>364</v>
      </c>
      <c r="AU374" s="21">
        <v>-0.103271</v>
      </c>
      <c r="AV374">
        <f t="shared" si="68"/>
        <v>17.994074074074071</v>
      </c>
      <c r="AW374">
        <f t="shared" si="69"/>
        <v>-1.8505825540740739</v>
      </c>
      <c r="AX374" s="9"/>
      <c r="AY374" s="21">
        <v>1.7329399999999999</v>
      </c>
      <c r="AZ374" s="21">
        <v>30.434799999999999</v>
      </c>
      <c r="BA374" s="21">
        <v>1.0501099999999999E-2</v>
      </c>
      <c r="BB374" s="21">
        <v>364</v>
      </c>
      <c r="BC374" s="21">
        <v>1.73248</v>
      </c>
      <c r="BD374">
        <f t="shared" si="70"/>
        <v>-12.96432098765432</v>
      </c>
      <c r="BE374">
        <f t="shared" si="71"/>
        <v>-22.466390412345675</v>
      </c>
    </row>
    <row r="375" spans="6:57" x14ac:dyDescent="0.25">
      <c r="F375" s="9"/>
      <c r="G375" s="21"/>
      <c r="H375" s="21"/>
      <c r="I375" s="21"/>
      <c r="J375" s="21"/>
      <c r="K375" s="21"/>
    </row>
    <row r="376" spans="6:57" x14ac:dyDescent="0.25">
      <c r="F376" s="9"/>
      <c r="G376" s="21"/>
      <c r="H376" s="21"/>
      <c r="I376" s="21"/>
      <c r="J376" s="21"/>
      <c r="K376" s="21"/>
    </row>
    <row r="377" spans="6:57" x14ac:dyDescent="0.25">
      <c r="F377" s="9"/>
      <c r="G377" s="21"/>
      <c r="H377" s="21"/>
      <c r="I377" s="21"/>
      <c r="J377" s="21"/>
      <c r="K377" s="21"/>
    </row>
    <row r="378" spans="6:57" x14ac:dyDescent="0.25">
      <c r="F378" s="9"/>
      <c r="G378" s="21"/>
      <c r="H378" s="21"/>
      <c r="I378" s="21"/>
      <c r="J378" s="21"/>
      <c r="K378" s="21"/>
    </row>
    <row r="379" spans="6:57" x14ac:dyDescent="0.25">
      <c r="F379" s="9"/>
      <c r="G379" s="21"/>
      <c r="H379" s="21"/>
      <c r="I379" s="21"/>
      <c r="J379" s="21"/>
      <c r="K379" s="21"/>
    </row>
    <row r="380" spans="6:57" x14ac:dyDescent="0.25">
      <c r="F380" s="9"/>
      <c r="G380" s="21"/>
      <c r="H380" s="21"/>
      <c r="I380" s="21"/>
      <c r="J380" s="21"/>
      <c r="K380" s="21"/>
    </row>
    <row r="381" spans="6:57" x14ac:dyDescent="0.25">
      <c r="F381" s="9"/>
      <c r="G381" s="21"/>
      <c r="H381" s="21"/>
      <c r="I381" s="21"/>
      <c r="J381" s="21"/>
      <c r="K381" s="21"/>
    </row>
    <row r="382" spans="6:57" x14ac:dyDescent="0.25">
      <c r="F382" s="9"/>
      <c r="G382" s="21"/>
      <c r="H382" s="21"/>
      <c r="I382" s="21"/>
      <c r="J382" s="21"/>
      <c r="K382" s="21"/>
    </row>
    <row r="383" spans="6:57" x14ac:dyDescent="0.25">
      <c r="F383" s="9"/>
      <c r="G383" s="21"/>
      <c r="H383" s="21"/>
      <c r="I383" s="21"/>
      <c r="J383" s="21"/>
      <c r="K383" s="21"/>
    </row>
    <row r="384" spans="6:57" x14ac:dyDescent="0.25">
      <c r="F384" s="9"/>
      <c r="G384" s="21"/>
      <c r="H384" s="21"/>
      <c r="I384" s="21"/>
      <c r="J384" s="21"/>
      <c r="K384" s="21"/>
    </row>
    <row r="385" spans="6:11" x14ac:dyDescent="0.25">
      <c r="F385" s="9"/>
      <c r="G385" s="21"/>
      <c r="H385" s="21"/>
      <c r="I385" s="21"/>
      <c r="J385" s="21"/>
      <c r="K385" s="21"/>
    </row>
    <row r="386" spans="6:11" x14ac:dyDescent="0.25">
      <c r="F386" s="9"/>
      <c r="G386" s="21"/>
      <c r="H386" s="21"/>
      <c r="I386" s="21"/>
      <c r="J386" s="21"/>
      <c r="K386" s="21"/>
    </row>
    <row r="387" spans="6:11" x14ac:dyDescent="0.25">
      <c r="F387" s="9"/>
      <c r="G387" s="21"/>
      <c r="H387" s="21"/>
      <c r="I387" s="21"/>
      <c r="J387" s="21"/>
      <c r="K387" s="21"/>
    </row>
    <row r="388" spans="6:11" x14ac:dyDescent="0.25">
      <c r="F388" s="9"/>
      <c r="G388" s="21"/>
      <c r="H388" s="21"/>
      <c r="I388" s="21"/>
      <c r="J388" s="21"/>
      <c r="K38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88"/>
  <sheetViews>
    <sheetView topLeftCell="AS1" workbookViewId="0">
      <selection activeCell="BD11" sqref="BD11:BE35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694.16468852462719</v>
      </c>
      <c r="H2" s="2"/>
      <c r="I2" s="6" t="s">
        <v>12</v>
      </c>
      <c r="J2" s="2"/>
      <c r="K2" s="7" t="s">
        <v>13</v>
      </c>
      <c r="L2" s="3">
        <f>L4*I6*L9/100*100</f>
        <v>19.849577153086418</v>
      </c>
      <c r="M2" s="8" t="s">
        <v>14</v>
      </c>
      <c r="N2" s="9"/>
      <c r="O2" s="2">
        <f>ABS(S7-S6)/ABS(T7-T6)*1000</f>
        <v>1332.4455580632084</v>
      </c>
      <c r="P2" s="2"/>
      <c r="Q2" s="6" t="s">
        <v>15</v>
      </c>
      <c r="R2" s="2"/>
      <c r="S2" s="7" t="s">
        <v>13</v>
      </c>
      <c r="T2" s="3">
        <f>T4*Q6*T9/100*100</f>
        <v>20.44412397654321</v>
      </c>
      <c r="U2" s="8" t="s">
        <v>14</v>
      </c>
      <c r="X2" s="9"/>
      <c r="Y2" s="2">
        <f>ABS(AC7-AC6)/ABS(AD7-AD6)*1000</f>
        <v>1384.6830491810551</v>
      </c>
      <c r="Z2" s="2"/>
      <c r="AA2" s="6" t="s">
        <v>12</v>
      </c>
      <c r="AB2" s="2"/>
      <c r="AC2" s="7" t="s">
        <v>13</v>
      </c>
      <c r="AD2" s="3">
        <f>AD4*AA6*AD9/100*100</f>
        <v>20.748155999999994</v>
      </c>
      <c r="AE2" s="8" t="s">
        <v>14</v>
      </c>
      <c r="AF2" s="9"/>
      <c r="AG2" s="2">
        <f>ABS(AK7-AK6)/ABS(AL7-AL6)*1000</f>
        <v>650.80432622984995</v>
      </c>
      <c r="AH2" s="2"/>
      <c r="AI2" s="6" t="s">
        <v>15</v>
      </c>
      <c r="AJ2" s="2"/>
      <c r="AK2" s="7" t="s">
        <v>13</v>
      </c>
      <c r="AL2" s="3">
        <f>AL4*AI6*AL9/100*100</f>
        <v>20.440593995061729</v>
      </c>
      <c r="AM2" s="8" t="s">
        <v>14</v>
      </c>
      <c r="AP2" s="9"/>
      <c r="AQ2" s="2">
        <f>ABS(AU7-AU6)/ABS(AV7-AV6)*1000</f>
        <v>1354.2907868853183</v>
      </c>
      <c r="AR2" s="2"/>
      <c r="AS2" s="6" t="s">
        <v>12</v>
      </c>
      <c r="AT2" s="2"/>
      <c r="AU2" s="7" t="s">
        <v>13</v>
      </c>
      <c r="AV2" s="3">
        <f>AV4*AS6*AV9/100*100</f>
        <v>20.807134116049383</v>
      </c>
      <c r="AW2" s="8" t="s">
        <v>14</v>
      </c>
      <c r="AX2" s="9"/>
      <c r="AY2" s="2">
        <f>ABS(BC7-BC6)/ABS(BD7-BD6)*1000</f>
        <v>1356.369299999928</v>
      </c>
      <c r="AZ2" s="2"/>
      <c r="BA2" s="6" t="s">
        <v>15</v>
      </c>
      <c r="BB2" s="2"/>
      <c r="BC2" s="7" t="s">
        <v>13</v>
      </c>
      <c r="BD2" s="3">
        <f>BD4*BA6*BD9/100*100</f>
        <v>20.556680516049376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1.5835600000000001</v>
      </c>
      <c r="J3" s="2"/>
      <c r="K3" s="10">
        <f>INDEX(L11:L1056,MATCH(I3,K11:K1056,0))</f>
        <v>-1.1061679012345678</v>
      </c>
      <c r="L3" s="26" t="s">
        <v>16</v>
      </c>
      <c r="M3" s="11">
        <f>M9</f>
        <v>19.849577153086418</v>
      </c>
      <c r="N3" s="9"/>
      <c r="O3" s="2" t="s">
        <v>44</v>
      </c>
      <c r="P3" s="2"/>
      <c r="Q3" s="2">
        <f>INDEX(S11:S1056,MATCH(0,T11:T1056,-1))</f>
        <v>1.5759300000000001</v>
      </c>
      <c r="R3" s="2"/>
      <c r="S3" s="10">
        <f>INDEX(T11:T1056,MATCH(Q3,S11:S1056,0))</f>
        <v>0.10699987654320986</v>
      </c>
      <c r="T3" s="26" t="s">
        <v>16</v>
      </c>
      <c r="U3" s="11">
        <f>U9</f>
        <v>20.444123976543207</v>
      </c>
      <c r="X3" s="9"/>
      <c r="Y3" s="2" t="s">
        <v>44</v>
      </c>
      <c r="Z3" s="2"/>
      <c r="AA3" s="2">
        <f>INDEX(AC11:AC856,MATCH(0,AD11:AD856,1))</f>
        <v>1.5939300000000001</v>
      </c>
      <c r="AB3" s="2"/>
      <c r="AC3" s="10">
        <f>INDEX(AD11:AD1056,MATCH(AA3,AC11:AC1056,0))</f>
        <v>-2.1735308641975308</v>
      </c>
      <c r="AD3" s="26" t="s">
        <v>16</v>
      </c>
      <c r="AE3" s="11">
        <f>AE9</f>
        <v>20.748155999999998</v>
      </c>
      <c r="AF3" s="9"/>
      <c r="AG3" s="2" t="s">
        <v>44</v>
      </c>
      <c r="AH3" s="2"/>
      <c r="AI3" s="2">
        <f>INDEX(AK11:AK1056,MATCH(0,AL11:AL1056,-1))</f>
        <v>1.57104</v>
      </c>
      <c r="AJ3" s="2"/>
      <c r="AK3" s="10">
        <f>INDEX(AL11:AL1056,MATCH(AI3,AK11:AK1056,0))</f>
        <v>1.1430901234567901</v>
      </c>
      <c r="AL3" s="26" t="s">
        <v>16</v>
      </c>
      <c r="AM3" s="11">
        <f>AM9</f>
        <v>20.440593995061725</v>
      </c>
      <c r="AP3" s="9"/>
      <c r="AQ3" s="2" t="s">
        <v>44</v>
      </c>
      <c r="AR3" s="2"/>
      <c r="AS3" s="2">
        <f>INDEX(AU11:AU856,MATCH(0,AV11:AV856,1))</f>
        <v>1.5887500000000001</v>
      </c>
      <c r="AT3" s="2"/>
      <c r="AU3" s="10">
        <f>INDEX(AV11:AV1056,MATCH(AS3,AU11:AU1056,0))</f>
        <v>-1.1604209876543208</v>
      </c>
      <c r="AV3" s="26" t="s">
        <v>16</v>
      </c>
      <c r="AW3" s="11">
        <f>AW9</f>
        <v>20.807134116049383</v>
      </c>
      <c r="AX3" s="9"/>
      <c r="AY3" s="2" t="s">
        <v>44</v>
      </c>
      <c r="AZ3" s="2"/>
      <c r="BA3" s="2">
        <f>INDEX(BC11:BC1056,MATCH(0,BD11:BD1056,-1))</f>
        <v>1.57104</v>
      </c>
      <c r="BB3" s="2"/>
      <c r="BC3" s="10">
        <f>INDEX(BD11:BD1056,MATCH(BA3,BC11:BC1056,0))</f>
        <v>0.92343950617283943</v>
      </c>
      <c r="BD3" s="26" t="s">
        <v>16</v>
      </c>
      <c r="BE3" s="11">
        <f>BE9</f>
        <v>20.556680516049379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2.8796110219755073</v>
      </c>
      <c r="H4" s="2"/>
      <c r="I4" s="2">
        <f>INDEX(K11:K1000,1+MATCH(0,L11:L856,1))</f>
        <v>1.5789800000000001</v>
      </c>
      <c r="J4" s="2"/>
      <c r="K4" s="10">
        <f>INDEX(L11:L1056,MATCH(I4,K11:K1056,0))</f>
        <v>0.48432469135802464</v>
      </c>
      <c r="L4" s="25">
        <f>M3/(I6*L9)</f>
        <v>0.66192403051890647</v>
      </c>
      <c r="M4" s="8" t="s">
        <v>17</v>
      </c>
      <c r="N4" s="9"/>
      <c r="O4" s="2">
        <f>ABS(Q3-Q4)/ABS(S3-S4)*1000</f>
        <v>1.9877818488976662</v>
      </c>
      <c r="P4" s="2"/>
      <c r="Q4" s="2">
        <f>INDEX(S11:S856,1+MATCH(0,T11:T856,-1))</f>
        <v>1.5811200000000001</v>
      </c>
      <c r="R4" s="2"/>
      <c r="S4" s="10">
        <f>INDEX(T11:T856,MATCH(Q4,S11:S856,0))</f>
        <v>-2.5039506172839507</v>
      </c>
      <c r="T4" s="25">
        <f>U3/(Q6*T9)</f>
        <v>0.68388609188463945</v>
      </c>
      <c r="U4" s="8" t="s">
        <v>17</v>
      </c>
      <c r="X4" s="9"/>
      <c r="Y4" s="2">
        <f>ABS(AA3-AA4)/ABS(AC3-AC4)*1000</f>
        <v>2.0229019585212309</v>
      </c>
      <c r="Z4" s="2"/>
      <c r="AA4" s="2">
        <f>INDEX(AC11:AC1000,1+MATCH(0,AD11:AD856,1))</f>
        <v>1.5893600000000001</v>
      </c>
      <c r="AB4" s="2"/>
      <c r="AC4" s="10">
        <f>INDEX(AD11:AD1056,MATCH(AA4,AC11:AC1056,0))</f>
        <v>8.5599876543209857E-2</v>
      </c>
      <c r="AD4" s="25">
        <f>AE3/(AA6*AD9)</f>
        <v>0.68772239473513508</v>
      </c>
      <c r="AE4" s="8" t="s">
        <v>17</v>
      </c>
      <c r="AF4" s="9"/>
      <c r="AG4" s="2">
        <f>ABS(AI3-AI4)/ABS(AK3-AK4)*1000</f>
        <v>2.6826378027372124</v>
      </c>
      <c r="AH4" s="2"/>
      <c r="AI4" s="2">
        <f>INDEX(AK11:AK856,1+MATCH(0,AL11:AL856,-1))</f>
        <v>1.57623</v>
      </c>
      <c r="AJ4" s="2"/>
      <c r="AK4" s="10">
        <f>INDEX(AL11:AL856,MATCH(AI4,AK11:AK856,0))</f>
        <v>-0.79157283950617274</v>
      </c>
      <c r="AL4" s="25">
        <f>AM3/(AI6*AL9)</f>
        <v>0.68423628515861734</v>
      </c>
      <c r="AM4" s="8" t="s">
        <v>17</v>
      </c>
      <c r="AP4" s="9"/>
      <c r="AQ4" s="2">
        <f>ABS(AS3-AS4)/ABS(AU3-AU4)*1000</f>
        <v>2.3646989490227237</v>
      </c>
      <c r="AR4" s="2"/>
      <c r="AS4" s="2">
        <f>INDEX(AU11:AU1000,1+MATCH(0,AV11:AV856,1))</f>
        <v>1.58447</v>
      </c>
      <c r="AT4" s="2"/>
      <c r="AU4" s="10">
        <f>INDEX(AV11:AV1056,MATCH(AS4,AU11:AU1056,0))</f>
        <v>0.64953456790123454</v>
      </c>
      <c r="AV4" s="25">
        <f>AW3/(AS6*AV9)</f>
        <v>0.69189750917843407</v>
      </c>
      <c r="AW4" s="8" t="s">
        <v>17</v>
      </c>
      <c r="AX4" s="9"/>
      <c r="AY4" s="2">
        <f>ABS(BA3-BA4)/ABS(BC3-BC4)*1000</f>
        <v>2.4892189504886022</v>
      </c>
      <c r="AZ4" s="2"/>
      <c r="BA4" s="2">
        <f>INDEX(BC11:BC856,1+MATCH(0,BD11:BD856,-1))</f>
        <v>1.57623</v>
      </c>
      <c r="BB4" s="2"/>
      <c r="BC4" s="10">
        <f>INDEX(BD11:BD856,MATCH(BA4,BC11:BC856,0))</f>
        <v>-1.1615518518518519</v>
      </c>
      <c r="BD4" s="25">
        <f>BE3/(BA6*BD9)</f>
        <v>0.68683008004124257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15.5979012345679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15.850246913580245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16.049999999999997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16.099012345679011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15.609135802469137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16.385308641975307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1.5803746667194496</v>
      </c>
      <c r="J6" s="25"/>
      <c r="K6" s="2">
        <f>INDEX(K11:K1056,MATCH(L6,L11:L1056,0))</f>
        <v>3.5949699999999998E-3</v>
      </c>
      <c r="L6" s="10">
        <f>INDEX(L11:L1056,MATCH(0,K11:K1056,-1))</f>
        <v>18.969876543209878</v>
      </c>
      <c r="M6" s="8" t="s">
        <v>22</v>
      </c>
      <c r="N6" s="9"/>
      <c r="O6" s="2"/>
      <c r="P6" s="2"/>
      <c r="Q6" s="27">
        <f>(Q3-Q4)/(S3-S4)*(-S4)+Q4</f>
        <v>1.5761426924124269</v>
      </c>
      <c r="R6" s="27"/>
      <c r="S6" s="2">
        <f>INDEX(S11:S1056,MATCH(T6,T11:T1056,0))</f>
        <v>-4.3823200000000003E-3</v>
      </c>
      <c r="T6" s="10">
        <f>INDEX(T11:T1056,MATCH(0,S11:S1056,1))</f>
        <v>18.969876543209878</v>
      </c>
      <c r="U6" s="8" t="s">
        <v>22</v>
      </c>
      <c r="X6" s="9"/>
      <c r="Y6" s="2"/>
      <c r="Z6" s="2"/>
      <c r="AA6" s="25">
        <f>(AA3-AA4)/(AC3-AC4)*(-AC4)+AA4</f>
        <v>1.5895331601579086</v>
      </c>
      <c r="AB6" s="25"/>
      <c r="AC6" s="2">
        <f>INDEX(AC11:AC1056,MATCH(AD6,AD11:AD1056,0))</f>
        <v>3.6224400000000002E-3</v>
      </c>
      <c r="AD6" s="10">
        <f>INDEX(AD11:AD1056,MATCH(0,AC11:AC1056,-1))</f>
        <v>18.977407407407409</v>
      </c>
      <c r="AE6" s="8" t="s">
        <v>22</v>
      </c>
      <c r="AF6" s="9"/>
      <c r="AG6" s="2"/>
      <c r="AH6" s="2"/>
      <c r="AI6" s="27">
        <f>(AI3-AI4)/(AK3-AK4)*(-AK4)+AI4</f>
        <v>1.5741064967771208</v>
      </c>
      <c r="AJ6" s="27"/>
      <c r="AK6" s="2">
        <f>INDEX(AK11:AK1056,MATCH(AL6,AL11:AL1056,0))</f>
        <v>-4.4342000000000001E-3</v>
      </c>
      <c r="AL6" s="10">
        <f>INDEX(AL11:AL1056,MATCH(0,AK11:AK1056,1))</f>
        <v>18.984938271604936</v>
      </c>
      <c r="AM6" s="8" t="s">
        <v>22</v>
      </c>
      <c r="AP6" s="9"/>
      <c r="AQ6" s="2"/>
      <c r="AR6" s="2"/>
      <c r="AS6" s="25">
        <f>(AS3-AS4)/(AU3-AU4)*(-AU4)+AS4</f>
        <v>1.5860059537100699</v>
      </c>
      <c r="AT6" s="25"/>
      <c r="AU6" s="2">
        <f>INDEX(AU11:AU1056,MATCH(AV6,AV11:AV1056,0))</f>
        <v>8.6395299999999994E-3</v>
      </c>
      <c r="AV6" s="10">
        <f>INDEX(AV11:AV1056,MATCH(0,AU11:AU1056,-1))</f>
        <v>18.954814814814814</v>
      </c>
      <c r="AW6" s="8" t="s">
        <v>22</v>
      </c>
      <c r="AX6" s="9"/>
      <c r="AY6" s="2"/>
      <c r="AZ6" s="2"/>
      <c r="BA6" s="27">
        <f>(BA3-BA4)/(BC3-BC4)*(-BC4)+BA4</f>
        <v>1.5733386431183953</v>
      </c>
      <c r="BB6" s="27"/>
      <c r="BC6" s="2">
        <f>INDEX(BC11:BC1056,MATCH(BD6,BD11:BD1056,0))</f>
        <v>-4.4921900000000001E-3</v>
      </c>
      <c r="BD6" s="10">
        <f>INDEX(BD11:BD1056,MATCH(0,BC11:BC1056,1))</f>
        <v>19.026419753086419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-1.63269E-3</v>
      </c>
      <c r="L7" s="10">
        <f>INDEX(L11:L856,1+MATCH(0,K11:K856,-1))</f>
        <v>18.977407407407409</v>
      </c>
      <c r="M7" s="12">
        <f>INDEX(K11:K1056,MATCH(M9,M11:M1056,0))</f>
        <v>1.27197</v>
      </c>
      <c r="N7" s="9"/>
      <c r="O7" s="2"/>
      <c r="P7" s="2"/>
      <c r="Q7" s="2"/>
      <c r="R7" s="2"/>
      <c r="S7" s="2">
        <f>INDEX(S11:S1056,MATCH(T7,T11:T1056,0))</f>
        <v>7.1716300000000005E-4</v>
      </c>
      <c r="T7" s="10">
        <f>INDEX(T11:T1056,1+MATCH(0,S11:S1056,1))</f>
        <v>18.966049382716047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2">
        <f>INDEX(AC11:AC856,MATCH(AD7,AD11:AD856,1))</f>
        <v>-6.8054200000000004E-3</v>
      </c>
      <c r="AD7" s="10">
        <f>INDEX(AD11:AD856,1+MATCH(0,AC11:AC856,-1))</f>
        <v>18.984938271604936</v>
      </c>
      <c r="AE7" s="12">
        <f>INDEX(AC11:AC1056,MATCH(AE9,AE11:AE1056,0))</f>
        <v>1.2921100000000001</v>
      </c>
      <c r="AF7" s="9"/>
      <c r="AG7" s="2"/>
      <c r="AH7" s="2"/>
      <c r="AI7" s="2"/>
      <c r="AJ7" s="2"/>
      <c r="AK7" s="2">
        <f>INDEX(AK11:AK1056,MATCH(AL7,AL11:AL1056,0))</f>
        <v>4.6691899999999999E-4</v>
      </c>
      <c r="AL7" s="10">
        <f>INDEX(AL11:AL1056,1+MATCH(0,AK11:AK1056,1))</f>
        <v>18.977407407407409</v>
      </c>
      <c r="AM7" s="12">
        <f>INDEX(AK11:AK1056,MATCH(AM9,AM11:AM1056,0))</f>
        <v>1.2686200000000001</v>
      </c>
      <c r="AP7" s="9"/>
      <c r="AQ7" s="2"/>
      <c r="AR7" s="2"/>
      <c r="AS7" s="2"/>
      <c r="AT7" s="2"/>
      <c r="AU7" s="2">
        <f>INDEX(AU11:AU856,MATCH(AV7,AV11:AV856,1))</f>
        <v>-1.55945E-3</v>
      </c>
      <c r="AV7" s="10">
        <f>INDEX(AV11:AV856,1+MATCH(0,AU11:AU856,-1))</f>
        <v>18.962345679012344</v>
      </c>
      <c r="AW7" s="12">
        <f>INDEX(AU11:AU1056,MATCH(AW9,AW11:AW1056,0))</f>
        <v>1.33209</v>
      </c>
      <c r="AX7" s="9"/>
      <c r="AY7" s="2"/>
      <c r="AZ7" s="2"/>
      <c r="BA7" s="2"/>
      <c r="BB7" s="2"/>
      <c r="BC7" s="2">
        <f>INDEX(BC11:BC1056,MATCH(BD7,BD11:BD1056,0))</f>
        <v>6.9885300000000004E-4</v>
      </c>
      <c r="BD7" s="10">
        <f>INDEX(BD11:BD1056,1+MATCH(0,BC11:BC1056,1))</f>
        <v>19.022592592592591</v>
      </c>
      <c r="BE7" s="12">
        <f>INDEX(BC11:BC1056,MATCH(BE9,BE11:BE1056,0))</f>
        <v>1.25366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2.9081550480663867</v>
      </c>
      <c r="J9" s="2"/>
      <c r="K9" s="2"/>
      <c r="L9" s="3">
        <f>(L6-L7)/(K6-K7)*(-K7)+L7</f>
        <v>18.975055386299175</v>
      </c>
      <c r="M9" s="15">
        <f>MAX(M11:M1056)</f>
        <v>19.849577153086418</v>
      </c>
      <c r="N9" s="9"/>
      <c r="O9" s="2"/>
      <c r="P9" s="2"/>
      <c r="Q9" s="2"/>
      <c r="R9" s="2"/>
      <c r="S9" s="2"/>
      <c r="T9" s="3">
        <f>(T6-T7)/(S6-S7)*(-S7)+T7</f>
        <v>18.966587613336923</v>
      </c>
      <c r="U9" s="15">
        <f>MAX(U11:U1056)</f>
        <v>20.444123976543207</v>
      </c>
      <c r="X9" s="9"/>
      <c r="Y9" s="2"/>
      <c r="Z9" s="2"/>
      <c r="AA9" s="14">
        <f>(MAX(AD2,AL2)-MIN(AD2,AL2))/MAX(AD2,AL2)%</f>
        <v>1.4823582632512777</v>
      </c>
      <c r="AB9" s="2"/>
      <c r="AC9" s="2"/>
      <c r="AD9" s="3">
        <f>(AD6-AD7)/(AC6-AC7)*(-AC7)+AD7</f>
        <v>18.980023486229303</v>
      </c>
      <c r="AE9" s="15">
        <f>MAX(AE11:AE1056)</f>
        <v>20.748155999999998</v>
      </c>
      <c r="AF9" s="9"/>
      <c r="AG9" s="2"/>
      <c r="AH9" s="2"/>
      <c r="AI9" s="2"/>
      <c r="AJ9" s="2"/>
      <c r="AK9" s="2"/>
      <c r="AL9" s="3">
        <f>(AL6-AL7)/(AK6-AK7)*(-AK7)+AL7</f>
        <v>18.978124856541015</v>
      </c>
      <c r="AM9" s="15">
        <f>MAX(AM11:AM1056)</f>
        <v>20.440593995061725</v>
      </c>
      <c r="AP9" s="9"/>
      <c r="AQ9" s="2"/>
      <c r="AR9" s="2"/>
      <c r="AS9" s="14">
        <f>(MAX(AV2,BD2)-MIN(AV2,BD2))/MAX(AV2,BD2)%</f>
        <v>1.20369099657421</v>
      </c>
      <c r="AT9" s="2"/>
      <c r="AU9" s="2"/>
      <c r="AV9" s="3">
        <f>(AV6-AV7)/(AU6-AU7)*(-AU7)+AV7</f>
        <v>18.961194190709314</v>
      </c>
      <c r="AW9" s="15">
        <f>MAX(AW11:AW1056)</f>
        <v>20.807134116049383</v>
      </c>
      <c r="AX9" s="9"/>
      <c r="AY9" s="2"/>
      <c r="AZ9" s="2"/>
      <c r="BA9" s="2"/>
      <c r="BB9" s="2"/>
      <c r="BC9" s="2"/>
      <c r="BD9" s="3">
        <f>(BD6-BD7)/(BC6-BC7)*(-BC7)+BD7</f>
        <v>19.023107830588614</v>
      </c>
      <c r="BE9" s="15">
        <f>MAX(BE11:BE1056)</f>
        <v>20.556680516049379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1.5803746667194496</v>
      </c>
      <c r="B11" s="18">
        <f>IFERROR(L9,0)</f>
        <v>18.975055386299175</v>
      </c>
      <c r="C11" s="19">
        <f>IFERROR(L4,0)</f>
        <v>0.66192403051890647</v>
      </c>
      <c r="D11" s="20">
        <f>IFERROR(L2,0)</f>
        <v>19.849577153086418</v>
      </c>
      <c r="E11" s="20">
        <f>IFERROR(I9,0)</f>
        <v>2.9081550480663867</v>
      </c>
      <c r="F11" s="9"/>
      <c r="G11" s="21">
        <v>1.6149899999999999</v>
      </c>
      <c r="H11" s="21">
        <v>4.99139</v>
      </c>
      <c r="I11" s="21">
        <v>2.0046999999999999E-2</v>
      </c>
      <c r="J11" s="21">
        <v>1</v>
      </c>
      <c r="K11" s="21">
        <v>1.6137699999999999</v>
      </c>
      <c r="L11">
        <f>-I11/$F$2*1000</f>
        <v>-24.749382716049379</v>
      </c>
      <c r="M11">
        <f>L11*G11</f>
        <v>-39.970005592592585</v>
      </c>
      <c r="N11" s="9"/>
      <c r="O11" s="21">
        <v>-9.49097E-2</v>
      </c>
      <c r="P11" s="21">
        <v>8.4480299999999993</v>
      </c>
      <c r="Q11" s="21">
        <v>-1.5448E-2</v>
      </c>
      <c r="R11" s="21">
        <v>1</v>
      </c>
      <c r="S11" s="21">
        <v>-9.5306399999999999E-2</v>
      </c>
      <c r="T11">
        <f>-Q11/$F$2*1000</f>
        <v>19.071604938271605</v>
      </c>
      <c r="U11">
        <f>T11*O11</f>
        <v>-1.8100803032098765</v>
      </c>
      <c r="V11" s="22"/>
      <c r="W11" s="23"/>
      <c r="X11" s="9"/>
      <c r="Y11" s="21">
        <v>1.6149899999999999</v>
      </c>
      <c r="Z11" s="21">
        <v>13.5746</v>
      </c>
      <c r="AA11" s="21">
        <v>2.1749899999999999E-2</v>
      </c>
      <c r="AB11" s="21">
        <v>1</v>
      </c>
      <c r="AC11" s="21">
        <v>1.61469</v>
      </c>
      <c r="AD11">
        <f>-AA11/$F$2*1000</f>
        <v>-26.851728395061723</v>
      </c>
      <c r="AE11">
        <f>AD11*Y11</f>
        <v>-43.36527284074073</v>
      </c>
      <c r="AF11" s="9"/>
      <c r="AG11" s="21">
        <v>-9.49097E-2</v>
      </c>
      <c r="AH11" s="21">
        <v>17.031300000000002</v>
      </c>
      <c r="AI11" s="21">
        <v>-1.5472400000000001E-2</v>
      </c>
      <c r="AJ11" s="21">
        <v>1</v>
      </c>
      <c r="AK11" s="21">
        <v>-9.5336900000000002E-2</v>
      </c>
      <c r="AL11">
        <f>-AI11/$F$2*1000</f>
        <v>19.101728395061727</v>
      </c>
      <c r="AM11">
        <f>AL11*AG11</f>
        <v>-1.81293931145679</v>
      </c>
      <c r="AP11" s="9"/>
      <c r="AQ11" s="21">
        <v>1.6149899999999999</v>
      </c>
      <c r="AR11" s="21">
        <v>22.216799999999999</v>
      </c>
      <c r="AS11" s="21">
        <v>2.3513800000000001E-2</v>
      </c>
      <c r="AT11" s="21">
        <v>1</v>
      </c>
      <c r="AU11" s="21">
        <v>1.61469</v>
      </c>
      <c r="AV11">
        <f>-AS11/$F$2*1000</f>
        <v>-29.029382716049383</v>
      </c>
      <c r="AW11">
        <f>AV11*AQ11</f>
        <v>-46.882162792592588</v>
      </c>
      <c r="AX11" s="9"/>
      <c r="AY11" s="21">
        <v>-9.49097E-2</v>
      </c>
      <c r="AZ11" s="21">
        <v>25.673400000000001</v>
      </c>
      <c r="BA11" s="21">
        <v>-1.54999E-2</v>
      </c>
      <c r="BB11" s="21">
        <v>1</v>
      </c>
      <c r="BC11" s="21">
        <v>-9.5550499999999997E-2</v>
      </c>
      <c r="BD11">
        <f>-BA11/$F$2*1000</f>
        <v>19.13567901234568</v>
      </c>
      <c r="BE11">
        <f>BD11*AY11</f>
        <v>-1.8161615543580247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1.5761426924124269</v>
      </c>
      <c r="B12" s="18">
        <f>IFERROR(T9,0)</f>
        <v>18.966587613336923</v>
      </c>
      <c r="C12" s="19">
        <f>IFERROR(T4,0)</f>
        <v>0.68388609188463945</v>
      </c>
      <c r="D12" s="20">
        <f>IFERROR(T2,0)</f>
        <v>20.44412397654321</v>
      </c>
      <c r="E12" s="20"/>
      <c r="F12" s="9"/>
      <c r="G12" s="21">
        <v>1.60995</v>
      </c>
      <c r="H12" s="21">
        <v>5.0014599999999998</v>
      </c>
      <c r="I12" s="21">
        <v>1.55823E-2</v>
      </c>
      <c r="J12" s="21">
        <v>2</v>
      </c>
      <c r="K12" s="21">
        <v>1.6097999999999999</v>
      </c>
      <c r="L12">
        <f t="shared" ref="L12:L75" si="0">-I12/$F$2*1000</f>
        <v>-19.237407407407407</v>
      </c>
      <c r="M12">
        <f t="shared" ref="M12:M75" si="1">L12*G12</f>
        <v>-30.971264055555555</v>
      </c>
      <c r="N12" s="9"/>
      <c r="O12" s="21">
        <v>-8.9874300000000004E-2</v>
      </c>
      <c r="P12" s="21">
        <v>8.4581</v>
      </c>
      <c r="Q12" s="21">
        <v>-1.5444899999999999E-2</v>
      </c>
      <c r="R12" s="21">
        <v>2</v>
      </c>
      <c r="S12" s="21">
        <v>-9.0393100000000004E-2</v>
      </c>
      <c r="T12">
        <f t="shared" ref="T12:T75" si="2">-Q12/$F$2*1000</f>
        <v>19.067777777777778</v>
      </c>
      <c r="U12">
        <f t="shared" ref="U12:U75" si="3">T12*O12</f>
        <v>-1.7137031803333334</v>
      </c>
      <c r="V12" s="22"/>
      <c r="W12" s="23"/>
      <c r="X12" s="9"/>
      <c r="Y12" s="21">
        <v>1.60995</v>
      </c>
      <c r="Z12" s="21">
        <v>13.5847</v>
      </c>
      <c r="AA12" s="21">
        <v>1.4819300000000001E-2</v>
      </c>
      <c r="AB12" s="21">
        <v>2</v>
      </c>
      <c r="AC12" s="21">
        <v>1.6091899999999999</v>
      </c>
      <c r="AD12">
        <f t="shared" ref="AD12:AD75" si="4">-AA12/$F$2*1000</f>
        <v>-18.295432098765431</v>
      </c>
      <c r="AE12">
        <f t="shared" ref="AE12:AE75" si="5">AD12*Y12</f>
        <v>-29.454730907407406</v>
      </c>
      <c r="AF12" s="9"/>
      <c r="AG12" s="21">
        <v>-8.9874300000000004E-2</v>
      </c>
      <c r="AH12" s="21">
        <v>17.0413</v>
      </c>
      <c r="AI12" s="21">
        <v>-1.5469399999999999E-2</v>
      </c>
      <c r="AJ12" s="21">
        <v>2</v>
      </c>
      <c r="AK12" s="21">
        <v>-9.0148900000000004E-2</v>
      </c>
      <c r="AL12">
        <f t="shared" ref="AL12:AL75" si="6">-AI12/$F$2*1000</f>
        <v>19.09802469135802</v>
      </c>
      <c r="AM12">
        <f t="shared" ref="AM12:AM75" si="7">AL12*AG12</f>
        <v>-1.7164216005185182</v>
      </c>
      <c r="AP12" s="9"/>
      <c r="AQ12" s="21">
        <v>1.60995</v>
      </c>
      <c r="AR12" s="21">
        <v>22.226900000000001</v>
      </c>
      <c r="AS12" s="21">
        <v>1.6354400000000002E-2</v>
      </c>
      <c r="AT12" s="21">
        <v>2</v>
      </c>
      <c r="AU12" s="21">
        <v>1.6091899999999999</v>
      </c>
      <c r="AV12">
        <f t="shared" ref="AV12:AV75" si="8">-AS12/$F$2*1000</f>
        <v>-20.190617283950619</v>
      </c>
      <c r="AW12">
        <f t="shared" ref="AW12:AW75" si="9">AV12*AQ12</f>
        <v>-32.505884296296301</v>
      </c>
      <c r="AX12" s="9"/>
      <c r="AY12" s="21">
        <v>-8.9874300000000004E-2</v>
      </c>
      <c r="AZ12" s="21">
        <v>25.683499999999999</v>
      </c>
      <c r="BA12" s="21">
        <v>-1.54938E-2</v>
      </c>
      <c r="BB12" s="21">
        <v>2</v>
      </c>
      <c r="BC12" s="21">
        <v>-9.0423600000000007E-2</v>
      </c>
      <c r="BD12">
        <f t="shared" ref="BD12:BD75" si="10">-BA12/$F$2*1000</f>
        <v>19.128148148148149</v>
      </c>
      <c r="BE12">
        <f t="shared" ref="BE12:BE75" si="11">BD12*AY12</f>
        <v>-1.7191289251111113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1.5895331601579086</v>
      </c>
      <c r="B13" s="18">
        <f>IFERROR(AD9,0)</f>
        <v>18.980023486229303</v>
      </c>
      <c r="C13" s="19">
        <f>IFERROR(AD4,0)</f>
        <v>0.68772239473513508</v>
      </c>
      <c r="D13" s="20">
        <f>IFERROR(AD2,0)</f>
        <v>20.748155999999994</v>
      </c>
      <c r="E13" s="20">
        <f>IFERROR(AA9,0)</f>
        <v>1.4823582632512777</v>
      </c>
      <c r="F13" s="9"/>
      <c r="G13" s="21">
        <v>1.6049199999999999</v>
      </c>
      <c r="H13" s="21">
        <v>5.0115299999999996</v>
      </c>
      <c r="I13" s="21">
        <v>1.1660800000000001E-2</v>
      </c>
      <c r="J13" s="21">
        <v>3</v>
      </c>
      <c r="K13" s="21">
        <v>1.6043099999999999</v>
      </c>
      <c r="L13">
        <f t="shared" si="0"/>
        <v>-14.396049382716049</v>
      </c>
      <c r="M13">
        <f t="shared" si="1"/>
        <v>-23.104507575308638</v>
      </c>
      <c r="N13" s="9"/>
      <c r="O13" s="21">
        <v>-8.4838899999999995E-2</v>
      </c>
      <c r="P13" s="21">
        <v>8.4681700000000006</v>
      </c>
      <c r="Q13" s="21">
        <v>-1.5444899999999999E-2</v>
      </c>
      <c r="R13" s="21">
        <v>3</v>
      </c>
      <c r="S13" s="21">
        <v>-8.52966E-2</v>
      </c>
      <c r="T13">
        <f t="shared" si="2"/>
        <v>19.067777777777778</v>
      </c>
      <c r="U13">
        <f t="shared" si="3"/>
        <v>-1.617689292111111</v>
      </c>
      <c r="V13" s="22"/>
      <c r="W13" s="23"/>
      <c r="X13" s="9"/>
      <c r="Y13" s="21">
        <v>1.6049199999999999</v>
      </c>
      <c r="Z13" s="21">
        <v>13.5947</v>
      </c>
      <c r="AA13" s="21">
        <v>9.1155999999999997E-3</v>
      </c>
      <c r="AB13" s="21">
        <v>3</v>
      </c>
      <c r="AC13" s="21">
        <v>1.6043099999999999</v>
      </c>
      <c r="AD13">
        <f t="shared" si="4"/>
        <v>-11.253827160493826</v>
      </c>
      <c r="AE13">
        <f t="shared" si="5"/>
        <v>-18.06149228641975</v>
      </c>
      <c r="AF13" s="9"/>
      <c r="AG13" s="21">
        <v>-8.4838899999999995E-2</v>
      </c>
      <c r="AH13" s="21">
        <v>17.051400000000001</v>
      </c>
      <c r="AI13" s="21">
        <v>-1.5463299999999999E-2</v>
      </c>
      <c r="AJ13" s="21">
        <v>3</v>
      </c>
      <c r="AK13" s="21">
        <v>-8.5205100000000006E-2</v>
      </c>
      <c r="AL13">
        <f t="shared" si="6"/>
        <v>19.090493827160493</v>
      </c>
      <c r="AM13">
        <f t="shared" si="7"/>
        <v>-1.6196164967530864</v>
      </c>
      <c r="AP13" s="9"/>
      <c r="AQ13" s="21">
        <v>1.6049199999999999</v>
      </c>
      <c r="AR13" s="21">
        <v>22.236899999999999</v>
      </c>
      <c r="AS13" s="21">
        <v>1.05927E-2</v>
      </c>
      <c r="AT13" s="21">
        <v>3</v>
      </c>
      <c r="AU13" s="21">
        <v>1.6040000000000001</v>
      </c>
      <c r="AV13">
        <f t="shared" si="8"/>
        <v>-13.077407407407408</v>
      </c>
      <c r="AW13">
        <f t="shared" si="9"/>
        <v>-20.988192696296295</v>
      </c>
      <c r="AX13" s="9"/>
      <c r="AY13" s="21">
        <v>-8.4838899999999995E-2</v>
      </c>
      <c r="AZ13" s="21">
        <v>25.6936</v>
      </c>
      <c r="BA13" s="21">
        <v>-1.54907E-2</v>
      </c>
      <c r="BB13" s="21">
        <v>3</v>
      </c>
      <c r="BC13" s="21">
        <v>-8.5266099999999997E-2</v>
      </c>
      <c r="BD13">
        <f t="shared" si="10"/>
        <v>19.124320987654318</v>
      </c>
      <c r="BE13">
        <f t="shared" si="11"/>
        <v>-1.622486355839506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1.5741064967771208</v>
      </c>
      <c r="B14" s="18">
        <f>IFERROR(AL9,0)</f>
        <v>18.978124856541015</v>
      </c>
      <c r="C14" s="19">
        <f>IFERROR(AL4,0)</f>
        <v>0.68423628515861734</v>
      </c>
      <c r="D14" s="20">
        <f>IFERROR(AL2,0)</f>
        <v>20.440593995061729</v>
      </c>
      <c r="E14" s="20"/>
      <c r="F14" s="9"/>
      <c r="G14" s="21">
        <v>1.59988</v>
      </c>
      <c r="H14" s="21">
        <v>5.0216000000000003</v>
      </c>
      <c r="I14" s="21">
        <v>8.0780000000000001E-3</v>
      </c>
      <c r="J14" s="21">
        <v>4</v>
      </c>
      <c r="K14" s="21">
        <v>1.5991200000000001</v>
      </c>
      <c r="L14">
        <f t="shared" si="0"/>
        <v>-9.9728395061728392</v>
      </c>
      <c r="M14">
        <f t="shared" si="1"/>
        <v>-15.955346469135801</v>
      </c>
      <c r="N14" s="9"/>
      <c r="O14" s="21">
        <v>-7.9803499999999999E-2</v>
      </c>
      <c r="P14" s="21">
        <v>8.4782399999999996</v>
      </c>
      <c r="Q14" s="21">
        <v>-1.5438800000000001E-2</v>
      </c>
      <c r="R14" s="21">
        <v>4</v>
      </c>
      <c r="S14" s="21">
        <v>-8.0169699999999997E-2</v>
      </c>
      <c r="T14">
        <f t="shared" si="2"/>
        <v>19.060246913580247</v>
      </c>
      <c r="U14">
        <f t="shared" si="3"/>
        <v>-1.5210744145679012</v>
      </c>
      <c r="V14" s="22"/>
      <c r="W14" s="23"/>
      <c r="X14" s="9"/>
      <c r="Y14" s="21">
        <v>1.59988</v>
      </c>
      <c r="Z14" s="21">
        <v>13.604799999999999</v>
      </c>
      <c r="AA14" s="21">
        <v>4.6838399999999999E-3</v>
      </c>
      <c r="AB14" s="21">
        <v>4</v>
      </c>
      <c r="AC14" s="21">
        <v>1.5988199999999999</v>
      </c>
      <c r="AD14">
        <f t="shared" si="4"/>
        <v>-5.7825185185185175</v>
      </c>
      <c r="AE14">
        <f t="shared" si="5"/>
        <v>-9.2513357274074064</v>
      </c>
      <c r="AF14" s="9"/>
      <c r="AG14" s="21">
        <v>-7.9803499999999999E-2</v>
      </c>
      <c r="AH14" s="21">
        <v>17.061499999999999</v>
      </c>
      <c r="AI14" s="21">
        <v>-1.5457200000000001E-2</v>
      </c>
      <c r="AJ14" s="21">
        <v>4</v>
      </c>
      <c r="AK14" s="21">
        <v>-8.0169699999999997E-2</v>
      </c>
      <c r="AL14">
        <f t="shared" si="6"/>
        <v>19.082962962962963</v>
      </c>
      <c r="AM14">
        <f t="shared" si="7"/>
        <v>-1.5228872348148148</v>
      </c>
      <c r="AP14" s="9"/>
      <c r="AQ14" s="21">
        <v>1.59988</v>
      </c>
      <c r="AR14" s="21">
        <v>22.247</v>
      </c>
      <c r="AS14" s="21">
        <v>5.9021000000000004E-3</v>
      </c>
      <c r="AT14" s="21">
        <v>4</v>
      </c>
      <c r="AU14" s="21">
        <v>1.5985100000000001</v>
      </c>
      <c r="AV14">
        <f t="shared" si="8"/>
        <v>-7.2865432098765437</v>
      </c>
      <c r="AW14">
        <f t="shared" si="9"/>
        <v>-11.657594750617285</v>
      </c>
      <c r="AX14" s="9"/>
      <c r="AY14" s="21">
        <v>-7.9803499999999999E-2</v>
      </c>
      <c r="AZ14" s="21">
        <v>25.703700000000001</v>
      </c>
      <c r="BA14" s="21">
        <v>-1.5484599999999999E-2</v>
      </c>
      <c r="BB14" s="21">
        <v>4</v>
      </c>
      <c r="BC14" s="21">
        <v>-8.0108600000000002E-2</v>
      </c>
      <c r="BD14">
        <f t="shared" si="10"/>
        <v>19.116790123456788</v>
      </c>
      <c r="BE14">
        <f t="shared" si="11"/>
        <v>-1.5255867606172837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1.5860059537100699</v>
      </c>
      <c r="B15" s="18">
        <f>IFERROR(AV9,0)</f>
        <v>18.961194190709314</v>
      </c>
      <c r="C15" s="19">
        <f>IFERROR(AV4,0)</f>
        <v>0.69189750917843407</v>
      </c>
      <c r="D15" s="20">
        <f>IFERROR(AV2,0)</f>
        <v>20.807134116049383</v>
      </c>
      <c r="E15" s="20">
        <f>IFERROR(AS9,0)</f>
        <v>1.20369099657421</v>
      </c>
      <c r="F15" s="9"/>
      <c r="G15" s="21">
        <v>1.5948500000000001</v>
      </c>
      <c r="H15" s="21">
        <v>5.0316700000000001</v>
      </c>
      <c r="I15" s="21">
        <v>4.9777199999999997E-3</v>
      </c>
      <c r="J15" s="21">
        <v>5</v>
      </c>
      <c r="K15" s="21">
        <v>1.5936300000000001</v>
      </c>
      <c r="L15">
        <f t="shared" si="0"/>
        <v>-6.1453333333333324</v>
      </c>
      <c r="M15">
        <f t="shared" si="1"/>
        <v>-9.8008848666666655</v>
      </c>
      <c r="N15" s="9"/>
      <c r="O15" s="21">
        <v>-7.4768100000000004E-2</v>
      </c>
      <c r="P15" s="21">
        <v>8.4883100000000002</v>
      </c>
      <c r="Q15" s="21">
        <v>-1.5432700000000001E-2</v>
      </c>
      <c r="R15" s="21">
        <v>5</v>
      </c>
      <c r="S15" s="21">
        <v>-7.5103799999999998E-2</v>
      </c>
      <c r="T15">
        <f t="shared" si="2"/>
        <v>19.052716049382713</v>
      </c>
      <c r="U15">
        <f t="shared" si="3"/>
        <v>-1.4245353788518518</v>
      </c>
      <c r="V15" s="22"/>
      <c r="W15" s="23"/>
      <c r="X15" s="9"/>
      <c r="Y15" s="21">
        <v>1.5948500000000001</v>
      </c>
      <c r="Z15" s="21">
        <v>13.6149</v>
      </c>
      <c r="AA15" s="21">
        <v>1.76056E-3</v>
      </c>
      <c r="AB15" s="21">
        <v>5</v>
      </c>
      <c r="AC15" s="21">
        <v>1.5939300000000001</v>
      </c>
      <c r="AD15">
        <f t="shared" si="4"/>
        <v>-2.1735308641975308</v>
      </c>
      <c r="AE15">
        <f t="shared" si="5"/>
        <v>-3.4664556987654325</v>
      </c>
      <c r="AF15" s="9"/>
      <c r="AG15" s="21">
        <v>-7.4768100000000004E-2</v>
      </c>
      <c r="AH15" s="21">
        <v>17.0715</v>
      </c>
      <c r="AI15" s="21">
        <v>-1.5450999999999999E-2</v>
      </c>
      <c r="AJ15" s="21">
        <v>5</v>
      </c>
      <c r="AK15" s="21">
        <v>-7.5195300000000007E-2</v>
      </c>
      <c r="AL15">
        <f t="shared" si="6"/>
        <v>19.075308641975305</v>
      </c>
      <c r="AM15">
        <f t="shared" si="7"/>
        <v>-1.4262245840740739</v>
      </c>
      <c r="AP15" s="9"/>
      <c r="AQ15" s="21">
        <v>1.5948500000000001</v>
      </c>
      <c r="AR15" s="21">
        <v>22.257100000000001</v>
      </c>
      <c r="AS15" s="21">
        <v>2.8124999999999999E-3</v>
      </c>
      <c r="AT15" s="21">
        <v>5</v>
      </c>
      <c r="AU15" s="21">
        <v>1.5942400000000001</v>
      </c>
      <c r="AV15">
        <f t="shared" si="8"/>
        <v>-3.4722222222222219</v>
      </c>
      <c r="AW15">
        <f t="shared" si="9"/>
        <v>-5.5376736111111109</v>
      </c>
      <c r="AX15" s="9"/>
      <c r="AY15" s="21">
        <v>-7.4768100000000004E-2</v>
      </c>
      <c r="AZ15" s="21">
        <v>25.713699999999999</v>
      </c>
      <c r="BA15" s="21">
        <v>-1.54816E-2</v>
      </c>
      <c r="BB15" s="21">
        <v>5</v>
      </c>
      <c r="BC15" s="21">
        <v>-7.5164800000000004E-2</v>
      </c>
      <c r="BD15">
        <f t="shared" si="10"/>
        <v>19.113086419753085</v>
      </c>
      <c r="BE15">
        <f t="shared" si="11"/>
        <v>-1.4290491567407406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1.5733386431183953</v>
      </c>
      <c r="B16" s="18">
        <f>IFERROR(BD9,0)</f>
        <v>19.023107830588614</v>
      </c>
      <c r="C16" s="19">
        <f>IFERROR(BD4,0)</f>
        <v>0.68683008004124257</v>
      </c>
      <c r="D16" s="20">
        <f>IFERROR(BD2,0)</f>
        <v>20.556680516049376</v>
      </c>
      <c r="E16" s="20"/>
      <c r="F16" s="9"/>
      <c r="G16" s="21">
        <v>1.5898099999999999</v>
      </c>
      <c r="H16" s="21">
        <v>5.0417500000000004</v>
      </c>
      <c r="I16" s="21">
        <v>2.5000000000000001E-3</v>
      </c>
      <c r="J16" s="21">
        <v>6</v>
      </c>
      <c r="K16" s="21">
        <v>1.5890500000000001</v>
      </c>
      <c r="L16">
        <f t="shared" si="0"/>
        <v>-3.0864197530864197</v>
      </c>
      <c r="M16">
        <f t="shared" si="1"/>
        <v>-4.9068209876543207</v>
      </c>
      <c r="N16" s="9"/>
      <c r="O16" s="21">
        <v>-6.9732699999999995E-2</v>
      </c>
      <c r="P16" s="21">
        <v>8.4983799999999992</v>
      </c>
      <c r="Q16" s="21">
        <v>-1.54266E-2</v>
      </c>
      <c r="R16" s="21">
        <v>6</v>
      </c>
      <c r="S16" s="21">
        <v>-7.0251499999999995E-2</v>
      </c>
      <c r="T16">
        <f t="shared" si="2"/>
        <v>19.045185185185186</v>
      </c>
      <c r="U16">
        <f t="shared" si="3"/>
        <v>-1.3280721849629629</v>
      </c>
      <c r="V16" s="22"/>
      <c r="W16" s="23"/>
      <c r="X16" s="9"/>
      <c r="Y16" s="21">
        <v>1.5898099999999999</v>
      </c>
      <c r="Z16" s="21">
        <v>13.6249</v>
      </c>
      <c r="AA16" s="24">
        <v>-6.9335899999999995E-5</v>
      </c>
      <c r="AB16" s="21">
        <v>6</v>
      </c>
      <c r="AC16" s="21">
        <v>1.5893600000000001</v>
      </c>
      <c r="AD16">
        <f t="shared" si="4"/>
        <v>8.5599876543209857E-2</v>
      </c>
      <c r="AE16">
        <f t="shared" si="5"/>
        <v>0.13608753972716045</v>
      </c>
      <c r="AF16" s="9"/>
      <c r="AG16" s="21">
        <v>-6.9732699999999995E-2</v>
      </c>
      <c r="AH16" s="21">
        <v>17.081600000000002</v>
      </c>
      <c r="AI16" s="21">
        <v>-1.5444899999999999E-2</v>
      </c>
      <c r="AJ16" s="21">
        <v>6</v>
      </c>
      <c r="AK16" s="21">
        <v>-7.0159899999999997E-2</v>
      </c>
      <c r="AL16">
        <f t="shared" si="6"/>
        <v>19.067777777777778</v>
      </c>
      <c r="AM16">
        <f t="shared" si="7"/>
        <v>-1.3296476274444444</v>
      </c>
      <c r="AP16" s="9"/>
      <c r="AQ16" s="21">
        <v>1.5898099999999999</v>
      </c>
      <c r="AR16" s="21">
        <v>22.267199999999999</v>
      </c>
      <c r="AS16" s="21">
        <v>9.3994100000000002E-4</v>
      </c>
      <c r="AT16" s="21">
        <v>6</v>
      </c>
      <c r="AU16" s="21">
        <v>1.5887500000000001</v>
      </c>
      <c r="AV16">
        <f t="shared" si="8"/>
        <v>-1.1604209876543208</v>
      </c>
      <c r="AW16">
        <f t="shared" si="9"/>
        <v>-1.8448488903827156</v>
      </c>
      <c r="AX16" s="9"/>
      <c r="AY16" s="21">
        <v>-6.9732699999999995E-2</v>
      </c>
      <c r="AZ16" s="21">
        <v>25.723800000000001</v>
      </c>
      <c r="BA16" s="21">
        <v>-1.54755E-2</v>
      </c>
      <c r="BB16" s="21">
        <v>6</v>
      </c>
      <c r="BC16" s="21">
        <v>-7.0159899999999997E-2</v>
      </c>
      <c r="BD16">
        <f t="shared" si="10"/>
        <v>19.105555555555554</v>
      </c>
      <c r="BE16">
        <f t="shared" si="11"/>
        <v>-1.3322819738888887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5.0518200000000002</v>
      </c>
      <c r="I17" s="21">
        <v>8.9599600000000003E-4</v>
      </c>
      <c r="J17" s="21">
        <v>7</v>
      </c>
      <c r="K17" s="21">
        <v>1.5835600000000001</v>
      </c>
      <c r="L17">
        <f t="shared" si="0"/>
        <v>-1.1061679012345678</v>
      </c>
      <c r="M17">
        <f t="shared" si="1"/>
        <v>-1.7530327665185184</v>
      </c>
      <c r="N17" s="9"/>
      <c r="O17" s="21">
        <v>-6.4697299999999999E-2</v>
      </c>
      <c r="P17" s="21">
        <v>8.5084499999999998</v>
      </c>
      <c r="Q17" s="21">
        <v>-1.54205E-2</v>
      </c>
      <c r="R17" s="21">
        <v>7</v>
      </c>
      <c r="S17" s="21">
        <v>-6.5063499999999996E-2</v>
      </c>
      <c r="T17">
        <f t="shared" si="2"/>
        <v>19.037654320987656</v>
      </c>
      <c r="U17">
        <f t="shared" si="3"/>
        <v>-1.2316848329012346</v>
      </c>
      <c r="V17" s="22"/>
      <c r="W17" s="23"/>
      <c r="X17" s="9"/>
      <c r="Y17" s="21">
        <v>1.5847800000000001</v>
      </c>
      <c r="Z17" s="21">
        <v>13.635</v>
      </c>
      <c r="AA17" s="21">
        <v>-1.3327E-3</v>
      </c>
      <c r="AB17" s="21">
        <v>7</v>
      </c>
      <c r="AC17" s="21">
        <v>1.58325</v>
      </c>
      <c r="AD17">
        <f t="shared" si="4"/>
        <v>1.6453086419753085</v>
      </c>
      <c r="AE17">
        <f t="shared" si="5"/>
        <v>2.6074522296296294</v>
      </c>
      <c r="AF17" s="9"/>
      <c r="AG17" s="21">
        <v>-6.4697299999999999E-2</v>
      </c>
      <c r="AH17" s="21">
        <v>17.091699999999999</v>
      </c>
      <c r="AI17" s="21">
        <v>-1.5438800000000001E-2</v>
      </c>
      <c r="AJ17" s="21">
        <v>7</v>
      </c>
      <c r="AK17" s="21">
        <v>-6.4971899999999999E-2</v>
      </c>
      <c r="AL17">
        <f t="shared" si="6"/>
        <v>19.060246913580247</v>
      </c>
      <c r="AM17">
        <f t="shared" si="7"/>
        <v>-1.2331465126419754</v>
      </c>
      <c r="AP17" s="9"/>
      <c r="AQ17" s="21">
        <v>1.5847800000000001</v>
      </c>
      <c r="AR17" s="21">
        <v>22.277200000000001</v>
      </c>
      <c r="AS17" s="21">
        <v>-5.2612299999999998E-4</v>
      </c>
      <c r="AT17" s="21">
        <v>7</v>
      </c>
      <c r="AU17" s="21">
        <v>1.58447</v>
      </c>
      <c r="AV17">
        <f t="shared" si="8"/>
        <v>0.64953456790123454</v>
      </c>
      <c r="AW17">
        <f t="shared" si="9"/>
        <v>1.0293693925185186</v>
      </c>
      <c r="AX17" s="9"/>
      <c r="AY17" s="21">
        <v>-6.4697299999999999E-2</v>
      </c>
      <c r="AZ17" s="21">
        <v>25.733899999999998</v>
      </c>
      <c r="BA17" s="21">
        <v>-1.5472400000000001E-2</v>
      </c>
      <c r="BB17" s="21">
        <v>7</v>
      </c>
      <c r="BC17" s="21">
        <v>-6.5124500000000002E-2</v>
      </c>
      <c r="BD17">
        <f t="shared" si="10"/>
        <v>19.101728395061727</v>
      </c>
      <c r="BE17">
        <f t="shared" si="11"/>
        <v>-1.2358302524938269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5.06189</v>
      </c>
      <c r="I18" s="21">
        <v>-3.9230299999999999E-4</v>
      </c>
      <c r="J18" s="21">
        <v>8</v>
      </c>
      <c r="K18" s="21">
        <v>1.5789800000000001</v>
      </c>
      <c r="L18">
        <f t="shared" si="0"/>
        <v>0.48432469135802464</v>
      </c>
      <c r="M18">
        <f t="shared" si="1"/>
        <v>0.76510708792592586</v>
      </c>
      <c r="N18" s="9"/>
      <c r="O18" s="21">
        <v>-5.9661899999999997E-2</v>
      </c>
      <c r="P18" s="21">
        <v>8.5185200000000005</v>
      </c>
      <c r="Q18" s="21">
        <v>-1.5417500000000001E-2</v>
      </c>
      <c r="R18" s="21">
        <v>8</v>
      </c>
      <c r="S18" s="21">
        <v>-6.0089099999999999E-2</v>
      </c>
      <c r="T18">
        <f t="shared" si="2"/>
        <v>19.033950617283949</v>
      </c>
      <c r="U18">
        <f t="shared" si="3"/>
        <v>-1.1356016583333333</v>
      </c>
      <c r="V18" s="22"/>
      <c r="W18" s="23"/>
      <c r="X18" s="9"/>
      <c r="Y18" s="21">
        <v>1.5797399999999999</v>
      </c>
      <c r="Z18" s="21">
        <v>13.645099999999999</v>
      </c>
      <c r="AA18" s="21">
        <v>-2.07428E-3</v>
      </c>
      <c r="AB18" s="21">
        <v>8</v>
      </c>
      <c r="AC18" s="21">
        <v>1.57867</v>
      </c>
      <c r="AD18">
        <f t="shared" si="4"/>
        <v>2.5608395061728393</v>
      </c>
      <c r="AE18">
        <f t="shared" si="5"/>
        <v>4.0454606014814809</v>
      </c>
      <c r="AF18" s="9"/>
      <c r="AG18" s="21">
        <v>-5.9661899999999997E-2</v>
      </c>
      <c r="AH18" s="21">
        <v>17.101800000000001</v>
      </c>
      <c r="AI18" s="21">
        <v>-1.5432700000000001E-2</v>
      </c>
      <c r="AJ18" s="21">
        <v>8</v>
      </c>
      <c r="AK18" s="21">
        <v>-6.0089099999999999E-2</v>
      </c>
      <c r="AL18">
        <f t="shared" si="6"/>
        <v>19.052716049382713</v>
      </c>
      <c r="AM18">
        <f t="shared" si="7"/>
        <v>-1.1367212396666664</v>
      </c>
      <c r="AP18" s="9"/>
      <c r="AQ18" s="21">
        <v>1.5797399999999999</v>
      </c>
      <c r="AR18" s="21">
        <v>22.287299999999998</v>
      </c>
      <c r="AS18" s="21">
        <v>-1.59851E-3</v>
      </c>
      <c r="AT18" s="21">
        <v>8</v>
      </c>
      <c r="AU18" s="21">
        <v>1.57928</v>
      </c>
      <c r="AV18">
        <f t="shared" si="8"/>
        <v>1.973469135802469</v>
      </c>
      <c r="AW18">
        <f t="shared" si="9"/>
        <v>3.1175681325925924</v>
      </c>
      <c r="AX18" s="9"/>
      <c r="AY18" s="21">
        <v>-5.9661899999999997E-2</v>
      </c>
      <c r="AZ18" s="21">
        <v>25.7439</v>
      </c>
      <c r="BA18" s="21">
        <v>-1.5469399999999999E-2</v>
      </c>
      <c r="BB18" s="21">
        <v>8</v>
      </c>
      <c r="BC18" s="21">
        <v>-6.0089099999999999E-2</v>
      </c>
      <c r="BD18">
        <f t="shared" si="10"/>
        <v>19.09802469135802</v>
      </c>
      <c r="BE18">
        <f t="shared" si="11"/>
        <v>-1.139424439333333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5.0719599999999998</v>
      </c>
      <c r="I19" s="21">
        <v>-1.3946500000000001E-3</v>
      </c>
      <c r="J19" s="21">
        <v>9</v>
      </c>
      <c r="K19" s="21">
        <v>1.57379</v>
      </c>
      <c r="L19">
        <f t="shared" si="0"/>
        <v>1.7217901234567901</v>
      </c>
      <c r="M19">
        <f t="shared" si="1"/>
        <v>2.7113201253086419</v>
      </c>
      <c r="N19" s="9"/>
      <c r="O19" s="21">
        <v>-5.4626500000000001E-2</v>
      </c>
      <c r="P19" s="21">
        <v>8.5285899999999994</v>
      </c>
      <c r="Q19" s="21">
        <v>-1.54114E-2</v>
      </c>
      <c r="R19" s="21">
        <v>9</v>
      </c>
      <c r="S19" s="21">
        <v>-5.5114700000000003E-2</v>
      </c>
      <c r="T19">
        <f t="shared" si="2"/>
        <v>19.026419753086419</v>
      </c>
      <c r="U19">
        <f t="shared" si="3"/>
        <v>-1.0393467186419754</v>
      </c>
      <c r="V19" s="22"/>
      <c r="W19" s="23"/>
      <c r="X19" s="9"/>
      <c r="Y19" s="21">
        <v>1.5747100000000001</v>
      </c>
      <c r="Z19" s="21">
        <v>13.655200000000001</v>
      </c>
      <c r="AA19" s="21">
        <v>-2.9223600000000001E-3</v>
      </c>
      <c r="AB19" s="21">
        <v>9</v>
      </c>
      <c r="AC19" s="21">
        <v>1.5734900000000001</v>
      </c>
      <c r="AD19">
        <f t="shared" si="4"/>
        <v>3.6078518518518519</v>
      </c>
      <c r="AE19">
        <f t="shared" si="5"/>
        <v>5.6813203896296303</v>
      </c>
      <c r="AF19" s="9"/>
      <c r="AG19" s="21">
        <v>-5.4626500000000001E-2</v>
      </c>
      <c r="AH19" s="21">
        <v>17.111799999999999</v>
      </c>
      <c r="AI19" s="21">
        <v>-1.5429699999999999E-2</v>
      </c>
      <c r="AJ19" s="21">
        <v>9</v>
      </c>
      <c r="AK19" s="21">
        <v>-5.5236800000000003E-2</v>
      </c>
      <c r="AL19">
        <f t="shared" si="6"/>
        <v>19.04901234567901</v>
      </c>
      <c r="AM19">
        <f t="shared" si="7"/>
        <v>-1.0405808729012345</v>
      </c>
      <c r="AP19" s="9"/>
      <c r="AQ19" s="21">
        <v>1.5747100000000001</v>
      </c>
      <c r="AR19" s="21">
        <v>22.2974</v>
      </c>
      <c r="AS19" s="21">
        <v>-2.5140399999999999E-3</v>
      </c>
      <c r="AT19" s="21">
        <v>9</v>
      </c>
      <c r="AU19" s="21">
        <v>1.5744</v>
      </c>
      <c r="AV19">
        <f t="shared" si="8"/>
        <v>3.1037530864197529</v>
      </c>
      <c r="AW19">
        <f t="shared" si="9"/>
        <v>4.8875110227160494</v>
      </c>
      <c r="AX19" s="9"/>
      <c r="AY19" s="21">
        <v>-5.4626500000000001E-2</v>
      </c>
      <c r="AZ19" s="21">
        <v>25.754000000000001</v>
      </c>
      <c r="BA19" s="21">
        <v>-1.5463299999999999E-2</v>
      </c>
      <c r="BB19" s="21">
        <v>9</v>
      </c>
      <c r="BC19" s="21">
        <v>-5.5023200000000001E-2</v>
      </c>
      <c r="BD19">
        <f t="shared" si="10"/>
        <v>19.090493827160493</v>
      </c>
      <c r="BE19">
        <f t="shared" si="11"/>
        <v>-1.0428468610493826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5.0820299999999996</v>
      </c>
      <c r="I20" s="21">
        <v>-2.2573900000000002E-3</v>
      </c>
      <c r="J20" s="21">
        <v>10</v>
      </c>
      <c r="K20" s="21">
        <v>1.56921</v>
      </c>
      <c r="L20">
        <f t="shared" si="0"/>
        <v>2.7869012345679014</v>
      </c>
      <c r="M20">
        <f t="shared" si="1"/>
        <v>4.3745152608641975</v>
      </c>
      <c r="N20" s="9"/>
      <c r="O20" s="21">
        <v>-4.9591099999999999E-2</v>
      </c>
      <c r="P20" s="21">
        <v>8.5386600000000001</v>
      </c>
      <c r="Q20" s="21">
        <v>-1.54083E-2</v>
      </c>
      <c r="R20" s="21">
        <v>10</v>
      </c>
      <c r="S20" s="21">
        <v>-5.00793E-2</v>
      </c>
      <c r="T20">
        <f t="shared" si="2"/>
        <v>19.022592592592591</v>
      </c>
      <c r="U20">
        <f t="shared" si="3"/>
        <v>-0.94335129151851849</v>
      </c>
      <c r="V20" s="22"/>
      <c r="W20" s="23"/>
      <c r="X20" s="9"/>
      <c r="Y20" s="21">
        <v>1.5696699999999999</v>
      </c>
      <c r="Z20" s="21">
        <v>13.6652</v>
      </c>
      <c r="AA20" s="21">
        <v>-3.6206099999999998E-3</v>
      </c>
      <c r="AB20" s="21">
        <v>10</v>
      </c>
      <c r="AC20" s="21">
        <v>1.56891</v>
      </c>
      <c r="AD20">
        <f t="shared" si="4"/>
        <v>4.4698888888888888</v>
      </c>
      <c r="AE20">
        <f t="shared" si="5"/>
        <v>7.0162504922222215</v>
      </c>
      <c r="AF20" s="9"/>
      <c r="AG20" s="21">
        <v>-4.9591099999999999E-2</v>
      </c>
      <c r="AH20" s="21">
        <v>17.1219</v>
      </c>
      <c r="AI20" s="21">
        <v>-1.5423600000000001E-2</v>
      </c>
      <c r="AJ20" s="21">
        <v>10</v>
      </c>
      <c r="AK20" s="21">
        <v>-5.0170899999999997E-2</v>
      </c>
      <c r="AL20">
        <f t="shared" si="6"/>
        <v>19.041481481481483</v>
      </c>
      <c r="AM20">
        <f t="shared" si="7"/>
        <v>-0.94428801229629633</v>
      </c>
      <c r="AP20" s="9"/>
      <c r="AQ20" s="21">
        <v>1.5696699999999999</v>
      </c>
      <c r="AR20" s="21">
        <v>22.307400000000001</v>
      </c>
      <c r="AS20" s="21">
        <v>-3.3090200000000002E-3</v>
      </c>
      <c r="AT20" s="21">
        <v>10</v>
      </c>
      <c r="AU20" s="21">
        <v>1.56891</v>
      </c>
      <c r="AV20">
        <f t="shared" si="8"/>
        <v>4.0852098765432094</v>
      </c>
      <c r="AW20">
        <f t="shared" si="9"/>
        <v>6.4124313869135792</v>
      </c>
      <c r="AX20" s="9"/>
      <c r="AY20" s="21">
        <v>-4.9591099999999999E-2</v>
      </c>
      <c r="AZ20" s="21">
        <v>25.764099999999999</v>
      </c>
      <c r="BA20" s="21">
        <v>-1.5457200000000001E-2</v>
      </c>
      <c r="BB20" s="21">
        <v>10</v>
      </c>
      <c r="BC20" s="21">
        <v>-4.9987799999999999E-2</v>
      </c>
      <c r="BD20">
        <f t="shared" si="10"/>
        <v>19.082962962962963</v>
      </c>
      <c r="BE20">
        <f t="shared" si="11"/>
        <v>-0.94634512459259257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5.0921000000000003</v>
      </c>
      <c r="I21" s="21">
        <v>-2.97394E-3</v>
      </c>
      <c r="J21" s="21">
        <v>11</v>
      </c>
      <c r="K21" s="21">
        <v>1.56342</v>
      </c>
      <c r="L21">
        <f t="shared" si="0"/>
        <v>3.6715308641975306</v>
      </c>
      <c r="M21">
        <f t="shared" si="1"/>
        <v>5.7446240513580245</v>
      </c>
      <c r="N21" s="9"/>
      <c r="O21" s="21">
        <v>-4.4555699999999997E-2</v>
      </c>
      <c r="P21" s="21">
        <v>8.5487400000000004</v>
      </c>
      <c r="Q21" s="21">
        <v>-1.54053E-2</v>
      </c>
      <c r="R21" s="21">
        <v>11</v>
      </c>
      <c r="S21" s="21">
        <v>-4.4873000000000003E-2</v>
      </c>
      <c r="T21">
        <f t="shared" si="2"/>
        <v>19.018888888888888</v>
      </c>
      <c r="U21">
        <f t="shared" si="3"/>
        <v>-0.84739990766666662</v>
      </c>
      <c r="V21" s="22"/>
      <c r="W21" s="23"/>
      <c r="X21" s="9"/>
      <c r="Y21" s="21">
        <v>1.56464</v>
      </c>
      <c r="Z21" s="21">
        <v>13.6753</v>
      </c>
      <c r="AA21" s="21">
        <v>-4.2648299999999998E-3</v>
      </c>
      <c r="AB21" s="21">
        <v>11</v>
      </c>
      <c r="AC21" s="21">
        <v>1.56403</v>
      </c>
      <c r="AD21">
        <f t="shared" si="4"/>
        <v>5.2652222222222216</v>
      </c>
      <c r="AE21">
        <f t="shared" si="5"/>
        <v>8.2381772977777761</v>
      </c>
      <c r="AF21" s="9"/>
      <c r="AG21" s="21">
        <v>-4.4555699999999997E-2</v>
      </c>
      <c r="AH21" s="21">
        <v>17.132000000000001</v>
      </c>
      <c r="AI21" s="21">
        <v>-1.5417500000000001E-2</v>
      </c>
      <c r="AJ21" s="21">
        <v>11</v>
      </c>
      <c r="AK21" s="21">
        <v>-4.4888299999999999E-2</v>
      </c>
      <c r="AL21">
        <f t="shared" si="6"/>
        <v>19.033950617283949</v>
      </c>
      <c r="AM21">
        <f t="shared" si="7"/>
        <v>-0.84807099351851845</v>
      </c>
      <c r="AP21" s="9"/>
      <c r="AQ21" s="21">
        <v>1.56464</v>
      </c>
      <c r="AR21" s="21">
        <v>22.317499999999999</v>
      </c>
      <c r="AS21" s="21">
        <v>-4.0005500000000003E-3</v>
      </c>
      <c r="AT21" s="21">
        <v>11</v>
      </c>
      <c r="AU21" s="21">
        <v>1.56372</v>
      </c>
      <c r="AV21">
        <f t="shared" si="8"/>
        <v>4.9389506172839504</v>
      </c>
      <c r="AW21">
        <f t="shared" si="9"/>
        <v>7.7276796938271604</v>
      </c>
      <c r="AX21" s="9"/>
      <c r="AY21" s="21">
        <v>-4.4555699999999997E-2</v>
      </c>
      <c r="AZ21" s="21">
        <v>25.774100000000001</v>
      </c>
      <c r="BA21" s="21">
        <v>-1.5450999999999999E-2</v>
      </c>
      <c r="BB21" s="21">
        <v>11</v>
      </c>
      <c r="BC21" s="21">
        <v>-4.4857800000000003E-2</v>
      </c>
      <c r="BD21">
        <f t="shared" si="10"/>
        <v>19.075308641975305</v>
      </c>
      <c r="BE21">
        <f t="shared" si="11"/>
        <v>-0.84991372925925901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5.1021700000000001</v>
      </c>
      <c r="I22" s="21">
        <v>-3.6297600000000001E-3</v>
      </c>
      <c r="J22" s="21">
        <v>12</v>
      </c>
      <c r="K22" s="21">
        <v>1.55945</v>
      </c>
      <c r="L22">
        <f t="shared" si="0"/>
        <v>4.4811851851851854</v>
      </c>
      <c r="M22">
        <f t="shared" si="1"/>
        <v>6.9888564148148156</v>
      </c>
      <c r="N22" s="9"/>
      <c r="O22" s="21">
        <v>-3.9520300000000001E-2</v>
      </c>
      <c r="P22" s="21">
        <v>8.5588099999999994</v>
      </c>
      <c r="Q22" s="21">
        <v>-1.53992E-2</v>
      </c>
      <c r="R22" s="21">
        <v>12</v>
      </c>
      <c r="S22" s="21">
        <v>-3.9709500000000002E-2</v>
      </c>
      <c r="T22">
        <f t="shared" si="2"/>
        <v>19.011358024691354</v>
      </c>
      <c r="U22">
        <f t="shared" si="3"/>
        <v>-0.75133457254320979</v>
      </c>
      <c r="V22" s="22"/>
      <c r="W22" s="23"/>
      <c r="X22" s="9"/>
      <c r="Y22" s="21">
        <v>1.5596000000000001</v>
      </c>
      <c r="Z22" s="21">
        <v>13.6854</v>
      </c>
      <c r="AA22" s="21">
        <v>-4.8443599999999998E-3</v>
      </c>
      <c r="AB22" s="21">
        <v>12</v>
      </c>
      <c r="AC22" s="21">
        <v>1.55914</v>
      </c>
      <c r="AD22">
        <f t="shared" si="4"/>
        <v>5.9806913580246901</v>
      </c>
      <c r="AE22">
        <f t="shared" si="5"/>
        <v>9.3274862419753077</v>
      </c>
      <c r="AF22" s="9"/>
      <c r="AG22" s="21">
        <v>-3.9520300000000001E-2</v>
      </c>
      <c r="AH22" s="21">
        <v>17.141999999999999</v>
      </c>
      <c r="AI22" s="21">
        <v>-1.54114E-2</v>
      </c>
      <c r="AJ22" s="21">
        <v>12</v>
      </c>
      <c r="AK22" s="21">
        <v>-3.9764399999999998E-2</v>
      </c>
      <c r="AL22">
        <f t="shared" si="6"/>
        <v>19.026419753086419</v>
      </c>
      <c r="AM22">
        <f t="shared" si="7"/>
        <v>-0.75192981656790125</v>
      </c>
      <c r="AP22" s="9"/>
      <c r="AQ22" s="21">
        <v>1.5596000000000001</v>
      </c>
      <c r="AR22" s="21">
        <v>22.3276</v>
      </c>
      <c r="AS22" s="21">
        <v>-4.6078500000000001E-3</v>
      </c>
      <c r="AT22" s="21">
        <v>12</v>
      </c>
      <c r="AU22" s="21">
        <v>1.55884</v>
      </c>
      <c r="AV22">
        <f t="shared" si="8"/>
        <v>5.6887037037037036</v>
      </c>
      <c r="AW22">
        <f t="shared" si="9"/>
        <v>8.8721022962962959</v>
      </c>
      <c r="AX22" s="9"/>
      <c r="AY22" s="21">
        <v>-3.9520300000000001E-2</v>
      </c>
      <c r="AZ22" s="21">
        <v>25.784199999999998</v>
      </c>
      <c r="BA22" s="21">
        <v>-1.5444899999999999E-2</v>
      </c>
      <c r="BB22" s="21">
        <v>12</v>
      </c>
      <c r="BC22" s="21">
        <v>-3.9837600000000001E-2</v>
      </c>
      <c r="BD22">
        <f t="shared" si="10"/>
        <v>19.067777777777778</v>
      </c>
      <c r="BE22">
        <f t="shared" si="11"/>
        <v>-0.75356429811111114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5.1122399999999999</v>
      </c>
      <c r="I23" s="21">
        <v>-4.20959E-3</v>
      </c>
      <c r="J23" s="21">
        <v>13</v>
      </c>
      <c r="K23" s="21">
        <v>1.55365</v>
      </c>
      <c r="L23">
        <f t="shared" si="0"/>
        <v>5.197024691358024</v>
      </c>
      <c r="M23">
        <f t="shared" si="1"/>
        <v>8.0791386744444438</v>
      </c>
      <c r="N23" s="9"/>
      <c r="O23" s="21">
        <v>-3.4484899999999999E-2</v>
      </c>
      <c r="P23" s="21">
        <v>8.5688800000000001</v>
      </c>
      <c r="Q23" s="21">
        <v>-1.53931E-2</v>
      </c>
      <c r="R23" s="21">
        <v>13</v>
      </c>
      <c r="S23" s="21">
        <v>-3.48633E-2</v>
      </c>
      <c r="T23">
        <f t="shared" si="2"/>
        <v>19.003827160493824</v>
      </c>
      <c r="U23">
        <f t="shared" si="3"/>
        <v>-0.65534507924691343</v>
      </c>
      <c r="V23" s="22"/>
      <c r="W23" s="23"/>
      <c r="X23" s="9"/>
      <c r="Y23" s="21">
        <v>1.55457</v>
      </c>
      <c r="Z23" s="21">
        <v>13.695399999999999</v>
      </c>
      <c r="AA23" s="21">
        <v>-5.36499E-3</v>
      </c>
      <c r="AB23" s="21">
        <v>13</v>
      </c>
      <c r="AC23" s="21">
        <v>1.55365</v>
      </c>
      <c r="AD23">
        <f t="shared" si="4"/>
        <v>6.623444444444444</v>
      </c>
      <c r="AE23">
        <f t="shared" si="5"/>
        <v>10.29660803</v>
      </c>
      <c r="AF23" s="9"/>
      <c r="AG23" s="21">
        <v>-3.4484899999999999E-2</v>
      </c>
      <c r="AH23" s="21">
        <v>17.152100000000001</v>
      </c>
      <c r="AI23" s="21">
        <v>-1.54022E-2</v>
      </c>
      <c r="AJ23" s="21">
        <v>13</v>
      </c>
      <c r="AK23" s="21">
        <v>-3.4732100000000002E-2</v>
      </c>
      <c r="AL23">
        <f t="shared" si="6"/>
        <v>19.015061728395061</v>
      </c>
      <c r="AM23">
        <f t="shared" si="7"/>
        <v>-0.65573250219753076</v>
      </c>
      <c r="AP23" s="9"/>
      <c r="AQ23" s="21">
        <v>1.55457</v>
      </c>
      <c r="AR23" s="21">
        <v>22.337700000000002</v>
      </c>
      <c r="AS23" s="21">
        <v>-5.1574699999999999E-3</v>
      </c>
      <c r="AT23" s="21">
        <v>13</v>
      </c>
      <c r="AU23" s="21">
        <v>1.55365</v>
      </c>
      <c r="AV23">
        <f t="shared" si="8"/>
        <v>6.3672469135802459</v>
      </c>
      <c r="AW23">
        <f t="shared" si="9"/>
        <v>9.8983310344444426</v>
      </c>
      <c r="AX23" s="9"/>
      <c r="AY23" s="21">
        <v>-3.4484899999999999E-2</v>
      </c>
      <c r="AZ23" s="21">
        <v>25.7943</v>
      </c>
      <c r="BA23" s="21">
        <v>-1.5438800000000001E-2</v>
      </c>
      <c r="BB23" s="21">
        <v>13</v>
      </c>
      <c r="BC23" s="21">
        <v>-3.4796100000000003E-2</v>
      </c>
      <c r="BD23">
        <f t="shared" si="10"/>
        <v>19.060246913580247</v>
      </c>
      <c r="BE23">
        <f t="shared" si="11"/>
        <v>-0.65729070879012341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1.5495300000000001</v>
      </c>
      <c r="H24" s="21">
        <v>5.1223099999999997</v>
      </c>
      <c r="I24" s="21">
        <v>-4.7268700000000002E-3</v>
      </c>
      <c r="J24" s="21">
        <v>14</v>
      </c>
      <c r="K24" s="21">
        <v>1.54877</v>
      </c>
      <c r="L24">
        <f t="shared" si="0"/>
        <v>5.8356419753086417</v>
      </c>
      <c r="M24">
        <f t="shared" si="1"/>
        <v>9.0425023099999997</v>
      </c>
      <c r="N24" s="9"/>
      <c r="O24" s="21">
        <v>-2.94495E-2</v>
      </c>
      <c r="P24" s="21">
        <v>8.5789500000000007</v>
      </c>
      <c r="Q24" s="21">
        <v>-1.5387E-2</v>
      </c>
      <c r="R24" s="21">
        <v>14</v>
      </c>
      <c r="S24" s="21">
        <v>-2.9522699999999999E-2</v>
      </c>
      <c r="T24">
        <f t="shared" si="2"/>
        <v>18.996296296296297</v>
      </c>
      <c r="U24">
        <f t="shared" si="3"/>
        <v>-0.55943142777777777</v>
      </c>
      <c r="V24" s="22"/>
      <c r="W24" s="23"/>
      <c r="X24" s="9"/>
      <c r="Y24" s="21">
        <v>1.5495300000000001</v>
      </c>
      <c r="Z24" s="21">
        <v>13.705500000000001</v>
      </c>
      <c r="AA24" s="21">
        <v>-5.8288599999999999E-3</v>
      </c>
      <c r="AB24" s="21">
        <v>14</v>
      </c>
      <c r="AC24" s="21">
        <v>1.54816</v>
      </c>
      <c r="AD24">
        <f t="shared" si="4"/>
        <v>7.1961234567901231</v>
      </c>
      <c r="AE24">
        <f t="shared" si="5"/>
        <v>11.15060918</v>
      </c>
      <c r="AF24" s="9"/>
      <c r="AG24" s="21">
        <v>-2.94495E-2</v>
      </c>
      <c r="AH24" s="21">
        <v>17.162199999999999</v>
      </c>
      <c r="AI24" s="21">
        <v>-1.53992E-2</v>
      </c>
      <c r="AJ24" s="21">
        <v>14</v>
      </c>
      <c r="AK24" s="21">
        <v>-2.9650900000000001E-2</v>
      </c>
      <c r="AL24">
        <f t="shared" si="6"/>
        <v>19.011358024691354</v>
      </c>
      <c r="AM24">
        <f t="shared" si="7"/>
        <v>-0.55987498814814807</v>
      </c>
      <c r="AP24" s="9"/>
      <c r="AQ24" s="21">
        <v>1.5495300000000001</v>
      </c>
      <c r="AR24" s="21">
        <v>22.3477</v>
      </c>
      <c r="AS24" s="21">
        <v>-5.65491E-3</v>
      </c>
      <c r="AT24" s="21">
        <v>14</v>
      </c>
      <c r="AU24" s="21">
        <v>1.54877</v>
      </c>
      <c r="AV24">
        <f t="shared" si="8"/>
        <v>6.9813703703703691</v>
      </c>
      <c r="AW24">
        <f t="shared" si="9"/>
        <v>10.817842829999998</v>
      </c>
      <c r="AX24" s="9"/>
      <c r="AY24" s="21">
        <v>-2.94495E-2</v>
      </c>
      <c r="AZ24" s="21">
        <v>25.804400000000001</v>
      </c>
      <c r="BA24" s="21">
        <v>-1.5432700000000001E-2</v>
      </c>
      <c r="BB24" s="21">
        <v>14</v>
      </c>
      <c r="BC24" s="21">
        <v>-2.96692E-2</v>
      </c>
      <c r="BD24">
        <f t="shared" si="10"/>
        <v>19.052716049382713</v>
      </c>
      <c r="BE24">
        <f t="shared" si="11"/>
        <v>-0.56109296129629627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5.1323800000000004</v>
      </c>
      <c r="I25" s="21">
        <v>-5.2062999999999996E-3</v>
      </c>
      <c r="J25" s="21">
        <v>15</v>
      </c>
      <c r="K25" s="21">
        <v>1.5438799999999999</v>
      </c>
      <c r="L25">
        <f t="shared" si="0"/>
        <v>6.4275308641975304</v>
      </c>
      <c r="M25">
        <f t="shared" si="1"/>
        <v>9.9272571444444431</v>
      </c>
      <c r="N25" s="9"/>
      <c r="O25" s="21">
        <v>-2.4414100000000001E-2</v>
      </c>
      <c r="P25" s="21">
        <v>8.5890199999999997</v>
      </c>
      <c r="Q25" s="21">
        <v>-1.5380899999999999E-2</v>
      </c>
      <c r="R25" s="21">
        <v>15</v>
      </c>
      <c r="S25" s="21">
        <v>-2.4438499999999998E-2</v>
      </c>
      <c r="T25">
        <f t="shared" si="2"/>
        <v>18.988765432098763</v>
      </c>
      <c r="U25">
        <f t="shared" si="3"/>
        <v>-0.46359361813580241</v>
      </c>
      <c r="V25" s="22"/>
      <c r="W25" s="23"/>
      <c r="X25" s="9"/>
      <c r="Y25" s="21">
        <v>1.5444899999999999</v>
      </c>
      <c r="Z25" s="21">
        <v>13.7156</v>
      </c>
      <c r="AA25" s="21">
        <v>-6.2530499999999996E-3</v>
      </c>
      <c r="AB25" s="21">
        <v>15</v>
      </c>
      <c r="AC25" s="21">
        <v>1.54419</v>
      </c>
      <c r="AD25">
        <f t="shared" si="4"/>
        <v>7.7198148148148142</v>
      </c>
      <c r="AE25">
        <f t="shared" si="5"/>
        <v>11.923176783333332</v>
      </c>
      <c r="AF25" s="9"/>
      <c r="AG25" s="21">
        <v>-2.4414100000000001E-2</v>
      </c>
      <c r="AH25" s="21">
        <v>17.1723</v>
      </c>
      <c r="AI25" s="21">
        <v>-1.5396099999999999E-2</v>
      </c>
      <c r="AJ25" s="21">
        <v>15</v>
      </c>
      <c r="AK25" s="21">
        <v>-2.4627699999999999E-2</v>
      </c>
      <c r="AL25">
        <f t="shared" si="6"/>
        <v>19.007530864197527</v>
      </c>
      <c r="AM25">
        <f t="shared" si="7"/>
        <v>-0.46405175927160486</v>
      </c>
      <c r="AP25" s="9"/>
      <c r="AQ25" s="21">
        <v>1.5444899999999999</v>
      </c>
      <c r="AR25" s="21">
        <v>22.357800000000001</v>
      </c>
      <c r="AS25" s="21">
        <v>-6.2286399999999997E-3</v>
      </c>
      <c r="AT25" s="21">
        <v>15</v>
      </c>
      <c r="AU25" s="21">
        <v>1.5466299999999999</v>
      </c>
      <c r="AV25">
        <f t="shared" si="8"/>
        <v>7.6896790123456782</v>
      </c>
      <c r="AW25">
        <f t="shared" si="9"/>
        <v>11.876632337777776</v>
      </c>
      <c r="AX25" s="9"/>
      <c r="AY25" s="21">
        <v>-2.4414100000000001E-2</v>
      </c>
      <c r="AZ25" s="21">
        <v>25.814399999999999</v>
      </c>
      <c r="BA25" s="21">
        <v>-1.5429699999999999E-2</v>
      </c>
      <c r="BB25" s="21">
        <v>15</v>
      </c>
      <c r="BC25" s="21">
        <v>-2.4731400000000001E-2</v>
      </c>
      <c r="BD25">
        <f t="shared" si="10"/>
        <v>19.04901234567901</v>
      </c>
      <c r="BE25">
        <f t="shared" si="11"/>
        <v>-0.46506449230864194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1.5394600000000001</v>
      </c>
      <c r="H26" s="21">
        <v>5.1424599999999998</v>
      </c>
      <c r="I26" s="21">
        <v>-5.6426999999999996E-3</v>
      </c>
      <c r="J26" s="21">
        <v>16</v>
      </c>
      <c r="K26" s="21">
        <v>1.5389999999999999</v>
      </c>
      <c r="L26">
        <f t="shared" si="0"/>
        <v>6.9662962962962949</v>
      </c>
      <c r="M26">
        <f t="shared" si="1"/>
        <v>10.724334496296294</v>
      </c>
      <c r="N26" s="9"/>
      <c r="O26" s="21">
        <v>-1.9378699999999999E-2</v>
      </c>
      <c r="P26" s="21">
        <v>8.5990900000000003</v>
      </c>
      <c r="Q26" s="21">
        <v>-1.53778E-2</v>
      </c>
      <c r="R26" s="21">
        <v>16</v>
      </c>
      <c r="S26" s="21">
        <v>-1.9921899999999999E-2</v>
      </c>
      <c r="T26">
        <f t="shared" si="2"/>
        <v>18.984938271604936</v>
      </c>
      <c r="U26">
        <f t="shared" si="3"/>
        <v>-0.36790342328395054</v>
      </c>
      <c r="V26" s="22"/>
      <c r="W26" s="23"/>
      <c r="X26" s="9"/>
      <c r="Y26" s="21">
        <v>1.5394600000000001</v>
      </c>
      <c r="Z26" s="21">
        <v>13.7257</v>
      </c>
      <c r="AA26" s="21">
        <v>-6.6680899999999998E-3</v>
      </c>
      <c r="AB26" s="21">
        <v>16</v>
      </c>
      <c r="AC26" s="21">
        <v>1.5383899999999999</v>
      </c>
      <c r="AD26">
        <f t="shared" si="4"/>
        <v>8.2322098765432088</v>
      </c>
      <c r="AE26">
        <f t="shared" si="5"/>
        <v>12.673157816543208</v>
      </c>
      <c r="AF26" s="9"/>
      <c r="AG26" s="21">
        <v>-1.9378699999999999E-2</v>
      </c>
      <c r="AH26" s="21">
        <v>17.182300000000001</v>
      </c>
      <c r="AI26" s="21">
        <v>-1.53931E-2</v>
      </c>
      <c r="AJ26" s="21">
        <v>16</v>
      </c>
      <c r="AK26" s="21">
        <v>-1.9705199999999999E-2</v>
      </c>
      <c r="AL26">
        <f t="shared" si="6"/>
        <v>19.003827160493824</v>
      </c>
      <c r="AM26">
        <f t="shared" si="7"/>
        <v>-0.36826946539506161</v>
      </c>
      <c r="AP26" s="9"/>
      <c r="AQ26" s="21">
        <v>1.5394600000000001</v>
      </c>
      <c r="AR26" s="21">
        <v>22.367899999999999</v>
      </c>
      <c r="AS26" s="21">
        <v>-6.6192600000000001E-3</v>
      </c>
      <c r="AT26" s="21">
        <v>16</v>
      </c>
      <c r="AU26" s="21">
        <v>1.5387</v>
      </c>
      <c r="AV26">
        <f t="shared" si="8"/>
        <v>8.171925925925926</v>
      </c>
      <c r="AW26">
        <f t="shared" si="9"/>
        <v>12.580353085925926</v>
      </c>
      <c r="AX26" s="9"/>
      <c r="AY26" s="21">
        <v>-1.9378699999999999E-2</v>
      </c>
      <c r="AZ26" s="21">
        <v>25.8245</v>
      </c>
      <c r="BA26" s="21">
        <v>-1.5423600000000001E-2</v>
      </c>
      <c r="BB26" s="21">
        <v>16</v>
      </c>
      <c r="BC26" s="21">
        <v>-1.96198E-2</v>
      </c>
      <c r="BD26">
        <f t="shared" si="10"/>
        <v>19.041481481481483</v>
      </c>
      <c r="BE26">
        <f t="shared" si="11"/>
        <v>-0.36899915718518517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1.5344199999999999</v>
      </c>
      <c r="H27" s="21">
        <v>5.1525299999999996</v>
      </c>
      <c r="I27" s="21">
        <v>-6.03638E-3</v>
      </c>
      <c r="J27" s="21">
        <v>17</v>
      </c>
      <c r="K27" s="21">
        <v>1.5331999999999999</v>
      </c>
      <c r="L27">
        <f t="shared" si="0"/>
        <v>7.4523209876543204</v>
      </c>
      <c r="M27">
        <f t="shared" si="1"/>
        <v>11.434990369876541</v>
      </c>
      <c r="N27" s="9"/>
      <c r="O27" s="21">
        <v>-1.43433E-2</v>
      </c>
      <c r="P27" s="21">
        <v>8.6091599999999993</v>
      </c>
      <c r="Q27" s="21">
        <v>-1.5374799999999999E-2</v>
      </c>
      <c r="R27" s="21">
        <v>17</v>
      </c>
      <c r="S27" s="21">
        <v>-1.44806E-2</v>
      </c>
      <c r="T27">
        <f t="shared" si="2"/>
        <v>18.981234567901232</v>
      </c>
      <c r="U27">
        <f t="shared" si="3"/>
        <v>-0.27225354177777772</v>
      </c>
      <c r="X27" s="9"/>
      <c r="Y27" s="21">
        <v>1.5344199999999999</v>
      </c>
      <c r="Z27" s="21">
        <v>13.7357</v>
      </c>
      <c r="AA27" s="21">
        <v>-7.0007300000000001E-3</v>
      </c>
      <c r="AB27" s="21">
        <v>17</v>
      </c>
      <c r="AC27" s="21">
        <v>1.5331999999999999</v>
      </c>
      <c r="AD27">
        <f t="shared" si="4"/>
        <v>8.6428765432098746</v>
      </c>
      <c r="AE27">
        <f t="shared" si="5"/>
        <v>13.261802625432095</v>
      </c>
      <c r="AF27" s="9"/>
      <c r="AG27" s="21">
        <v>-1.43433E-2</v>
      </c>
      <c r="AH27" s="21">
        <v>17.192399999999999</v>
      </c>
      <c r="AI27" s="21">
        <v>-1.5387E-2</v>
      </c>
      <c r="AJ27" s="21">
        <v>17</v>
      </c>
      <c r="AK27" s="21">
        <v>-1.4645399999999999E-2</v>
      </c>
      <c r="AL27">
        <f t="shared" si="6"/>
        <v>18.996296296296297</v>
      </c>
      <c r="AM27">
        <f t="shared" si="7"/>
        <v>-0.27246957666666666</v>
      </c>
      <c r="AP27" s="9"/>
      <c r="AQ27" s="21">
        <v>1.5344199999999999</v>
      </c>
      <c r="AR27" s="21">
        <v>22.3779</v>
      </c>
      <c r="AS27" s="21">
        <v>-7.0373500000000004E-3</v>
      </c>
      <c r="AT27" s="21">
        <v>17</v>
      </c>
      <c r="AU27" s="21">
        <v>1.5335099999999999</v>
      </c>
      <c r="AV27">
        <f t="shared" si="8"/>
        <v>8.6880864197530858</v>
      </c>
      <c r="AW27">
        <f t="shared" si="9"/>
        <v>13.331173564197529</v>
      </c>
      <c r="AX27" s="9"/>
      <c r="AY27" s="21">
        <v>-1.43433E-2</v>
      </c>
      <c r="AZ27" s="21">
        <v>25.834599999999998</v>
      </c>
      <c r="BA27" s="21">
        <v>-1.54205E-2</v>
      </c>
      <c r="BB27" s="21">
        <v>17</v>
      </c>
      <c r="BC27" s="21">
        <v>-1.4572099999999999E-2</v>
      </c>
      <c r="BD27">
        <f t="shared" si="10"/>
        <v>19.037654320987656</v>
      </c>
      <c r="BE27">
        <f t="shared" si="11"/>
        <v>-0.27306278722222221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1.52939</v>
      </c>
      <c r="H28" s="21">
        <v>5.1626000000000003</v>
      </c>
      <c r="I28" s="21">
        <v>-6.3934300000000003E-3</v>
      </c>
      <c r="J28" s="21">
        <v>18</v>
      </c>
      <c r="K28" s="21">
        <v>1.5283199999999999</v>
      </c>
      <c r="L28">
        <f t="shared" si="0"/>
        <v>7.8931234567901232</v>
      </c>
      <c r="M28">
        <f t="shared" si="1"/>
        <v>12.071664083580247</v>
      </c>
      <c r="N28" s="9"/>
      <c r="O28" s="21">
        <v>-9.3078599999999994E-3</v>
      </c>
      <c r="P28" s="21">
        <v>8.6192299999999999</v>
      </c>
      <c r="Q28" s="21">
        <v>-1.53717E-2</v>
      </c>
      <c r="R28" s="21">
        <v>18</v>
      </c>
      <c r="S28" s="21">
        <v>-9.5703100000000003E-3</v>
      </c>
      <c r="T28">
        <f t="shared" si="2"/>
        <v>18.977407407407409</v>
      </c>
      <c r="U28">
        <f t="shared" si="3"/>
        <v>-0.1766390513111111</v>
      </c>
      <c r="X28" s="9"/>
      <c r="Y28" s="21">
        <v>1.52939</v>
      </c>
      <c r="Z28" s="21">
        <v>13.745799999999999</v>
      </c>
      <c r="AA28" s="21">
        <v>-7.31812E-3</v>
      </c>
      <c r="AB28" s="21">
        <v>18</v>
      </c>
      <c r="AC28" s="21">
        <v>1.5283199999999999</v>
      </c>
      <c r="AD28">
        <f t="shared" si="4"/>
        <v>9.0347160493827143</v>
      </c>
      <c r="AE28">
        <f t="shared" si="5"/>
        <v>13.817604378765429</v>
      </c>
      <c r="AF28" s="9"/>
      <c r="AG28" s="21">
        <v>-9.3078599999999994E-3</v>
      </c>
      <c r="AH28" s="21">
        <v>17.202500000000001</v>
      </c>
      <c r="AI28" s="21">
        <v>-1.5380899999999999E-2</v>
      </c>
      <c r="AJ28" s="21">
        <v>18</v>
      </c>
      <c r="AK28" s="21">
        <v>-9.6130399999999998E-3</v>
      </c>
      <c r="AL28">
        <f t="shared" si="6"/>
        <v>18.988765432098763</v>
      </c>
      <c r="AM28">
        <f t="shared" si="7"/>
        <v>-0.17674477021481477</v>
      </c>
      <c r="AP28" s="9"/>
      <c r="AQ28" s="21">
        <v>1.52939</v>
      </c>
      <c r="AR28" s="21">
        <v>22.388000000000002</v>
      </c>
      <c r="AS28" s="21">
        <v>-7.34558E-3</v>
      </c>
      <c r="AT28" s="21">
        <v>18</v>
      </c>
      <c r="AU28" s="21">
        <v>1.5283199999999999</v>
      </c>
      <c r="AV28">
        <f t="shared" si="8"/>
        <v>9.0686172839506174</v>
      </c>
      <c r="AW28">
        <f t="shared" si="9"/>
        <v>13.869452587901234</v>
      </c>
      <c r="AX28" s="9"/>
      <c r="AY28" s="21">
        <v>-9.3078599999999994E-3</v>
      </c>
      <c r="AZ28" s="21">
        <v>25.8446</v>
      </c>
      <c r="BA28" s="21">
        <v>-1.5417500000000001E-2</v>
      </c>
      <c r="BB28" s="21">
        <v>18</v>
      </c>
      <c r="BC28" s="21">
        <v>-9.4451899999999991E-3</v>
      </c>
      <c r="BD28">
        <f t="shared" si="10"/>
        <v>19.033950617283949</v>
      </c>
      <c r="BE28">
        <f t="shared" si="11"/>
        <v>-0.17716534759259256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1.5243500000000001</v>
      </c>
      <c r="H29" s="21">
        <v>5.1726700000000001</v>
      </c>
      <c r="I29" s="21">
        <v>-6.7169200000000004E-3</v>
      </c>
      <c r="J29" s="21">
        <v>19</v>
      </c>
      <c r="K29" s="21">
        <v>1.5240499999999999</v>
      </c>
      <c r="L29">
        <f t="shared" si="0"/>
        <v>8.2924938271604951</v>
      </c>
      <c r="M29">
        <f t="shared" si="1"/>
        <v>12.640662965432101</v>
      </c>
      <c r="N29" s="9"/>
      <c r="O29" s="21">
        <v>-4.2724599999999996E-3</v>
      </c>
      <c r="P29" s="21">
        <v>8.6293000000000006</v>
      </c>
      <c r="Q29" s="21">
        <v>-1.53656E-2</v>
      </c>
      <c r="R29" s="21">
        <v>19</v>
      </c>
      <c r="S29" s="21">
        <v>-4.3823200000000003E-3</v>
      </c>
      <c r="T29">
        <f t="shared" si="2"/>
        <v>18.969876543209878</v>
      </c>
      <c r="U29">
        <f t="shared" si="3"/>
        <v>-8.1048038735802463E-2</v>
      </c>
      <c r="X29" s="9"/>
      <c r="Y29" s="21">
        <v>1.5243500000000001</v>
      </c>
      <c r="Z29" s="21">
        <v>13.7559</v>
      </c>
      <c r="AA29" s="21">
        <v>-7.6171900000000002E-3</v>
      </c>
      <c r="AB29" s="21">
        <v>19</v>
      </c>
      <c r="AC29" s="21">
        <v>1.5237400000000001</v>
      </c>
      <c r="AD29">
        <f t="shared" si="4"/>
        <v>9.4039382716049396</v>
      </c>
      <c r="AE29">
        <f t="shared" si="5"/>
        <v>14.334893304320991</v>
      </c>
      <c r="AF29" s="9"/>
      <c r="AG29" s="21">
        <v>-4.2724599999999996E-3</v>
      </c>
      <c r="AH29" s="21">
        <v>17.212499999999999</v>
      </c>
      <c r="AI29" s="21">
        <v>-1.53778E-2</v>
      </c>
      <c r="AJ29" s="21">
        <v>19</v>
      </c>
      <c r="AK29" s="21">
        <v>-4.4342000000000001E-3</v>
      </c>
      <c r="AL29">
        <f t="shared" si="6"/>
        <v>18.984938271604936</v>
      </c>
      <c r="AM29">
        <f t="shared" si="7"/>
        <v>-8.1112389367901216E-2</v>
      </c>
      <c r="AP29" s="9"/>
      <c r="AQ29" s="21">
        <v>1.5243500000000001</v>
      </c>
      <c r="AR29" s="21">
        <v>22.398099999999999</v>
      </c>
      <c r="AS29" s="21">
        <v>-7.6019299999999998E-3</v>
      </c>
      <c r="AT29" s="21">
        <v>19</v>
      </c>
      <c r="AU29" s="21">
        <v>1.5240499999999999</v>
      </c>
      <c r="AV29">
        <f t="shared" si="8"/>
        <v>9.3850987654320974</v>
      </c>
      <c r="AW29">
        <f t="shared" si="9"/>
        <v>14.306175303086418</v>
      </c>
      <c r="AX29" s="9"/>
      <c r="AY29" s="21">
        <v>-4.2724599999999996E-3</v>
      </c>
      <c r="AZ29" s="21">
        <v>25.854700000000001</v>
      </c>
      <c r="BA29" s="21">
        <v>-1.54114E-2</v>
      </c>
      <c r="BB29" s="21">
        <v>19</v>
      </c>
      <c r="BC29" s="21">
        <v>-4.4921900000000001E-3</v>
      </c>
      <c r="BD29">
        <f t="shared" si="10"/>
        <v>19.026419753086419</v>
      </c>
      <c r="BE29">
        <f t="shared" si="11"/>
        <v>-8.12896173382716E-2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1.51932</v>
      </c>
      <c r="H30" s="21">
        <v>5.1827399999999999</v>
      </c>
      <c r="I30" s="21">
        <v>-7.0159899999999997E-3</v>
      </c>
      <c r="J30" s="21">
        <v>20</v>
      </c>
      <c r="K30" s="21">
        <v>1.5185500000000001</v>
      </c>
      <c r="L30">
        <f t="shared" si="0"/>
        <v>8.661716049382715</v>
      </c>
      <c r="M30">
        <f t="shared" si="1"/>
        <v>13.159918428148147</v>
      </c>
      <c r="N30" s="9"/>
      <c r="O30" s="21">
        <v>7.6293900000000002E-4</v>
      </c>
      <c r="P30" s="21">
        <v>8.6393699999999995</v>
      </c>
      <c r="Q30" s="21">
        <v>-1.5362499999999999E-2</v>
      </c>
      <c r="R30" s="21">
        <v>20</v>
      </c>
      <c r="S30" s="21">
        <v>7.1716300000000005E-4</v>
      </c>
      <c r="T30">
        <f t="shared" si="2"/>
        <v>18.966049382716047</v>
      </c>
      <c r="U30">
        <f t="shared" si="3"/>
        <v>1.446993875E-2</v>
      </c>
      <c r="X30" s="9"/>
      <c r="Y30" s="21">
        <v>1.51932</v>
      </c>
      <c r="Z30" s="21">
        <v>13.7659</v>
      </c>
      <c r="AA30" s="21">
        <v>-7.8948999999999998E-3</v>
      </c>
      <c r="AB30" s="21">
        <v>20</v>
      </c>
      <c r="AC30" s="21">
        <v>1.5185500000000001</v>
      </c>
      <c r="AD30">
        <f t="shared" si="4"/>
        <v>9.7467901234567904</v>
      </c>
      <c r="AE30">
        <f t="shared" si="5"/>
        <v>14.808493170370371</v>
      </c>
      <c r="AF30" s="9"/>
      <c r="AG30" s="21">
        <v>7.6293900000000002E-4</v>
      </c>
      <c r="AH30" s="21">
        <v>17.2226</v>
      </c>
      <c r="AI30" s="21">
        <v>-1.53717E-2</v>
      </c>
      <c r="AJ30" s="21">
        <v>20</v>
      </c>
      <c r="AK30" s="21">
        <v>4.6691899999999999E-4</v>
      </c>
      <c r="AL30">
        <f t="shared" si="6"/>
        <v>18.977407407407409</v>
      </c>
      <c r="AM30">
        <f t="shared" si="7"/>
        <v>1.4478604230000001E-2</v>
      </c>
      <c r="AP30" s="9"/>
      <c r="AQ30" s="21">
        <v>1.51932</v>
      </c>
      <c r="AR30" s="21">
        <v>22.408200000000001</v>
      </c>
      <c r="AS30" s="21">
        <v>-7.8918500000000006E-3</v>
      </c>
      <c r="AT30" s="21">
        <v>20</v>
      </c>
      <c r="AU30" s="21">
        <v>1.5182500000000001</v>
      </c>
      <c r="AV30">
        <f t="shared" si="8"/>
        <v>9.7430246913580234</v>
      </c>
      <c r="AW30">
        <f t="shared" si="9"/>
        <v>14.802772274074073</v>
      </c>
      <c r="AX30" s="9"/>
      <c r="AY30" s="21">
        <v>7.6293900000000002E-4</v>
      </c>
      <c r="AZ30" s="21">
        <v>25.864799999999999</v>
      </c>
      <c r="BA30" s="21">
        <v>-1.54083E-2</v>
      </c>
      <c r="BB30" s="21">
        <v>20</v>
      </c>
      <c r="BC30" s="21">
        <v>6.9885300000000004E-4</v>
      </c>
      <c r="BD30">
        <f t="shared" si="10"/>
        <v>19.022592592592591</v>
      </c>
      <c r="BE30">
        <f t="shared" si="11"/>
        <v>1.4513077769999999E-2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1.5142800000000001</v>
      </c>
      <c r="H31" s="21">
        <v>5.1928099999999997</v>
      </c>
      <c r="I31" s="21">
        <v>-7.2937000000000002E-3</v>
      </c>
      <c r="J31" s="21">
        <v>21</v>
      </c>
      <c r="K31" s="21">
        <v>1.5130600000000001</v>
      </c>
      <c r="L31">
        <f t="shared" si="0"/>
        <v>9.0045679012345676</v>
      </c>
      <c r="M31">
        <f t="shared" si="1"/>
        <v>13.635437081481482</v>
      </c>
      <c r="N31" s="9"/>
      <c r="O31" s="21">
        <v>5.7983399999999999E-3</v>
      </c>
      <c r="P31" s="21">
        <v>8.6494499999999999</v>
      </c>
      <c r="Q31" s="21">
        <v>-1.5356399999999999E-2</v>
      </c>
      <c r="R31" s="21">
        <v>21</v>
      </c>
      <c r="S31" s="21">
        <v>5.6732199999999997E-3</v>
      </c>
      <c r="T31">
        <f t="shared" si="2"/>
        <v>18.958518518518517</v>
      </c>
      <c r="U31">
        <f t="shared" si="3"/>
        <v>0.10992793626666665</v>
      </c>
      <c r="X31" s="9"/>
      <c r="Y31" s="21">
        <v>1.5142800000000001</v>
      </c>
      <c r="Z31" s="21">
        <v>13.776</v>
      </c>
      <c r="AA31" s="21">
        <v>-8.1573500000000007E-3</v>
      </c>
      <c r="AB31" s="21">
        <v>21</v>
      </c>
      <c r="AC31" s="21">
        <v>1.5139800000000001</v>
      </c>
      <c r="AD31">
        <f t="shared" si="4"/>
        <v>10.070802469135803</v>
      </c>
      <c r="AE31">
        <f t="shared" si="5"/>
        <v>15.250014762962964</v>
      </c>
      <c r="AF31" s="9"/>
      <c r="AG31" s="21">
        <v>5.7983399999999999E-3</v>
      </c>
      <c r="AH31" s="21">
        <v>17.232700000000001</v>
      </c>
      <c r="AI31" s="21">
        <v>-1.5368700000000001E-2</v>
      </c>
      <c r="AJ31" s="21">
        <v>21</v>
      </c>
      <c r="AK31" s="21">
        <v>5.5877699999999997E-3</v>
      </c>
      <c r="AL31">
        <f t="shared" si="6"/>
        <v>18.973703703703706</v>
      </c>
      <c r="AM31">
        <f t="shared" si="7"/>
        <v>0.11001598513333334</v>
      </c>
      <c r="AP31" s="9"/>
      <c r="AQ31" s="21">
        <v>1.5142800000000001</v>
      </c>
      <c r="AR31" s="21">
        <v>22.418199999999999</v>
      </c>
      <c r="AS31" s="21">
        <v>-8.1573500000000007E-3</v>
      </c>
      <c r="AT31" s="21">
        <v>21</v>
      </c>
      <c r="AU31" s="21">
        <v>1.5133700000000001</v>
      </c>
      <c r="AV31">
        <f t="shared" si="8"/>
        <v>10.070802469135803</v>
      </c>
      <c r="AW31">
        <f t="shared" si="9"/>
        <v>15.250014762962964</v>
      </c>
      <c r="AX31" s="9"/>
      <c r="AY31" s="21">
        <v>5.7983399999999999E-3</v>
      </c>
      <c r="AZ31" s="21">
        <v>25.8749</v>
      </c>
      <c r="BA31" s="21">
        <v>-1.54022E-2</v>
      </c>
      <c r="BB31" s="21">
        <v>21</v>
      </c>
      <c r="BC31" s="21">
        <v>5.6915300000000002E-3</v>
      </c>
      <c r="BD31">
        <f t="shared" si="10"/>
        <v>19.015061728395061</v>
      </c>
      <c r="BE31">
        <f t="shared" si="11"/>
        <v>0.11025579302222221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1.50925</v>
      </c>
      <c r="H32" s="21">
        <v>5.2028800000000004</v>
      </c>
      <c r="I32" s="21">
        <v>-7.55005E-3</v>
      </c>
      <c r="J32" s="21">
        <v>22</v>
      </c>
      <c r="K32" s="21">
        <v>1.50909</v>
      </c>
      <c r="L32">
        <f t="shared" si="0"/>
        <v>9.3210493827160494</v>
      </c>
      <c r="M32">
        <f t="shared" si="1"/>
        <v>14.067793780864198</v>
      </c>
      <c r="N32" s="9"/>
      <c r="O32" s="21">
        <v>1.08337E-2</v>
      </c>
      <c r="P32" s="21">
        <v>8.6595200000000006</v>
      </c>
      <c r="Q32" s="21">
        <v>-1.5350300000000001E-2</v>
      </c>
      <c r="R32" s="21">
        <v>22</v>
      </c>
      <c r="S32" s="21">
        <v>1.07788E-2</v>
      </c>
      <c r="T32">
        <f t="shared" si="2"/>
        <v>18.95098765432099</v>
      </c>
      <c r="U32">
        <f t="shared" si="3"/>
        <v>0.2053093149506173</v>
      </c>
      <c r="X32" s="9"/>
      <c r="Y32" s="21">
        <v>1.50925</v>
      </c>
      <c r="Z32" s="21">
        <v>13.786099999999999</v>
      </c>
      <c r="AA32" s="21">
        <v>-8.4045400000000003E-3</v>
      </c>
      <c r="AB32" s="21">
        <v>22</v>
      </c>
      <c r="AC32" s="21">
        <v>1.50848</v>
      </c>
      <c r="AD32">
        <f t="shared" si="4"/>
        <v>10.375975308641976</v>
      </c>
      <c r="AE32">
        <f t="shared" si="5"/>
        <v>15.659940734567902</v>
      </c>
      <c r="AF32" s="9"/>
      <c r="AG32" s="21">
        <v>1.08337E-2</v>
      </c>
      <c r="AH32" s="21">
        <v>17.242699999999999</v>
      </c>
      <c r="AI32" s="21">
        <v>-1.53656E-2</v>
      </c>
      <c r="AJ32" s="21">
        <v>22</v>
      </c>
      <c r="AK32" s="21">
        <v>1.07635E-2</v>
      </c>
      <c r="AL32">
        <f t="shared" si="6"/>
        <v>18.969876543209878</v>
      </c>
      <c r="AM32">
        <f t="shared" si="7"/>
        <v>0.20551395150617285</v>
      </c>
      <c r="AP32" s="9"/>
      <c r="AQ32" s="21">
        <v>1.50925</v>
      </c>
      <c r="AR32" s="21">
        <v>22.4283</v>
      </c>
      <c r="AS32" s="21">
        <v>-8.4045400000000003E-3</v>
      </c>
      <c r="AT32" s="21">
        <v>22</v>
      </c>
      <c r="AU32" s="21">
        <v>1.50848</v>
      </c>
      <c r="AV32">
        <f t="shared" si="8"/>
        <v>10.375975308641976</v>
      </c>
      <c r="AW32">
        <f t="shared" si="9"/>
        <v>15.659940734567902</v>
      </c>
      <c r="AX32" s="9"/>
      <c r="AY32" s="21">
        <v>1.08337E-2</v>
      </c>
      <c r="AZ32" s="21">
        <v>25.884899999999998</v>
      </c>
      <c r="BA32" s="21">
        <v>-1.5396099999999999E-2</v>
      </c>
      <c r="BB32" s="21">
        <v>22</v>
      </c>
      <c r="BC32" s="21">
        <v>1.07574E-2</v>
      </c>
      <c r="BD32">
        <f t="shared" si="10"/>
        <v>19.007530864197527</v>
      </c>
      <c r="BE32">
        <f t="shared" si="11"/>
        <v>0.20592188712345674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1.50421</v>
      </c>
      <c r="H33" s="21">
        <v>5.2129500000000002</v>
      </c>
      <c r="I33" s="21">
        <v>-7.7941900000000003E-3</v>
      </c>
      <c r="J33" s="21">
        <v>23</v>
      </c>
      <c r="K33" s="21">
        <v>1.5033000000000001</v>
      </c>
      <c r="L33">
        <f t="shared" si="0"/>
        <v>9.6224567901234561</v>
      </c>
      <c r="M33">
        <f t="shared" si="1"/>
        <v>14.474195728271605</v>
      </c>
      <c r="N33" s="9"/>
      <c r="O33" s="21">
        <v>1.5869100000000001E-2</v>
      </c>
      <c r="P33" s="21">
        <v>8.6695899999999995</v>
      </c>
      <c r="Q33" s="21">
        <v>-1.5344200000000001E-2</v>
      </c>
      <c r="R33" s="21">
        <v>23</v>
      </c>
      <c r="S33" s="21">
        <v>1.5621899999999999E-2</v>
      </c>
      <c r="T33">
        <f t="shared" si="2"/>
        <v>18.943456790123456</v>
      </c>
      <c r="U33">
        <f t="shared" si="3"/>
        <v>0.30061561014814814</v>
      </c>
      <c r="X33" s="9"/>
      <c r="Y33" s="21">
        <v>1.50421</v>
      </c>
      <c r="Z33" s="21">
        <v>13.796200000000001</v>
      </c>
      <c r="AA33" s="21">
        <v>-8.6334199999999993E-3</v>
      </c>
      <c r="AB33" s="21">
        <v>23</v>
      </c>
      <c r="AC33" s="21">
        <v>1.5033000000000001</v>
      </c>
      <c r="AD33">
        <f t="shared" si="4"/>
        <v>10.658543209876541</v>
      </c>
      <c r="AE33">
        <f t="shared" si="5"/>
        <v>16.032687281728393</v>
      </c>
      <c r="AF33" s="9"/>
      <c r="AG33" s="21">
        <v>1.5869100000000001E-2</v>
      </c>
      <c r="AH33" s="21">
        <v>17.252800000000001</v>
      </c>
      <c r="AI33" s="21">
        <v>-1.5362499999999999E-2</v>
      </c>
      <c r="AJ33" s="21">
        <v>23</v>
      </c>
      <c r="AK33" s="21">
        <v>1.57501E-2</v>
      </c>
      <c r="AL33">
        <f t="shared" si="6"/>
        <v>18.966049382716047</v>
      </c>
      <c r="AM33">
        <f t="shared" si="7"/>
        <v>0.30097413425925923</v>
      </c>
      <c r="AP33" s="9"/>
      <c r="AQ33" s="21">
        <v>1.50421</v>
      </c>
      <c r="AR33" s="21">
        <v>22.438400000000001</v>
      </c>
      <c r="AS33" s="21">
        <v>-8.6486800000000006E-3</v>
      </c>
      <c r="AT33" s="21">
        <v>23</v>
      </c>
      <c r="AU33" s="21">
        <v>1.50299</v>
      </c>
      <c r="AV33">
        <f t="shared" si="8"/>
        <v>10.677382716049381</v>
      </c>
      <c r="AW33">
        <f t="shared" si="9"/>
        <v>16.061025855308639</v>
      </c>
      <c r="AX33" s="9"/>
      <c r="AY33" s="21">
        <v>1.5869100000000001E-2</v>
      </c>
      <c r="AZ33" s="21">
        <v>25.895</v>
      </c>
      <c r="BA33" s="21">
        <v>-1.5389999999999999E-2</v>
      </c>
      <c r="BB33" s="21">
        <v>23</v>
      </c>
      <c r="BC33" s="21">
        <v>1.5695199999999999E-2</v>
      </c>
      <c r="BD33">
        <f t="shared" si="10"/>
        <v>18.999999999999996</v>
      </c>
      <c r="BE33">
        <f t="shared" si="11"/>
        <v>0.30151289999999997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1.49918</v>
      </c>
      <c r="H34" s="21">
        <v>5.22302</v>
      </c>
      <c r="I34" s="21">
        <v>-8.0200199999999992E-3</v>
      </c>
      <c r="J34" s="21">
        <v>24</v>
      </c>
      <c r="K34" s="21">
        <v>1.4987200000000001</v>
      </c>
      <c r="L34">
        <f t="shared" si="0"/>
        <v>9.9012592592592572</v>
      </c>
      <c r="M34">
        <f t="shared" si="1"/>
        <v>14.843769856296293</v>
      </c>
      <c r="N34" s="9"/>
      <c r="O34" s="21">
        <v>2.0904499999999999E-2</v>
      </c>
      <c r="P34" s="21">
        <v>8.6796600000000002</v>
      </c>
      <c r="Q34" s="21">
        <v>-1.53381E-2</v>
      </c>
      <c r="R34" s="21">
        <v>24</v>
      </c>
      <c r="S34" s="21">
        <v>2.0971699999999999E-2</v>
      </c>
      <c r="T34">
        <f t="shared" si="2"/>
        <v>18.935925925925925</v>
      </c>
      <c r="U34">
        <f t="shared" si="3"/>
        <v>0.39584606351851848</v>
      </c>
      <c r="X34" s="9"/>
      <c r="Y34" s="21">
        <v>1.49918</v>
      </c>
      <c r="Z34" s="21">
        <v>13.8062</v>
      </c>
      <c r="AA34" s="21">
        <v>-8.8470500000000004E-3</v>
      </c>
      <c r="AB34" s="21">
        <v>24</v>
      </c>
      <c r="AC34" s="21">
        <v>1.49841</v>
      </c>
      <c r="AD34">
        <f t="shared" si="4"/>
        <v>10.922283950617285</v>
      </c>
      <c r="AE34">
        <f t="shared" si="5"/>
        <v>16.374469653086422</v>
      </c>
      <c r="AF34" s="9"/>
      <c r="AG34" s="21">
        <v>2.0904499999999999E-2</v>
      </c>
      <c r="AH34" s="21">
        <v>17.262899999999998</v>
      </c>
      <c r="AI34" s="21">
        <v>-1.53595E-2</v>
      </c>
      <c r="AJ34" s="21">
        <v>24</v>
      </c>
      <c r="AK34" s="21">
        <v>2.0809899999999999E-2</v>
      </c>
      <c r="AL34">
        <f t="shared" si="6"/>
        <v>18.962345679012344</v>
      </c>
      <c r="AM34">
        <f t="shared" si="7"/>
        <v>0.39639835524691353</v>
      </c>
      <c r="AP34" s="9"/>
      <c r="AQ34" s="21">
        <v>1.49918</v>
      </c>
      <c r="AR34" s="21">
        <v>22.448399999999999</v>
      </c>
      <c r="AS34" s="21">
        <v>-8.8836699999999998E-3</v>
      </c>
      <c r="AT34" s="21">
        <v>24</v>
      </c>
      <c r="AU34" s="21">
        <v>1.4981100000000001</v>
      </c>
      <c r="AV34">
        <f t="shared" si="8"/>
        <v>10.967493827160492</v>
      </c>
      <c r="AW34">
        <f t="shared" si="9"/>
        <v>16.442247395802465</v>
      </c>
      <c r="AX34" s="9"/>
      <c r="AY34" s="21">
        <v>2.0904499999999999E-2</v>
      </c>
      <c r="AZ34" s="21">
        <v>25.905100000000001</v>
      </c>
      <c r="BA34" s="21">
        <v>-1.5383900000000001E-2</v>
      </c>
      <c r="BB34" s="21">
        <v>24</v>
      </c>
      <c r="BC34" s="21">
        <v>2.0840500000000001E-2</v>
      </c>
      <c r="BD34">
        <f t="shared" si="10"/>
        <v>18.99246913580247</v>
      </c>
      <c r="BE34">
        <f t="shared" si="11"/>
        <v>0.3970280710493827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1.49414</v>
      </c>
      <c r="H35" s="21">
        <v>5.2330899999999998</v>
      </c>
      <c r="I35" s="21">
        <v>-8.2366899999999996E-3</v>
      </c>
      <c r="J35" s="21">
        <v>25</v>
      </c>
      <c r="K35" s="21">
        <v>1.49353</v>
      </c>
      <c r="L35">
        <f t="shared" si="0"/>
        <v>10.168753086419752</v>
      </c>
      <c r="M35">
        <f t="shared" si="1"/>
        <v>15.193540736543209</v>
      </c>
      <c r="N35" s="9"/>
      <c r="O35" s="21">
        <v>2.5939899999999998E-2</v>
      </c>
      <c r="P35" s="21">
        <v>8.6897300000000008</v>
      </c>
      <c r="Q35" s="21">
        <v>-1.5335100000000001E-2</v>
      </c>
      <c r="R35" s="21">
        <v>25</v>
      </c>
      <c r="S35" s="21">
        <v>2.5717199999999999E-2</v>
      </c>
      <c r="T35">
        <f t="shared" si="2"/>
        <v>18.932222222222222</v>
      </c>
      <c r="U35">
        <f t="shared" si="3"/>
        <v>0.49109995122222222</v>
      </c>
      <c r="X35" s="9"/>
      <c r="Y35" s="21">
        <v>1.49414</v>
      </c>
      <c r="Z35" s="21">
        <v>13.8163</v>
      </c>
      <c r="AA35" s="21">
        <v>-9.0515100000000005E-3</v>
      </c>
      <c r="AB35" s="21">
        <v>25</v>
      </c>
      <c r="AC35" s="21">
        <v>1.4932300000000001</v>
      </c>
      <c r="AD35">
        <f t="shared" si="4"/>
        <v>11.174703703703704</v>
      </c>
      <c r="AE35">
        <f t="shared" si="5"/>
        <v>16.696571791851852</v>
      </c>
      <c r="AF35" s="9"/>
      <c r="AG35" s="21">
        <v>2.5939899999999998E-2</v>
      </c>
      <c r="AH35" s="21">
        <v>17.273</v>
      </c>
      <c r="AI35" s="21">
        <v>-1.53534E-2</v>
      </c>
      <c r="AJ35" s="21">
        <v>25</v>
      </c>
      <c r="AK35" s="21">
        <v>2.5897199999999999E-2</v>
      </c>
      <c r="AL35">
        <f t="shared" si="6"/>
        <v>18.954814814814814</v>
      </c>
      <c r="AM35">
        <f t="shared" si="7"/>
        <v>0.49168600081481473</v>
      </c>
      <c r="AP35" s="9"/>
      <c r="AQ35" s="21">
        <v>1.49414</v>
      </c>
      <c r="AR35" s="21">
        <v>22.458500000000001</v>
      </c>
      <c r="AS35" s="21">
        <v>-9.0972899999999992E-3</v>
      </c>
      <c r="AT35" s="21">
        <v>25</v>
      </c>
      <c r="AU35" s="21">
        <v>1.4932300000000001</v>
      </c>
      <c r="AV35">
        <f t="shared" si="8"/>
        <v>11.23122222222222</v>
      </c>
      <c r="AW35">
        <f t="shared" si="9"/>
        <v>16.781018371111109</v>
      </c>
      <c r="AX35" s="9"/>
      <c r="AY35" s="21">
        <v>2.5939899999999998E-2</v>
      </c>
      <c r="AZ35" s="21">
        <v>25.915099999999999</v>
      </c>
      <c r="BA35" s="21">
        <v>-1.53778E-2</v>
      </c>
      <c r="BB35" s="21">
        <v>25</v>
      </c>
      <c r="BC35" s="21">
        <v>2.59064E-2</v>
      </c>
      <c r="BD35">
        <f t="shared" si="10"/>
        <v>18.984938271604936</v>
      </c>
      <c r="BE35">
        <f t="shared" si="11"/>
        <v>0.49246740027160485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1.4891099999999999</v>
      </c>
      <c r="H36" s="21">
        <v>5.2431700000000001</v>
      </c>
      <c r="I36" s="21">
        <v>-8.4411599999999996E-3</v>
      </c>
      <c r="J36" s="21">
        <v>26</v>
      </c>
      <c r="K36" s="21">
        <v>1.48804</v>
      </c>
      <c r="L36">
        <f t="shared" si="0"/>
        <v>10.421185185185184</v>
      </c>
      <c r="M36">
        <f t="shared" si="1"/>
        <v>15.51829107111111</v>
      </c>
      <c r="N36" s="9"/>
      <c r="O36" s="21">
        <v>3.0975300000000001E-2</v>
      </c>
      <c r="P36" s="21">
        <v>8.6997999999999998</v>
      </c>
      <c r="Q36" s="21">
        <v>-1.5332E-2</v>
      </c>
      <c r="R36" s="21">
        <v>26</v>
      </c>
      <c r="S36" s="21">
        <v>3.08685E-2</v>
      </c>
      <c r="T36">
        <f t="shared" si="2"/>
        <v>18.928395061728395</v>
      </c>
      <c r="U36">
        <f t="shared" si="3"/>
        <v>0.58631271555555553</v>
      </c>
      <c r="X36" s="9"/>
      <c r="Y36" s="21">
        <v>1.4891099999999999</v>
      </c>
      <c r="Z36" s="21">
        <v>13.8264</v>
      </c>
      <c r="AA36" s="21">
        <v>-9.2407199999999991E-3</v>
      </c>
      <c r="AB36" s="21">
        <v>26</v>
      </c>
      <c r="AC36" s="21">
        <v>1.48804</v>
      </c>
      <c r="AD36">
        <f t="shared" si="4"/>
        <v>11.408296296296294</v>
      </c>
      <c r="AE36">
        <f t="shared" si="5"/>
        <v>16.988208097777775</v>
      </c>
      <c r="AF36" s="9"/>
      <c r="AG36" s="21">
        <v>3.0975300000000001E-2</v>
      </c>
      <c r="AH36" s="21">
        <v>17.283000000000001</v>
      </c>
      <c r="AI36" s="21">
        <v>-1.5347299999999999E-2</v>
      </c>
      <c r="AJ36" s="21">
        <v>26</v>
      </c>
      <c r="AK36" s="21">
        <v>3.0969199999999999E-2</v>
      </c>
      <c r="AL36">
        <f t="shared" si="6"/>
        <v>18.947283950617283</v>
      </c>
      <c r="AM36">
        <f t="shared" si="7"/>
        <v>0.58689780455555551</v>
      </c>
      <c r="AP36" s="9"/>
      <c r="AQ36" s="21">
        <v>1.4891099999999999</v>
      </c>
      <c r="AR36" s="21">
        <v>22.468599999999999</v>
      </c>
      <c r="AS36" s="21">
        <v>-9.3078599999999994E-3</v>
      </c>
      <c r="AT36" s="21">
        <v>26</v>
      </c>
      <c r="AU36" s="21">
        <v>1.48834</v>
      </c>
      <c r="AV36">
        <f t="shared" si="8"/>
        <v>11.491185185185184</v>
      </c>
      <c r="AW36">
        <f t="shared" si="9"/>
        <v>17.11163877111111</v>
      </c>
      <c r="AX36" s="9"/>
      <c r="AY36" s="21">
        <v>3.0975300000000001E-2</v>
      </c>
      <c r="AZ36" s="21">
        <v>25.9252</v>
      </c>
      <c r="BA36" s="21">
        <v>-1.53717E-2</v>
      </c>
      <c r="BB36" s="21">
        <v>26</v>
      </c>
      <c r="BC36" s="21">
        <v>3.0929600000000002E-2</v>
      </c>
      <c r="BD36">
        <f t="shared" si="10"/>
        <v>18.977407407407409</v>
      </c>
      <c r="BE36">
        <f t="shared" si="11"/>
        <v>0.58783088766666669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1.48407</v>
      </c>
      <c r="H37" s="21">
        <v>5.2532399999999999</v>
      </c>
      <c r="I37" s="21">
        <v>-8.6364700000000003E-3</v>
      </c>
      <c r="J37" s="21">
        <v>27</v>
      </c>
      <c r="K37" s="21">
        <v>1.48376</v>
      </c>
      <c r="L37">
        <f t="shared" si="0"/>
        <v>10.662308641975308</v>
      </c>
      <c r="M37">
        <f t="shared" si="1"/>
        <v>15.823612386296295</v>
      </c>
      <c r="N37" s="9"/>
      <c r="O37" s="21">
        <v>3.60107E-2</v>
      </c>
      <c r="P37" s="21">
        <v>8.7098700000000004</v>
      </c>
      <c r="Q37" s="21">
        <v>-1.53259E-2</v>
      </c>
      <c r="R37" s="21">
        <v>27</v>
      </c>
      <c r="S37" s="21">
        <v>3.5937499999999997E-2</v>
      </c>
      <c r="T37">
        <f t="shared" si="2"/>
        <v>18.920864197530861</v>
      </c>
      <c r="U37">
        <f t="shared" si="3"/>
        <v>0.68135356435802452</v>
      </c>
      <c r="X37" s="9"/>
      <c r="Y37" s="21">
        <v>1.48407</v>
      </c>
      <c r="Z37" s="21">
        <v>13.836399999999999</v>
      </c>
      <c r="AA37" s="21">
        <v>-9.4268800000000003E-3</v>
      </c>
      <c r="AB37" s="21">
        <v>27</v>
      </c>
      <c r="AC37" s="21">
        <v>1.48285</v>
      </c>
      <c r="AD37">
        <f t="shared" si="4"/>
        <v>11.638123456790124</v>
      </c>
      <c r="AE37">
        <f t="shared" si="5"/>
        <v>17.271789878518518</v>
      </c>
      <c r="AF37" s="9"/>
      <c r="AG37" s="21">
        <v>3.60107E-2</v>
      </c>
      <c r="AH37" s="21">
        <v>17.293099999999999</v>
      </c>
      <c r="AI37" s="21">
        <v>-1.53381E-2</v>
      </c>
      <c r="AJ37" s="21">
        <v>27</v>
      </c>
      <c r="AK37" s="21">
        <v>3.5928300000000003E-2</v>
      </c>
      <c r="AL37">
        <f t="shared" si="6"/>
        <v>18.935925925925925</v>
      </c>
      <c r="AM37">
        <f t="shared" si="7"/>
        <v>0.68189594774074069</v>
      </c>
      <c r="AP37" s="9"/>
      <c r="AQ37" s="21">
        <v>1.48407</v>
      </c>
      <c r="AR37" s="21">
        <v>22.4787</v>
      </c>
      <c r="AS37" s="21">
        <v>-9.4940200000000006E-3</v>
      </c>
      <c r="AT37" s="21">
        <v>27</v>
      </c>
      <c r="AU37" s="21">
        <v>1.48346</v>
      </c>
      <c r="AV37">
        <f t="shared" si="8"/>
        <v>11.721012345679013</v>
      </c>
      <c r="AW37">
        <f t="shared" si="9"/>
        <v>17.394802791851852</v>
      </c>
      <c r="AX37" s="9"/>
      <c r="AY37" s="21">
        <v>3.60107E-2</v>
      </c>
      <c r="AZ37" s="21">
        <v>25.935300000000002</v>
      </c>
      <c r="BA37" s="21">
        <v>-1.5368700000000001E-2</v>
      </c>
      <c r="BB37" s="21">
        <v>27</v>
      </c>
      <c r="BC37" s="21">
        <v>3.5879500000000002E-2</v>
      </c>
      <c r="BD37">
        <f t="shared" si="10"/>
        <v>18.973703703703706</v>
      </c>
      <c r="BE37">
        <f t="shared" si="11"/>
        <v>0.68325635196296297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1.4790300000000001</v>
      </c>
      <c r="H38" s="21">
        <v>5.2633099999999997</v>
      </c>
      <c r="I38" s="21">
        <v>-8.8226299999999997E-3</v>
      </c>
      <c r="J38" s="21">
        <v>28</v>
      </c>
      <c r="K38" s="21">
        <v>1.47827</v>
      </c>
      <c r="L38">
        <f t="shared" si="0"/>
        <v>10.892135802469134</v>
      </c>
      <c r="M38">
        <f t="shared" si="1"/>
        <v>16.109795615925925</v>
      </c>
      <c r="N38" s="9"/>
      <c r="O38" s="21">
        <v>4.1046100000000002E-2</v>
      </c>
      <c r="P38" s="21">
        <v>8.7199399999999994</v>
      </c>
      <c r="Q38" s="21">
        <v>-1.53229E-2</v>
      </c>
      <c r="R38" s="21">
        <v>28</v>
      </c>
      <c r="S38" s="21">
        <v>4.1052199999999997E-2</v>
      </c>
      <c r="T38">
        <f t="shared" si="2"/>
        <v>18.917160493827158</v>
      </c>
      <c r="U38">
        <f t="shared" si="3"/>
        <v>0.77647566134567891</v>
      </c>
      <c r="X38" s="9"/>
      <c r="Y38" s="21">
        <v>1.4790300000000001</v>
      </c>
      <c r="Z38" s="21">
        <v>13.846500000000001</v>
      </c>
      <c r="AA38" s="21">
        <v>-9.5977800000000002E-3</v>
      </c>
      <c r="AB38" s="21">
        <v>28</v>
      </c>
      <c r="AC38" s="21">
        <v>1.47797</v>
      </c>
      <c r="AD38">
        <f t="shared" si="4"/>
        <v>11.84911111111111</v>
      </c>
      <c r="AE38">
        <f t="shared" si="5"/>
        <v>17.525190806666668</v>
      </c>
      <c r="AF38" s="9"/>
      <c r="AG38" s="21">
        <v>4.1046100000000002E-2</v>
      </c>
      <c r="AH38" s="21">
        <v>17.3032</v>
      </c>
      <c r="AI38" s="21">
        <v>-1.5335100000000001E-2</v>
      </c>
      <c r="AJ38" s="21">
        <v>28</v>
      </c>
      <c r="AK38" s="21">
        <v>4.1003400000000002E-2</v>
      </c>
      <c r="AL38">
        <f t="shared" si="6"/>
        <v>18.932222222222222</v>
      </c>
      <c r="AM38">
        <f t="shared" si="7"/>
        <v>0.77709388655555556</v>
      </c>
      <c r="AP38" s="9"/>
      <c r="AQ38" s="21">
        <v>1.4790300000000001</v>
      </c>
      <c r="AR38" s="21">
        <v>22.488700000000001</v>
      </c>
      <c r="AS38" s="21">
        <v>-9.6862800000000002E-3</v>
      </c>
      <c r="AT38" s="21">
        <v>28</v>
      </c>
      <c r="AU38" s="21">
        <v>1.47858</v>
      </c>
      <c r="AV38">
        <f t="shared" si="8"/>
        <v>11.958370370370369</v>
      </c>
      <c r="AW38">
        <f t="shared" si="9"/>
        <v>17.68678852888889</v>
      </c>
      <c r="AX38" s="9"/>
      <c r="AY38" s="21">
        <v>4.1046100000000002E-2</v>
      </c>
      <c r="AZ38" s="21">
        <v>25.945399999999999</v>
      </c>
      <c r="BA38" s="21">
        <v>-1.5362499999999999E-2</v>
      </c>
      <c r="BB38" s="21">
        <v>28</v>
      </c>
      <c r="BC38" s="21">
        <v>4.1131599999999997E-2</v>
      </c>
      <c r="BD38">
        <f t="shared" si="10"/>
        <v>18.966049382716047</v>
      </c>
      <c r="BE38">
        <f t="shared" si="11"/>
        <v>0.77848235956790124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1.474</v>
      </c>
      <c r="H39" s="21">
        <v>5.2733800000000004</v>
      </c>
      <c r="I39" s="21">
        <v>-8.9935299999999996E-3</v>
      </c>
      <c r="J39" s="21">
        <v>29</v>
      </c>
      <c r="K39" s="21">
        <v>1.4730799999999999</v>
      </c>
      <c r="L39">
        <f t="shared" si="0"/>
        <v>11.103123456790122</v>
      </c>
      <c r="M39">
        <f t="shared" si="1"/>
        <v>16.36600397530864</v>
      </c>
      <c r="N39" s="9"/>
      <c r="O39" s="21">
        <v>4.6081499999999997E-2</v>
      </c>
      <c r="P39" s="21">
        <v>8.73001</v>
      </c>
      <c r="Q39" s="21">
        <v>-1.53198E-2</v>
      </c>
      <c r="R39" s="21">
        <v>29</v>
      </c>
      <c r="S39" s="21">
        <v>4.5877099999999997E-2</v>
      </c>
      <c r="T39">
        <f t="shared" si="2"/>
        <v>18.91333333333333</v>
      </c>
      <c r="U39">
        <f t="shared" si="3"/>
        <v>0.87155476999999981</v>
      </c>
      <c r="X39" s="9"/>
      <c r="Y39" s="21">
        <v>1.474</v>
      </c>
      <c r="Z39" s="21">
        <v>13.8566</v>
      </c>
      <c r="AA39" s="21">
        <v>-9.7625699999999999E-3</v>
      </c>
      <c r="AB39" s="21">
        <v>29</v>
      </c>
      <c r="AC39" s="21">
        <v>1.4730799999999999</v>
      </c>
      <c r="AD39">
        <f t="shared" si="4"/>
        <v>12.052555555555553</v>
      </c>
      <c r="AE39">
        <f t="shared" si="5"/>
        <v>17.765466888888884</v>
      </c>
      <c r="AF39" s="9"/>
      <c r="AG39" s="21">
        <v>4.6081499999999997E-2</v>
      </c>
      <c r="AH39" s="21">
        <v>17.313199999999998</v>
      </c>
      <c r="AI39" s="21">
        <v>-1.5329000000000001E-2</v>
      </c>
      <c r="AJ39" s="21">
        <v>29</v>
      </c>
      <c r="AK39" s="21">
        <v>4.6057099999999997E-2</v>
      </c>
      <c r="AL39">
        <f t="shared" si="6"/>
        <v>18.924691358024692</v>
      </c>
      <c r="AM39">
        <f t="shared" si="7"/>
        <v>0.87207816481481482</v>
      </c>
      <c r="AP39" s="9"/>
      <c r="AQ39" s="21">
        <v>1.474</v>
      </c>
      <c r="AR39" s="21">
        <v>22.498799999999999</v>
      </c>
      <c r="AS39" s="21">
        <v>-9.85107E-3</v>
      </c>
      <c r="AT39" s="21">
        <v>29</v>
      </c>
      <c r="AU39" s="21">
        <v>1.47278</v>
      </c>
      <c r="AV39">
        <f t="shared" si="8"/>
        <v>12.161814814814814</v>
      </c>
      <c r="AW39">
        <f t="shared" si="9"/>
        <v>17.926515037037035</v>
      </c>
      <c r="AX39" s="9"/>
      <c r="AY39" s="21">
        <v>4.6081499999999997E-2</v>
      </c>
      <c r="AZ39" s="21">
        <v>25.955400000000001</v>
      </c>
      <c r="BA39" s="21">
        <v>-1.5356399999999999E-2</v>
      </c>
      <c r="BB39" s="21">
        <v>29</v>
      </c>
      <c r="BC39" s="21">
        <v>4.61243E-2</v>
      </c>
      <c r="BD39">
        <f t="shared" si="10"/>
        <v>18.958518518518517</v>
      </c>
      <c r="BE39">
        <f t="shared" si="11"/>
        <v>0.87363697111111094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1.46896</v>
      </c>
      <c r="H40" s="21">
        <v>5.2834500000000002</v>
      </c>
      <c r="I40" s="21">
        <v>-9.1583299999999992E-3</v>
      </c>
      <c r="J40" s="21">
        <v>30</v>
      </c>
      <c r="K40" s="21">
        <v>1.4681999999999999</v>
      </c>
      <c r="L40">
        <f t="shared" si="0"/>
        <v>11.306580246913578</v>
      </c>
      <c r="M40">
        <f t="shared" si="1"/>
        <v>16.608914119506171</v>
      </c>
      <c r="N40" s="9"/>
      <c r="O40" s="21">
        <v>5.11169E-2</v>
      </c>
      <c r="P40" s="21">
        <v>8.7400800000000007</v>
      </c>
      <c r="Q40" s="21">
        <v>-1.53168E-2</v>
      </c>
      <c r="R40" s="21">
        <v>30</v>
      </c>
      <c r="S40" s="21">
        <v>5.1205399999999998E-2</v>
      </c>
      <c r="T40">
        <f t="shared" si="2"/>
        <v>18.909629629629627</v>
      </c>
      <c r="U40">
        <f t="shared" si="3"/>
        <v>0.96660164681481464</v>
      </c>
      <c r="X40" s="9"/>
      <c r="Y40" s="21">
        <v>1.46896</v>
      </c>
      <c r="Z40" s="21">
        <v>13.8666</v>
      </c>
      <c r="AA40" s="21">
        <v>-9.9182100000000002E-3</v>
      </c>
      <c r="AB40" s="21">
        <v>30</v>
      </c>
      <c r="AC40" s="21">
        <v>1.4681999999999999</v>
      </c>
      <c r="AD40">
        <f t="shared" si="4"/>
        <v>12.244703703703705</v>
      </c>
      <c r="AE40">
        <f t="shared" si="5"/>
        <v>17.986979952592595</v>
      </c>
      <c r="AF40" s="9"/>
      <c r="AG40" s="21">
        <v>5.11169E-2</v>
      </c>
      <c r="AH40" s="21">
        <v>17.3233</v>
      </c>
      <c r="AI40" s="21">
        <v>-1.53229E-2</v>
      </c>
      <c r="AJ40" s="21">
        <v>30</v>
      </c>
      <c r="AK40" s="21">
        <v>5.0659200000000001E-2</v>
      </c>
      <c r="AL40">
        <f t="shared" si="6"/>
        <v>18.917160493827158</v>
      </c>
      <c r="AM40">
        <f t="shared" si="7"/>
        <v>0.96698660124691349</v>
      </c>
      <c r="AP40" s="9"/>
      <c r="AQ40" s="21">
        <v>1.46896</v>
      </c>
      <c r="AR40" s="21">
        <v>22.508900000000001</v>
      </c>
      <c r="AS40" s="21">
        <v>-1.0015899999999999E-2</v>
      </c>
      <c r="AT40" s="21">
        <v>30</v>
      </c>
      <c r="AU40" s="21">
        <v>1.4681999999999999</v>
      </c>
      <c r="AV40">
        <f t="shared" si="8"/>
        <v>12.365308641975307</v>
      </c>
      <c r="AW40">
        <f t="shared" si="9"/>
        <v>18.164143782716049</v>
      </c>
      <c r="AX40" s="9"/>
      <c r="AY40" s="21">
        <v>5.11169E-2</v>
      </c>
      <c r="AZ40" s="21">
        <v>25.965499999999999</v>
      </c>
      <c r="BA40" s="21">
        <v>-1.53534E-2</v>
      </c>
      <c r="BB40" s="21">
        <v>30</v>
      </c>
      <c r="BC40" s="21">
        <v>5.0689699999999997E-2</v>
      </c>
      <c r="BD40">
        <f t="shared" si="10"/>
        <v>18.954814814814814</v>
      </c>
      <c r="BE40">
        <f t="shared" si="11"/>
        <v>0.96891137340740729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1.46393</v>
      </c>
      <c r="H41" s="21">
        <v>5.29352</v>
      </c>
      <c r="I41" s="21">
        <v>-9.3231200000000007E-3</v>
      </c>
      <c r="J41" s="21">
        <v>31</v>
      </c>
      <c r="K41" s="21">
        <v>1.46271</v>
      </c>
      <c r="L41">
        <f t="shared" si="0"/>
        <v>11.510024691358025</v>
      </c>
      <c r="M41">
        <f t="shared" si="1"/>
        <v>16.849870446419754</v>
      </c>
      <c r="N41" s="9"/>
      <c r="O41" s="21">
        <v>5.6152300000000002E-2</v>
      </c>
      <c r="P41" s="21">
        <v>8.7501599999999993</v>
      </c>
      <c r="Q41" s="21">
        <v>-1.53137E-2</v>
      </c>
      <c r="R41" s="21">
        <v>31</v>
      </c>
      <c r="S41" s="21">
        <v>5.5389399999999998E-2</v>
      </c>
      <c r="T41">
        <f t="shared" si="2"/>
        <v>18.9058024691358</v>
      </c>
      <c r="U41">
        <f t="shared" si="3"/>
        <v>1.0616042919876543</v>
      </c>
      <c r="X41" s="9"/>
      <c r="Y41" s="21">
        <v>1.46393</v>
      </c>
      <c r="Z41" s="21">
        <v>13.8767</v>
      </c>
      <c r="AA41" s="21">
        <v>-1.00708E-2</v>
      </c>
      <c r="AB41" s="21">
        <v>31</v>
      </c>
      <c r="AC41" s="21">
        <v>1.4630099999999999</v>
      </c>
      <c r="AD41">
        <f t="shared" si="4"/>
        <v>12.433086419753085</v>
      </c>
      <c r="AE41">
        <f t="shared" si="5"/>
        <v>18.201168202469134</v>
      </c>
      <c r="AF41" s="9"/>
      <c r="AG41" s="21">
        <v>5.6152300000000002E-2</v>
      </c>
      <c r="AH41" s="21">
        <v>17.333400000000001</v>
      </c>
      <c r="AI41" s="21">
        <v>-1.53168E-2</v>
      </c>
      <c r="AJ41" s="21">
        <v>31</v>
      </c>
      <c r="AK41" s="21">
        <v>5.5694599999999997E-2</v>
      </c>
      <c r="AL41">
        <f t="shared" si="6"/>
        <v>18.909629629629627</v>
      </c>
      <c r="AM41">
        <f t="shared" si="7"/>
        <v>1.0618191958518517</v>
      </c>
      <c r="AP41" s="9"/>
      <c r="AQ41" s="21">
        <v>1.46393</v>
      </c>
      <c r="AR41" s="21">
        <v>22.518899999999999</v>
      </c>
      <c r="AS41" s="21">
        <v>-1.0174600000000001E-2</v>
      </c>
      <c r="AT41" s="21">
        <v>31</v>
      </c>
      <c r="AU41" s="21">
        <v>1.46271</v>
      </c>
      <c r="AV41">
        <f t="shared" si="8"/>
        <v>12.561234567901234</v>
      </c>
      <c r="AW41">
        <f t="shared" si="9"/>
        <v>18.388768120987653</v>
      </c>
      <c r="AX41" s="9"/>
      <c r="AY41" s="21">
        <v>5.6152300000000002E-2</v>
      </c>
      <c r="AZ41" s="21">
        <v>25.9756</v>
      </c>
      <c r="BA41" s="21">
        <v>-1.5350300000000001E-2</v>
      </c>
      <c r="BB41" s="21">
        <v>31</v>
      </c>
      <c r="BC41" s="21">
        <v>5.5572499999999997E-2</v>
      </c>
      <c r="BD41">
        <f t="shared" si="10"/>
        <v>18.95098765432099</v>
      </c>
      <c r="BE41">
        <f t="shared" si="11"/>
        <v>1.0641415440617286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1.45889</v>
      </c>
      <c r="H42" s="21">
        <v>5.3035899999999998</v>
      </c>
      <c r="I42" s="21">
        <v>-9.47571E-3</v>
      </c>
      <c r="J42" s="21">
        <v>32</v>
      </c>
      <c r="K42" s="21">
        <v>1.45844</v>
      </c>
      <c r="L42">
        <f t="shared" si="0"/>
        <v>11.698407407407407</v>
      </c>
      <c r="M42">
        <f t="shared" si="1"/>
        <v>17.066689582592591</v>
      </c>
      <c r="N42" s="9"/>
      <c r="O42" s="21">
        <v>6.1187699999999998E-2</v>
      </c>
      <c r="P42" s="21">
        <v>8.76023</v>
      </c>
      <c r="Q42" s="21">
        <v>-1.53107E-2</v>
      </c>
      <c r="R42" s="21">
        <v>32</v>
      </c>
      <c r="S42" s="21">
        <v>6.0699500000000003E-2</v>
      </c>
      <c r="T42">
        <f t="shared" si="2"/>
        <v>18.9020987654321</v>
      </c>
      <c r="U42">
        <f t="shared" si="3"/>
        <v>1.1565759486296296</v>
      </c>
      <c r="X42" s="9"/>
      <c r="Y42" s="21">
        <v>1.45889</v>
      </c>
      <c r="Z42" s="21">
        <v>13.886799999999999</v>
      </c>
      <c r="AA42" s="21">
        <v>-1.02173E-2</v>
      </c>
      <c r="AB42" s="21">
        <v>32</v>
      </c>
      <c r="AC42" s="21">
        <v>1.45844</v>
      </c>
      <c r="AD42">
        <f t="shared" si="4"/>
        <v>12.613950617283949</v>
      </c>
      <c r="AE42">
        <f t="shared" si="5"/>
        <v>18.402366416049382</v>
      </c>
      <c r="AF42" s="9"/>
      <c r="AG42" s="21">
        <v>6.1187699999999998E-2</v>
      </c>
      <c r="AH42" s="21">
        <v>17.343499999999999</v>
      </c>
      <c r="AI42" s="21">
        <v>-1.53137E-2</v>
      </c>
      <c r="AJ42" s="21">
        <v>32</v>
      </c>
      <c r="AK42" s="21">
        <v>6.0485799999999999E-2</v>
      </c>
      <c r="AL42">
        <f t="shared" si="6"/>
        <v>18.9058024691358</v>
      </c>
      <c r="AM42">
        <f t="shared" si="7"/>
        <v>1.1568025697407405</v>
      </c>
      <c r="AP42" s="9"/>
      <c r="AQ42" s="21">
        <v>1.45889</v>
      </c>
      <c r="AR42" s="21">
        <v>22.529</v>
      </c>
      <c r="AS42" s="21">
        <v>-1.0327100000000001E-2</v>
      </c>
      <c r="AT42" s="21">
        <v>32</v>
      </c>
      <c r="AU42" s="21">
        <v>1.45844</v>
      </c>
      <c r="AV42">
        <f t="shared" si="8"/>
        <v>12.749506172839505</v>
      </c>
      <c r="AW42">
        <f t="shared" si="9"/>
        <v>18.600127060493826</v>
      </c>
      <c r="AX42" s="9"/>
      <c r="AY42" s="21">
        <v>6.1187699999999998E-2</v>
      </c>
      <c r="AZ42" s="21">
        <v>25.985600000000002</v>
      </c>
      <c r="BA42" s="21">
        <v>-1.5344200000000001E-2</v>
      </c>
      <c r="BB42" s="21">
        <v>32</v>
      </c>
      <c r="BC42" s="21">
        <v>6.0668899999999998E-2</v>
      </c>
      <c r="BD42">
        <f t="shared" si="10"/>
        <v>18.943456790123456</v>
      </c>
      <c r="BE42">
        <f t="shared" si="11"/>
        <v>1.1591065510370369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1.4538599999999999</v>
      </c>
      <c r="H43" s="21">
        <v>5.3136599999999996</v>
      </c>
      <c r="I43" s="21">
        <v>-9.6252400000000002E-3</v>
      </c>
      <c r="J43" s="21">
        <v>33</v>
      </c>
      <c r="K43" s="21">
        <v>1.4532499999999999</v>
      </c>
      <c r="L43">
        <f t="shared" si="0"/>
        <v>11.883012345679012</v>
      </c>
      <c r="M43">
        <f t="shared" si="1"/>
        <v>17.276236328888888</v>
      </c>
      <c r="N43" s="9"/>
      <c r="O43" s="21">
        <v>6.6223099999999993E-2</v>
      </c>
      <c r="P43" s="21">
        <v>8.7703000000000007</v>
      </c>
      <c r="Q43" s="21">
        <v>-1.53046E-2</v>
      </c>
      <c r="R43" s="21">
        <v>33</v>
      </c>
      <c r="S43" s="21">
        <v>6.5582299999999996E-2</v>
      </c>
      <c r="T43">
        <f t="shared" si="2"/>
        <v>18.894567901234566</v>
      </c>
      <c r="U43">
        <f t="shared" si="3"/>
        <v>1.2512568595802467</v>
      </c>
      <c r="X43" s="9"/>
      <c r="Y43" s="21">
        <v>1.4538599999999999</v>
      </c>
      <c r="Z43" s="21">
        <v>13.8969</v>
      </c>
      <c r="AA43" s="21">
        <v>-1.03699E-2</v>
      </c>
      <c r="AB43" s="21">
        <v>33</v>
      </c>
      <c r="AC43" s="21">
        <v>1.4526399999999999</v>
      </c>
      <c r="AD43">
        <f t="shared" si="4"/>
        <v>12.802345679012344</v>
      </c>
      <c r="AE43">
        <f t="shared" si="5"/>
        <v>18.612818288888885</v>
      </c>
      <c r="AF43" s="9"/>
      <c r="AG43" s="21">
        <v>6.6223099999999993E-2</v>
      </c>
      <c r="AH43" s="21">
        <v>17.3535</v>
      </c>
      <c r="AI43" s="21">
        <v>-1.5307599999999999E-2</v>
      </c>
      <c r="AJ43" s="21">
        <v>33</v>
      </c>
      <c r="AK43" s="21">
        <v>6.5887500000000002E-2</v>
      </c>
      <c r="AL43">
        <f t="shared" si="6"/>
        <v>18.89827160493827</v>
      </c>
      <c r="AM43">
        <f t="shared" si="7"/>
        <v>1.2515021303209874</v>
      </c>
      <c r="AP43" s="9"/>
      <c r="AQ43" s="21">
        <v>1.4538599999999999</v>
      </c>
      <c r="AR43" s="21">
        <v>22.539100000000001</v>
      </c>
      <c r="AS43" s="21">
        <v>-1.0467499999999999E-2</v>
      </c>
      <c r="AT43" s="21">
        <v>33</v>
      </c>
      <c r="AU43" s="21">
        <v>1.4529399999999999</v>
      </c>
      <c r="AV43">
        <f t="shared" si="8"/>
        <v>12.922839506172838</v>
      </c>
      <c r="AW43">
        <f t="shared" si="9"/>
        <v>18.787999444444441</v>
      </c>
      <c r="AX43" s="9"/>
      <c r="AY43" s="21">
        <v>6.6223099999999993E-2</v>
      </c>
      <c r="AZ43" s="21">
        <v>25.995699999999999</v>
      </c>
      <c r="BA43" s="21">
        <v>-1.53381E-2</v>
      </c>
      <c r="BB43" s="21">
        <v>33</v>
      </c>
      <c r="BC43" s="21">
        <v>6.5734899999999999E-2</v>
      </c>
      <c r="BD43">
        <f t="shared" si="10"/>
        <v>18.935925925925925</v>
      </c>
      <c r="BE43">
        <f t="shared" si="11"/>
        <v>1.2539957161851851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1.44882</v>
      </c>
      <c r="H44" s="21">
        <v>5.3237300000000003</v>
      </c>
      <c r="I44" s="21">
        <v>-9.7656300000000008E-3</v>
      </c>
      <c r="J44" s="21">
        <v>34</v>
      </c>
      <c r="K44" s="21">
        <v>1.4483600000000001</v>
      </c>
      <c r="L44">
        <f t="shared" si="0"/>
        <v>12.056333333333335</v>
      </c>
      <c r="M44">
        <f t="shared" si="1"/>
        <v>17.467456860000002</v>
      </c>
      <c r="N44" s="9"/>
      <c r="O44" s="21">
        <v>7.1258500000000002E-2</v>
      </c>
      <c r="P44" s="21">
        <v>8.7803699999999996</v>
      </c>
      <c r="Q44" s="21">
        <v>-1.52985E-2</v>
      </c>
      <c r="R44" s="21">
        <v>34</v>
      </c>
      <c r="S44" s="21">
        <v>7.08313E-2</v>
      </c>
      <c r="T44">
        <f t="shared" si="2"/>
        <v>18.887037037037036</v>
      </c>
      <c r="U44">
        <f t="shared" si="3"/>
        <v>1.3458619287037037</v>
      </c>
      <c r="X44" s="9"/>
      <c r="Y44" s="21">
        <v>1.44882</v>
      </c>
      <c r="Z44" s="21">
        <v>13.9069</v>
      </c>
      <c r="AA44" s="21">
        <v>-1.05133E-2</v>
      </c>
      <c r="AB44" s="21">
        <v>34</v>
      </c>
      <c r="AC44" s="21">
        <v>1.4483600000000001</v>
      </c>
      <c r="AD44">
        <f t="shared" si="4"/>
        <v>12.979382716049383</v>
      </c>
      <c r="AE44">
        <f t="shared" si="5"/>
        <v>18.804789266666667</v>
      </c>
      <c r="AF44" s="9"/>
      <c r="AG44" s="21">
        <v>7.1258500000000002E-2</v>
      </c>
      <c r="AH44" s="21">
        <v>17.363600000000002</v>
      </c>
      <c r="AI44" s="21">
        <v>-1.53046E-2</v>
      </c>
      <c r="AJ44" s="21">
        <v>34</v>
      </c>
      <c r="AK44" s="21">
        <v>7.0648199999999994E-2</v>
      </c>
      <c r="AL44">
        <f t="shared" si="6"/>
        <v>18.894567901234566</v>
      </c>
      <c r="AM44">
        <f t="shared" si="7"/>
        <v>1.3463985667901235</v>
      </c>
      <c r="AP44" s="9"/>
      <c r="AQ44" s="21">
        <v>1.44882</v>
      </c>
      <c r="AR44" s="21">
        <v>22.549099999999999</v>
      </c>
      <c r="AS44" s="21">
        <v>-1.06079E-2</v>
      </c>
      <c r="AT44" s="21">
        <v>34</v>
      </c>
      <c r="AU44" s="21">
        <v>1.4483600000000001</v>
      </c>
      <c r="AV44">
        <f t="shared" si="8"/>
        <v>13.096172839506172</v>
      </c>
      <c r="AW44">
        <f t="shared" si="9"/>
        <v>18.973997133333331</v>
      </c>
      <c r="AX44" s="9"/>
      <c r="AY44" s="21">
        <v>7.1258500000000002E-2</v>
      </c>
      <c r="AZ44" s="21">
        <v>26.005800000000001</v>
      </c>
      <c r="BA44" s="21">
        <v>-1.5335100000000001E-2</v>
      </c>
      <c r="BB44" s="21">
        <v>34</v>
      </c>
      <c r="BC44" s="21">
        <v>7.0648199999999994E-2</v>
      </c>
      <c r="BD44">
        <f t="shared" si="10"/>
        <v>18.932222222222222</v>
      </c>
      <c r="BE44">
        <f t="shared" si="11"/>
        <v>1.3490817572222222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1.4437899999999999</v>
      </c>
      <c r="H45" s="21">
        <v>5.3338000000000001</v>
      </c>
      <c r="I45" s="21">
        <v>-9.9060099999999998E-3</v>
      </c>
      <c r="J45" s="21">
        <v>35</v>
      </c>
      <c r="K45" s="21">
        <v>1.4425699999999999</v>
      </c>
      <c r="L45">
        <f t="shared" si="0"/>
        <v>12.22964197530864</v>
      </c>
      <c r="M45">
        <f t="shared" si="1"/>
        <v>17.657034787530861</v>
      </c>
      <c r="N45" s="9"/>
      <c r="O45" s="21">
        <v>7.6293899999999998E-2</v>
      </c>
      <c r="P45" s="21">
        <v>8.7904400000000003</v>
      </c>
      <c r="Q45" s="21">
        <v>-1.52893E-2</v>
      </c>
      <c r="R45" s="21">
        <v>35</v>
      </c>
      <c r="S45" s="21">
        <v>7.5805700000000004E-2</v>
      </c>
      <c r="T45">
        <f t="shared" si="2"/>
        <v>18.875679012345678</v>
      </c>
      <c r="U45">
        <f t="shared" si="3"/>
        <v>1.4400991669999998</v>
      </c>
      <c r="X45" s="9"/>
      <c r="Y45" s="21">
        <v>1.4437899999999999</v>
      </c>
      <c r="Z45" s="21">
        <v>13.917</v>
      </c>
      <c r="AA45" s="21">
        <v>-1.06506E-2</v>
      </c>
      <c r="AB45" s="21">
        <v>35</v>
      </c>
      <c r="AC45" s="21">
        <v>1.4431799999999999</v>
      </c>
      <c r="AD45">
        <f t="shared" si="4"/>
        <v>13.148888888888887</v>
      </c>
      <c r="AE45">
        <f t="shared" si="5"/>
        <v>18.984234288888885</v>
      </c>
      <c r="AF45" s="9"/>
      <c r="AG45" s="21">
        <v>7.6293899999999998E-2</v>
      </c>
      <c r="AH45" s="21">
        <v>17.373699999999999</v>
      </c>
      <c r="AI45" s="21">
        <v>-1.5301500000000001E-2</v>
      </c>
      <c r="AJ45" s="21">
        <v>35</v>
      </c>
      <c r="AK45" s="21">
        <v>7.5897199999999998E-2</v>
      </c>
      <c r="AL45">
        <f t="shared" si="6"/>
        <v>18.890740740740739</v>
      </c>
      <c r="AM45">
        <f t="shared" si="7"/>
        <v>1.4412482849999999</v>
      </c>
      <c r="AP45" s="9"/>
      <c r="AQ45" s="21">
        <v>1.4437899999999999</v>
      </c>
      <c r="AR45" s="21">
        <v>22.559200000000001</v>
      </c>
      <c r="AS45" s="21">
        <v>-1.07422E-2</v>
      </c>
      <c r="AT45" s="21">
        <v>35</v>
      </c>
      <c r="AU45" s="21">
        <v>1.4428700000000001</v>
      </c>
      <c r="AV45">
        <f t="shared" si="8"/>
        <v>13.261975308641976</v>
      </c>
      <c r="AW45">
        <f t="shared" si="9"/>
        <v>19.147507330864197</v>
      </c>
      <c r="AX45" s="9"/>
      <c r="AY45" s="21">
        <v>7.6293899999999998E-2</v>
      </c>
      <c r="AZ45" s="21">
        <v>26.015899999999998</v>
      </c>
      <c r="BA45" s="21">
        <v>-1.53259E-2</v>
      </c>
      <c r="BB45" s="21">
        <v>35</v>
      </c>
      <c r="BC45" s="21">
        <v>7.5775099999999998E-2</v>
      </c>
      <c r="BD45">
        <f t="shared" si="10"/>
        <v>18.920864197530861</v>
      </c>
      <c r="BE45">
        <f t="shared" si="11"/>
        <v>1.4435465209999998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1.43875</v>
      </c>
      <c r="H46" s="21">
        <v>5.3438800000000004</v>
      </c>
      <c r="I46" s="21">
        <v>-1.00281E-2</v>
      </c>
      <c r="J46" s="21">
        <v>36</v>
      </c>
      <c r="K46" s="21">
        <v>1.4373800000000001</v>
      </c>
      <c r="L46">
        <f t="shared" si="0"/>
        <v>12.38037037037037</v>
      </c>
      <c r="M46">
        <f t="shared" si="1"/>
        <v>17.81225787037037</v>
      </c>
      <c r="N46" s="9"/>
      <c r="O46" s="21">
        <v>8.1329299999999993E-2</v>
      </c>
      <c r="P46" s="21">
        <v>8.8005099999999992</v>
      </c>
      <c r="Q46" s="21">
        <v>-1.52832E-2</v>
      </c>
      <c r="R46" s="21">
        <v>36</v>
      </c>
      <c r="S46" s="21">
        <v>8.0718999999999999E-2</v>
      </c>
      <c r="T46">
        <f t="shared" si="2"/>
        <v>18.868148148148148</v>
      </c>
      <c r="U46">
        <f t="shared" si="3"/>
        <v>1.5345332811851851</v>
      </c>
      <c r="X46" s="9"/>
      <c r="Y46" s="21">
        <v>1.43875</v>
      </c>
      <c r="Z46" s="21">
        <v>13.927099999999999</v>
      </c>
      <c r="AA46" s="21">
        <v>-1.07788E-2</v>
      </c>
      <c r="AB46" s="21">
        <v>36</v>
      </c>
      <c r="AC46" s="21">
        <v>1.4379900000000001</v>
      </c>
      <c r="AD46">
        <f t="shared" si="4"/>
        <v>13.30716049382716</v>
      </c>
      <c r="AE46">
        <f t="shared" si="5"/>
        <v>19.145677160493825</v>
      </c>
      <c r="AF46" s="9"/>
      <c r="AG46" s="21">
        <v>8.1329299999999993E-2</v>
      </c>
      <c r="AH46" s="21">
        <v>17.383700000000001</v>
      </c>
      <c r="AI46" s="21">
        <v>-1.52985E-2</v>
      </c>
      <c r="AJ46" s="21">
        <v>36</v>
      </c>
      <c r="AK46" s="21">
        <v>8.0902100000000005E-2</v>
      </c>
      <c r="AL46">
        <f t="shared" si="6"/>
        <v>18.887037037037036</v>
      </c>
      <c r="AM46">
        <f t="shared" si="7"/>
        <v>1.5360695012962962</v>
      </c>
      <c r="AP46" s="9"/>
      <c r="AQ46" s="21">
        <v>1.43875</v>
      </c>
      <c r="AR46" s="21">
        <v>22.569299999999998</v>
      </c>
      <c r="AS46" s="21">
        <v>-1.0870400000000001E-2</v>
      </c>
      <c r="AT46" s="21">
        <v>36</v>
      </c>
      <c r="AU46" s="21">
        <v>1.4382900000000001</v>
      </c>
      <c r="AV46">
        <f t="shared" si="8"/>
        <v>13.420246913580247</v>
      </c>
      <c r="AW46">
        <f t="shared" si="9"/>
        <v>19.308380246913579</v>
      </c>
      <c r="AX46" s="9"/>
      <c r="AY46" s="21">
        <v>8.1329299999999993E-2</v>
      </c>
      <c r="AZ46" s="21">
        <v>26.0259</v>
      </c>
      <c r="BA46" s="21">
        <v>-1.53229E-2</v>
      </c>
      <c r="BB46" s="21">
        <v>36</v>
      </c>
      <c r="BC46" s="21">
        <v>8.0871600000000002E-2</v>
      </c>
      <c r="BD46">
        <f t="shared" si="10"/>
        <v>18.917160493827158</v>
      </c>
      <c r="BE46">
        <f t="shared" si="11"/>
        <v>1.538519420950617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1.4337200000000001</v>
      </c>
      <c r="H47" s="21">
        <v>5.3539500000000002</v>
      </c>
      <c r="I47" s="21">
        <v>-1.01501E-2</v>
      </c>
      <c r="J47" s="21">
        <v>37</v>
      </c>
      <c r="K47" s="21">
        <v>1.4331100000000001</v>
      </c>
      <c r="L47">
        <f t="shared" si="0"/>
        <v>12.530987654320986</v>
      </c>
      <c r="M47">
        <f t="shared" si="1"/>
        <v>17.965927619753085</v>
      </c>
      <c r="N47" s="9"/>
      <c r="O47" s="21">
        <v>8.6364700000000003E-2</v>
      </c>
      <c r="P47" s="21">
        <v>8.8105799999999999</v>
      </c>
      <c r="Q47" s="21">
        <v>-1.5280200000000001E-2</v>
      </c>
      <c r="R47" s="21">
        <v>37</v>
      </c>
      <c r="S47" s="21">
        <v>8.5723900000000006E-2</v>
      </c>
      <c r="T47">
        <f t="shared" si="2"/>
        <v>18.864444444444445</v>
      </c>
      <c r="U47">
        <f t="shared" si="3"/>
        <v>1.6292220851111112</v>
      </c>
      <c r="X47" s="9"/>
      <c r="Y47" s="21">
        <v>1.4337200000000001</v>
      </c>
      <c r="Z47" s="21">
        <v>13.937099999999999</v>
      </c>
      <c r="AA47" s="21">
        <v>-1.08948E-2</v>
      </c>
      <c r="AB47" s="21">
        <v>37</v>
      </c>
      <c r="AC47" s="21">
        <v>1.4331100000000001</v>
      </c>
      <c r="AD47">
        <f t="shared" si="4"/>
        <v>13.45037037037037</v>
      </c>
      <c r="AE47">
        <f t="shared" si="5"/>
        <v>19.28406500740741</v>
      </c>
      <c r="AF47" s="9"/>
      <c r="AG47" s="21">
        <v>8.6364700000000003E-2</v>
      </c>
      <c r="AH47" s="21">
        <v>17.393799999999999</v>
      </c>
      <c r="AI47" s="21">
        <v>-1.5295400000000001E-2</v>
      </c>
      <c r="AJ47" s="21">
        <v>37</v>
      </c>
      <c r="AK47" s="21">
        <v>8.5845900000000003E-2</v>
      </c>
      <c r="AL47">
        <f t="shared" si="6"/>
        <v>18.883209876543212</v>
      </c>
      <c r="AM47">
        <f t="shared" si="7"/>
        <v>1.6308427560246916</v>
      </c>
      <c r="AP47" s="9"/>
      <c r="AQ47" s="21">
        <v>1.4337200000000001</v>
      </c>
      <c r="AR47" s="21">
        <v>22.5794</v>
      </c>
      <c r="AS47" s="21">
        <v>-1.09833E-2</v>
      </c>
      <c r="AT47" s="21">
        <v>37</v>
      </c>
      <c r="AU47" s="21">
        <v>1.4328000000000001</v>
      </c>
      <c r="AV47">
        <f t="shared" si="8"/>
        <v>13.559629629629628</v>
      </c>
      <c r="AW47">
        <f t="shared" si="9"/>
        <v>19.440712192592592</v>
      </c>
      <c r="AX47" s="9"/>
      <c r="AY47" s="21">
        <v>8.6364700000000003E-2</v>
      </c>
      <c r="AZ47" s="21">
        <v>26.036000000000001</v>
      </c>
      <c r="BA47" s="21">
        <v>-1.53198E-2</v>
      </c>
      <c r="BB47" s="21">
        <v>37</v>
      </c>
      <c r="BC47" s="21">
        <v>8.5906999999999997E-2</v>
      </c>
      <c r="BD47">
        <f t="shared" si="10"/>
        <v>18.91333333333333</v>
      </c>
      <c r="BE47">
        <f t="shared" si="11"/>
        <v>1.6334443593333332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1.4286799999999999</v>
      </c>
      <c r="H48" s="21">
        <v>5.36402</v>
      </c>
      <c r="I48" s="21">
        <v>-1.0263100000000001E-2</v>
      </c>
      <c r="J48" s="21">
        <v>38</v>
      </c>
      <c r="K48" s="21">
        <v>1.42761</v>
      </c>
      <c r="L48">
        <f t="shared" si="0"/>
        <v>12.670493827160493</v>
      </c>
      <c r="M48">
        <f t="shared" si="1"/>
        <v>18.102081120987652</v>
      </c>
      <c r="N48" s="9"/>
      <c r="O48" s="21">
        <v>9.1400099999999998E-2</v>
      </c>
      <c r="P48" s="21">
        <v>8.8206500000000005</v>
      </c>
      <c r="Q48" s="21">
        <v>-1.52771E-2</v>
      </c>
      <c r="R48" s="21">
        <v>38</v>
      </c>
      <c r="S48" s="21">
        <v>9.1064500000000007E-2</v>
      </c>
      <c r="T48">
        <f t="shared" si="2"/>
        <v>18.860617283950617</v>
      </c>
      <c r="U48">
        <f t="shared" si="3"/>
        <v>1.7238623058148148</v>
      </c>
      <c r="X48" s="9"/>
      <c r="Y48" s="21">
        <v>1.4286799999999999</v>
      </c>
      <c r="Z48" s="21">
        <v>13.9472</v>
      </c>
      <c r="AA48" s="21">
        <v>-1.09985E-2</v>
      </c>
      <c r="AB48" s="21">
        <v>38</v>
      </c>
      <c r="AC48" s="21">
        <v>1.4279200000000001</v>
      </c>
      <c r="AD48">
        <f t="shared" si="4"/>
        <v>13.578395061728394</v>
      </c>
      <c r="AE48">
        <f t="shared" si="5"/>
        <v>19.399181456790121</v>
      </c>
      <c r="AF48" s="9"/>
      <c r="AG48" s="21">
        <v>9.1400099999999998E-2</v>
      </c>
      <c r="AH48" s="21">
        <v>17.4039</v>
      </c>
      <c r="AI48" s="21">
        <v>-1.5292399999999999E-2</v>
      </c>
      <c r="AJ48" s="21">
        <v>38</v>
      </c>
      <c r="AK48" s="21">
        <v>9.1033900000000001E-2</v>
      </c>
      <c r="AL48">
        <f t="shared" si="6"/>
        <v>18.879506172839505</v>
      </c>
      <c r="AM48">
        <f t="shared" si="7"/>
        <v>1.7255887521481481</v>
      </c>
      <c r="AP48" s="9"/>
      <c r="AQ48" s="21">
        <v>1.4286799999999999</v>
      </c>
      <c r="AR48" s="21">
        <v>22.589400000000001</v>
      </c>
      <c r="AS48" s="21">
        <v>-1.1102300000000001E-2</v>
      </c>
      <c r="AT48" s="21">
        <v>38</v>
      </c>
      <c r="AU48" s="21">
        <v>1.42761</v>
      </c>
      <c r="AV48">
        <f t="shared" si="8"/>
        <v>13.706543209876543</v>
      </c>
      <c r="AW48">
        <f t="shared" si="9"/>
        <v>19.582264153086417</v>
      </c>
      <c r="AX48" s="9"/>
      <c r="AY48" s="21">
        <v>9.1400099999999998E-2</v>
      </c>
      <c r="AZ48" s="21">
        <v>26.046099999999999</v>
      </c>
      <c r="BA48" s="21">
        <v>-1.53107E-2</v>
      </c>
      <c r="BB48" s="21">
        <v>38</v>
      </c>
      <c r="BC48" s="21">
        <v>9.0911900000000004E-2</v>
      </c>
      <c r="BD48">
        <f t="shared" si="10"/>
        <v>18.9020987654321</v>
      </c>
      <c r="BE48">
        <f t="shared" si="11"/>
        <v>1.7276537173703705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1.4236500000000001</v>
      </c>
      <c r="H49" s="21">
        <v>5.3740899999999998</v>
      </c>
      <c r="I49" s="21">
        <v>-1.03821E-2</v>
      </c>
      <c r="J49" s="21">
        <v>39</v>
      </c>
      <c r="K49" s="21">
        <v>1.42303</v>
      </c>
      <c r="L49">
        <f t="shared" si="0"/>
        <v>12.817407407407407</v>
      </c>
      <c r="M49">
        <f t="shared" si="1"/>
        <v>18.247502055555554</v>
      </c>
      <c r="N49" s="9"/>
      <c r="O49" s="21">
        <v>9.6435499999999993E-2</v>
      </c>
      <c r="P49" s="21">
        <v>8.8307199999999995</v>
      </c>
      <c r="Q49" s="21">
        <v>-1.5271E-2</v>
      </c>
      <c r="R49" s="21">
        <v>39</v>
      </c>
      <c r="S49" s="21">
        <v>9.5977800000000002E-2</v>
      </c>
      <c r="T49">
        <f t="shared" si="2"/>
        <v>18.853086419753083</v>
      </c>
      <c r="U49">
        <f t="shared" si="3"/>
        <v>1.8181068154320983</v>
      </c>
      <c r="X49" s="9"/>
      <c r="Y49" s="21">
        <v>1.4236500000000001</v>
      </c>
      <c r="Z49" s="21">
        <v>13.9573</v>
      </c>
      <c r="AA49" s="21">
        <v>-1.10992E-2</v>
      </c>
      <c r="AB49" s="21">
        <v>39</v>
      </c>
      <c r="AC49" s="21">
        <v>1.4227300000000001</v>
      </c>
      <c r="AD49">
        <f t="shared" si="4"/>
        <v>13.702716049382715</v>
      </c>
      <c r="AE49">
        <f t="shared" si="5"/>
        <v>19.507871703703703</v>
      </c>
      <c r="AF49" s="9"/>
      <c r="AG49" s="21">
        <v>9.6435499999999993E-2</v>
      </c>
      <c r="AH49" s="21">
        <v>17.414000000000001</v>
      </c>
      <c r="AI49" s="21">
        <v>-1.5286299999999999E-2</v>
      </c>
      <c r="AJ49" s="21">
        <v>39</v>
      </c>
      <c r="AK49" s="21">
        <v>9.5947299999999999E-2</v>
      </c>
      <c r="AL49">
        <f t="shared" si="6"/>
        <v>18.871975308641971</v>
      </c>
      <c r="AM49">
        <f t="shared" si="7"/>
        <v>1.8199283748765427</v>
      </c>
      <c r="AP49" s="9"/>
      <c r="AQ49" s="21">
        <v>1.4236500000000001</v>
      </c>
      <c r="AR49" s="21">
        <v>22.599499999999999</v>
      </c>
      <c r="AS49" s="21">
        <v>-1.12E-2</v>
      </c>
      <c r="AT49" s="21">
        <v>39</v>
      </c>
      <c r="AU49" s="21">
        <v>1.4227300000000001</v>
      </c>
      <c r="AV49">
        <f t="shared" si="8"/>
        <v>13.82716049382716</v>
      </c>
      <c r="AW49">
        <f t="shared" si="9"/>
        <v>19.685037037037038</v>
      </c>
      <c r="AX49" s="9"/>
      <c r="AY49" s="21">
        <v>9.6435499999999993E-2</v>
      </c>
      <c r="AZ49" s="21">
        <v>26.056100000000001</v>
      </c>
      <c r="BA49" s="21">
        <v>-1.53046E-2</v>
      </c>
      <c r="BB49" s="21">
        <v>39</v>
      </c>
      <c r="BC49" s="21">
        <v>9.5916699999999994E-2</v>
      </c>
      <c r="BD49">
        <f t="shared" si="10"/>
        <v>18.894567901234566</v>
      </c>
      <c r="BE49">
        <f t="shared" si="11"/>
        <v>1.8221071028395059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1.4186099999999999</v>
      </c>
      <c r="H50" s="21">
        <v>5.3841599999999996</v>
      </c>
      <c r="I50" s="21">
        <v>-1.0495000000000001E-2</v>
      </c>
      <c r="J50" s="21">
        <v>40</v>
      </c>
      <c r="K50" s="21">
        <v>1.4178500000000001</v>
      </c>
      <c r="L50">
        <f t="shared" si="0"/>
        <v>12.956790123456791</v>
      </c>
      <c r="M50">
        <f t="shared" si="1"/>
        <v>18.380632037037039</v>
      </c>
      <c r="N50" s="9"/>
      <c r="O50" s="21">
        <v>0.10147100000000001</v>
      </c>
      <c r="P50" s="21">
        <v>8.8407900000000001</v>
      </c>
      <c r="Q50" s="21">
        <v>-1.5267899999999999E-2</v>
      </c>
      <c r="R50" s="21">
        <v>40</v>
      </c>
      <c r="S50" s="21">
        <v>0.101227</v>
      </c>
      <c r="T50">
        <f t="shared" si="2"/>
        <v>18.849259259259256</v>
      </c>
      <c r="U50">
        <f t="shared" si="3"/>
        <v>1.9126531862962961</v>
      </c>
      <c r="X50" s="9"/>
      <c r="Y50" s="21">
        <v>1.4186099999999999</v>
      </c>
      <c r="Z50" s="21">
        <v>13.9674</v>
      </c>
      <c r="AA50" s="21">
        <v>-1.1196899999999999E-2</v>
      </c>
      <c r="AB50" s="21">
        <v>40</v>
      </c>
      <c r="AC50" s="21">
        <v>1.41815</v>
      </c>
      <c r="AD50">
        <f t="shared" si="4"/>
        <v>13.823333333333332</v>
      </c>
      <c r="AE50">
        <f t="shared" si="5"/>
        <v>19.609918899999997</v>
      </c>
      <c r="AF50" s="9"/>
      <c r="AG50" s="21">
        <v>0.10147100000000001</v>
      </c>
      <c r="AH50" s="21">
        <v>17.423999999999999</v>
      </c>
      <c r="AI50" s="21">
        <v>-1.52771E-2</v>
      </c>
      <c r="AJ50" s="21">
        <v>40</v>
      </c>
      <c r="AK50" s="21">
        <v>0.10089099999999999</v>
      </c>
      <c r="AL50">
        <f t="shared" si="6"/>
        <v>18.860617283950617</v>
      </c>
      <c r="AM50">
        <f t="shared" si="7"/>
        <v>1.9138056964197532</v>
      </c>
      <c r="AP50" s="9"/>
      <c r="AQ50" s="21">
        <v>1.4186099999999999</v>
      </c>
      <c r="AR50" s="21">
        <v>22.6096</v>
      </c>
      <c r="AS50" s="21">
        <v>-1.13007E-2</v>
      </c>
      <c r="AT50" s="21">
        <v>40</v>
      </c>
      <c r="AU50" s="21">
        <v>1.4178500000000001</v>
      </c>
      <c r="AV50">
        <f t="shared" si="8"/>
        <v>13.951481481481482</v>
      </c>
      <c r="AW50">
        <f t="shared" si="9"/>
        <v>19.791711144444445</v>
      </c>
      <c r="AX50" s="9"/>
      <c r="AY50" s="21">
        <v>0.10147100000000001</v>
      </c>
      <c r="AZ50" s="21">
        <v>26.066199999999998</v>
      </c>
      <c r="BA50" s="21">
        <v>-1.5301500000000001E-2</v>
      </c>
      <c r="BB50" s="21">
        <v>40</v>
      </c>
      <c r="BC50" s="21">
        <v>0.10101300000000001</v>
      </c>
      <c r="BD50">
        <f t="shared" si="10"/>
        <v>18.890740740740739</v>
      </c>
      <c r="BE50">
        <f t="shared" si="11"/>
        <v>1.9168623537037037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1.41357</v>
      </c>
      <c r="H51" s="21">
        <v>5.3942300000000003</v>
      </c>
      <c r="I51" s="21">
        <v>-1.06049E-2</v>
      </c>
      <c r="J51" s="21">
        <v>41</v>
      </c>
      <c r="K51" s="21">
        <v>1.41266</v>
      </c>
      <c r="L51">
        <f t="shared" si="0"/>
        <v>13.092469135802469</v>
      </c>
      <c r="M51">
        <f t="shared" si="1"/>
        <v>18.507121596296297</v>
      </c>
      <c r="N51" s="9"/>
      <c r="O51" s="21">
        <v>0.106506</v>
      </c>
      <c r="P51" s="21">
        <v>8.8508700000000005</v>
      </c>
      <c r="Q51" s="21">
        <v>-1.5261800000000001E-2</v>
      </c>
      <c r="R51" s="21">
        <v>41</v>
      </c>
      <c r="S51" s="21">
        <v>0.10623199999999999</v>
      </c>
      <c r="T51">
        <f t="shared" si="2"/>
        <v>18.841728395061729</v>
      </c>
      <c r="U51">
        <f t="shared" si="3"/>
        <v>2.0067571244444444</v>
      </c>
      <c r="X51" s="9"/>
      <c r="Y51" s="21">
        <v>1.41357</v>
      </c>
      <c r="Z51" s="21">
        <v>13.977399999999999</v>
      </c>
      <c r="AA51" s="21">
        <v>-1.12946E-2</v>
      </c>
      <c r="AB51" s="21">
        <v>41</v>
      </c>
      <c r="AC51" s="21">
        <v>1.41266</v>
      </c>
      <c r="AD51">
        <f t="shared" si="4"/>
        <v>13.943950617283949</v>
      </c>
      <c r="AE51">
        <f t="shared" si="5"/>
        <v>19.710750274074073</v>
      </c>
      <c r="AF51" s="9"/>
      <c r="AG51" s="21">
        <v>0.106506</v>
      </c>
      <c r="AH51" s="21">
        <v>17.434100000000001</v>
      </c>
      <c r="AI51" s="21">
        <v>-1.5273999999999999E-2</v>
      </c>
      <c r="AJ51" s="21">
        <v>41</v>
      </c>
      <c r="AK51" s="21">
        <v>0.106049</v>
      </c>
      <c r="AL51">
        <f t="shared" si="6"/>
        <v>18.85679012345679</v>
      </c>
      <c r="AM51">
        <f t="shared" si="7"/>
        <v>2.0083612888888891</v>
      </c>
      <c r="AP51" s="9"/>
      <c r="AQ51" s="21">
        <v>1.41357</v>
      </c>
      <c r="AR51" s="21">
        <v>22.619599999999998</v>
      </c>
      <c r="AS51" s="21">
        <v>-1.1401400000000001E-2</v>
      </c>
      <c r="AT51" s="21">
        <v>41</v>
      </c>
      <c r="AU51" s="21">
        <v>1.41235</v>
      </c>
      <c r="AV51">
        <f t="shared" si="8"/>
        <v>14.075802469135803</v>
      </c>
      <c r="AW51">
        <f t="shared" si="9"/>
        <v>19.897132096296296</v>
      </c>
      <c r="AX51" s="9"/>
      <c r="AY51" s="21">
        <v>0.106506</v>
      </c>
      <c r="AZ51" s="21">
        <v>26.0763</v>
      </c>
      <c r="BA51" s="21">
        <v>-1.52985E-2</v>
      </c>
      <c r="BB51" s="21">
        <v>41</v>
      </c>
      <c r="BC51" s="21">
        <v>0.105865</v>
      </c>
      <c r="BD51">
        <f t="shared" si="10"/>
        <v>18.887037037037036</v>
      </c>
      <c r="BE51">
        <f t="shared" si="11"/>
        <v>2.0115827666666668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1.4085399999999999</v>
      </c>
      <c r="H52" s="21">
        <v>5.4043000000000001</v>
      </c>
      <c r="I52" s="21">
        <v>-1.07086E-2</v>
      </c>
      <c r="J52" s="21">
        <v>42</v>
      </c>
      <c r="K52" s="21">
        <v>1.40778</v>
      </c>
      <c r="L52">
        <f t="shared" si="0"/>
        <v>13.220493827160492</v>
      </c>
      <c r="M52">
        <f t="shared" si="1"/>
        <v>18.621594375308639</v>
      </c>
      <c r="N52" s="9"/>
      <c r="O52" s="21">
        <v>0.111542</v>
      </c>
      <c r="P52" s="21">
        <v>8.8609399999999994</v>
      </c>
      <c r="Q52" s="21">
        <v>-1.5255700000000001E-2</v>
      </c>
      <c r="R52" s="21">
        <v>42</v>
      </c>
      <c r="S52" s="21">
        <v>0.11096200000000001</v>
      </c>
      <c r="T52">
        <f t="shared" si="2"/>
        <v>18.834197530864198</v>
      </c>
      <c r="U52">
        <f t="shared" si="3"/>
        <v>2.1008040609876546</v>
      </c>
      <c r="X52" s="9"/>
      <c r="Y52" s="21">
        <v>1.4085399999999999</v>
      </c>
      <c r="Z52" s="21">
        <v>13.987500000000001</v>
      </c>
      <c r="AA52" s="21">
        <v>-1.1395300000000001E-2</v>
      </c>
      <c r="AB52" s="21">
        <v>42</v>
      </c>
      <c r="AC52" s="21">
        <v>1.40778</v>
      </c>
      <c r="AD52">
        <f t="shared" si="4"/>
        <v>14.068271604938271</v>
      </c>
      <c r="AE52">
        <f t="shared" si="5"/>
        <v>19.81572328641975</v>
      </c>
      <c r="AF52" s="9"/>
      <c r="AG52" s="21">
        <v>0.111542</v>
      </c>
      <c r="AH52" s="21">
        <v>17.444199999999999</v>
      </c>
      <c r="AI52" s="21">
        <v>-1.5267899999999999E-2</v>
      </c>
      <c r="AJ52" s="21">
        <v>42</v>
      </c>
      <c r="AK52" s="21">
        <v>0.111237</v>
      </c>
      <c r="AL52">
        <f t="shared" si="6"/>
        <v>18.849259259259256</v>
      </c>
      <c r="AM52">
        <f t="shared" si="7"/>
        <v>2.102484076296296</v>
      </c>
      <c r="AP52" s="9"/>
      <c r="AQ52" s="21">
        <v>1.4085399999999999</v>
      </c>
      <c r="AR52" s="21">
        <v>22.6297</v>
      </c>
      <c r="AS52" s="21">
        <v>-1.1495999999999999E-2</v>
      </c>
      <c r="AT52" s="21">
        <v>42</v>
      </c>
      <c r="AU52" s="21">
        <v>1.40839</v>
      </c>
      <c r="AV52">
        <f t="shared" si="8"/>
        <v>14.19259259259259</v>
      </c>
      <c r="AW52">
        <f t="shared" si="9"/>
        <v>19.990834370370365</v>
      </c>
      <c r="AX52" s="9"/>
      <c r="AY52" s="21">
        <v>0.111542</v>
      </c>
      <c r="AZ52" s="21">
        <v>26.086300000000001</v>
      </c>
      <c r="BA52" s="21">
        <v>-1.5292399999999999E-2</v>
      </c>
      <c r="BB52" s="21">
        <v>42</v>
      </c>
      <c r="BC52" s="21">
        <v>0.111023</v>
      </c>
      <c r="BD52">
        <f t="shared" si="10"/>
        <v>18.879506172839505</v>
      </c>
      <c r="BE52">
        <f t="shared" si="11"/>
        <v>2.1058578775308643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1.4035</v>
      </c>
      <c r="H53" s="21">
        <v>5.4143699999999999</v>
      </c>
      <c r="I53" s="21">
        <v>-1.08124E-2</v>
      </c>
      <c r="J53" s="21">
        <v>43</v>
      </c>
      <c r="K53" s="21">
        <v>1.4032</v>
      </c>
      <c r="L53">
        <f t="shared" si="0"/>
        <v>13.348641975308642</v>
      </c>
      <c r="M53">
        <f t="shared" si="1"/>
        <v>18.734819012345678</v>
      </c>
      <c r="N53" s="9"/>
      <c r="O53" s="21">
        <v>0.116577</v>
      </c>
      <c r="P53" s="21">
        <v>8.8710100000000001</v>
      </c>
      <c r="Q53" s="21">
        <v>-1.52496E-2</v>
      </c>
      <c r="R53" s="21">
        <v>43</v>
      </c>
      <c r="S53" s="21">
        <v>0.11618000000000001</v>
      </c>
      <c r="T53">
        <f t="shared" si="2"/>
        <v>18.826666666666664</v>
      </c>
      <c r="U53">
        <f t="shared" si="3"/>
        <v>2.1947563199999998</v>
      </c>
      <c r="X53" s="9"/>
      <c r="Y53" s="21">
        <v>1.4035</v>
      </c>
      <c r="Z53" s="21">
        <v>13.9976</v>
      </c>
      <c r="AA53" s="21">
        <v>-1.14929E-2</v>
      </c>
      <c r="AB53" s="21">
        <v>43</v>
      </c>
      <c r="AC53" s="21">
        <v>1.4035</v>
      </c>
      <c r="AD53">
        <f t="shared" si="4"/>
        <v>14.188765432098766</v>
      </c>
      <c r="AE53">
        <f t="shared" si="5"/>
        <v>19.913932283950619</v>
      </c>
      <c r="AF53" s="9"/>
      <c r="AG53" s="21">
        <v>0.116577</v>
      </c>
      <c r="AH53" s="21">
        <v>17.4542</v>
      </c>
      <c r="AI53" s="21">
        <v>-1.5267899999999999E-2</v>
      </c>
      <c r="AJ53" s="21">
        <v>43</v>
      </c>
      <c r="AK53" s="21">
        <v>0.11605799999999999</v>
      </c>
      <c r="AL53">
        <f t="shared" si="6"/>
        <v>18.849259259259256</v>
      </c>
      <c r="AM53">
        <f t="shared" si="7"/>
        <v>2.1973900966666662</v>
      </c>
      <c r="AP53" s="9"/>
      <c r="AQ53" s="21">
        <v>1.4035</v>
      </c>
      <c r="AR53" s="21">
        <v>22.639800000000001</v>
      </c>
      <c r="AS53" s="21">
        <v>-1.1593600000000001E-2</v>
      </c>
      <c r="AT53" s="21">
        <v>43</v>
      </c>
      <c r="AU53" s="21">
        <v>1.40289</v>
      </c>
      <c r="AV53">
        <f t="shared" si="8"/>
        <v>14.313086419753086</v>
      </c>
      <c r="AW53">
        <f t="shared" si="9"/>
        <v>20.088416790123457</v>
      </c>
      <c r="AX53" s="9"/>
      <c r="AY53" s="21">
        <v>0.116577</v>
      </c>
      <c r="AZ53" s="21">
        <v>26.096399999999999</v>
      </c>
      <c r="BA53" s="21">
        <v>-1.52893E-2</v>
      </c>
      <c r="BB53" s="21">
        <v>43</v>
      </c>
      <c r="BC53" s="21">
        <v>0.11618000000000001</v>
      </c>
      <c r="BD53">
        <f t="shared" si="10"/>
        <v>18.875679012345678</v>
      </c>
      <c r="BE53">
        <f t="shared" si="11"/>
        <v>2.2004700322222219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1.3984700000000001</v>
      </c>
      <c r="H54" s="21">
        <v>5.4244399999999997</v>
      </c>
      <c r="I54" s="21">
        <v>-1.09131E-2</v>
      </c>
      <c r="J54" s="21">
        <v>44</v>
      </c>
      <c r="K54" s="21">
        <v>1.39771</v>
      </c>
      <c r="L54">
        <f t="shared" si="0"/>
        <v>13.472962962962963</v>
      </c>
      <c r="M54">
        <f t="shared" si="1"/>
        <v>18.841534514814818</v>
      </c>
      <c r="N54" s="9"/>
      <c r="O54" s="21">
        <v>0.121613</v>
      </c>
      <c r="P54" s="21">
        <v>8.8810800000000008</v>
      </c>
      <c r="Q54" s="21">
        <v>-1.5240500000000001E-2</v>
      </c>
      <c r="R54" s="21">
        <v>44</v>
      </c>
      <c r="S54" s="21">
        <v>0.121063</v>
      </c>
      <c r="T54">
        <f t="shared" si="2"/>
        <v>18.815432098765431</v>
      </c>
      <c r="U54">
        <f t="shared" si="3"/>
        <v>2.2882011438271603</v>
      </c>
      <c r="X54" s="9"/>
      <c r="Y54" s="21">
        <v>1.3984700000000001</v>
      </c>
      <c r="Z54" s="21">
        <v>14.0076</v>
      </c>
      <c r="AA54" s="21">
        <v>-1.15814E-2</v>
      </c>
      <c r="AB54" s="21">
        <v>44</v>
      </c>
      <c r="AC54" s="21">
        <v>1.3974</v>
      </c>
      <c r="AD54">
        <f t="shared" si="4"/>
        <v>14.298024691358025</v>
      </c>
      <c r="AE54">
        <f t="shared" si="5"/>
        <v>19.995358590123459</v>
      </c>
      <c r="AF54" s="9"/>
      <c r="AG54" s="21">
        <v>0.121613</v>
      </c>
      <c r="AH54" s="21">
        <v>17.464300000000001</v>
      </c>
      <c r="AI54" s="21">
        <v>-1.52649E-2</v>
      </c>
      <c r="AJ54" s="21">
        <v>44</v>
      </c>
      <c r="AK54" s="21">
        <v>0.121124</v>
      </c>
      <c r="AL54">
        <f t="shared" si="6"/>
        <v>18.845555555555553</v>
      </c>
      <c r="AM54">
        <f t="shared" si="7"/>
        <v>2.2918645477777773</v>
      </c>
      <c r="AP54" s="9"/>
      <c r="AQ54" s="21">
        <v>1.3984700000000001</v>
      </c>
      <c r="AR54" s="21">
        <v>22.649899999999999</v>
      </c>
      <c r="AS54" s="21">
        <v>-1.1688199999999999E-2</v>
      </c>
      <c r="AT54" s="21">
        <v>44</v>
      </c>
      <c r="AU54" s="21">
        <v>1.39771</v>
      </c>
      <c r="AV54">
        <f t="shared" si="8"/>
        <v>14.429876543209874</v>
      </c>
      <c r="AW54">
        <f t="shared" si="9"/>
        <v>20.179749449382715</v>
      </c>
      <c r="AX54" s="9"/>
      <c r="AY54" s="21">
        <v>0.121613</v>
      </c>
      <c r="AZ54" s="21">
        <v>26.1065</v>
      </c>
      <c r="BA54" s="21">
        <v>-1.52893E-2</v>
      </c>
      <c r="BB54" s="21">
        <v>44</v>
      </c>
      <c r="BC54" s="21">
        <v>0.121033</v>
      </c>
      <c r="BD54">
        <f t="shared" si="10"/>
        <v>18.875679012345678</v>
      </c>
      <c r="BE54">
        <f t="shared" si="11"/>
        <v>2.2955279517283951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1.3934299999999999</v>
      </c>
      <c r="H55" s="21">
        <v>5.4345100000000004</v>
      </c>
      <c r="I55" s="21">
        <v>-1.10077E-2</v>
      </c>
      <c r="J55" s="21">
        <v>45</v>
      </c>
      <c r="K55" s="21">
        <v>1.3928199999999999</v>
      </c>
      <c r="L55">
        <f t="shared" si="0"/>
        <v>13.589753086419753</v>
      </c>
      <c r="M55">
        <f t="shared" si="1"/>
        <v>18.936369643209876</v>
      </c>
      <c r="N55" s="9"/>
      <c r="O55" s="21">
        <v>0.12664800000000001</v>
      </c>
      <c r="P55" s="21">
        <v>8.8911499999999997</v>
      </c>
      <c r="Q55" s="21">
        <v>-1.52313E-2</v>
      </c>
      <c r="R55" s="21">
        <v>45</v>
      </c>
      <c r="S55" s="21">
        <v>0.12606800000000001</v>
      </c>
      <c r="T55">
        <f t="shared" si="2"/>
        <v>18.804074074074073</v>
      </c>
      <c r="U55">
        <f t="shared" si="3"/>
        <v>2.3814983733333333</v>
      </c>
      <c r="X55" s="9"/>
      <c r="Y55" s="21">
        <v>1.3934299999999999</v>
      </c>
      <c r="Z55" s="21">
        <v>14.0177</v>
      </c>
      <c r="AA55" s="21">
        <v>-1.16699E-2</v>
      </c>
      <c r="AB55" s="21">
        <v>45</v>
      </c>
      <c r="AC55" s="21">
        <v>1.39252</v>
      </c>
      <c r="AD55">
        <f t="shared" si="4"/>
        <v>14.407283950617282</v>
      </c>
      <c r="AE55">
        <f t="shared" si="5"/>
        <v>20.075541675308639</v>
      </c>
      <c r="AF55" s="9"/>
      <c r="AG55" s="21">
        <v>0.12664800000000001</v>
      </c>
      <c r="AH55" s="21">
        <v>17.474399999999999</v>
      </c>
      <c r="AI55" s="21">
        <v>-1.5261800000000001E-2</v>
      </c>
      <c r="AJ55" s="21">
        <v>45</v>
      </c>
      <c r="AK55" s="21">
        <v>0.12612899999999999</v>
      </c>
      <c r="AL55">
        <f t="shared" si="6"/>
        <v>18.841728395061729</v>
      </c>
      <c r="AM55">
        <f t="shared" si="7"/>
        <v>2.3862672177777782</v>
      </c>
      <c r="AP55" s="9"/>
      <c r="AQ55" s="21">
        <v>1.3934299999999999</v>
      </c>
      <c r="AR55" s="21">
        <v>22.6599</v>
      </c>
      <c r="AS55" s="21">
        <v>-1.17737E-2</v>
      </c>
      <c r="AT55" s="21">
        <v>45</v>
      </c>
      <c r="AU55" s="21">
        <v>1.39313</v>
      </c>
      <c r="AV55">
        <f t="shared" si="8"/>
        <v>14.535432098765432</v>
      </c>
      <c r="AW55">
        <f t="shared" si="9"/>
        <v>20.254107149382715</v>
      </c>
      <c r="AX55" s="9"/>
      <c r="AY55" s="21">
        <v>0.12664800000000001</v>
      </c>
      <c r="AZ55" s="21">
        <v>26.116599999999998</v>
      </c>
      <c r="BA55" s="21">
        <v>-1.52832E-2</v>
      </c>
      <c r="BB55" s="21">
        <v>45</v>
      </c>
      <c r="BC55" s="21">
        <v>0.126221</v>
      </c>
      <c r="BD55">
        <f t="shared" si="10"/>
        <v>18.868148148148148</v>
      </c>
      <c r="BE55">
        <f t="shared" si="11"/>
        <v>2.389613226666667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1.3884000000000001</v>
      </c>
      <c r="H56" s="21">
        <v>5.4445899999999998</v>
      </c>
      <c r="I56" s="21">
        <v>-1.10992E-2</v>
      </c>
      <c r="J56" s="21">
        <v>46</v>
      </c>
      <c r="K56" s="21">
        <v>1.38733</v>
      </c>
      <c r="L56">
        <f t="shared" si="0"/>
        <v>13.702716049382715</v>
      </c>
      <c r="M56">
        <f t="shared" si="1"/>
        <v>19.024850962962962</v>
      </c>
      <c r="N56" s="9"/>
      <c r="O56" s="21">
        <v>0.13168299999999999</v>
      </c>
      <c r="P56" s="21">
        <v>8.9012200000000004</v>
      </c>
      <c r="Q56" s="21">
        <v>-1.52283E-2</v>
      </c>
      <c r="R56" s="21">
        <v>46</v>
      </c>
      <c r="S56" s="21">
        <v>0.131073</v>
      </c>
      <c r="T56">
        <f t="shared" si="2"/>
        <v>18.80037037037037</v>
      </c>
      <c r="U56">
        <f t="shared" si="3"/>
        <v>2.4756891714814815</v>
      </c>
      <c r="X56" s="9"/>
      <c r="Y56" s="21">
        <v>1.3884000000000001</v>
      </c>
      <c r="Z56" s="21">
        <v>14.027799999999999</v>
      </c>
      <c r="AA56" s="21">
        <v>-1.17584E-2</v>
      </c>
      <c r="AB56" s="21">
        <v>46</v>
      </c>
      <c r="AC56" s="21">
        <v>1.38794</v>
      </c>
      <c r="AD56">
        <f t="shared" si="4"/>
        <v>14.516543209876543</v>
      </c>
      <c r="AE56">
        <f t="shared" si="5"/>
        <v>20.154768592592593</v>
      </c>
      <c r="AF56" s="9"/>
      <c r="AG56" s="21">
        <v>0.13168299999999999</v>
      </c>
      <c r="AH56" s="21">
        <v>17.484500000000001</v>
      </c>
      <c r="AI56" s="21">
        <v>-1.5255700000000001E-2</v>
      </c>
      <c r="AJ56" s="21">
        <v>46</v>
      </c>
      <c r="AK56" s="21">
        <v>0.131134</v>
      </c>
      <c r="AL56">
        <f t="shared" si="6"/>
        <v>18.834197530864198</v>
      </c>
      <c r="AM56">
        <f t="shared" si="7"/>
        <v>2.4801436334567901</v>
      </c>
      <c r="AP56" s="9"/>
      <c r="AQ56" s="21">
        <v>1.3884000000000001</v>
      </c>
      <c r="AR56" s="21">
        <v>22.67</v>
      </c>
      <c r="AS56" s="21">
        <v>-1.18622E-2</v>
      </c>
      <c r="AT56" s="21">
        <v>46</v>
      </c>
      <c r="AU56" s="21">
        <v>1.3876299999999999</v>
      </c>
      <c r="AV56">
        <f t="shared" si="8"/>
        <v>14.644691358024689</v>
      </c>
      <c r="AW56">
        <f t="shared" si="9"/>
        <v>20.332689481481481</v>
      </c>
      <c r="AX56" s="9"/>
      <c r="AY56" s="21">
        <v>0.13168299999999999</v>
      </c>
      <c r="AZ56" s="21">
        <v>26.1266</v>
      </c>
      <c r="BA56" s="21">
        <v>-1.52832E-2</v>
      </c>
      <c r="BB56" s="21">
        <v>46</v>
      </c>
      <c r="BC56" s="21">
        <v>0.13131699999999999</v>
      </c>
      <c r="BD56">
        <f t="shared" si="10"/>
        <v>18.868148148148148</v>
      </c>
      <c r="BE56">
        <f t="shared" si="11"/>
        <v>2.4846143525925926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1.3833599999999999</v>
      </c>
      <c r="H57" s="21">
        <v>5.4546599999999996</v>
      </c>
      <c r="I57" s="21">
        <v>-1.11877E-2</v>
      </c>
      <c r="J57" s="21">
        <v>47</v>
      </c>
      <c r="K57" s="21">
        <v>1.38184</v>
      </c>
      <c r="L57">
        <f t="shared" si="0"/>
        <v>13.811975308641975</v>
      </c>
      <c r="M57">
        <f t="shared" si="1"/>
        <v>19.106934162962961</v>
      </c>
      <c r="N57" s="9"/>
      <c r="O57" s="21">
        <v>0.13671900000000001</v>
      </c>
      <c r="P57" s="21">
        <v>8.9112899999999993</v>
      </c>
      <c r="Q57" s="21">
        <v>-1.5225199999999999E-2</v>
      </c>
      <c r="R57" s="21">
        <v>47</v>
      </c>
      <c r="S57" s="21">
        <v>0.13610800000000001</v>
      </c>
      <c r="T57">
        <f t="shared" si="2"/>
        <v>18.796543209876543</v>
      </c>
      <c r="U57">
        <f t="shared" si="3"/>
        <v>2.569844591111111</v>
      </c>
      <c r="X57" s="9"/>
      <c r="Y57" s="21">
        <v>1.3833599999999999</v>
      </c>
      <c r="Z57" s="21">
        <v>14.0379</v>
      </c>
      <c r="AA57" s="21">
        <v>-1.18805E-2</v>
      </c>
      <c r="AB57" s="21">
        <v>47</v>
      </c>
      <c r="AC57" s="21">
        <v>1.3833599999999999</v>
      </c>
      <c r="AD57">
        <f t="shared" si="4"/>
        <v>14.667283950617284</v>
      </c>
      <c r="AE57">
        <f t="shared" si="5"/>
        <v>20.290133925925925</v>
      </c>
      <c r="AF57" s="9"/>
      <c r="AG57" s="21">
        <v>0.13671900000000001</v>
      </c>
      <c r="AH57" s="21">
        <v>17.494499999999999</v>
      </c>
      <c r="AI57" s="21">
        <v>-1.5246600000000001E-2</v>
      </c>
      <c r="AJ57" s="21">
        <v>47</v>
      </c>
      <c r="AK57" s="21">
        <v>0.13622999999999999</v>
      </c>
      <c r="AL57">
        <f t="shared" si="6"/>
        <v>18.822962962962961</v>
      </c>
      <c r="AM57">
        <f t="shared" si="7"/>
        <v>2.5734566733333333</v>
      </c>
      <c r="AP57" s="9"/>
      <c r="AQ57" s="21">
        <v>1.3833599999999999</v>
      </c>
      <c r="AR57" s="21">
        <v>22.680099999999999</v>
      </c>
      <c r="AS57" s="21">
        <v>-1.19507E-2</v>
      </c>
      <c r="AT57" s="21">
        <v>47</v>
      </c>
      <c r="AU57" s="21">
        <v>1.38245</v>
      </c>
      <c r="AV57">
        <f t="shared" si="8"/>
        <v>14.75395061728395</v>
      </c>
      <c r="AW57">
        <f t="shared" si="9"/>
        <v>20.410025125925923</v>
      </c>
      <c r="AX57" s="9"/>
      <c r="AY57" s="21">
        <v>0.13671900000000001</v>
      </c>
      <c r="AZ57" s="21">
        <v>26.136700000000001</v>
      </c>
      <c r="BA57" s="21">
        <v>-1.5273999999999999E-2</v>
      </c>
      <c r="BB57" s="21">
        <v>47</v>
      </c>
      <c r="BC57" s="21">
        <v>0.13619999999999999</v>
      </c>
      <c r="BD57">
        <f t="shared" si="10"/>
        <v>18.85679012345679</v>
      </c>
      <c r="BE57">
        <f t="shared" si="11"/>
        <v>2.578081488888889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1.3783300000000001</v>
      </c>
      <c r="H58" s="21">
        <v>5.4647300000000003</v>
      </c>
      <c r="I58" s="21">
        <v>-1.12701E-2</v>
      </c>
      <c r="J58" s="21">
        <v>48</v>
      </c>
      <c r="K58" s="21">
        <v>1.3772599999999999</v>
      </c>
      <c r="L58">
        <f t="shared" si="0"/>
        <v>13.913703703703703</v>
      </c>
      <c r="M58">
        <f t="shared" si="1"/>
        <v>19.177675225925928</v>
      </c>
      <c r="N58" s="9"/>
      <c r="O58" s="21">
        <v>0.14175399999999999</v>
      </c>
      <c r="P58" s="21">
        <v>8.92136</v>
      </c>
      <c r="Q58" s="21">
        <v>-1.52222E-2</v>
      </c>
      <c r="R58" s="21">
        <v>48</v>
      </c>
      <c r="S58" s="21">
        <v>0.14135700000000001</v>
      </c>
      <c r="T58">
        <f t="shared" si="2"/>
        <v>18.792839506172839</v>
      </c>
      <c r="U58">
        <f t="shared" si="3"/>
        <v>2.6639601713580245</v>
      </c>
      <c r="X58" s="9"/>
      <c r="Y58" s="21">
        <v>1.3783300000000001</v>
      </c>
      <c r="Z58" s="21">
        <v>14.0479</v>
      </c>
      <c r="AA58" s="21">
        <v>-1.19781E-2</v>
      </c>
      <c r="AB58" s="21">
        <v>48</v>
      </c>
      <c r="AC58" s="21">
        <v>1.3781699999999999</v>
      </c>
      <c r="AD58">
        <f t="shared" si="4"/>
        <v>14.787777777777777</v>
      </c>
      <c r="AE58">
        <f t="shared" si="5"/>
        <v>20.382437744444445</v>
      </c>
      <c r="AF58" s="9"/>
      <c r="AG58" s="21">
        <v>0.14175399999999999</v>
      </c>
      <c r="AH58" s="21">
        <v>17.5046</v>
      </c>
      <c r="AI58" s="21">
        <v>-1.52435E-2</v>
      </c>
      <c r="AJ58" s="21">
        <v>48</v>
      </c>
      <c r="AK58" s="21">
        <v>0.141266</v>
      </c>
      <c r="AL58">
        <f t="shared" si="6"/>
        <v>18.819135802469134</v>
      </c>
      <c r="AM58">
        <f t="shared" si="7"/>
        <v>2.6676877765432097</v>
      </c>
      <c r="AP58" s="9"/>
      <c r="AQ58" s="21">
        <v>1.3783300000000001</v>
      </c>
      <c r="AR58" s="21">
        <v>22.690100000000001</v>
      </c>
      <c r="AS58" s="21">
        <v>-1.2026999999999999E-2</v>
      </c>
      <c r="AT58" s="21">
        <v>48</v>
      </c>
      <c r="AU58" s="21">
        <v>1.3775599999999999</v>
      </c>
      <c r="AV58">
        <f t="shared" si="8"/>
        <v>14.848148148148146</v>
      </c>
      <c r="AW58">
        <f t="shared" si="9"/>
        <v>20.465648037037035</v>
      </c>
      <c r="AX58" s="9"/>
      <c r="AY58" s="21">
        <v>0.14175399999999999</v>
      </c>
      <c r="AZ58" s="21">
        <v>26.146799999999999</v>
      </c>
      <c r="BA58" s="21">
        <v>-1.5267899999999999E-2</v>
      </c>
      <c r="BB58" s="21">
        <v>48</v>
      </c>
      <c r="BC58" s="21">
        <v>0.14108299999999999</v>
      </c>
      <c r="BD58">
        <f t="shared" si="10"/>
        <v>18.849259259259256</v>
      </c>
      <c r="BE58">
        <f t="shared" si="11"/>
        <v>2.6719578970370366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1.3732899999999999</v>
      </c>
      <c r="H59" s="21">
        <v>5.4748000000000001</v>
      </c>
      <c r="I59" s="21">
        <v>-1.13556E-2</v>
      </c>
      <c r="J59" s="21">
        <v>49</v>
      </c>
      <c r="K59" s="21">
        <v>1.3726799999999999</v>
      </c>
      <c r="L59">
        <f t="shared" si="0"/>
        <v>14.019259259259259</v>
      </c>
      <c r="M59">
        <f t="shared" si="1"/>
        <v>19.252508548148146</v>
      </c>
      <c r="N59" s="9"/>
      <c r="O59" s="21">
        <v>0.14679</v>
      </c>
      <c r="P59" s="21">
        <v>8.9314300000000006</v>
      </c>
      <c r="Q59" s="21">
        <v>-1.52161E-2</v>
      </c>
      <c r="R59" s="21">
        <v>49</v>
      </c>
      <c r="S59" s="21">
        <v>0.14630099999999999</v>
      </c>
      <c r="T59">
        <f t="shared" si="2"/>
        <v>18.785308641975305</v>
      </c>
      <c r="U59">
        <f t="shared" si="3"/>
        <v>2.7574954555555551</v>
      </c>
      <c r="X59" s="9"/>
      <c r="Y59" s="21">
        <v>1.3732899999999999</v>
      </c>
      <c r="Z59" s="21">
        <v>14.058</v>
      </c>
      <c r="AA59" s="21">
        <v>-1.2057500000000001E-2</v>
      </c>
      <c r="AB59" s="21">
        <v>49</v>
      </c>
      <c r="AC59" s="21">
        <v>1.3726799999999999</v>
      </c>
      <c r="AD59">
        <f t="shared" si="4"/>
        <v>14.885802469135802</v>
      </c>
      <c r="AE59">
        <f t="shared" si="5"/>
        <v>20.442523672839503</v>
      </c>
      <c r="AF59" s="9"/>
      <c r="AG59" s="21">
        <v>0.14679</v>
      </c>
      <c r="AH59" s="21">
        <v>17.514700000000001</v>
      </c>
      <c r="AI59" s="21">
        <v>-1.52344E-2</v>
      </c>
      <c r="AJ59" s="21">
        <v>49</v>
      </c>
      <c r="AK59" s="21">
        <v>0.14633199999999999</v>
      </c>
      <c r="AL59">
        <f t="shared" si="6"/>
        <v>18.8079012345679</v>
      </c>
      <c r="AM59">
        <f t="shared" si="7"/>
        <v>2.7608118222222222</v>
      </c>
      <c r="AP59" s="9"/>
      <c r="AQ59" s="21">
        <v>1.3732899999999999</v>
      </c>
      <c r="AR59" s="21">
        <v>22.700199999999999</v>
      </c>
      <c r="AS59" s="21">
        <v>-1.2109399999999999E-2</v>
      </c>
      <c r="AT59" s="21">
        <v>49</v>
      </c>
      <c r="AU59" s="21">
        <v>1.3723799999999999</v>
      </c>
      <c r="AV59">
        <f t="shared" si="8"/>
        <v>14.949876543209875</v>
      </c>
      <c r="AW59">
        <f t="shared" si="9"/>
        <v>20.530515958024687</v>
      </c>
      <c r="AX59" s="9"/>
      <c r="AY59" s="21">
        <v>0.14679</v>
      </c>
      <c r="AZ59" s="21">
        <v>26.1568</v>
      </c>
      <c r="BA59" s="21">
        <v>-1.5261800000000001E-2</v>
      </c>
      <c r="BB59" s="21">
        <v>49</v>
      </c>
      <c r="BC59" s="21">
        <v>0.14630099999999999</v>
      </c>
      <c r="BD59">
        <f t="shared" si="10"/>
        <v>18.841728395061729</v>
      </c>
      <c r="BE59">
        <f t="shared" si="11"/>
        <v>2.7657773111111115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1.36826</v>
      </c>
      <c r="H60" s="21">
        <v>5.4848699999999999</v>
      </c>
      <c r="I60" s="21">
        <v>-1.14349E-2</v>
      </c>
      <c r="J60" s="21">
        <v>50</v>
      </c>
      <c r="K60" s="21">
        <v>1.3674900000000001</v>
      </c>
      <c r="L60">
        <f t="shared" si="0"/>
        <v>14.117160493827161</v>
      </c>
      <c r="M60">
        <f t="shared" si="1"/>
        <v>19.315946017283952</v>
      </c>
      <c r="N60" s="9"/>
      <c r="O60" s="21">
        <v>0.15182499999999999</v>
      </c>
      <c r="P60" s="21">
        <v>8.9414999999999996</v>
      </c>
      <c r="Q60" s="21">
        <v>-1.5213000000000001E-2</v>
      </c>
      <c r="R60" s="21">
        <v>50</v>
      </c>
      <c r="S60" s="21">
        <v>0.15127599999999999</v>
      </c>
      <c r="T60">
        <f t="shared" si="2"/>
        <v>18.781481481481482</v>
      </c>
      <c r="U60">
        <f t="shared" si="3"/>
        <v>2.8514984259259255</v>
      </c>
      <c r="X60" s="9"/>
      <c r="Y60" s="21">
        <v>1.36826</v>
      </c>
      <c r="Z60" s="21">
        <v>14.068099999999999</v>
      </c>
      <c r="AA60" s="21">
        <v>-1.21277E-2</v>
      </c>
      <c r="AB60" s="21">
        <v>50</v>
      </c>
      <c r="AC60" s="21">
        <v>1.3674900000000001</v>
      </c>
      <c r="AD60">
        <f t="shared" si="4"/>
        <v>14.972469135802468</v>
      </c>
      <c r="AE60">
        <f t="shared" si="5"/>
        <v>20.486230619753087</v>
      </c>
      <c r="AF60" s="9"/>
      <c r="AG60" s="21">
        <v>0.15182499999999999</v>
      </c>
      <c r="AH60" s="21">
        <v>17.524699999999999</v>
      </c>
      <c r="AI60" s="21">
        <v>-1.52313E-2</v>
      </c>
      <c r="AJ60" s="21">
        <v>50</v>
      </c>
      <c r="AK60" s="21">
        <v>0.15127599999999999</v>
      </c>
      <c r="AL60">
        <f t="shared" si="6"/>
        <v>18.804074074074073</v>
      </c>
      <c r="AM60">
        <f t="shared" si="7"/>
        <v>2.8549285462962959</v>
      </c>
      <c r="AP60" s="9"/>
      <c r="AQ60" s="21">
        <v>1.36826</v>
      </c>
      <c r="AR60" s="21">
        <v>22.7103</v>
      </c>
      <c r="AS60" s="21">
        <v>-1.21826E-2</v>
      </c>
      <c r="AT60" s="21">
        <v>50</v>
      </c>
      <c r="AU60" s="21">
        <v>1.3671899999999999</v>
      </c>
      <c r="AV60">
        <f t="shared" si="8"/>
        <v>15.040246913580246</v>
      </c>
      <c r="AW60">
        <f t="shared" si="9"/>
        <v>20.578968241975307</v>
      </c>
      <c r="AX60" s="9"/>
      <c r="AY60" s="21">
        <v>0.15182499999999999</v>
      </c>
      <c r="AZ60" s="21">
        <v>26.166899999999998</v>
      </c>
      <c r="BA60" s="21">
        <v>-1.5255700000000001E-2</v>
      </c>
      <c r="BB60" s="21">
        <v>50</v>
      </c>
      <c r="BC60" s="21">
        <v>0.151306</v>
      </c>
      <c r="BD60">
        <f t="shared" si="10"/>
        <v>18.834197530864198</v>
      </c>
      <c r="BE60">
        <f t="shared" si="11"/>
        <v>2.8595020401234565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1.3632200000000001</v>
      </c>
      <c r="H61" s="21">
        <v>5.4949399999999997</v>
      </c>
      <c r="I61" s="21">
        <v>-1.15143E-2</v>
      </c>
      <c r="J61" s="21">
        <v>51</v>
      </c>
      <c r="K61" s="21">
        <v>1.3613900000000001</v>
      </c>
      <c r="L61">
        <f t="shared" si="0"/>
        <v>14.215185185185184</v>
      </c>
      <c r="M61">
        <f t="shared" si="1"/>
        <v>19.378424748148149</v>
      </c>
      <c r="N61" s="9"/>
      <c r="O61" s="21">
        <v>0.15686</v>
      </c>
      <c r="P61" s="21">
        <v>8.9515799999999999</v>
      </c>
      <c r="Q61" s="21">
        <v>-1.5206900000000001E-2</v>
      </c>
      <c r="R61" s="21">
        <v>51</v>
      </c>
      <c r="S61" s="21">
        <v>0.15606700000000001</v>
      </c>
      <c r="T61">
        <f t="shared" si="2"/>
        <v>18.773950617283951</v>
      </c>
      <c r="U61">
        <f t="shared" si="3"/>
        <v>2.9448818938271604</v>
      </c>
      <c r="X61" s="9"/>
      <c r="Y61" s="21">
        <v>1.3632200000000001</v>
      </c>
      <c r="Z61" s="21">
        <v>14.078099999999999</v>
      </c>
      <c r="AA61" s="21">
        <v>-1.2200900000000001E-2</v>
      </c>
      <c r="AB61" s="21">
        <v>51</v>
      </c>
      <c r="AC61" s="21">
        <v>1.3620000000000001</v>
      </c>
      <c r="AD61">
        <f t="shared" si="4"/>
        <v>15.062839506172839</v>
      </c>
      <c r="AE61">
        <f t="shared" si="5"/>
        <v>20.533964071604938</v>
      </c>
      <c r="AF61" s="9"/>
      <c r="AG61" s="21">
        <v>0.15686</v>
      </c>
      <c r="AH61" s="21">
        <v>17.534800000000001</v>
      </c>
      <c r="AI61" s="21">
        <v>-1.52222E-2</v>
      </c>
      <c r="AJ61" s="21">
        <v>51</v>
      </c>
      <c r="AK61" s="21">
        <v>0.15631100000000001</v>
      </c>
      <c r="AL61">
        <f t="shared" si="6"/>
        <v>18.792839506172839</v>
      </c>
      <c r="AM61">
        <f t="shared" si="7"/>
        <v>2.9478448049382715</v>
      </c>
      <c r="AP61" s="9"/>
      <c r="AQ61" s="21">
        <v>1.3632200000000001</v>
      </c>
      <c r="AR61" s="21">
        <v>22.720400000000001</v>
      </c>
      <c r="AS61" s="21">
        <v>-1.2252799999999999E-2</v>
      </c>
      <c r="AT61" s="21">
        <v>51</v>
      </c>
      <c r="AU61" s="21">
        <v>1.3629199999999999</v>
      </c>
      <c r="AV61">
        <f t="shared" si="8"/>
        <v>15.126913580246912</v>
      </c>
      <c r="AW61">
        <f t="shared" si="9"/>
        <v>20.621311130864196</v>
      </c>
      <c r="AX61" s="9"/>
      <c r="AY61" s="21">
        <v>0.15686</v>
      </c>
      <c r="AZ61" s="21">
        <v>26.177</v>
      </c>
      <c r="BA61" s="21">
        <v>-1.5252699999999999E-2</v>
      </c>
      <c r="BB61" s="21">
        <v>51</v>
      </c>
      <c r="BC61" s="21">
        <v>0.15637200000000001</v>
      </c>
      <c r="BD61">
        <f t="shared" si="10"/>
        <v>18.830493827160492</v>
      </c>
      <c r="BE61">
        <f t="shared" si="11"/>
        <v>2.9537512617283945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1.3581799999999999</v>
      </c>
      <c r="H62" s="21">
        <v>5.5050100000000004</v>
      </c>
      <c r="I62" s="21">
        <v>-1.1593600000000001E-2</v>
      </c>
      <c r="J62" s="21">
        <v>52</v>
      </c>
      <c r="K62" s="21">
        <v>1.3574200000000001</v>
      </c>
      <c r="L62">
        <f t="shared" si="0"/>
        <v>14.313086419753086</v>
      </c>
      <c r="M62">
        <f t="shared" si="1"/>
        <v>19.439747713580246</v>
      </c>
      <c r="N62" s="9"/>
      <c r="O62" s="21">
        <v>0.16189600000000001</v>
      </c>
      <c r="P62" s="21">
        <v>8.9616500000000006</v>
      </c>
      <c r="Q62" s="21">
        <v>-1.52008E-2</v>
      </c>
      <c r="R62" s="21">
        <v>52</v>
      </c>
      <c r="S62" s="21">
        <v>0.16134599999999999</v>
      </c>
      <c r="T62">
        <f t="shared" si="2"/>
        <v>18.766419753086421</v>
      </c>
      <c r="U62">
        <f t="shared" si="3"/>
        <v>3.0382082923456792</v>
      </c>
      <c r="X62" s="9"/>
      <c r="Y62" s="21">
        <v>1.3581799999999999</v>
      </c>
      <c r="Z62" s="21">
        <v>14.088200000000001</v>
      </c>
      <c r="AA62" s="21">
        <v>-1.2274200000000001E-2</v>
      </c>
      <c r="AB62" s="21">
        <v>52</v>
      </c>
      <c r="AC62" s="21">
        <v>1.3568100000000001</v>
      </c>
      <c r="AD62">
        <f t="shared" si="4"/>
        <v>15.153333333333332</v>
      </c>
      <c r="AE62">
        <f t="shared" si="5"/>
        <v>20.580954266666666</v>
      </c>
      <c r="AF62" s="9"/>
      <c r="AG62" s="21">
        <v>0.16189600000000001</v>
      </c>
      <c r="AH62" s="21">
        <v>17.544899999999998</v>
      </c>
      <c r="AI62" s="21">
        <v>-1.52161E-2</v>
      </c>
      <c r="AJ62" s="21">
        <v>52</v>
      </c>
      <c r="AK62" s="21">
        <v>0.16140699999999999</v>
      </c>
      <c r="AL62">
        <f t="shared" si="6"/>
        <v>18.785308641975305</v>
      </c>
      <c r="AM62">
        <f t="shared" si="7"/>
        <v>3.0412663279012344</v>
      </c>
      <c r="AP62" s="9"/>
      <c r="AQ62" s="21">
        <v>1.3581799999999999</v>
      </c>
      <c r="AR62" s="21">
        <v>22.730399999999999</v>
      </c>
      <c r="AS62" s="21">
        <v>-1.2326E-2</v>
      </c>
      <c r="AT62" s="21">
        <v>52</v>
      </c>
      <c r="AU62" s="21">
        <v>1.3565100000000001</v>
      </c>
      <c r="AV62">
        <f t="shared" si="8"/>
        <v>15.217283950617283</v>
      </c>
      <c r="AW62">
        <f t="shared" si="9"/>
        <v>20.667810716049381</v>
      </c>
      <c r="AX62" s="9"/>
      <c r="AY62" s="21">
        <v>0.16189600000000001</v>
      </c>
      <c r="AZ62" s="21">
        <v>26.187100000000001</v>
      </c>
      <c r="BA62" s="21">
        <v>-1.5246600000000001E-2</v>
      </c>
      <c r="BB62" s="21">
        <v>52</v>
      </c>
      <c r="BC62" s="21">
        <v>0.161438</v>
      </c>
      <c r="BD62">
        <f t="shared" si="10"/>
        <v>18.822962962962961</v>
      </c>
      <c r="BE62">
        <f t="shared" si="11"/>
        <v>3.0473624118518519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1.3531500000000001</v>
      </c>
      <c r="H63" s="21">
        <v>5.5150800000000002</v>
      </c>
      <c r="I63" s="21">
        <v>-1.1672999999999999E-2</v>
      </c>
      <c r="J63" s="21">
        <v>53</v>
      </c>
      <c r="K63" s="21">
        <v>1.35223</v>
      </c>
      <c r="L63">
        <f t="shared" si="0"/>
        <v>14.41111111111111</v>
      </c>
      <c r="M63">
        <f t="shared" si="1"/>
        <v>19.500394999999997</v>
      </c>
      <c r="N63" s="9"/>
      <c r="O63" s="21">
        <v>0.166931</v>
      </c>
      <c r="P63" s="21">
        <v>8.9717199999999995</v>
      </c>
      <c r="Q63" s="21">
        <v>-1.5197799999999999E-2</v>
      </c>
      <c r="R63" s="21">
        <v>53</v>
      </c>
      <c r="S63" s="21">
        <v>0.166412</v>
      </c>
      <c r="T63">
        <f t="shared" si="2"/>
        <v>18.762716049382714</v>
      </c>
      <c r="U63">
        <f t="shared" si="3"/>
        <v>3.1320789528395059</v>
      </c>
      <c r="X63" s="9"/>
      <c r="Y63" s="21">
        <v>1.3531500000000001</v>
      </c>
      <c r="Z63" s="21">
        <v>14.0983</v>
      </c>
      <c r="AA63" s="21">
        <v>-1.23444E-2</v>
      </c>
      <c r="AB63" s="21">
        <v>53</v>
      </c>
      <c r="AC63" s="21">
        <v>1.3531500000000001</v>
      </c>
      <c r="AD63">
        <f t="shared" si="4"/>
        <v>15.239999999999998</v>
      </c>
      <c r="AE63">
        <f t="shared" si="5"/>
        <v>20.622005999999999</v>
      </c>
      <c r="AF63" s="9"/>
      <c r="AG63" s="21">
        <v>0.166931</v>
      </c>
      <c r="AH63" s="21">
        <v>17.555</v>
      </c>
      <c r="AI63" s="21">
        <v>-1.521E-2</v>
      </c>
      <c r="AJ63" s="21">
        <v>53</v>
      </c>
      <c r="AK63" s="21">
        <v>0.166412</v>
      </c>
      <c r="AL63">
        <f t="shared" si="6"/>
        <v>18.777777777777775</v>
      </c>
      <c r="AM63">
        <f t="shared" si="7"/>
        <v>3.1345932222222217</v>
      </c>
      <c r="AP63" s="9"/>
      <c r="AQ63" s="21">
        <v>1.3531500000000001</v>
      </c>
      <c r="AR63" s="21">
        <v>22.740500000000001</v>
      </c>
      <c r="AS63" s="21">
        <v>-1.2390099999999999E-2</v>
      </c>
      <c r="AT63" s="21">
        <v>53</v>
      </c>
      <c r="AU63" s="21">
        <v>1.35223</v>
      </c>
      <c r="AV63">
        <f t="shared" si="8"/>
        <v>15.296419753086418</v>
      </c>
      <c r="AW63">
        <f t="shared" si="9"/>
        <v>20.698350388888887</v>
      </c>
      <c r="AX63" s="9"/>
      <c r="AY63" s="21">
        <v>0.166931</v>
      </c>
      <c r="AZ63" s="21">
        <v>26.197099999999999</v>
      </c>
      <c r="BA63" s="21">
        <v>-1.52435E-2</v>
      </c>
      <c r="BB63" s="21">
        <v>53</v>
      </c>
      <c r="BC63" s="21">
        <v>0.166321</v>
      </c>
      <c r="BD63">
        <f t="shared" si="10"/>
        <v>18.819135802469134</v>
      </c>
      <c r="BE63">
        <f t="shared" si="11"/>
        <v>3.1414971586419749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1.3481099999999999</v>
      </c>
      <c r="H64" s="21">
        <v>5.52515</v>
      </c>
      <c r="I64" s="21">
        <v>-1.17462E-2</v>
      </c>
      <c r="J64" s="21">
        <v>54</v>
      </c>
      <c r="K64" s="21">
        <v>1.34674</v>
      </c>
      <c r="L64">
        <f t="shared" si="0"/>
        <v>14.501481481481481</v>
      </c>
      <c r="M64">
        <f t="shared" si="1"/>
        <v>19.549592199999999</v>
      </c>
      <c r="N64" s="9"/>
      <c r="O64" s="21">
        <v>0.17196700000000001</v>
      </c>
      <c r="P64" s="21">
        <v>8.9817900000000002</v>
      </c>
      <c r="Q64" s="21">
        <v>-1.51947E-2</v>
      </c>
      <c r="R64" s="21">
        <v>54</v>
      </c>
      <c r="S64" s="21">
        <v>0.171539</v>
      </c>
      <c r="T64">
        <f t="shared" si="2"/>
        <v>18.758888888888887</v>
      </c>
      <c r="U64">
        <f t="shared" si="3"/>
        <v>3.2259098455555555</v>
      </c>
      <c r="X64" s="9"/>
      <c r="Y64" s="21">
        <v>1.3481099999999999</v>
      </c>
      <c r="Z64" s="21">
        <v>14.1084</v>
      </c>
      <c r="AA64" s="21">
        <v>-1.24054E-2</v>
      </c>
      <c r="AB64" s="21">
        <v>54</v>
      </c>
      <c r="AC64" s="21">
        <v>1.3476600000000001</v>
      </c>
      <c r="AD64">
        <f t="shared" si="4"/>
        <v>15.315308641975308</v>
      </c>
      <c r="AE64">
        <f t="shared" si="5"/>
        <v>20.646720733333332</v>
      </c>
      <c r="AF64" s="9"/>
      <c r="AG64" s="21">
        <v>0.17196700000000001</v>
      </c>
      <c r="AH64" s="21">
        <v>17.565000000000001</v>
      </c>
      <c r="AI64" s="21">
        <v>-1.5206900000000001E-2</v>
      </c>
      <c r="AJ64" s="21">
        <v>54</v>
      </c>
      <c r="AK64" s="21">
        <v>0.17141700000000001</v>
      </c>
      <c r="AL64">
        <f t="shared" si="6"/>
        <v>18.773950617283951</v>
      </c>
      <c r="AM64">
        <f t="shared" si="7"/>
        <v>3.2284999658024693</v>
      </c>
      <c r="AP64" s="9"/>
      <c r="AQ64" s="21">
        <v>1.3481099999999999</v>
      </c>
      <c r="AR64" s="21">
        <v>22.750599999999999</v>
      </c>
      <c r="AS64" s="21">
        <v>-1.2460300000000001E-2</v>
      </c>
      <c r="AT64" s="21">
        <v>54</v>
      </c>
      <c r="AU64" s="21">
        <v>1.34674</v>
      </c>
      <c r="AV64">
        <f t="shared" si="8"/>
        <v>15.383086419753086</v>
      </c>
      <c r="AW64">
        <f t="shared" si="9"/>
        <v>20.738092633333331</v>
      </c>
      <c r="AX64" s="9"/>
      <c r="AY64" s="21">
        <v>0.17196700000000001</v>
      </c>
      <c r="AZ64" s="21">
        <v>26.2072</v>
      </c>
      <c r="BA64" s="21">
        <v>-1.5240500000000001E-2</v>
      </c>
      <c r="BB64" s="21">
        <v>54</v>
      </c>
      <c r="BC64" s="21">
        <v>0.171295</v>
      </c>
      <c r="BD64">
        <f t="shared" si="10"/>
        <v>18.815432098765431</v>
      </c>
      <c r="BE64">
        <f t="shared" si="11"/>
        <v>3.2356334117283949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1.3430800000000001</v>
      </c>
      <c r="H65" s="21">
        <v>5.5352199999999998</v>
      </c>
      <c r="I65" s="21">
        <v>-1.18134E-2</v>
      </c>
      <c r="J65" s="21">
        <v>55</v>
      </c>
      <c r="K65" s="21">
        <v>1.34216</v>
      </c>
      <c r="L65">
        <f t="shared" si="0"/>
        <v>14.584444444444443</v>
      </c>
      <c r="M65">
        <f t="shared" si="1"/>
        <v>19.588075644444444</v>
      </c>
      <c r="N65" s="9"/>
      <c r="O65" s="21">
        <v>0.17700199999999999</v>
      </c>
      <c r="P65" s="21">
        <v>8.9918600000000009</v>
      </c>
      <c r="Q65" s="21">
        <v>-1.5191700000000001E-2</v>
      </c>
      <c r="R65" s="21">
        <v>55</v>
      </c>
      <c r="S65" s="21">
        <v>0.176514</v>
      </c>
      <c r="T65">
        <f t="shared" si="2"/>
        <v>18.755185185185184</v>
      </c>
      <c r="U65">
        <f t="shared" si="3"/>
        <v>3.3197052881481479</v>
      </c>
      <c r="X65" s="9"/>
      <c r="Y65" s="21">
        <v>1.3430800000000001</v>
      </c>
      <c r="Z65" s="21">
        <v>14.118399999999999</v>
      </c>
      <c r="AA65" s="21">
        <v>-1.24695E-2</v>
      </c>
      <c r="AB65" s="21">
        <v>55</v>
      </c>
      <c r="AC65" s="21">
        <v>1.3418600000000001</v>
      </c>
      <c r="AD65">
        <f t="shared" si="4"/>
        <v>15.394444444444444</v>
      </c>
      <c r="AE65">
        <f t="shared" si="5"/>
        <v>20.675970444444445</v>
      </c>
      <c r="AF65" s="9"/>
      <c r="AG65" s="21">
        <v>0.17700199999999999</v>
      </c>
      <c r="AH65" s="21">
        <v>17.575099999999999</v>
      </c>
      <c r="AI65" s="21">
        <v>-1.52008E-2</v>
      </c>
      <c r="AJ65" s="21">
        <v>55</v>
      </c>
      <c r="AK65" s="21">
        <v>0.176453</v>
      </c>
      <c r="AL65">
        <f t="shared" si="6"/>
        <v>18.766419753086421</v>
      </c>
      <c r="AM65">
        <f t="shared" si="7"/>
        <v>3.3216938291358025</v>
      </c>
      <c r="AP65" s="9"/>
      <c r="AQ65" s="21">
        <v>1.3430800000000001</v>
      </c>
      <c r="AR65" s="21">
        <v>22.7606</v>
      </c>
      <c r="AS65" s="21">
        <v>-1.25244E-2</v>
      </c>
      <c r="AT65" s="21">
        <v>55</v>
      </c>
      <c r="AU65" s="21">
        <v>1.34216</v>
      </c>
      <c r="AV65">
        <f t="shared" si="8"/>
        <v>15.462222222222222</v>
      </c>
      <c r="AW65">
        <f t="shared" si="9"/>
        <v>20.767001422222222</v>
      </c>
      <c r="AX65" s="9"/>
      <c r="AY65" s="21">
        <v>0.17700199999999999</v>
      </c>
      <c r="AZ65" s="21">
        <v>26.217300000000002</v>
      </c>
      <c r="BA65" s="21">
        <v>-1.52344E-2</v>
      </c>
      <c r="BB65" s="21">
        <v>55</v>
      </c>
      <c r="BC65" s="21">
        <v>0.176147</v>
      </c>
      <c r="BD65">
        <f t="shared" si="10"/>
        <v>18.8079012345679</v>
      </c>
      <c r="BE65">
        <f t="shared" si="11"/>
        <v>3.3290361343209875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1.3380399999999999</v>
      </c>
      <c r="H66" s="21">
        <v>5.5453000000000001</v>
      </c>
      <c r="I66" s="21">
        <v>-1.1886600000000001E-2</v>
      </c>
      <c r="J66" s="21">
        <v>56</v>
      </c>
      <c r="K66" s="21">
        <v>1.33728</v>
      </c>
      <c r="L66">
        <f t="shared" si="0"/>
        <v>14.674814814814814</v>
      </c>
      <c r="M66">
        <f t="shared" si="1"/>
        <v>19.635489214814811</v>
      </c>
      <c r="N66" s="9"/>
      <c r="O66" s="21">
        <v>0.182037</v>
      </c>
      <c r="P66" s="21">
        <v>9.0019299999999998</v>
      </c>
      <c r="Q66" s="21">
        <v>-1.5185499999999999E-2</v>
      </c>
      <c r="R66" s="21">
        <v>56</v>
      </c>
      <c r="S66" s="21">
        <v>0.18160999999999999</v>
      </c>
      <c r="T66">
        <f t="shared" si="2"/>
        <v>18.747530864197529</v>
      </c>
      <c r="U66">
        <f t="shared" si="3"/>
        <v>3.4127442759259257</v>
      </c>
      <c r="X66" s="9"/>
      <c r="Y66" s="21">
        <v>1.3380399999999999</v>
      </c>
      <c r="Z66" s="21">
        <v>14.128500000000001</v>
      </c>
      <c r="AA66" s="21">
        <v>-1.25275E-2</v>
      </c>
      <c r="AB66" s="21">
        <v>56</v>
      </c>
      <c r="AC66" s="21">
        <v>1.3369800000000001</v>
      </c>
      <c r="AD66">
        <f t="shared" si="4"/>
        <v>15.466049382716049</v>
      </c>
      <c r="AE66">
        <f t="shared" si="5"/>
        <v>20.694192716049379</v>
      </c>
      <c r="AF66" s="9"/>
      <c r="AG66" s="21">
        <v>0.182037</v>
      </c>
      <c r="AH66" s="21">
        <v>17.5852</v>
      </c>
      <c r="AI66" s="21">
        <v>-1.5197799999999999E-2</v>
      </c>
      <c r="AJ66" s="21">
        <v>56</v>
      </c>
      <c r="AK66" s="21">
        <v>0.18148800000000001</v>
      </c>
      <c r="AL66">
        <f t="shared" si="6"/>
        <v>18.762716049382714</v>
      </c>
      <c r="AM66">
        <f t="shared" si="7"/>
        <v>3.4155085414814814</v>
      </c>
      <c r="AP66" s="9"/>
      <c r="AQ66" s="21">
        <v>1.3380399999999999</v>
      </c>
      <c r="AR66" s="21">
        <v>22.770700000000001</v>
      </c>
      <c r="AS66" s="21">
        <v>-1.2588500000000001E-2</v>
      </c>
      <c r="AT66" s="21">
        <v>56</v>
      </c>
      <c r="AU66" s="21">
        <v>1.3369800000000001</v>
      </c>
      <c r="AV66">
        <f t="shared" si="8"/>
        <v>15.541358024691359</v>
      </c>
      <c r="AW66">
        <f t="shared" si="9"/>
        <v>20.794958691358023</v>
      </c>
      <c r="AX66" s="9"/>
      <c r="AY66" s="21">
        <v>0.182037</v>
      </c>
      <c r="AZ66" s="21">
        <v>26.2273</v>
      </c>
      <c r="BA66" s="21">
        <v>-1.52283E-2</v>
      </c>
      <c r="BB66" s="21">
        <v>56</v>
      </c>
      <c r="BC66" s="21">
        <v>0.18148800000000001</v>
      </c>
      <c r="BD66">
        <f t="shared" si="10"/>
        <v>18.80037037037037</v>
      </c>
      <c r="BE66">
        <f t="shared" si="11"/>
        <v>3.4223630211111109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1.33301</v>
      </c>
      <c r="H67" s="21">
        <v>5.5553699999999999</v>
      </c>
      <c r="I67" s="21">
        <v>-1.19446E-2</v>
      </c>
      <c r="J67" s="21">
        <v>57</v>
      </c>
      <c r="K67" s="21">
        <v>1.3324</v>
      </c>
      <c r="L67">
        <f t="shared" si="0"/>
        <v>14.746419753086418</v>
      </c>
      <c r="M67">
        <f t="shared" si="1"/>
        <v>19.657124995061725</v>
      </c>
      <c r="N67" s="9"/>
      <c r="O67" s="21">
        <v>0.18707299999999999</v>
      </c>
      <c r="P67" s="21">
        <v>9.0120000000000005</v>
      </c>
      <c r="Q67" s="21">
        <v>-1.5179399999999999E-2</v>
      </c>
      <c r="R67" s="21">
        <v>57</v>
      </c>
      <c r="S67" s="21">
        <v>0.186584</v>
      </c>
      <c r="T67">
        <f t="shared" si="2"/>
        <v>18.739999999999995</v>
      </c>
      <c r="U67">
        <f t="shared" si="3"/>
        <v>3.5057480199999986</v>
      </c>
      <c r="X67" s="9"/>
      <c r="Y67" s="21">
        <v>1.33301</v>
      </c>
      <c r="Z67" s="21">
        <v>14.1386</v>
      </c>
      <c r="AA67" s="21">
        <v>-1.2582400000000001E-2</v>
      </c>
      <c r="AB67" s="21">
        <v>57</v>
      </c>
      <c r="AC67" s="21">
        <v>1.33209</v>
      </c>
      <c r="AD67">
        <f t="shared" si="4"/>
        <v>15.533827160493827</v>
      </c>
      <c r="AE67">
        <f t="shared" si="5"/>
        <v>20.706746943209875</v>
      </c>
      <c r="AF67" s="9"/>
      <c r="AG67" s="21">
        <v>0.18707299999999999</v>
      </c>
      <c r="AH67" s="21">
        <v>17.595199999999998</v>
      </c>
      <c r="AI67" s="21">
        <v>-1.5191700000000001E-2</v>
      </c>
      <c r="AJ67" s="21">
        <v>57</v>
      </c>
      <c r="AK67" s="21">
        <v>0.18670700000000001</v>
      </c>
      <c r="AL67">
        <f t="shared" si="6"/>
        <v>18.755185185185184</v>
      </c>
      <c r="AM67">
        <f t="shared" si="7"/>
        <v>3.5085887581481479</v>
      </c>
      <c r="AP67" s="9"/>
      <c r="AQ67" s="21">
        <v>1.33301</v>
      </c>
      <c r="AR67" s="21">
        <v>22.780799999999999</v>
      </c>
      <c r="AS67" s="21">
        <v>-1.2643400000000001E-2</v>
      </c>
      <c r="AT67" s="21">
        <v>57</v>
      </c>
      <c r="AU67" s="21">
        <v>1.33209</v>
      </c>
      <c r="AV67">
        <f t="shared" si="8"/>
        <v>15.609135802469137</v>
      </c>
      <c r="AW67">
        <f t="shared" si="9"/>
        <v>20.807134116049383</v>
      </c>
      <c r="AX67" s="9"/>
      <c r="AY67" s="21">
        <v>0.18707299999999999</v>
      </c>
      <c r="AZ67" s="21">
        <v>26.237400000000001</v>
      </c>
      <c r="BA67" s="21">
        <v>-1.52222E-2</v>
      </c>
      <c r="BB67" s="21">
        <v>57</v>
      </c>
      <c r="BC67" s="21">
        <v>0.18646199999999999</v>
      </c>
      <c r="BD67">
        <f t="shared" si="10"/>
        <v>18.792839506172839</v>
      </c>
      <c r="BE67">
        <f t="shared" si="11"/>
        <v>3.5156328649382713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1.3279700000000001</v>
      </c>
      <c r="H68" s="21">
        <v>5.5654399999999997</v>
      </c>
      <c r="I68" s="21">
        <v>-1.20117E-2</v>
      </c>
      <c r="J68" s="21">
        <v>58</v>
      </c>
      <c r="K68" s="21">
        <v>1.3266</v>
      </c>
      <c r="L68">
        <f t="shared" si="0"/>
        <v>14.82925925925926</v>
      </c>
      <c r="M68">
        <f t="shared" si="1"/>
        <v>19.69281141851852</v>
      </c>
      <c r="N68" s="9"/>
      <c r="O68" s="21">
        <v>0.192108</v>
      </c>
      <c r="P68" s="21">
        <v>9.0220699999999994</v>
      </c>
      <c r="Q68" s="21">
        <v>-1.5173300000000001E-2</v>
      </c>
      <c r="R68" s="21">
        <v>58</v>
      </c>
      <c r="S68" s="21">
        <v>0.19162000000000001</v>
      </c>
      <c r="T68">
        <f t="shared" si="2"/>
        <v>18.732469135802468</v>
      </c>
      <c r="U68">
        <f t="shared" si="3"/>
        <v>3.5986571807407404</v>
      </c>
      <c r="X68" s="9"/>
      <c r="Y68" s="21">
        <v>1.3279700000000001</v>
      </c>
      <c r="Z68" s="21">
        <v>14.1486</v>
      </c>
      <c r="AA68" s="21">
        <v>-1.2637300000000001E-2</v>
      </c>
      <c r="AB68" s="21">
        <v>58</v>
      </c>
      <c r="AC68" s="21">
        <v>1.32721</v>
      </c>
      <c r="AD68">
        <f t="shared" si="4"/>
        <v>15.601604938271604</v>
      </c>
      <c r="AE68">
        <f t="shared" si="5"/>
        <v>20.718463309876544</v>
      </c>
      <c r="AF68" s="9"/>
      <c r="AG68" s="21">
        <v>0.192108</v>
      </c>
      <c r="AH68" s="21">
        <v>17.6053</v>
      </c>
      <c r="AI68" s="21">
        <v>-1.5185499999999999E-2</v>
      </c>
      <c r="AJ68" s="21">
        <v>58</v>
      </c>
      <c r="AK68" s="21">
        <v>0.19168099999999999</v>
      </c>
      <c r="AL68">
        <f t="shared" si="6"/>
        <v>18.747530864197529</v>
      </c>
      <c r="AM68">
        <f t="shared" si="7"/>
        <v>3.6015506592592588</v>
      </c>
      <c r="AP68" s="9"/>
      <c r="AQ68" s="21">
        <v>1.3279700000000001</v>
      </c>
      <c r="AR68" s="21">
        <v>22.790900000000001</v>
      </c>
      <c r="AS68" s="21">
        <v>-1.26526E-2</v>
      </c>
      <c r="AT68" s="21">
        <v>58</v>
      </c>
      <c r="AU68" s="21">
        <v>1.32751</v>
      </c>
      <c r="AV68">
        <f t="shared" si="8"/>
        <v>15.620493827160493</v>
      </c>
      <c r="AW68">
        <f t="shared" si="9"/>
        <v>20.743547187654322</v>
      </c>
      <c r="AX68" s="9"/>
      <c r="AY68" s="21">
        <v>0.192108</v>
      </c>
      <c r="AZ68" s="21">
        <v>26.247499999999999</v>
      </c>
      <c r="BA68" s="21">
        <v>-1.52161E-2</v>
      </c>
      <c r="BB68" s="21">
        <v>58</v>
      </c>
      <c r="BC68" s="21">
        <v>0.191498</v>
      </c>
      <c r="BD68">
        <f t="shared" si="10"/>
        <v>18.785308641975305</v>
      </c>
      <c r="BE68">
        <f t="shared" si="11"/>
        <v>3.6088080725925922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1.32294</v>
      </c>
      <c r="H69" s="21">
        <v>5.5755100000000004</v>
      </c>
      <c r="I69" s="21">
        <v>-1.2075799999999999E-2</v>
      </c>
      <c r="J69" s="21">
        <v>59</v>
      </c>
      <c r="K69" s="21">
        <v>1.32141</v>
      </c>
      <c r="L69">
        <f t="shared" si="0"/>
        <v>14.908395061728394</v>
      </c>
      <c r="M69">
        <f t="shared" si="1"/>
        <v>19.72291216296296</v>
      </c>
      <c r="N69" s="9"/>
      <c r="O69" s="21">
        <v>0.19714400000000001</v>
      </c>
      <c r="P69" s="21">
        <v>9.0321400000000001</v>
      </c>
      <c r="Q69" s="21">
        <v>-1.5164199999999999E-2</v>
      </c>
      <c r="R69" s="21">
        <v>59</v>
      </c>
      <c r="S69" s="21">
        <v>0.19656399999999999</v>
      </c>
      <c r="T69">
        <f t="shared" si="2"/>
        <v>18.721234567901234</v>
      </c>
      <c r="U69">
        <f t="shared" si="3"/>
        <v>3.6907790676543213</v>
      </c>
      <c r="X69" s="9"/>
      <c r="Y69" s="21">
        <v>1.32294</v>
      </c>
      <c r="Z69" s="21">
        <v>14.1587</v>
      </c>
      <c r="AA69" s="21">
        <v>-1.26923E-2</v>
      </c>
      <c r="AB69" s="21">
        <v>59</v>
      </c>
      <c r="AC69" s="21">
        <v>1.32233</v>
      </c>
      <c r="AD69">
        <f t="shared" si="4"/>
        <v>15.669506172839506</v>
      </c>
      <c r="AE69">
        <f t="shared" si="5"/>
        <v>20.729816496296298</v>
      </c>
      <c r="AF69" s="9"/>
      <c r="AG69" s="21">
        <v>0.19714400000000001</v>
      </c>
      <c r="AH69" s="21">
        <v>17.615400000000001</v>
      </c>
      <c r="AI69" s="21">
        <v>-1.5179399999999999E-2</v>
      </c>
      <c r="AJ69" s="21">
        <v>59</v>
      </c>
      <c r="AK69" s="21">
        <v>0.19659399999999999</v>
      </c>
      <c r="AL69">
        <f t="shared" si="6"/>
        <v>18.739999999999995</v>
      </c>
      <c r="AM69">
        <f t="shared" si="7"/>
        <v>3.6944785599999994</v>
      </c>
      <c r="AP69" s="9"/>
      <c r="AQ69" s="21">
        <v>1.32294</v>
      </c>
      <c r="AR69" s="21">
        <v>22.800899999999999</v>
      </c>
      <c r="AS69" s="21">
        <v>-1.2704500000000001E-2</v>
      </c>
      <c r="AT69" s="21">
        <v>59</v>
      </c>
      <c r="AU69" s="21">
        <v>1.32233</v>
      </c>
      <c r="AV69">
        <f t="shared" si="8"/>
        <v>15.684567901234566</v>
      </c>
      <c r="AW69">
        <f t="shared" si="9"/>
        <v>20.749742259259257</v>
      </c>
      <c r="AX69" s="9"/>
      <c r="AY69" s="21">
        <v>0.19714400000000001</v>
      </c>
      <c r="AZ69" s="21">
        <v>26.2576</v>
      </c>
      <c r="BA69" s="21">
        <v>-1.521E-2</v>
      </c>
      <c r="BB69" s="21">
        <v>59</v>
      </c>
      <c r="BC69" s="21">
        <v>0.19683800000000001</v>
      </c>
      <c r="BD69">
        <f t="shared" si="10"/>
        <v>18.777777777777775</v>
      </c>
      <c r="BE69">
        <f t="shared" si="11"/>
        <v>3.7019262222222218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1.3179000000000001</v>
      </c>
      <c r="H70" s="21">
        <v>5.5855800000000002</v>
      </c>
      <c r="I70" s="21">
        <v>-1.21399E-2</v>
      </c>
      <c r="J70" s="21">
        <v>60</v>
      </c>
      <c r="K70" s="21">
        <v>1.31714</v>
      </c>
      <c r="L70">
        <f t="shared" si="0"/>
        <v>14.987530864197531</v>
      </c>
      <c r="M70">
        <f t="shared" si="1"/>
        <v>19.752066925925927</v>
      </c>
      <c r="N70" s="9"/>
      <c r="O70" s="21">
        <v>0.202179</v>
      </c>
      <c r="P70" s="21">
        <v>9.0422100000000007</v>
      </c>
      <c r="Q70" s="21">
        <v>-1.5158100000000001E-2</v>
      </c>
      <c r="R70" s="21">
        <v>60</v>
      </c>
      <c r="S70" s="21">
        <v>0.20169100000000001</v>
      </c>
      <c r="T70">
        <f t="shared" si="2"/>
        <v>18.713703703703704</v>
      </c>
      <c r="U70">
        <f t="shared" si="3"/>
        <v>3.7835179011111113</v>
      </c>
      <c r="X70" s="9"/>
      <c r="Y70" s="21">
        <v>1.3179000000000001</v>
      </c>
      <c r="Z70" s="21">
        <v>14.168799999999999</v>
      </c>
      <c r="AA70" s="21">
        <v>-1.27441E-2</v>
      </c>
      <c r="AB70" s="21">
        <v>60</v>
      </c>
      <c r="AC70" s="21">
        <v>1.3174399999999999</v>
      </c>
      <c r="AD70">
        <f t="shared" si="4"/>
        <v>15.733456790123457</v>
      </c>
      <c r="AE70">
        <f t="shared" si="5"/>
        <v>20.735122703703706</v>
      </c>
      <c r="AF70" s="9"/>
      <c r="AG70" s="21">
        <v>0.202179</v>
      </c>
      <c r="AH70" s="21">
        <v>17.625399999999999</v>
      </c>
      <c r="AI70" s="21">
        <v>-1.51764E-2</v>
      </c>
      <c r="AJ70" s="21">
        <v>60</v>
      </c>
      <c r="AK70" s="21">
        <v>0.201599</v>
      </c>
      <c r="AL70">
        <f t="shared" si="6"/>
        <v>18.736296296296295</v>
      </c>
      <c r="AM70">
        <f t="shared" si="7"/>
        <v>3.7880856488888885</v>
      </c>
      <c r="AP70" s="9"/>
      <c r="AQ70" s="21">
        <v>1.3179000000000001</v>
      </c>
      <c r="AR70" s="21">
        <v>22.811</v>
      </c>
      <c r="AS70" s="21">
        <v>-1.27563E-2</v>
      </c>
      <c r="AT70" s="21">
        <v>60</v>
      </c>
      <c r="AU70" s="21">
        <v>1.31714</v>
      </c>
      <c r="AV70">
        <f t="shared" si="8"/>
        <v>15.748518518518516</v>
      </c>
      <c r="AW70">
        <f t="shared" si="9"/>
        <v>20.754972555555554</v>
      </c>
      <c r="AX70" s="9"/>
      <c r="AY70" s="21">
        <v>0.202179</v>
      </c>
      <c r="AZ70" s="21">
        <v>26.267600000000002</v>
      </c>
      <c r="BA70" s="21">
        <v>-1.5203899999999999E-2</v>
      </c>
      <c r="BB70" s="21">
        <v>60</v>
      </c>
      <c r="BC70" s="21">
        <v>0.201599</v>
      </c>
      <c r="BD70">
        <f t="shared" si="10"/>
        <v>18.770246913580245</v>
      </c>
      <c r="BE70">
        <f t="shared" si="11"/>
        <v>3.7949497507407401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1.31287</v>
      </c>
      <c r="H71" s="21">
        <v>5.59565</v>
      </c>
      <c r="I71" s="21">
        <v>-1.2200900000000001E-2</v>
      </c>
      <c r="J71" s="21">
        <v>61</v>
      </c>
      <c r="K71" s="21">
        <v>1.3125599999999999</v>
      </c>
      <c r="L71">
        <f t="shared" si="0"/>
        <v>15.062839506172839</v>
      </c>
      <c r="M71">
        <f t="shared" si="1"/>
        <v>19.775550102469136</v>
      </c>
      <c r="N71" s="9"/>
      <c r="O71" s="21">
        <v>0.20721400000000001</v>
      </c>
      <c r="P71" s="21">
        <v>9.0522899999999993</v>
      </c>
      <c r="Q71" s="21">
        <v>-1.5152000000000001E-2</v>
      </c>
      <c r="R71" s="21">
        <v>61</v>
      </c>
      <c r="S71" s="21">
        <v>0.20663500000000001</v>
      </c>
      <c r="T71">
        <f t="shared" si="2"/>
        <v>18.706172839506173</v>
      </c>
      <c r="U71">
        <f t="shared" si="3"/>
        <v>3.8761808987654325</v>
      </c>
      <c r="X71" s="9"/>
      <c r="Y71" s="21">
        <v>1.31287</v>
      </c>
      <c r="Z71" s="21">
        <v>14.178800000000001</v>
      </c>
      <c r="AA71" s="21">
        <v>-1.2796E-2</v>
      </c>
      <c r="AB71" s="21">
        <v>61</v>
      </c>
      <c r="AC71" s="21">
        <v>1.31226</v>
      </c>
      <c r="AD71">
        <f t="shared" si="4"/>
        <v>15.79753086419753</v>
      </c>
      <c r="AE71">
        <f t="shared" si="5"/>
        <v>20.740104345679011</v>
      </c>
      <c r="AF71" s="9"/>
      <c r="AG71" s="21">
        <v>0.20721400000000001</v>
      </c>
      <c r="AH71" s="21">
        <v>17.6355</v>
      </c>
      <c r="AI71" s="21">
        <v>-1.5173300000000001E-2</v>
      </c>
      <c r="AJ71" s="21">
        <v>61</v>
      </c>
      <c r="AK71" s="21">
        <v>0.206757</v>
      </c>
      <c r="AL71">
        <f t="shared" si="6"/>
        <v>18.732469135802468</v>
      </c>
      <c r="AM71">
        <f t="shared" si="7"/>
        <v>3.8816298595061727</v>
      </c>
      <c r="AP71" s="9"/>
      <c r="AQ71" s="21">
        <v>1.31287</v>
      </c>
      <c r="AR71" s="21">
        <v>22.821100000000001</v>
      </c>
      <c r="AS71" s="21">
        <v>-1.2811299999999999E-2</v>
      </c>
      <c r="AT71" s="21">
        <v>61</v>
      </c>
      <c r="AU71" s="21">
        <v>1.3119499999999999</v>
      </c>
      <c r="AV71">
        <f t="shared" si="8"/>
        <v>15.816419753086418</v>
      </c>
      <c r="AW71">
        <f t="shared" si="9"/>
        <v>20.764903001234565</v>
      </c>
      <c r="AX71" s="9"/>
      <c r="AY71" s="21">
        <v>0.20721400000000001</v>
      </c>
      <c r="AZ71" s="21">
        <v>26.277699999999999</v>
      </c>
      <c r="BA71" s="21">
        <v>-1.5197799999999999E-2</v>
      </c>
      <c r="BB71" s="21">
        <v>61</v>
      </c>
      <c r="BC71" s="21">
        <v>0.20663500000000001</v>
      </c>
      <c r="BD71">
        <f t="shared" si="10"/>
        <v>18.762716049382714</v>
      </c>
      <c r="BE71">
        <f t="shared" si="11"/>
        <v>3.8878974434567897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1.30783</v>
      </c>
      <c r="H72" s="21">
        <v>5.6057199999999998</v>
      </c>
      <c r="I72" s="21">
        <v>-1.22559E-2</v>
      </c>
      <c r="J72" s="21">
        <v>62</v>
      </c>
      <c r="K72" s="21">
        <v>1.3067599999999999</v>
      </c>
      <c r="L72">
        <f t="shared" si="0"/>
        <v>15.130740740740739</v>
      </c>
      <c r="M72">
        <f t="shared" si="1"/>
        <v>19.788436662962962</v>
      </c>
      <c r="N72" s="9"/>
      <c r="O72" s="21">
        <v>0.21224999999999999</v>
      </c>
      <c r="P72" s="21">
        <v>9.06236</v>
      </c>
      <c r="Q72" s="21">
        <v>-1.51459E-2</v>
      </c>
      <c r="R72" s="21">
        <v>62</v>
      </c>
      <c r="S72" s="21">
        <v>0.21160899999999999</v>
      </c>
      <c r="T72">
        <f t="shared" si="2"/>
        <v>18.698641975308643</v>
      </c>
      <c r="U72">
        <f t="shared" si="3"/>
        <v>3.9687867592592592</v>
      </c>
      <c r="X72" s="9"/>
      <c r="Y72" s="21">
        <v>1.30783</v>
      </c>
      <c r="Z72" s="21">
        <v>14.1889</v>
      </c>
      <c r="AA72" s="21">
        <v>-1.28448E-2</v>
      </c>
      <c r="AB72" s="21">
        <v>62</v>
      </c>
      <c r="AC72" s="21">
        <v>1.3067599999999999</v>
      </c>
      <c r="AD72">
        <f t="shared" si="4"/>
        <v>15.857777777777777</v>
      </c>
      <c r="AE72">
        <f t="shared" si="5"/>
        <v>20.739277511111112</v>
      </c>
      <c r="AF72" s="9"/>
      <c r="AG72" s="21">
        <v>0.21224999999999999</v>
      </c>
      <c r="AH72" s="21">
        <v>17.645600000000002</v>
      </c>
      <c r="AI72" s="21">
        <v>-1.51672E-2</v>
      </c>
      <c r="AJ72" s="21">
        <v>62</v>
      </c>
      <c r="AK72" s="21">
        <v>0.2117</v>
      </c>
      <c r="AL72">
        <f t="shared" si="6"/>
        <v>18.724938271604938</v>
      </c>
      <c r="AM72">
        <f t="shared" si="7"/>
        <v>3.9743681481481481</v>
      </c>
      <c r="AP72" s="9"/>
      <c r="AQ72" s="21">
        <v>1.30783</v>
      </c>
      <c r="AR72" s="21">
        <v>22.831099999999999</v>
      </c>
      <c r="AS72" s="21">
        <v>-1.2860099999999999E-2</v>
      </c>
      <c r="AT72" s="21">
        <v>62</v>
      </c>
      <c r="AU72" s="21">
        <v>1.30646</v>
      </c>
      <c r="AV72">
        <f t="shared" si="8"/>
        <v>15.876666666666663</v>
      </c>
      <c r="AW72">
        <f t="shared" si="9"/>
        <v>20.763980966666661</v>
      </c>
      <c r="AX72" s="9"/>
      <c r="AY72" s="21">
        <v>0.21224999999999999</v>
      </c>
      <c r="AZ72" s="21">
        <v>26.287800000000001</v>
      </c>
      <c r="BA72" s="21">
        <v>-1.51947E-2</v>
      </c>
      <c r="BB72" s="21">
        <v>62</v>
      </c>
      <c r="BC72" s="21">
        <v>0.21151700000000001</v>
      </c>
      <c r="BD72">
        <f t="shared" si="10"/>
        <v>18.758888888888887</v>
      </c>
      <c r="BE72">
        <f t="shared" si="11"/>
        <v>3.981574166666666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1.3028</v>
      </c>
      <c r="H73" s="21">
        <v>5.6157899999999996</v>
      </c>
      <c r="I73" s="21">
        <v>-1.23169E-2</v>
      </c>
      <c r="J73" s="21">
        <v>63</v>
      </c>
      <c r="K73" s="21">
        <v>1.3024899999999999</v>
      </c>
      <c r="L73">
        <f t="shared" si="0"/>
        <v>15.206049382716049</v>
      </c>
      <c r="M73">
        <f t="shared" si="1"/>
        <v>19.810441135802467</v>
      </c>
      <c r="N73" s="9"/>
      <c r="O73" s="21">
        <v>0.21728500000000001</v>
      </c>
      <c r="P73" s="21">
        <v>9.0724300000000007</v>
      </c>
      <c r="Q73" s="21">
        <v>-1.5136699999999999E-2</v>
      </c>
      <c r="R73" s="21">
        <v>63</v>
      </c>
      <c r="S73" s="21">
        <v>0.21673600000000001</v>
      </c>
      <c r="T73">
        <f t="shared" si="2"/>
        <v>18.687283950617282</v>
      </c>
      <c r="U73">
        <f t="shared" si="3"/>
        <v>4.0604664932098764</v>
      </c>
      <c r="X73" s="9"/>
      <c r="Y73" s="21">
        <v>1.3028</v>
      </c>
      <c r="Z73" s="21">
        <v>14.199</v>
      </c>
      <c r="AA73" s="21">
        <v>-1.2896700000000001E-2</v>
      </c>
      <c r="AB73" s="21">
        <v>63</v>
      </c>
      <c r="AC73" s="21">
        <v>1.30219</v>
      </c>
      <c r="AD73">
        <f t="shared" si="4"/>
        <v>15.92185185185185</v>
      </c>
      <c r="AE73">
        <f t="shared" si="5"/>
        <v>20.742988592592589</v>
      </c>
      <c r="AF73" s="9"/>
      <c r="AG73" s="21">
        <v>0.21728500000000001</v>
      </c>
      <c r="AH73" s="21">
        <v>17.6557</v>
      </c>
      <c r="AI73" s="21">
        <v>-1.51611E-2</v>
      </c>
      <c r="AJ73" s="21">
        <v>63</v>
      </c>
      <c r="AK73" s="21">
        <v>0.21676599999999999</v>
      </c>
      <c r="AL73">
        <f t="shared" si="6"/>
        <v>18.717407407407403</v>
      </c>
      <c r="AM73">
        <f t="shared" si="7"/>
        <v>4.0670118685185175</v>
      </c>
      <c r="AP73" s="9"/>
      <c r="AQ73" s="21">
        <v>1.3028</v>
      </c>
      <c r="AR73" s="21">
        <v>22.841200000000001</v>
      </c>
      <c r="AS73" s="21">
        <v>-1.29181E-2</v>
      </c>
      <c r="AT73" s="21">
        <v>63</v>
      </c>
      <c r="AU73" s="21">
        <v>1.3018799999999999</v>
      </c>
      <c r="AV73">
        <f t="shared" si="8"/>
        <v>15.94827160493827</v>
      </c>
      <c r="AW73">
        <f t="shared" si="9"/>
        <v>20.777408246913577</v>
      </c>
      <c r="AX73" s="9"/>
      <c r="AY73" s="21">
        <v>0.21728500000000001</v>
      </c>
      <c r="AZ73" s="21">
        <v>26.297799999999999</v>
      </c>
      <c r="BA73" s="21">
        <v>-1.51886E-2</v>
      </c>
      <c r="BB73" s="21">
        <v>63</v>
      </c>
      <c r="BC73" s="21">
        <v>0.21673600000000001</v>
      </c>
      <c r="BD73">
        <f t="shared" si="10"/>
        <v>18.751358024691356</v>
      </c>
      <c r="BE73">
        <f t="shared" si="11"/>
        <v>4.0743888283950618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1.29776</v>
      </c>
      <c r="H74" s="21">
        <v>5.6258600000000003</v>
      </c>
      <c r="I74" s="21">
        <v>-1.2377900000000001E-2</v>
      </c>
      <c r="J74" s="21">
        <v>64</v>
      </c>
      <c r="K74" s="21">
        <v>1.2966899999999999</v>
      </c>
      <c r="L74">
        <f t="shared" si="0"/>
        <v>15.281358024691359</v>
      </c>
      <c r="M74">
        <f t="shared" si="1"/>
        <v>19.831535190123457</v>
      </c>
      <c r="N74" s="9"/>
      <c r="O74" s="21">
        <v>0.22232099999999999</v>
      </c>
      <c r="P74" s="21">
        <v>9.0824999999999996</v>
      </c>
      <c r="Q74" s="21">
        <v>-1.5130599999999999E-2</v>
      </c>
      <c r="R74" s="21">
        <v>64</v>
      </c>
      <c r="S74" s="21">
        <v>0.22192400000000001</v>
      </c>
      <c r="T74">
        <f t="shared" si="2"/>
        <v>18.679753086419751</v>
      </c>
      <c r="U74">
        <f t="shared" si="3"/>
        <v>4.1529013859259249</v>
      </c>
      <c r="X74" s="9"/>
      <c r="Y74" s="21">
        <v>1.29776</v>
      </c>
      <c r="Z74" s="21">
        <v>14.209099999999999</v>
      </c>
      <c r="AA74" s="21">
        <v>-1.29456E-2</v>
      </c>
      <c r="AB74" s="21">
        <v>64</v>
      </c>
      <c r="AC74" s="21">
        <v>1.2976099999999999</v>
      </c>
      <c r="AD74">
        <f t="shared" si="4"/>
        <v>15.982222222222221</v>
      </c>
      <c r="AE74">
        <f t="shared" si="5"/>
        <v>20.741088711111111</v>
      </c>
      <c r="AF74" s="9"/>
      <c r="AG74" s="21">
        <v>0.22232099999999999</v>
      </c>
      <c r="AH74" s="21">
        <v>17.665700000000001</v>
      </c>
      <c r="AI74" s="21">
        <v>-1.5158100000000001E-2</v>
      </c>
      <c r="AJ74" s="21">
        <v>64</v>
      </c>
      <c r="AK74" s="21">
        <v>0.221771</v>
      </c>
      <c r="AL74">
        <f t="shared" si="6"/>
        <v>18.713703703703704</v>
      </c>
      <c r="AM74">
        <f t="shared" si="7"/>
        <v>4.1604493211111109</v>
      </c>
      <c r="AP74" s="9"/>
      <c r="AQ74" s="21">
        <v>1.29776</v>
      </c>
      <c r="AR74" s="21">
        <v>22.851299999999998</v>
      </c>
      <c r="AS74" s="21">
        <v>-1.29669E-2</v>
      </c>
      <c r="AT74" s="21">
        <v>64</v>
      </c>
      <c r="AU74" s="21">
        <v>1.2969999999999999</v>
      </c>
      <c r="AV74">
        <f t="shared" si="8"/>
        <v>16.008518518518514</v>
      </c>
      <c r="AW74">
        <f t="shared" si="9"/>
        <v>20.775214992592588</v>
      </c>
      <c r="AX74" s="9"/>
      <c r="AY74" s="21">
        <v>0.22232099999999999</v>
      </c>
      <c r="AZ74" s="21">
        <v>26.3079</v>
      </c>
      <c r="BA74" s="21">
        <v>-1.5185499999999999E-2</v>
      </c>
      <c r="BB74" s="21">
        <v>64</v>
      </c>
      <c r="BC74" s="21">
        <v>0.22174099999999999</v>
      </c>
      <c r="BD74">
        <f t="shared" si="10"/>
        <v>18.747530864197529</v>
      </c>
      <c r="BE74">
        <f t="shared" si="11"/>
        <v>4.167969809259259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1.2927200000000001</v>
      </c>
      <c r="H75" s="21">
        <v>5.6359300000000001</v>
      </c>
      <c r="I75" s="21">
        <v>-1.24298E-2</v>
      </c>
      <c r="J75" s="21">
        <v>65</v>
      </c>
      <c r="K75" s="21">
        <v>1.2918099999999999</v>
      </c>
      <c r="L75">
        <f t="shared" si="0"/>
        <v>15.34543209876543</v>
      </c>
      <c r="M75">
        <f t="shared" si="1"/>
        <v>19.837346982716049</v>
      </c>
      <c r="N75" s="9"/>
      <c r="O75" s="21">
        <v>0.227356</v>
      </c>
      <c r="P75" s="21">
        <v>9.0925700000000003</v>
      </c>
      <c r="Q75" s="21">
        <v>-1.5124500000000001E-2</v>
      </c>
      <c r="R75" s="21">
        <v>65</v>
      </c>
      <c r="S75" s="21">
        <v>0.22677600000000001</v>
      </c>
      <c r="T75">
        <f t="shared" si="2"/>
        <v>18.672222222222221</v>
      </c>
      <c r="U75">
        <f t="shared" si="3"/>
        <v>4.2452417555555551</v>
      </c>
      <c r="X75" s="9"/>
      <c r="Y75" s="21">
        <v>1.2927200000000001</v>
      </c>
      <c r="Z75" s="21">
        <v>14.219099999999999</v>
      </c>
      <c r="AA75" s="21">
        <v>-1.30005E-2</v>
      </c>
      <c r="AB75" s="21">
        <v>65</v>
      </c>
      <c r="AC75" s="21">
        <v>1.2921100000000001</v>
      </c>
      <c r="AD75">
        <f t="shared" si="4"/>
        <v>16.049999999999997</v>
      </c>
      <c r="AE75">
        <f t="shared" si="5"/>
        <v>20.748155999999998</v>
      </c>
      <c r="AF75" s="9"/>
      <c r="AG75" s="21">
        <v>0.227356</v>
      </c>
      <c r="AH75" s="21">
        <v>17.675799999999999</v>
      </c>
      <c r="AI75" s="21">
        <v>-1.5155E-2</v>
      </c>
      <c r="AJ75" s="21">
        <v>65</v>
      </c>
      <c r="AK75" s="21">
        <v>0.22689799999999999</v>
      </c>
      <c r="AL75">
        <f t="shared" si="6"/>
        <v>18.709876543209877</v>
      </c>
      <c r="AM75">
        <f t="shared" si="7"/>
        <v>4.2538026913580245</v>
      </c>
      <c r="AP75" s="9"/>
      <c r="AQ75" s="21">
        <v>1.2927200000000001</v>
      </c>
      <c r="AR75" s="21">
        <v>22.8613</v>
      </c>
      <c r="AS75" s="21">
        <v>-1.30127E-2</v>
      </c>
      <c r="AT75" s="21">
        <v>65</v>
      </c>
      <c r="AU75" s="21">
        <v>1.2921100000000001</v>
      </c>
      <c r="AV75">
        <f t="shared" si="8"/>
        <v>16.065061728395062</v>
      </c>
      <c r="AW75">
        <f t="shared" si="9"/>
        <v>20.767626597530864</v>
      </c>
      <c r="AX75" s="9"/>
      <c r="AY75" s="21">
        <v>0.227356</v>
      </c>
      <c r="AZ75" s="21">
        <v>26.318000000000001</v>
      </c>
      <c r="BA75" s="21">
        <v>-1.51764E-2</v>
      </c>
      <c r="BB75" s="21">
        <v>65</v>
      </c>
      <c r="BC75" s="21">
        <v>0.226746</v>
      </c>
      <c r="BD75">
        <f t="shared" si="10"/>
        <v>18.736296296296295</v>
      </c>
      <c r="BE75">
        <f t="shared" si="11"/>
        <v>4.2598093807407409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1.28769</v>
      </c>
      <c r="H76" s="21">
        <v>5.6460100000000004</v>
      </c>
      <c r="I76" s="21">
        <v>-1.24817E-2</v>
      </c>
      <c r="J76" s="21">
        <v>66</v>
      </c>
      <c r="K76" s="21">
        <v>1.2869299999999999</v>
      </c>
      <c r="L76">
        <f t="shared" ref="L76:L139" si="12">-I76/$F$2*1000</f>
        <v>15.409506172839505</v>
      </c>
      <c r="M76">
        <f t="shared" ref="M76:M139" si="13">L76*G76</f>
        <v>19.842667003703703</v>
      </c>
      <c r="N76" s="9"/>
      <c r="O76" s="21">
        <v>0.23239099999999999</v>
      </c>
      <c r="P76" s="21">
        <v>9.1026399999999992</v>
      </c>
      <c r="Q76" s="21">
        <v>-1.51215E-2</v>
      </c>
      <c r="R76" s="21">
        <v>66</v>
      </c>
      <c r="S76" s="21">
        <v>0.231934</v>
      </c>
      <c r="T76">
        <f t="shared" ref="T76:T139" si="14">-Q76/$F$2*1000</f>
        <v>18.668518518518518</v>
      </c>
      <c r="U76">
        <f t="shared" ref="U76:U139" si="15">T76*O76</f>
        <v>4.3383956870370364</v>
      </c>
      <c r="X76" s="9"/>
      <c r="Y76" s="21">
        <v>1.28769</v>
      </c>
      <c r="Z76" s="21">
        <v>14.229200000000001</v>
      </c>
      <c r="AA76" s="21">
        <v>-1.30493E-2</v>
      </c>
      <c r="AB76" s="21">
        <v>66</v>
      </c>
      <c r="AC76" s="21">
        <v>1.2866200000000001</v>
      </c>
      <c r="AD76">
        <f t="shared" ref="AD76:AD139" si="16">-AA76/$F$2*1000</f>
        <v>16.110246913580244</v>
      </c>
      <c r="AE76">
        <f t="shared" ref="AE76:AE139" si="17">AD76*Y76</f>
        <v>20.745003848148144</v>
      </c>
      <c r="AF76" s="9"/>
      <c r="AG76" s="21">
        <v>0.23239099999999999</v>
      </c>
      <c r="AH76" s="21">
        <v>17.6859</v>
      </c>
      <c r="AI76" s="21">
        <v>-1.51489E-2</v>
      </c>
      <c r="AJ76" s="21">
        <v>66</v>
      </c>
      <c r="AK76" s="21">
        <v>0.23208599999999999</v>
      </c>
      <c r="AL76">
        <f t="shared" ref="AL76:AL139" si="18">-AI76/$F$2*1000</f>
        <v>18.702345679012346</v>
      </c>
      <c r="AM76">
        <f t="shared" ref="AM76:AM139" si="19">AL76*AG76</f>
        <v>4.3462568146913583</v>
      </c>
      <c r="AP76" s="9"/>
      <c r="AQ76" s="21">
        <v>1.28769</v>
      </c>
      <c r="AR76" s="21">
        <v>22.871400000000001</v>
      </c>
      <c r="AS76" s="21">
        <v>-1.30554E-2</v>
      </c>
      <c r="AT76" s="21">
        <v>66</v>
      </c>
      <c r="AU76" s="21">
        <v>1.2869299999999999</v>
      </c>
      <c r="AV76">
        <f t="shared" ref="AV76:AV139" si="20">-AS76/$F$2*1000</f>
        <v>16.117777777777775</v>
      </c>
      <c r="AW76">
        <f t="shared" ref="AW76:AW139" si="21">AV76*AQ76</f>
        <v>20.754701266666665</v>
      </c>
      <c r="AX76" s="9"/>
      <c r="AY76" s="21">
        <v>0.23239099999999999</v>
      </c>
      <c r="AZ76" s="21">
        <v>26.328099999999999</v>
      </c>
      <c r="BA76" s="21">
        <v>-1.5170299999999999E-2</v>
      </c>
      <c r="BB76" s="21">
        <v>66</v>
      </c>
      <c r="BC76" s="21">
        <v>0.231903</v>
      </c>
      <c r="BD76">
        <f t="shared" ref="BD76:BD139" si="22">-BA76/$F$2*1000</f>
        <v>18.728765432098765</v>
      </c>
      <c r="BE76">
        <f t="shared" ref="BE76:BE139" si="23">BD76*AY76</f>
        <v>4.352396527530864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1.2826500000000001</v>
      </c>
      <c r="H77" s="21">
        <v>5.6560800000000002</v>
      </c>
      <c r="I77" s="21">
        <v>-1.2533600000000001E-2</v>
      </c>
      <c r="J77" s="21">
        <v>67</v>
      </c>
      <c r="K77" s="21">
        <v>1.2817400000000001</v>
      </c>
      <c r="L77">
        <f t="shared" si="12"/>
        <v>15.473580246913581</v>
      </c>
      <c r="M77">
        <f t="shared" si="13"/>
        <v>19.847187703703707</v>
      </c>
      <c r="N77" s="9"/>
      <c r="O77" s="21">
        <v>0.237427</v>
      </c>
      <c r="P77" s="21">
        <v>9.1127099999999999</v>
      </c>
      <c r="Q77" s="21">
        <v>-1.5115399999999999E-2</v>
      </c>
      <c r="R77" s="21">
        <v>67</v>
      </c>
      <c r="S77" s="21">
        <v>0.23660300000000001</v>
      </c>
      <c r="T77">
        <f t="shared" si="14"/>
        <v>18.660987654320987</v>
      </c>
      <c r="U77">
        <f t="shared" si="15"/>
        <v>4.4306223158024691</v>
      </c>
      <c r="X77" s="9"/>
      <c r="Y77" s="21">
        <v>1.2826500000000001</v>
      </c>
      <c r="Z77" s="21">
        <v>14.2393</v>
      </c>
      <c r="AA77" s="21">
        <v>-1.30981E-2</v>
      </c>
      <c r="AB77" s="21">
        <v>67</v>
      </c>
      <c r="AC77" s="21">
        <v>1.2814300000000001</v>
      </c>
      <c r="AD77">
        <f t="shared" si="16"/>
        <v>16.170493827160495</v>
      </c>
      <c r="AE77">
        <f t="shared" si="17"/>
        <v>20.741083907407411</v>
      </c>
      <c r="AF77" s="9"/>
      <c r="AG77" s="21">
        <v>0.237427</v>
      </c>
      <c r="AH77" s="21">
        <v>17.695900000000002</v>
      </c>
      <c r="AI77" s="21">
        <v>-1.51459E-2</v>
      </c>
      <c r="AJ77" s="21">
        <v>67</v>
      </c>
      <c r="AK77" s="21">
        <v>0.23699999999999999</v>
      </c>
      <c r="AL77">
        <f t="shared" si="18"/>
        <v>18.698641975308643</v>
      </c>
      <c r="AM77">
        <f t="shared" si="19"/>
        <v>4.4395624682716051</v>
      </c>
      <c r="AP77" s="9"/>
      <c r="AQ77" s="21">
        <v>1.2826500000000001</v>
      </c>
      <c r="AR77" s="21">
        <v>22.881499999999999</v>
      </c>
      <c r="AS77" s="21">
        <v>-1.30981E-2</v>
      </c>
      <c r="AT77" s="21">
        <v>67</v>
      </c>
      <c r="AU77" s="21">
        <v>1.2817400000000001</v>
      </c>
      <c r="AV77">
        <f t="shared" si="20"/>
        <v>16.170493827160495</v>
      </c>
      <c r="AW77">
        <f t="shared" si="21"/>
        <v>20.741083907407411</v>
      </c>
      <c r="AX77" s="9"/>
      <c r="AY77" s="21">
        <v>0.237427</v>
      </c>
      <c r="AZ77" s="21">
        <v>26.338100000000001</v>
      </c>
      <c r="BA77" s="21">
        <v>-1.5164199999999999E-2</v>
      </c>
      <c r="BB77" s="21">
        <v>67</v>
      </c>
      <c r="BC77" s="21">
        <v>0.23690800000000001</v>
      </c>
      <c r="BD77">
        <f t="shared" si="22"/>
        <v>18.721234567901234</v>
      </c>
      <c r="BE77">
        <f t="shared" si="23"/>
        <v>4.4449265597530863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1.27762</v>
      </c>
      <c r="H78" s="21">
        <v>5.66615</v>
      </c>
      <c r="I78" s="21">
        <v>-1.2582400000000001E-2</v>
      </c>
      <c r="J78" s="21">
        <v>68</v>
      </c>
      <c r="K78" s="21">
        <v>1.2771600000000001</v>
      </c>
      <c r="L78">
        <f t="shared" si="12"/>
        <v>15.533827160493827</v>
      </c>
      <c r="M78">
        <f t="shared" si="13"/>
        <v>19.846328256790123</v>
      </c>
      <c r="N78" s="9"/>
      <c r="O78" s="21">
        <v>0.24246200000000001</v>
      </c>
      <c r="P78" s="21">
        <v>9.1227800000000006</v>
      </c>
      <c r="Q78" s="21">
        <v>-1.51123E-2</v>
      </c>
      <c r="R78" s="21">
        <v>68</v>
      </c>
      <c r="S78" s="21">
        <v>0.24209600000000001</v>
      </c>
      <c r="T78">
        <f t="shared" si="14"/>
        <v>18.65716049382716</v>
      </c>
      <c r="U78">
        <f t="shared" si="15"/>
        <v>4.523652447654321</v>
      </c>
      <c r="X78" s="9"/>
      <c r="Y78" s="21">
        <v>1.27762</v>
      </c>
      <c r="Z78" s="21">
        <v>14.2493</v>
      </c>
      <c r="AA78" s="21">
        <v>-1.31439E-2</v>
      </c>
      <c r="AB78" s="21">
        <v>68</v>
      </c>
      <c r="AC78" s="21">
        <v>1.2768600000000001</v>
      </c>
      <c r="AD78">
        <f t="shared" si="16"/>
        <v>16.227037037037036</v>
      </c>
      <c r="AE78">
        <f t="shared" si="17"/>
        <v>20.731987059259257</v>
      </c>
      <c r="AF78" s="9"/>
      <c r="AG78" s="21">
        <v>0.24246200000000001</v>
      </c>
      <c r="AH78" s="21">
        <v>17.706</v>
      </c>
      <c r="AI78" s="21">
        <v>-1.51398E-2</v>
      </c>
      <c r="AJ78" s="21">
        <v>68</v>
      </c>
      <c r="AK78" s="21">
        <v>0.24194299999999999</v>
      </c>
      <c r="AL78">
        <f t="shared" si="18"/>
        <v>18.691111111111109</v>
      </c>
      <c r="AM78">
        <f t="shared" si="19"/>
        <v>4.531884182222222</v>
      </c>
      <c r="AP78" s="9"/>
      <c r="AQ78" s="21">
        <v>1.27762</v>
      </c>
      <c r="AR78" s="21">
        <v>22.8916</v>
      </c>
      <c r="AS78" s="21">
        <v>-1.31378E-2</v>
      </c>
      <c r="AT78" s="21">
        <v>68</v>
      </c>
      <c r="AU78" s="21">
        <v>1.2768600000000001</v>
      </c>
      <c r="AV78">
        <f t="shared" si="20"/>
        <v>16.219506172839505</v>
      </c>
      <c r="AW78">
        <f t="shared" si="21"/>
        <v>20.72236547654321</v>
      </c>
      <c r="AX78" s="9"/>
      <c r="AY78" s="21">
        <v>0.24246200000000001</v>
      </c>
      <c r="AZ78" s="21">
        <v>26.348199999999999</v>
      </c>
      <c r="BA78" s="21">
        <v>-1.5158100000000001E-2</v>
      </c>
      <c r="BB78" s="21">
        <v>68</v>
      </c>
      <c r="BC78" s="21">
        <v>0.242035</v>
      </c>
      <c r="BD78">
        <f t="shared" si="22"/>
        <v>18.713703703703704</v>
      </c>
      <c r="BE78">
        <f t="shared" si="23"/>
        <v>4.5373620274074078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1.27258</v>
      </c>
      <c r="H79" s="21">
        <v>5.6762199999999998</v>
      </c>
      <c r="I79" s="21">
        <v>-1.2634299999999999E-2</v>
      </c>
      <c r="J79" s="21">
        <v>69</v>
      </c>
      <c r="K79" s="21">
        <v>1.27197</v>
      </c>
      <c r="L79">
        <f t="shared" si="12"/>
        <v>15.5979012345679</v>
      </c>
      <c r="M79">
        <f t="shared" si="13"/>
        <v>19.849577153086418</v>
      </c>
      <c r="N79" s="9"/>
      <c r="O79" s="21">
        <v>0.247498</v>
      </c>
      <c r="P79" s="21">
        <v>9.1328499999999995</v>
      </c>
      <c r="Q79" s="21">
        <v>-1.5109300000000001E-2</v>
      </c>
      <c r="R79" s="21">
        <v>69</v>
      </c>
      <c r="S79" s="21">
        <v>0.24685699999999999</v>
      </c>
      <c r="T79">
        <f t="shared" si="14"/>
        <v>18.653456790123457</v>
      </c>
      <c r="U79">
        <f t="shared" si="15"/>
        <v>4.6166932486419752</v>
      </c>
      <c r="X79" s="9"/>
      <c r="Y79" s="21">
        <v>1.27258</v>
      </c>
      <c r="Z79" s="21">
        <v>14.259399999999999</v>
      </c>
      <c r="AA79" s="21">
        <v>-1.31805E-2</v>
      </c>
      <c r="AB79" s="21">
        <v>69</v>
      </c>
      <c r="AC79" s="21">
        <v>1.2722800000000001</v>
      </c>
      <c r="AD79">
        <f t="shared" si="16"/>
        <v>16.272222222222219</v>
      </c>
      <c r="AE79">
        <f t="shared" si="17"/>
        <v>20.707704555555551</v>
      </c>
      <c r="AF79" s="9"/>
      <c r="AG79" s="21">
        <v>0.247498</v>
      </c>
      <c r="AH79" s="21">
        <v>17.716100000000001</v>
      </c>
      <c r="AI79" s="21">
        <v>-1.5136699999999999E-2</v>
      </c>
      <c r="AJ79" s="21">
        <v>69</v>
      </c>
      <c r="AK79" s="21">
        <v>0.24700900000000001</v>
      </c>
      <c r="AL79">
        <f t="shared" si="18"/>
        <v>18.687283950617282</v>
      </c>
      <c r="AM79">
        <f t="shared" si="19"/>
        <v>4.6250654032098755</v>
      </c>
      <c r="AP79" s="9"/>
      <c r="AQ79" s="21">
        <v>1.27258</v>
      </c>
      <c r="AR79" s="21">
        <v>22.901599999999998</v>
      </c>
      <c r="AS79" s="21">
        <v>-1.31775E-2</v>
      </c>
      <c r="AT79" s="21">
        <v>69</v>
      </c>
      <c r="AU79" s="21">
        <v>1.2716700000000001</v>
      </c>
      <c r="AV79">
        <f t="shared" si="20"/>
        <v>16.268518518518519</v>
      </c>
      <c r="AW79">
        <f t="shared" si="21"/>
        <v>20.702991296296297</v>
      </c>
      <c r="AX79" s="9"/>
      <c r="AY79" s="21">
        <v>0.247498</v>
      </c>
      <c r="AZ79" s="21">
        <v>26.3583</v>
      </c>
      <c r="BA79" s="21">
        <v>-1.5152000000000001E-2</v>
      </c>
      <c r="BB79" s="21">
        <v>69</v>
      </c>
      <c r="BC79" s="21">
        <v>0.24685699999999999</v>
      </c>
      <c r="BD79">
        <f t="shared" si="22"/>
        <v>18.706172839506173</v>
      </c>
      <c r="BE79">
        <f t="shared" si="23"/>
        <v>4.6297403654320988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1.26755</v>
      </c>
      <c r="H80" s="21">
        <v>5.6862899999999996</v>
      </c>
      <c r="I80" s="21">
        <v>-1.2683099999999999E-2</v>
      </c>
      <c r="J80" s="21">
        <v>70</v>
      </c>
      <c r="K80" s="21">
        <v>1.26678</v>
      </c>
      <c r="L80">
        <f t="shared" si="12"/>
        <v>15.658148148148147</v>
      </c>
      <c r="M80">
        <f t="shared" si="13"/>
        <v>19.847485685185184</v>
      </c>
      <c r="N80" s="9"/>
      <c r="O80" s="21">
        <v>0.25253300000000001</v>
      </c>
      <c r="P80" s="21">
        <v>9.1429200000000002</v>
      </c>
      <c r="Q80" s="21">
        <v>-1.51062E-2</v>
      </c>
      <c r="R80" s="21">
        <v>70</v>
      </c>
      <c r="S80" s="21">
        <v>0.25207499999999999</v>
      </c>
      <c r="T80">
        <f t="shared" si="14"/>
        <v>18.649629629629626</v>
      </c>
      <c r="U80">
        <f t="shared" si="15"/>
        <v>4.7096469192592583</v>
      </c>
      <c r="X80" s="9"/>
      <c r="Y80" s="21">
        <v>1.26755</v>
      </c>
      <c r="Z80" s="21">
        <v>14.269500000000001</v>
      </c>
      <c r="AA80" s="21">
        <v>-1.32202E-2</v>
      </c>
      <c r="AB80" s="21">
        <v>70</v>
      </c>
      <c r="AC80" s="21">
        <v>1.26678</v>
      </c>
      <c r="AD80">
        <f t="shared" si="16"/>
        <v>16.321234567901232</v>
      </c>
      <c r="AE80">
        <f t="shared" si="17"/>
        <v>20.687980876543207</v>
      </c>
      <c r="AF80" s="9"/>
      <c r="AG80" s="21">
        <v>0.25253300000000001</v>
      </c>
      <c r="AH80" s="21">
        <v>17.726199999999999</v>
      </c>
      <c r="AI80" s="21">
        <v>-1.51337E-2</v>
      </c>
      <c r="AJ80" s="21">
        <v>70</v>
      </c>
      <c r="AK80" s="21">
        <v>0.25207499999999999</v>
      </c>
      <c r="AL80">
        <f t="shared" si="18"/>
        <v>18.683580246913579</v>
      </c>
      <c r="AM80">
        <f t="shared" si="19"/>
        <v>4.7182205704938269</v>
      </c>
      <c r="AP80" s="9"/>
      <c r="AQ80" s="21">
        <v>1.26755</v>
      </c>
      <c r="AR80" s="21">
        <v>22.9117</v>
      </c>
      <c r="AS80" s="21">
        <v>-1.32202E-2</v>
      </c>
      <c r="AT80" s="21">
        <v>70</v>
      </c>
      <c r="AU80" s="21">
        <v>1.26709</v>
      </c>
      <c r="AV80">
        <f t="shared" si="20"/>
        <v>16.321234567901232</v>
      </c>
      <c r="AW80">
        <f t="shared" si="21"/>
        <v>20.687980876543207</v>
      </c>
      <c r="AX80" s="9"/>
      <c r="AY80" s="21">
        <v>0.25253300000000001</v>
      </c>
      <c r="AZ80" s="21">
        <v>26.368300000000001</v>
      </c>
      <c r="BA80" s="21">
        <v>-1.51459E-2</v>
      </c>
      <c r="BB80" s="21">
        <v>70</v>
      </c>
      <c r="BC80" s="21">
        <v>0.25201400000000002</v>
      </c>
      <c r="BD80">
        <f t="shared" si="22"/>
        <v>18.698641975308643</v>
      </c>
      <c r="BE80">
        <f t="shared" si="23"/>
        <v>4.7220241539506178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1.26251</v>
      </c>
      <c r="H81" s="21">
        <v>5.6963600000000003</v>
      </c>
      <c r="I81" s="21">
        <v>-1.2731900000000001E-2</v>
      </c>
      <c r="J81" s="21">
        <v>71</v>
      </c>
      <c r="K81" s="21">
        <v>1.2609900000000001</v>
      </c>
      <c r="L81">
        <f t="shared" si="12"/>
        <v>15.718395061728396</v>
      </c>
      <c r="M81">
        <f t="shared" si="13"/>
        <v>19.844630949382719</v>
      </c>
      <c r="N81" s="9"/>
      <c r="O81" s="21">
        <v>0.25756800000000002</v>
      </c>
      <c r="P81" s="21">
        <v>9.1530000000000005</v>
      </c>
      <c r="Q81" s="21">
        <v>-1.51001E-2</v>
      </c>
      <c r="R81" s="21">
        <v>71</v>
      </c>
      <c r="S81" s="21">
        <v>0.25707999999999998</v>
      </c>
      <c r="T81">
        <f t="shared" si="14"/>
        <v>18.642098765432099</v>
      </c>
      <c r="U81">
        <f t="shared" si="15"/>
        <v>4.8016080948148154</v>
      </c>
      <c r="X81" s="9"/>
      <c r="Y81" s="21">
        <v>1.26251</v>
      </c>
      <c r="Z81" s="21">
        <v>14.2796</v>
      </c>
      <c r="AA81" s="21">
        <v>-1.32599E-2</v>
      </c>
      <c r="AB81" s="21">
        <v>71</v>
      </c>
      <c r="AC81" s="21">
        <v>1.2616000000000001</v>
      </c>
      <c r="AD81">
        <f t="shared" si="16"/>
        <v>16.370246913580246</v>
      </c>
      <c r="AE81">
        <f t="shared" si="17"/>
        <v>20.667600430864198</v>
      </c>
      <c r="AF81" s="9"/>
      <c r="AG81" s="21">
        <v>0.25756800000000002</v>
      </c>
      <c r="AH81" s="21">
        <v>17.7362</v>
      </c>
      <c r="AI81" s="21">
        <v>-1.5130599999999999E-2</v>
      </c>
      <c r="AJ81" s="21">
        <v>71</v>
      </c>
      <c r="AK81" s="21">
        <v>0.25705</v>
      </c>
      <c r="AL81">
        <f t="shared" si="18"/>
        <v>18.679753086419751</v>
      </c>
      <c r="AM81">
        <f t="shared" si="19"/>
        <v>4.811306642962963</v>
      </c>
      <c r="AP81" s="9"/>
      <c r="AQ81" s="21">
        <v>1.26251</v>
      </c>
      <c r="AR81" s="21">
        <v>22.921800000000001</v>
      </c>
      <c r="AS81" s="21">
        <v>-1.3262899999999999E-2</v>
      </c>
      <c r="AT81" s="21">
        <v>71</v>
      </c>
      <c r="AU81" s="21">
        <v>1.2616000000000001</v>
      </c>
      <c r="AV81">
        <f t="shared" si="20"/>
        <v>16.373950617283949</v>
      </c>
      <c r="AW81">
        <f t="shared" si="21"/>
        <v>20.672276393827158</v>
      </c>
      <c r="AX81" s="9"/>
      <c r="AY81" s="21">
        <v>0.25756800000000002</v>
      </c>
      <c r="AZ81" s="21">
        <v>26.378399999999999</v>
      </c>
      <c r="BA81" s="21">
        <v>-1.51428E-2</v>
      </c>
      <c r="BB81" s="21">
        <v>71</v>
      </c>
      <c r="BC81" s="21">
        <v>0.25698900000000002</v>
      </c>
      <c r="BD81">
        <f t="shared" si="22"/>
        <v>18.694814814814812</v>
      </c>
      <c r="BE81">
        <f t="shared" si="23"/>
        <v>4.8151860622222218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1.2574799999999999</v>
      </c>
      <c r="H82" s="21">
        <v>5.7064300000000001</v>
      </c>
      <c r="I82" s="21">
        <v>-1.27838E-2</v>
      </c>
      <c r="J82" s="21">
        <v>72</v>
      </c>
      <c r="K82" s="21">
        <v>1.2561</v>
      </c>
      <c r="L82">
        <f t="shared" si="12"/>
        <v>15.782469135802467</v>
      </c>
      <c r="M82">
        <f t="shared" si="13"/>
        <v>19.846139288888885</v>
      </c>
      <c r="N82" s="9"/>
      <c r="O82" s="21">
        <v>0.262604</v>
      </c>
      <c r="P82" s="21">
        <v>9.1630699999999994</v>
      </c>
      <c r="Q82" s="21">
        <v>-1.5096999999999999E-2</v>
      </c>
      <c r="R82" s="21">
        <v>72</v>
      </c>
      <c r="S82" s="21">
        <v>0.26184099999999999</v>
      </c>
      <c r="T82">
        <f t="shared" si="14"/>
        <v>18.638271604938272</v>
      </c>
      <c r="U82">
        <f t="shared" si="15"/>
        <v>4.8944846765432102</v>
      </c>
      <c r="X82" s="9"/>
      <c r="Y82" s="21">
        <v>1.2574799999999999</v>
      </c>
      <c r="Z82" s="21">
        <v>14.2896</v>
      </c>
      <c r="AA82" s="21">
        <v>-1.32935E-2</v>
      </c>
      <c r="AB82" s="21">
        <v>72</v>
      </c>
      <c r="AC82" s="21">
        <v>1.2561</v>
      </c>
      <c r="AD82">
        <f t="shared" si="16"/>
        <v>16.411728395061726</v>
      </c>
      <c r="AE82">
        <f t="shared" si="17"/>
        <v>20.637420222222218</v>
      </c>
      <c r="AF82" s="9"/>
      <c r="AG82" s="21">
        <v>0.262604</v>
      </c>
      <c r="AH82" s="21">
        <v>17.746300000000002</v>
      </c>
      <c r="AI82" s="21">
        <v>-1.51276E-2</v>
      </c>
      <c r="AJ82" s="21">
        <v>72</v>
      </c>
      <c r="AK82" s="21">
        <v>0.26199299999999998</v>
      </c>
      <c r="AL82">
        <f t="shared" si="18"/>
        <v>18.676049382716048</v>
      </c>
      <c r="AM82">
        <f t="shared" si="19"/>
        <v>4.9044052720987654</v>
      </c>
      <c r="AP82" s="9"/>
      <c r="AQ82" s="21">
        <v>1.2574799999999999</v>
      </c>
      <c r="AR82" s="21">
        <v>22.931799999999999</v>
      </c>
      <c r="AS82" s="21">
        <v>-1.3302599999999999E-2</v>
      </c>
      <c r="AT82" s="21">
        <v>72</v>
      </c>
      <c r="AU82" s="21">
        <v>1.2561</v>
      </c>
      <c r="AV82">
        <f t="shared" si="20"/>
        <v>16.422962962962963</v>
      </c>
      <c r="AW82">
        <f t="shared" si="21"/>
        <v>20.651547466666667</v>
      </c>
      <c r="AX82" s="9"/>
      <c r="AY82" s="21">
        <v>0.262604</v>
      </c>
      <c r="AZ82" s="21">
        <v>26.388500000000001</v>
      </c>
      <c r="BA82" s="21">
        <v>-1.51398E-2</v>
      </c>
      <c r="BB82" s="21">
        <v>72</v>
      </c>
      <c r="BC82" s="21">
        <v>0.26190200000000002</v>
      </c>
      <c r="BD82">
        <f t="shared" si="22"/>
        <v>18.691111111111109</v>
      </c>
      <c r="BE82">
        <f t="shared" si="23"/>
        <v>4.9083605422222218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1.25244</v>
      </c>
      <c r="H83" s="21">
        <v>5.7164999999999999</v>
      </c>
      <c r="I83" s="21">
        <v>-1.28326E-2</v>
      </c>
      <c r="J83" s="21">
        <v>73</v>
      </c>
      <c r="K83" s="21">
        <v>1.25183</v>
      </c>
      <c r="L83">
        <f t="shared" si="12"/>
        <v>15.842716049382712</v>
      </c>
      <c r="M83">
        <f t="shared" si="13"/>
        <v>19.842051288888886</v>
      </c>
      <c r="N83" s="9"/>
      <c r="O83" s="21">
        <v>0.26763900000000002</v>
      </c>
      <c r="P83" s="21">
        <v>9.1731400000000001</v>
      </c>
      <c r="Q83" s="21">
        <v>-1.5094E-2</v>
      </c>
      <c r="R83" s="21">
        <v>73</v>
      </c>
      <c r="S83" s="21">
        <v>0.26708999999999999</v>
      </c>
      <c r="T83">
        <f t="shared" si="14"/>
        <v>18.634567901234568</v>
      </c>
      <c r="U83">
        <f t="shared" si="15"/>
        <v>4.9873371185185187</v>
      </c>
      <c r="X83" s="9"/>
      <c r="Y83" s="21">
        <v>1.25244</v>
      </c>
      <c r="Z83" s="21">
        <v>14.2997</v>
      </c>
      <c r="AA83" s="21">
        <v>-1.3327E-2</v>
      </c>
      <c r="AB83" s="21">
        <v>73</v>
      </c>
      <c r="AC83" s="21">
        <v>1.25214</v>
      </c>
      <c r="AD83">
        <f t="shared" si="16"/>
        <v>16.453086419753085</v>
      </c>
      <c r="AE83">
        <f t="shared" si="17"/>
        <v>20.606503555555552</v>
      </c>
      <c r="AF83" s="9"/>
      <c r="AG83" s="21">
        <v>0.26763900000000002</v>
      </c>
      <c r="AH83" s="21">
        <v>17.756399999999999</v>
      </c>
      <c r="AI83" s="21">
        <v>-1.51215E-2</v>
      </c>
      <c r="AJ83" s="21">
        <v>73</v>
      </c>
      <c r="AK83" s="21">
        <v>0.26696799999999998</v>
      </c>
      <c r="AL83">
        <f t="shared" si="18"/>
        <v>18.668518518518518</v>
      </c>
      <c r="AM83">
        <f t="shared" si="19"/>
        <v>4.9964236277777783</v>
      </c>
      <c r="AP83" s="9"/>
      <c r="AQ83" s="21">
        <v>1.25244</v>
      </c>
      <c r="AR83" s="21">
        <v>22.9419</v>
      </c>
      <c r="AS83" s="21">
        <v>-1.3339200000000001E-2</v>
      </c>
      <c r="AT83" s="21">
        <v>73</v>
      </c>
      <c r="AU83" s="21">
        <v>1.25092</v>
      </c>
      <c r="AV83">
        <f t="shared" si="20"/>
        <v>16.468148148148149</v>
      </c>
      <c r="AW83">
        <f t="shared" si="21"/>
        <v>20.625367466666667</v>
      </c>
      <c r="AX83" s="9"/>
      <c r="AY83" s="21">
        <v>0.26763900000000002</v>
      </c>
      <c r="AZ83" s="21">
        <v>26.398499999999999</v>
      </c>
      <c r="BA83" s="21">
        <v>-1.51337E-2</v>
      </c>
      <c r="BB83" s="21">
        <v>73</v>
      </c>
      <c r="BC83" s="21">
        <v>0.26721200000000001</v>
      </c>
      <c r="BD83">
        <f t="shared" si="22"/>
        <v>18.683580246913579</v>
      </c>
      <c r="BE83">
        <f t="shared" si="23"/>
        <v>5.0004547337037035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1.2474099999999999</v>
      </c>
      <c r="H84" s="21">
        <v>5.7265699999999997</v>
      </c>
      <c r="I84" s="21">
        <v>-1.28723E-2</v>
      </c>
      <c r="J84" s="21">
        <v>74</v>
      </c>
      <c r="K84" s="21">
        <v>1.24634</v>
      </c>
      <c r="L84">
        <f t="shared" si="12"/>
        <v>15.891728395061728</v>
      </c>
      <c r="M84">
        <f t="shared" si="13"/>
        <v>19.823500917283948</v>
      </c>
      <c r="N84" s="9"/>
      <c r="O84" s="21">
        <v>0.272675</v>
      </c>
      <c r="P84" s="21">
        <v>9.1832100000000008</v>
      </c>
      <c r="Q84" s="21">
        <v>-1.5090900000000001E-2</v>
      </c>
      <c r="R84" s="21">
        <v>74</v>
      </c>
      <c r="S84" s="21">
        <v>0.27206399999999997</v>
      </c>
      <c r="T84">
        <f t="shared" si="14"/>
        <v>18.630740740740741</v>
      </c>
      <c r="U84">
        <f t="shared" si="15"/>
        <v>5.0801372314814817</v>
      </c>
      <c r="X84" s="9"/>
      <c r="Y84" s="21">
        <v>1.2474099999999999</v>
      </c>
      <c r="Z84" s="21">
        <v>14.309799999999999</v>
      </c>
      <c r="AA84" s="21">
        <v>-1.33606E-2</v>
      </c>
      <c r="AB84" s="21">
        <v>74</v>
      </c>
      <c r="AC84" s="21">
        <v>1.24634</v>
      </c>
      <c r="AD84">
        <f t="shared" si="16"/>
        <v>16.494567901234568</v>
      </c>
      <c r="AE84">
        <f t="shared" si="17"/>
        <v>20.575488945679012</v>
      </c>
      <c r="AF84" s="9"/>
      <c r="AG84" s="21">
        <v>0.272675</v>
      </c>
      <c r="AH84" s="21">
        <v>17.766400000000001</v>
      </c>
      <c r="AI84" s="21">
        <v>-1.5115399999999999E-2</v>
      </c>
      <c r="AJ84" s="21">
        <v>74</v>
      </c>
      <c r="AK84" s="21">
        <v>0.27215600000000001</v>
      </c>
      <c r="AL84">
        <f t="shared" si="18"/>
        <v>18.660987654320987</v>
      </c>
      <c r="AM84">
        <f t="shared" si="19"/>
        <v>5.0883848086419752</v>
      </c>
      <c r="AP84" s="9"/>
      <c r="AQ84" s="21">
        <v>1.2474099999999999</v>
      </c>
      <c r="AR84" s="21">
        <v>22.952000000000002</v>
      </c>
      <c r="AS84" s="21">
        <v>-1.33759E-2</v>
      </c>
      <c r="AT84" s="21">
        <v>74</v>
      </c>
      <c r="AU84" s="21">
        <v>1.24664</v>
      </c>
      <c r="AV84">
        <f t="shared" si="20"/>
        <v>16.513456790123456</v>
      </c>
      <c r="AW84">
        <f t="shared" si="21"/>
        <v>20.599051134567897</v>
      </c>
      <c r="AX84" s="9"/>
      <c r="AY84" s="21">
        <v>0.272675</v>
      </c>
      <c r="AZ84" s="21">
        <v>26.4086</v>
      </c>
      <c r="BA84" s="21">
        <v>-1.5130599999999999E-2</v>
      </c>
      <c r="BB84" s="21">
        <v>74</v>
      </c>
      <c r="BC84" s="21">
        <v>0.27230799999999999</v>
      </c>
      <c r="BD84">
        <f t="shared" si="22"/>
        <v>18.679753086419751</v>
      </c>
      <c r="BE84">
        <f t="shared" si="23"/>
        <v>5.0935016728395057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1.24237</v>
      </c>
      <c r="H85" s="21">
        <v>5.7366400000000004</v>
      </c>
      <c r="I85" s="21">
        <v>-1.2912E-2</v>
      </c>
      <c r="J85" s="21">
        <v>75</v>
      </c>
      <c r="K85" s="21">
        <v>1.24146</v>
      </c>
      <c r="L85">
        <f t="shared" si="12"/>
        <v>15.940740740740738</v>
      </c>
      <c r="M85">
        <f t="shared" si="13"/>
        <v>19.804298074074069</v>
      </c>
      <c r="N85" s="9"/>
      <c r="O85" s="21">
        <v>0.27771000000000001</v>
      </c>
      <c r="P85" s="21">
        <v>9.1932799999999997</v>
      </c>
      <c r="Q85" s="21">
        <v>-1.5084800000000001E-2</v>
      </c>
      <c r="R85" s="21">
        <v>75</v>
      </c>
      <c r="S85" s="21">
        <v>0.27719100000000002</v>
      </c>
      <c r="T85">
        <f t="shared" si="14"/>
        <v>18.623209876543207</v>
      </c>
      <c r="U85">
        <f t="shared" si="15"/>
        <v>5.1718516148148144</v>
      </c>
      <c r="X85" s="9"/>
      <c r="Y85" s="21">
        <v>1.24237</v>
      </c>
      <c r="Z85" s="21">
        <v>14.319800000000001</v>
      </c>
      <c r="AA85" s="21">
        <v>-1.33972E-2</v>
      </c>
      <c r="AB85" s="21">
        <v>75</v>
      </c>
      <c r="AC85" s="21">
        <v>1.2408399999999999</v>
      </c>
      <c r="AD85">
        <f t="shared" si="16"/>
        <v>16.539753086419751</v>
      </c>
      <c r="AE85">
        <f t="shared" si="17"/>
        <v>20.548493041975306</v>
      </c>
      <c r="AF85" s="9"/>
      <c r="AG85" s="21">
        <v>0.27771000000000001</v>
      </c>
      <c r="AH85" s="21">
        <v>17.776499999999999</v>
      </c>
      <c r="AI85" s="21">
        <v>-1.5109300000000001E-2</v>
      </c>
      <c r="AJ85" s="21">
        <v>75</v>
      </c>
      <c r="AK85" s="21">
        <v>0.27716099999999999</v>
      </c>
      <c r="AL85">
        <f t="shared" si="18"/>
        <v>18.653456790123457</v>
      </c>
      <c r="AM85">
        <f t="shared" si="19"/>
        <v>5.1802514851851855</v>
      </c>
      <c r="AP85" s="9"/>
      <c r="AQ85" s="21">
        <v>1.24237</v>
      </c>
      <c r="AR85" s="21">
        <v>22.9621</v>
      </c>
      <c r="AS85" s="21">
        <v>-1.34155E-2</v>
      </c>
      <c r="AT85" s="21">
        <v>75</v>
      </c>
      <c r="AU85" s="21">
        <v>1.24176</v>
      </c>
      <c r="AV85">
        <f t="shared" si="20"/>
        <v>16.562345679012346</v>
      </c>
      <c r="AW85">
        <f t="shared" si="21"/>
        <v>20.576561401234567</v>
      </c>
      <c r="AX85" s="9"/>
      <c r="AY85" s="21">
        <v>0.27771000000000001</v>
      </c>
      <c r="AZ85" s="21">
        <v>26.418700000000001</v>
      </c>
      <c r="BA85" s="21">
        <v>-1.5124500000000001E-2</v>
      </c>
      <c r="BB85" s="21">
        <v>75</v>
      </c>
      <c r="BC85" s="21">
        <v>0.27712999999999999</v>
      </c>
      <c r="BD85">
        <f t="shared" si="22"/>
        <v>18.672222222222221</v>
      </c>
      <c r="BE85">
        <f t="shared" si="23"/>
        <v>5.1854628333333332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1.2373400000000001</v>
      </c>
      <c r="H86" s="21">
        <v>5.7467199999999998</v>
      </c>
      <c r="I86" s="21">
        <v>-1.29517E-2</v>
      </c>
      <c r="J86" s="21">
        <v>76</v>
      </c>
      <c r="K86" s="21">
        <v>1.2359599999999999</v>
      </c>
      <c r="L86">
        <f t="shared" si="12"/>
        <v>15.989753086419752</v>
      </c>
      <c r="M86">
        <f t="shared" si="13"/>
        <v>19.784761083950617</v>
      </c>
      <c r="N86" s="9"/>
      <c r="O86" s="21">
        <v>0.28274500000000002</v>
      </c>
      <c r="P86" s="21">
        <v>9.2033500000000004</v>
      </c>
      <c r="Q86" s="21">
        <v>-1.5081799999999999E-2</v>
      </c>
      <c r="R86" s="21">
        <v>76</v>
      </c>
      <c r="S86" s="21">
        <v>0.28210400000000002</v>
      </c>
      <c r="T86">
        <f t="shared" si="14"/>
        <v>18.619506172839504</v>
      </c>
      <c r="U86">
        <f t="shared" si="15"/>
        <v>5.2645722728395059</v>
      </c>
      <c r="X86" s="9"/>
      <c r="Y86" s="21">
        <v>1.2373400000000001</v>
      </c>
      <c r="Z86" s="21">
        <v>14.3299</v>
      </c>
      <c r="AA86" s="21">
        <v>-1.34369E-2</v>
      </c>
      <c r="AB86" s="21">
        <v>76</v>
      </c>
      <c r="AC86" s="21">
        <v>1.23627</v>
      </c>
      <c r="AD86">
        <f t="shared" si="16"/>
        <v>16.588765432098764</v>
      </c>
      <c r="AE86">
        <f t="shared" si="17"/>
        <v>20.525943019753086</v>
      </c>
      <c r="AF86" s="9"/>
      <c r="AG86" s="21">
        <v>0.28274500000000002</v>
      </c>
      <c r="AH86" s="21">
        <v>17.7866</v>
      </c>
      <c r="AI86" s="21">
        <v>-1.51001E-2</v>
      </c>
      <c r="AJ86" s="21">
        <v>76</v>
      </c>
      <c r="AK86" s="21">
        <v>0.28225699999999998</v>
      </c>
      <c r="AL86">
        <f t="shared" si="18"/>
        <v>18.642098765432099</v>
      </c>
      <c r="AM86">
        <f t="shared" si="19"/>
        <v>5.2709602154320994</v>
      </c>
      <c r="AP86" s="9"/>
      <c r="AQ86" s="21">
        <v>1.2373400000000001</v>
      </c>
      <c r="AR86" s="21">
        <v>22.972100000000001</v>
      </c>
      <c r="AS86" s="21">
        <v>-1.34491E-2</v>
      </c>
      <c r="AT86" s="21">
        <v>76</v>
      </c>
      <c r="AU86" s="21">
        <v>1.23627</v>
      </c>
      <c r="AV86">
        <f t="shared" si="20"/>
        <v>16.603827160493829</v>
      </c>
      <c r="AW86">
        <f t="shared" si="21"/>
        <v>20.544579498765437</v>
      </c>
      <c r="AX86" s="9"/>
      <c r="AY86" s="21">
        <v>0.28274500000000002</v>
      </c>
      <c r="AZ86" s="21">
        <v>26.428799999999999</v>
      </c>
      <c r="BA86" s="21">
        <v>-1.5118400000000001E-2</v>
      </c>
      <c r="BB86" s="21">
        <v>76</v>
      </c>
      <c r="BC86" s="21">
        <v>0.28237899999999999</v>
      </c>
      <c r="BD86">
        <f t="shared" si="22"/>
        <v>18.66469135802469</v>
      </c>
      <c r="BE86">
        <f t="shared" si="23"/>
        <v>5.2773481580246919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1.2323</v>
      </c>
      <c r="H87" s="21">
        <v>5.7567899999999996</v>
      </c>
      <c r="I87" s="21">
        <v>-1.29944E-2</v>
      </c>
      <c r="J87" s="21">
        <v>77</v>
      </c>
      <c r="K87" s="21">
        <v>1.2319899999999999</v>
      </c>
      <c r="L87">
        <f t="shared" si="12"/>
        <v>16.042469135802467</v>
      </c>
      <c r="M87">
        <f t="shared" si="13"/>
        <v>19.769134716049379</v>
      </c>
      <c r="N87" s="9"/>
      <c r="O87" s="21">
        <v>0.28778100000000001</v>
      </c>
      <c r="P87" s="21">
        <v>9.2134199999999993</v>
      </c>
      <c r="Q87" s="21">
        <v>-1.5075699999999999E-2</v>
      </c>
      <c r="R87" s="21">
        <v>77</v>
      </c>
      <c r="S87" s="21">
        <v>0.28714000000000001</v>
      </c>
      <c r="T87">
        <f t="shared" si="14"/>
        <v>18.611975308641973</v>
      </c>
      <c r="U87">
        <f t="shared" si="15"/>
        <v>5.356172866296296</v>
      </c>
      <c r="X87" s="9"/>
      <c r="Y87" s="21">
        <v>1.2323</v>
      </c>
      <c r="Z87" s="21">
        <v>14.34</v>
      </c>
      <c r="AA87" s="21">
        <v>-1.3473499999999999E-2</v>
      </c>
      <c r="AB87" s="21">
        <v>77</v>
      </c>
      <c r="AC87" s="21">
        <v>1.2313799999999999</v>
      </c>
      <c r="AD87">
        <f t="shared" si="16"/>
        <v>16.633950617283947</v>
      </c>
      <c r="AE87">
        <f t="shared" si="17"/>
        <v>20.498017345679006</v>
      </c>
      <c r="AF87" s="9"/>
      <c r="AG87" s="21">
        <v>0.28778100000000001</v>
      </c>
      <c r="AH87" s="21">
        <v>17.796700000000001</v>
      </c>
      <c r="AI87" s="21">
        <v>-1.5090900000000001E-2</v>
      </c>
      <c r="AJ87" s="21">
        <v>77</v>
      </c>
      <c r="AK87" s="21">
        <v>0.28726200000000002</v>
      </c>
      <c r="AL87">
        <f t="shared" si="18"/>
        <v>18.630740740740741</v>
      </c>
      <c r="AM87">
        <f t="shared" si="19"/>
        <v>5.3615732011111117</v>
      </c>
      <c r="AP87" s="9"/>
      <c r="AQ87" s="21">
        <v>1.2323</v>
      </c>
      <c r="AR87" s="21">
        <v>22.982199999999999</v>
      </c>
      <c r="AS87" s="21">
        <v>-1.34888E-2</v>
      </c>
      <c r="AT87" s="21">
        <v>77</v>
      </c>
      <c r="AU87" s="21">
        <v>1.2313799999999999</v>
      </c>
      <c r="AV87">
        <f t="shared" si="20"/>
        <v>16.652839506172839</v>
      </c>
      <c r="AW87">
        <f t="shared" si="21"/>
        <v>20.521294123456787</v>
      </c>
      <c r="AX87" s="9"/>
      <c r="AY87" s="21">
        <v>0.28778100000000001</v>
      </c>
      <c r="AZ87" s="21">
        <v>26.438800000000001</v>
      </c>
      <c r="BA87" s="21">
        <v>-1.5115399999999999E-2</v>
      </c>
      <c r="BB87" s="21">
        <v>77</v>
      </c>
      <c r="BC87" s="21">
        <v>0.28723100000000001</v>
      </c>
      <c r="BD87">
        <f t="shared" si="22"/>
        <v>18.660987654320987</v>
      </c>
      <c r="BE87">
        <f t="shared" si="23"/>
        <v>5.370277688148148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1.22726</v>
      </c>
      <c r="H88" s="21">
        <v>5.7668600000000003</v>
      </c>
      <c r="I88" s="21">
        <v>-1.3030999999999999E-2</v>
      </c>
      <c r="J88" s="21">
        <v>78</v>
      </c>
      <c r="K88" s="21">
        <v>1.2258899999999999</v>
      </c>
      <c r="L88">
        <f t="shared" si="12"/>
        <v>16.087654320987653</v>
      </c>
      <c r="M88">
        <f t="shared" si="13"/>
        <v>19.743734641975308</v>
      </c>
      <c r="N88" s="9"/>
      <c r="O88" s="21">
        <v>0.29281600000000002</v>
      </c>
      <c r="P88" s="21">
        <v>9.22349</v>
      </c>
      <c r="Q88" s="21">
        <v>-1.50665E-2</v>
      </c>
      <c r="R88" s="21">
        <v>78</v>
      </c>
      <c r="S88" s="21">
        <v>0.29232799999999998</v>
      </c>
      <c r="T88">
        <f t="shared" si="14"/>
        <v>18.600617283950616</v>
      </c>
      <c r="U88">
        <f t="shared" si="15"/>
        <v>5.4465583506172841</v>
      </c>
      <c r="X88" s="9"/>
      <c r="Y88" s="21">
        <v>1.22726</v>
      </c>
      <c r="Z88" s="21">
        <v>14.350099999999999</v>
      </c>
      <c r="AA88" s="21">
        <v>-1.3507099999999999E-2</v>
      </c>
      <c r="AB88" s="21">
        <v>78</v>
      </c>
      <c r="AC88" s="21">
        <v>1.2264999999999999</v>
      </c>
      <c r="AD88">
        <f t="shared" si="16"/>
        <v>16.67543209876543</v>
      </c>
      <c r="AE88">
        <f t="shared" si="17"/>
        <v>20.465090797530863</v>
      </c>
      <c r="AF88" s="9"/>
      <c r="AG88" s="21">
        <v>0.29281600000000002</v>
      </c>
      <c r="AH88" s="21">
        <v>17.806699999999999</v>
      </c>
      <c r="AI88" s="21">
        <v>-1.5084800000000001E-2</v>
      </c>
      <c r="AJ88" s="21">
        <v>78</v>
      </c>
      <c r="AK88" s="21">
        <v>0.29229699999999997</v>
      </c>
      <c r="AL88">
        <f t="shared" si="18"/>
        <v>18.623209876543207</v>
      </c>
      <c r="AM88">
        <f t="shared" si="19"/>
        <v>5.4531738232098759</v>
      </c>
      <c r="AP88" s="9"/>
      <c r="AQ88" s="21">
        <v>1.22726</v>
      </c>
      <c r="AR88" s="21">
        <v>22.9923</v>
      </c>
      <c r="AS88" s="21">
        <v>-1.35315E-2</v>
      </c>
      <c r="AT88" s="21">
        <v>78</v>
      </c>
      <c r="AU88" s="21">
        <v>1.2262</v>
      </c>
      <c r="AV88">
        <f t="shared" si="20"/>
        <v>16.705555555555552</v>
      </c>
      <c r="AW88">
        <f t="shared" si="21"/>
        <v>20.502060111111106</v>
      </c>
      <c r="AX88" s="9"/>
      <c r="AY88" s="21">
        <v>0.29281600000000002</v>
      </c>
      <c r="AZ88" s="21">
        <v>26.448899999999998</v>
      </c>
      <c r="BA88" s="21">
        <v>-1.51123E-2</v>
      </c>
      <c r="BB88" s="21">
        <v>78</v>
      </c>
      <c r="BC88" s="21">
        <v>0.29220600000000002</v>
      </c>
      <c r="BD88">
        <f t="shared" si="22"/>
        <v>18.65716049382716</v>
      </c>
      <c r="BE88">
        <f t="shared" si="23"/>
        <v>5.463115107160494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1.2222299999999999</v>
      </c>
      <c r="H89" s="21">
        <v>5.7769300000000001</v>
      </c>
      <c r="I89" s="21">
        <v>-1.3079800000000001E-2</v>
      </c>
      <c r="J89" s="21">
        <v>79</v>
      </c>
      <c r="K89" s="21">
        <v>1.2210099999999999</v>
      </c>
      <c r="L89">
        <f t="shared" si="12"/>
        <v>16.147901234567904</v>
      </c>
      <c r="M89">
        <f t="shared" si="13"/>
        <v>19.736449325925928</v>
      </c>
      <c r="N89" s="9"/>
      <c r="O89" s="21">
        <v>0.29785200000000001</v>
      </c>
      <c r="P89" s="21">
        <v>9.2335600000000007</v>
      </c>
      <c r="Q89" s="21">
        <v>-1.50604E-2</v>
      </c>
      <c r="R89" s="21">
        <v>79</v>
      </c>
      <c r="S89" s="21">
        <v>0.29708899999999999</v>
      </c>
      <c r="T89">
        <f t="shared" si="14"/>
        <v>18.593086419753085</v>
      </c>
      <c r="U89">
        <f t="shared" si="15"/>
        <v>5.5379879762962965</v>
      </c>
      <c r="X89" s="9"/>
      <c r="Y89" s="21">
        <v>1.2222299999999999</v>
      </c>
      <c r="Z89" s="21">
        <v>14.360099999999999</v>
      </c>
      <c r="AA89" s="21">
        <v>-1.35376E-2</v>
      </c>
      <c r="AB89" s="21">
        <v>79</v>
      </c>
      <c r="AC89" s="21">
        <v>1.2219199999999999</v>
      </c>
      <c r="AD89">
        <f t="shared" si="16"/>
        <v>16.713086419753086</v>
      </c>
      <c r="AE89">
        <f t="shared" si="17"/>
        <v>20.427235614814812</v>
      </c>
      <c r="AF89" s="9"/>
      <c r="AG89" s="21">
        <v>0.29785200000000001</v>
      </c>
      <c r="AH89" s="21">
        <v>17.816800000000001</v>
      </c>
      <c r="AI89" s="21">
        <v>-1.50787E-2</v>
      </c>
      <c r="AJ89" s="21">
        <v>79</v>
      </c>
      <c r="AK89" s="21">
        <v>0.29730200000000001</v>
      </c>
      <c r="AL89">
        <f t="shared" si="18"/>
        <v>18.61567901234568</v>
      </c>
      <c r="AM89">
        <f t="shared" si="19"/>
        <v>5.5447172251851855</v>
      </c>
      <c r="AP89" s="9"/>
      <c r="AQ89" s="21">
        <v>1.2222299999999999</v>
      </c>
      <c r="AR89" s="21">
        <v>23.002300000000002</v>
      </c>
      <c r="AS89" s="21">
        <v>-1.35681E-2</v>
      </c>
      <c r="AT89" s="21">
        <v>79</v>
      </c>
      <c r="AU89" s="21">
        <v>1.2213099999999999</v>
      </c>
      <c r="AV89">
        <f t="shared" si="20"/>
        <v>16.750740740740738</v>
      </c>
      <c r="AW89">
        <f t="shared" si="21"/>
        <v>20.473257855555552</v>
      </c>
      <c r="AX89" s="9"/>
      <c r="AY89" s="21">
        <v>0.29785200000000001</v>
      </c>
      <c r="AZ89" s="21">
        <v>26.459</v>
      </c>
      <c r="BA89" s="21">
        <v>-1.5109300000000001E-2</v>
      </c>
      <c r="BB89" s="21">
        <v>79</v>
      </c>
      <c r="BC89" s="21">
        <v>0.29724099999999998</v>
      </c>
      <c r="BD89">
        <f t="shared" si="22"/>
        <v>18.653456790123457</v>
      </c>
      <c r="BE89">
        <f t="shared" si="23"/>
        <v>5.5559694118518523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1.21719</v>
      </c>
      <c r="H90" s="21">
        <v>5.7869999999999999</v>
      </c>
      <c r="I90" s="21">
        <v>-1.31226E-2</v>
      </c>
      <c r="J90" s="21">
        <v>80</v>
      </c>
      <c r="K90" s="21">
        <v>1.2164299999999999</v>
      </c>
      <c r="L90">
        <f t="shared" si="12"/>
        <v>16.200740740740741</v>
      </c>
      <c r="M90">
        <f t="shared" si="13"/>
        <v>19.719379622222224</v>
      </c>
      <c r="N90" s="9"/>
      <c r="O90" s="21">
        <v>0.30288700000000002</v>
      </c>
      <c r="P90" s="21">
        <v>9.2436299999999996</v>
      </c>
      <c r="Q90" s="21">
        <v>-1.50574E-2</v>
      </c>
      <c r="R90" s="21">
        <v>80</v>
      </c>
      <c r="S90" s="21">
        <v>0.30218499999999998</v>
      </c>
      <c r="T90">
        <f t="shared" si="14"/>
        <v>18.589382716049382</v>
      </c>
      <c r="U90">
        <f t="shared" si="15"/>
        <v>5.6304823627160498</v>
      </c>
      <c r="X90" s="9"/>
      <c r="Y90" s="21">
        <v>1.21719</v>
      </c>
      <c r="Z90" s="21">
        <v>14.370200000000001</v>
      </c>
      <c r="AA90" s="21">
        <v>-1.35712E-2</v>
      </c>
      <c r="AB90" s="21">
        <v>80</v>
      </c>
      <c r="AC90" s="21">
        <v>1.2158199999999999</v>
      </c>
      <c r="AD90">
        <f t="shared" si="16"/>
        <v>16.754567901234566</v>
      </c>
      <c r="AE90">
        <f t="shared" si="17"/>
        <v>20.393492503703701</v>
      </c>
      <c r="AF90" s="9"/>
      <c r="AG90" s="21">
        <v>0.30288700000000002</v>
      </c>
      <c r="AH90" s="21">
        <v>17.826899999999998</v>
      </c>
      <c r="AI90" s="21">
        <v>-1.50726E-2</v>
      </c>
      <c r="AJ90" s="21">
        <v>80</v>
      </c>
      <c r="AK90" s="21">
        <v>0.30203200000000002</v>
      </c>
      <c r="AL90">
        <f t="shared" si="18"/>
        <v>18.60814814814815</v>
      </c>
      <c r="AM90">
        <f t="shared" si="19"/>
        <v>5.636166168148149</v>
      </c>
      <c r="AP90" s="9"/>
      <c r="AQ90" s="21">
        <v>1.21719</v>
      </c>
      <c r="AR90" s="21">
        <v>23.0124</v>
      </c>
      <c r="AS90" s="21">
        <v>-1.3595599999999999E-2</v>
      </c>
      <c r="AT90" s="21">
        <v>80</v>
      </c>
      <c r="AU90" s="21">
        <v>1.2164299999999999</v>
      </c>
      <c r="AV90">
        <f t="shared" si="20"/>
        <v>16.784691358024691</v>
      </c>
      <c r="AW90">
        <f t="shared" si="21"/>
        <v>20.430158474074073</v>
      </c>
      <c r="AX90" s="9"/>
      <c r="AY90" s="21">
        <v>0.30288700000000002</v>
      </c>
      <c r="AZ90" s="21">
        <v>26.469000000000001</v>
      </c>
      <c r="BA90" s="21">
        <v>-1.51062E-2</v>
      </c>
      <c r="BB90" s="21">
        <v>80</v>
      </c>
      <c r="BC90" s="21">
        <v>0.30230699999999999</v>
      </c>
      <c r="BD90">
        <f t="shared" si="22"/>
        <v>18.649629629629626</v>
      </c>
      <c r="BE90">
        <f t="shared" si="23"/>
        <v>5.6487303696296287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1.2121599999999999</v>
      </c>
      <c r="H91" s="21">
        <v>5.7970699999999997</v>
      </c>
      <c r="I91" s="21">
        <v>-1.3159199999999999E-2</v>
      </c>
      <c r="J91" s="21">
        <v>81</v>
      </c>
      <c r="K91" s="21">
        <v>1.2115499999999999</v>
      </c>
      <c r="L91">
        <f t="shared" si="12"/>
        <v>16.245925925925924</v>
      </c>
      <c r="M91">
        <f t="shared" si="13"/>
        <v>19.692661570370365</v>
      </c>
      <c r="N91" s="9"/>
      <c r="O91" s="21">
        <v>0.30792199999999997</v>
      </c>
      <c r="P91" s="21">
        <v>9.2537099999999999</v>
      </c>
      <c r="Q91" s="21">
        <v>-1.5048199999999999E-2</v>
      </c>
      <c r="R91" s="21">
        <v>81</v>
      </c>
      <c r="S91" s="21">
        <v>0.30721999999999999</v>
      </c>
      <c r="T91">
        <f t="shared" si="14"/>
        <v>18.578024691358021</v>
      </c>
      <c r="U91">
        <f t="shared" si="15"/>
        <v>5.7205825190123436</v>
      </c>
      <c r="X91" s="9"/>
      <c r="Y91" s="21">
        <v>1.2121599999999999</v>
      </c>
      <c r="Z91" s="21">
        <v>14.3803</v>
      </c>
      <c r="AA91" s="21">
        <v>-1.3604700000000001E-2</v>
      </c>
      <c r="AB91" s="21">
        <v>81</v>
      </c>
      <c r="AC91" s="21">
        <v>1.2115499999999999</v>
      </c>
      <c r="AD91">
        <f t="shared" si="16"/>
        <v>16.795925925925925</v>
      </c>
      <c r="AE91">
        <f t="shared" si="17"/>
        <v>20.359349570370366</v>
      </c>
      <c r="AF91" s="9"/>
      <c r="AG91" s="21">
        <v>0.30792199999999997</v>
      </c>
      <c r="AH91" s="21">
        <v>17.8369</v>
      </c>
      <c r="AI91" s="21">
        <v>-1.5069600000000001E-2</v>
      </c>
      <c r="AJ91" s="21">
        <v>81</v>
      </c>
      <c r="AK91" s="21">
        <v>0.30715900000000002</v>
      </c>
      <c r="AL91">
        <f t="shared" si="18"/>
        <v>18.604444444444443</v>
      </c>
      <c r="AM91">
        <f t="shared" si="19"/>
        <v>5.7287177422222211</v>
      </c>
      <c r="AP91" s="9"/>
      <c r="AQ91" s="21">
        <v>1.2121599999999999</v>
      </c>
      <c r="AR91" s="21">
        <v>23.022500000000001</v>
      </c>
      <c r="AS91" s="21">
        <v>-1.362E-2</v>
      </c>
      <c r="AT91" s="21">
        <v>81</v>
      </c>
      <c r="AU91" s="21">
        <v>1.2112400000000001</v>
      </c>
      <c r="AV91">
        <f t="shared" si="20"/>
        <v>16.814814814814813</v>
      </c>
      <c r="AW91">
        <f t="shared" si="21"/>
        <v>20.382245925925922</v>
      </c>
      <c r="AX91" s="9"/>
      <c r="AY91" s="21">
        <v>0.30792199999999997</v>
      </c>
      <c r="AZ91" s="21">
        <v>26.479099999999999</v>
      </c>
      <c r="BA91" s="21">
        <v>-1.51031E-2</v>
      </c>
      <c r="BB91" s="21">
        <v>81</v>
      </c>
      <c r="BC91" s="21">
        <v>0.30728100000000003</v>
      </c>
      <c r="BD91">
        <f t="shared" si="22"/>
        <v>18.645802469135798</v>
      </c>
      <c r="BE91">
        <f t="shared" si="23"/>
        <v>5.7414527879012329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1.20712</v>
      </c>
      <c r="H92" s="21">
        <v>5.8071400000000004</v>
      </c>
      <c r="I92" s="21">
        <v>-1.31989E-2</v>
      </c>
      <c r="J92" s="21">
        <v>82</v>
      </c>
      <c r="K92" s="21">
        <v>1.2060500000000001</v>
      </c>
      <c r="L92">
        <f t="shared" si="12"/>
        <v>16.294938271604938</v>
      </c>
      <c r="M92">
        <f t="shared" si="13"/>
        <v>19.66994588641975</v>
      </c>
      <c r="N92" s="9"/>
      <c r="O92" s="21">
        <v>0.31295800000000001</v>
      </c>
      <c r="P92" s="21">
        <v>9.2637800000000006</v>
      </c>
      <c r="Q92" s="21">
        <v>-1.50391E-2</v>
      </c>
      <c r="R92" s="21">
        <v>82</v>
      </c>
      <c r="S92" s="21">
        <v>0.312531</v>
      </c>
      <c r="T92">
        <f t="shared" si="14"/>
        <v>18.566790123456791</v>
      </c>
      <c r="U92">
        <f t="shared" si="15"/>
        <v>5.8106255034567909</v>
      </c>
      <c r="X92" s="9"/>
      <c r="Y92" s="21">
        <v>1.20712</v>
      </c>
      <c r="Z92" s="21">
        <v>14.3903</v>
      </c>
      <c r="AA92" s="21">
        <v>-1.3638300000000001E-2</v>
      </c>
      <c r="AB92" s="21">
        <v>82</v>
      </c>
      <c r="AC92" s="21">
        <v>1.2060500000000001</v>
      </c>
      <c r="AD92">
        <f t="shared" si="16"/>
        <v>16.837407407407408</v>
      </c>
      <c r="AE92">
        <f t="shared" si="17"/>
        <v>20.324771229629629</v>
      </c>
      <c r="AF92" s="9"/>
      <c r="AG92" s="21">
        <v>0.31295800000000001</v>
      </c>
      <c r="AH92" s="21">
        <v>17.847000000000001</v>
      </c>
      <c r="AI92" s="21">
        <v>-1.50604E-2</v>
      </c>
      <c r="AJ92" s="21">
        <v>82</v>
      </c>
      <c r="AK92" s="21">
        <v>0.31259199999999998</v>
      </c>
      <c r="AL92">
        <f t="shared" si="18"/>
        <v>18.593086419753085</v>
      </c>
      <c r="AM92">
        <f t="shared" si="19"/>
        <v>5.8188551397530865</v>
      </c>
      <c r="AP92" s="9"/>
      <c r="AQ92" s="21">
        <v>1.20712</v>
      </c>
      <c r="AR92" s="21">
        <v>23.032599999999999</v>
      </c>
      <c r="AS92" s="21">
        <v>-1.3650499999999999E-2</v>
      </c>
      <c r="AT92" s="21">
        <v>82</v>
      </c>
      <c r="AU92" s="21">
        <v>1.2057500000000001</v>
      </c>
      <c r="AV92">
        <f t="shared" si="20"/>
        <v>16.852469135802469</v>
      </c>
      <c r="AW92">
        <f t="shared" si="21"/>
        <v>20.342952543209876</v>
      </c>
      <c r="AX92" s="9"/>
      <c r="AY92" s="21">
        <v>0.31295800000000001</v>
      </c>
      <c r="AZ92" s="21">
        <v>26.4892</v>
      </c>
      <c r="BA92" s="21">
        <v>-1.51001E-2</v>
      </c>
      <c r="BB92" s="21">
        <v>82</v>
      </c>
      <c r="BC92" s="21">
        <v>0.31225599999999998</v>
      </c>
      <c r="BD92">
        <f t="shared" si="22"/>
        <v>18.642098765432099</v>
      </c>
      <c r="BE92">
        <f t="shared" si="23"/>
        <v>5.8341939454320988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1.2020900000000001</v>
      </c>
      <c r="H93" s="21">
        <v>5.8172100000000002</v>
      </c>
      <c r="I93" s="21">
        <v>-1.3229400000000001E-2</v>
      </c>
      <c r="J93" s="21">
        <v>83</v>
      </c>
      <c r="K93" s="21">
        <v>1.2008700000000001</v>
      </c>
      <c r="L93">
        <f t="shared" si="12"/>
        <v>16.332592592592594</v>
      </c>
      <c r="M93">
        <f t="shared" si="13"/>
        <v>19.633246229629634</v>
      </c>
      <c r="N93" s="9"/>
      <c r="O93" s="21">
        <v>0.31799300000000003</v>
      </c>
      <c r="P93" s="21">
        <v>9.2738499999999995</v>
      </c>
      <c r="Q93" s="21">
        <v>-1.5036000000000001E-2</v>
      </c>
      <c r="R93" s="21">
        <v>83</v>
      </c>
      <c r="S93" s="21">
        <v>0.31762699999999999</v>
      </c>
      <c r="T93">
        <f t="shared" si="14"/>
        <v>18.562962962962963</v>
      </c>
      <c r="U93">
        <f t="shared" si="15"/>
        <v>5.9028922814814822</v>
      </c>
      <c r="X93" s="9"/>
      <c r="Y93" s="21">
        <v>1.2020900000000001</v>
      </c>
      <c r="Z93" s="21">
        <v>14.400399999999999</v>
      </c>
      <c r="AA93" s="21">
        <v>-1.3665800000000001E-2</v>
      </c>
      <c r="AB93" s="21">
        <v>83</v>
      </c>
      <c r="AC93" s="21">
        <v>1.2014800000000001</v>
      </c>
      <c r="AD93">
        <f t="shared" si="16"/>
        <v>16.871358024691357</v>
      </c>
      <c r="AE93">
        <f t="shared" si="17"/>
        <v>20.280890767901237</v>
      </c>
      <c r="AF93" s="9"/>
      <c r="AG93" s="21">
        <v>0.31799300000000003</v>
      </c>
      <c r="AH93" s="21">
        <v>17.857099999999999</v>
      </c>
      <c r="AI93" s="21">
        <v>-1.50574E-2</v>
      </c>
      <c r="AJ93" s="21">
        <v>83</v>
      </c>
      <c r="AK93" s="21">
        <v>0.31747399999999998</v>
      </c>
      <c r="AL93">
        <f t="shared" si="18"/>
        <v>18.589382716049382</v>
      </c>
      <c r="AM93">
        <f t="shared" si="19"/>
        <v>5.9112935780246918</v>
      </c>
      <c r="AP93" s="9"/>
      <c r="AQ93" s="21">
        <v>1.2020900000000001</v>
      </c>
      <c r="AR93" s="21">
        <v>23.0426</v>
      </c>
      <c r="AS93" s="21">
        <v>-1.3677999999999999E-2</v>
      </c>
      <c r="AT93" s="21">
        <v>83</v>
      </c>
      <c r="AU93" s="21">
        <v>1.2011700000000001</v>
      </c>
      <c r="AV93">
        <f t="shared" si="20"/>
        <v>16.886419753086418</v>
      </c>
      <c r="AW93">
        <f t="shared" si="21"/>
        <v>20.298996320987655</v>
      </c>
      <c r="AX93" s="9"/>
      <c r="AY93" s="21">
        <v>0.31799300000000003</v>
      </c>
      <c r="AZ93" s="21">
        <v>26.499300000000002</v>
      </c>
      <c r="BA93" s="21">
        <v>-1.5094E-2</v>
      </c>
      <c r="BB93" s="21">
        <v>83</v>
      </c>
      <c r="BC93" s="21">
        <v>0.31735200000000002</v>
      </c>
      <c r="BD93">
        <f t="shared" si="22"/>
        <v>18.634567901234568</v>
      </c>
      <c r="BE93">
        <f t="shared" si="23"/>
        <v>5.9256621506172849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1.1970499999999999</v>
      </c>
      <c r="H94" s="21">
        <v>5.82728</v>
      </c>
      <c r="I94" s="21">
        <v>-1.3266E-2</v>
      </c>
      <c r="J94" s="21">
        <v>84</v>
      </c>
      <c r="K94" s="21">
        <v>1.1962900000000001</v>
      </c>
      <c r="L94">
        <f t="shared" si="12"/>
        <v>16.377777777777776</v>
      </c>
      <c r="M94">
        <f t="shared" si="13"/>
        <v>19.605018888888885</v>
      </c>
      <c r="N94" s="9"/>
      <c r="O94" s="21">
        <v>0.32302900000000001</v>
      </c>
      <c r="P94" s="21">
        <v>9.2839200000000002</v>
      </c>
      <c r="Q94" s="21">
        <v>-1.5029900000000001E-2</v>
      </c>
      <c r="R94" s="21">
        <v>84</v>
      </c>
      <c r="S94" s="21">
        <v>0.32251000000000002</v>
      </c>
      <c r="T94">
        <f t="shared" si="14"/>
        <v>18.555432098765429</v>
      </c>
      <c r="U94">
        <f t="shared" si="15"/>
        <v>5.9939426754320984</v>
      </c>
      <c r="X94" s="9"/>
      <c r="Y94" s="21">
        <v>1.1970499999999999</v>
      </c>
      <c r="Z94" s="21">
        <v>14.410500000000001</v>
      </c>
      <c r="AA94" s="21">
        <v>-1.36963E-2</v>
      </c>
      <c r="AB94" s="21">
        <v>84</v>
      </c>
      <c r="AC94" s="21">
        <v>1.1962900000000001</v>
      </c>
      <c r="AD94">
        <f t="shared" si="16"/>
        <v>16.90901234567901</v>
      </c>
      <c r="AE94">
        <f t="shared" si="17"/>
        <v>20.240933228395058</v>
      </c>
      <c r="AF94" s="9"/>
      <c r="AG94" s="21">
        <v>0.32302900000000001</v>
      </c>
      <c r="AH94" s="21">
        <v>17.8672</v>
      </c>
      <c r="AI94" s="21">
        <v>-1.50543E-2</v>
      </c>
      <c r="AJ94" s="21">
        <v>84</v>
      </c>
      <c r="AK94" s="21">
        <v>0.32247900000000002</v>
      </c>
      <c r="AL94">
        <f t="shared" si="18"/>
        <v>18.585555555555555</v>
      </c>
      <c r="AM94">
        <f t="shared" si="19"/>
        <v>6.0036734255555553</v>
      </c>
      <c r="AP94" s="9"/>
      <c r="AQ94" s="21">
        <v>1.1970499999999999</v>
      </c>
      <c r="AR94" s="21">
        <v>23.052700000000002</v>
      </c>
      <c r="AS94" s="21">
        <v>-1.37085E-2</v>
      </c>
      <c r="AT94" s="21">
        <v>84</v>
      </c>
      <c r="AU94" s="21">
        <v>1.19598</v>
      </c>
      <c r="AV94">
        <f t="shared" si="20"/>
        <v>16.924074074074074</v>
      </c>
      <c r="AW94">
        <f t="shared" si="21"/>
        <v>20.258962870370368</v>
      </c>
      <c r="AX94" s="9"/>
      <c r="AY94" s="21">
        <v>0.32302900000000001</v>
      </c>
      <c r="AZ94" s="21">
        <v>26.5093</v>
      </c>
      <c r="BA94" s="21">
        <v>-1.50879E-2</v>
      </c>
      <c r="BB94" s="21">
        <v>84</v>
      </c>
      <c r="BC94" s="21">
        <v>0.32238800000000001</v>
      </c>
      <c r="BD94">
        <f t="shared" si="22"/>
        <v>18.627037037037034</v>
      </c>
      <c r="BE94">
        <f t="shared" si="23"/>
        <v>6.0170731470370367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1.1920200000000001</v>
      </c>
      <c r="H95" s="21">
        <v>5.8373499999999998</v>
      </c>
      <c r="I95" s="21">
        <v>-1.3296499999999999E-2</v>
      </c>
      <c r="J95" s="21">
        <v>85</v>
      </c>
      <c r="K95" s="21">
        <v>1.1908000000000001</v>
      </c>
      <c r="L95">
        <f t="shared" si="12"/>
        <v>16.415432098765429</v>
      </c>
      <c r="M95">
        <f t="shared" si="13"/>
        <v>19.567523370370367</v>
      </c>
      <c r="N95" s="9"/>
      <c r="O95" s="21">
        <v>0.32806400000000002</v>
      </c>
      <c r="P95" s="21">
        <v>9.2939900000000009</v>
      </c>
      <c r="Q95" s="21">
        <v>-1.5026899999999999E-2</v>
      </c>
      <c r="R95" s="21">
        <v>85</v>
      </c>
      <c r="S95" s="21">
        <v>0.32742300000000002</v>
      </c>
      <c r="T95">
        <f t="shared" si="14"/>
        <v>18.551728395061726</v>
      </c>
      <c r="U95">
        <f t="shared" si="15"/>
        <v>6.0861542241975304</v>
      </c>
      <c r="X95" s="9"/>
      <c r="Y95" s="21">
        <v>1.1920200000000001</v>
      </c>
      <c r="Z95" s="21">
        <v>14.4206</v>
      </c>
      <c r="AA95" s="21">
        <v>-1.3720700000000001E-2</v>
      </c>
      <c r="AB95" s="21">
        <v>85</v>
      </c>
      <c r="AC95" s="21">
        <v>1.1908000000000001</v>
      </c>
      <c r="AD95">
        <f t="shared" si="16"/>
        <v>16.939135802469135</v>
      </c>
      <c r="AE95">
        <f t="shared" si="17"/>
        <v>20.191788659259259</v>
      </c>
      <c r="AF95" s="9"/>
      <c r="AG95" s="21">
        <v>0.32806400000000002</v>
      </c>
      <c r="AH95" s="21">
        <v>17.877199999999998</v>
      </c>
      <c r="AI95" s="21">
        <v>-1.5048199999999999E-2</v>
      </c>
      <c r="AJ95" s="21">
        <v>85</v>
      </c>
      <c r="AK95" s="21">
        <v>0.32736199999999999</v>
      </c>
      <c r="AL95">
        <f t="shared" si="18"/>
        <v>18.578024691358021</v>
      </c>
      <c r="AM95">
        <f t="shared" si="19"/>
        <v>6.094781092345678</v>
      </c>
      <c r="AP95" s="9"/>
      <c r="AQ95" s="21">
        <v>1.1920200000000001</v>
      </c>
      <c r="AR95" s="21">
        <v>23.062799999999999</v>
      </c>
      <c r="AS95" s="21">
        <v>-1.3736E-2</v>
      </c>
      <c r="AT95" s="21">
        <v>85</v>
      </c>
      <c r="AU95" s="21">
        <v>1.19049</v>
      </c>
      <c r="AV95">
        <f t="shared" si="20"/>
        <v>16.958024691358023</v>
      </c>
      <c r="AW95">
        <f t="shared" si="21"/>
        <v>20.214304592592594</v>
      </c>
      <c r="AX95" s="9"/>
      <c r="AY95" s="21">
        <v>0.32806400000000002</v>
      </c>
      <c r="AZ95" s="21">
        <v>26.519400000000001</v>
      </c>
      <c r="BA95" s="21">
        <v>-1.5084800000000001E-2</v>
      </c>
      <c r="BB95" s="21">
        <v>85</v>
      </c>
      <c r="BC95" s="21">
        <v>0.32736199999999999</v>
      </c>
      <c r="BD95">
        <f t="shared" si="22"/>
        <v>18.623209876543207</v>
      </c>
      <c r="BE95">
        <f t="shared" si="23"/>
        <v>6.1096047249382712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1.1869799999999999</v>
      </c>
      <c r="H96" s="21">
        <v>5.8474300000000001</v>
      </c>
      <c r="I96" s="21">
        <v>-1.3330099999999999E-2</v>
      </c>
      <c r="J96" s="21">
        <v>86</v>
      </c>
      <c r="K96" s="21">
        <v>1.1862200000000001</v>
      </c>
      <c r="L96">
        <f t="shared" si="12"/>
        <v>16.456913580246912</v>
      </c>
      <c r="M96">
        <f t="shared" si="13"/>
        <v>19.534027281481478</v>
      </c>
      <c r="N96" s="9"/>
      <c r="O96" s="21">
        <v>0.33309899999999998</v>
      </c>
      <c r="P96" s="21">
        <v>9.3040599999999998</v>
      </c>
      <c r="Q96" s="21">
        <v>-1.5020800000000001E-2</v>
      </c>
      <c r="R96" s="21">
        <v>86</v>
      </c>
      <c r="S96" s="21">
        <v>0.33282499999999998</v>
      </c>
      <c r="T96">
        <f t="shared" si="14"/>
        <v>18.544197530864199</v>
      </c>
      <c r="U96">
        <f t="shared" si="15"/>
        <v>6.1770536533333331</v>
      </c>
      <c r="X96" s="9"/>
      <c r="Y96" s="21">
        <v>1.1869799999999999</v>
      </c>
      <c r="Z96" s="21">
        <v>14.4306</v>
      </c>
      <c r="AA96" s="21">
        <v>-1.37482E-2</v>
      </c>
      <c r="AB96" s="21">
        <v>86</v>
      </c>
      <c r="AC96" s="21">
        <v>1.1862200000000001</v>
      </c>
      <c r="AD96">
        <f t="shared" si="16"/>
        <v>16.973086419753084</v>
      </c>
      <c r="AE96">
        <f t="shared" si="17"/>
        <v>20.146714118518513</v>
      </c>
      <c r="AF96" s="9"/>
      <c r="AG96" s="21">
        <v>0.33309899999999998</v>
      </c>
      <c r="AH96" s="21">
        <v>17.8873</v>
      </c>
      <c r="AI96" s="21">
        <v>-1.50452E-2</v>
      </c>
      <c r="AJ96" s="21">
        <v>86</v>
      </c>
      <c r="AK96" s="21">
        <v>0.33255000000000001</v>
      </c>
      <c r="AL96">
        <f t="shared" si="18"/>
        <v>18.574320987654321</v>
      </c>
      <c r="AM96">
        <f t="shared" si="19"/>
        <v>6.1870877466666663</v>
      </c>
      <c r="AP96" s="9"/>
      <c r="AQ96" s="21">
        <v>1.1869799999999999</v>
      </c>
      <c r="AR96" s="21">
        <v>23.072800000000001</v>
      </c>
      <c r="AS96" s="21">
        <v>-1.37573E-2</v>
      </c>
      <c r="AT96" s="21">
        <v>86</v>
      </c>
      <c r="AU96" s="21">
        <v>1.18652</v>
      </c>
      <c r="AV96">
        <f t="shared" si="20"/>
        <v>16.984320987654321</v>
      </c>
      <c r="AW96">
        <f t="shared" si="21"/>
        <v>20.160049325925925</v>
      </c>
      <c r="AX96" s="9"/>
      <c r="AY96" s="21">
        <v>0.33309899999999998</v>
      </c>
      <c r="AZ96" s="21">
        <v>26.529499999999999</v>
      </c>
      <c r="BA96" s="21">
        <v>-1.50787E-2</v>
      </c>
      <c r="BB96" s="21">
        <v>86</v>
      </c>
      <c r="BC96" s="21">
        <v>0.33261099999999999</v>
      </c>
      <c r="BD96">
        <f t="shared" si="22"/>
        <v>18.61567901234568</v>
      </c>
      <c r="BE96">
        <f t="shared" si="23"/>
        <v>6.2008640633333334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1.1819500000000001</v>
      </c>
      <c r="H97" s="21">
        <v>5.8574999999999999</v>
      </c>
      <c r="I97" s="21">
        <v>-1.33636E-2</v>
      </c>
      <c r="J97" s="21">
        <v>87</v>
      </c>
      <c r="K97" s="21">
        <v>1.18103</v>
      </c>
      <c r="L97">
        <f t="shared" si="12"/>
        <v>16.498271604938271</v>
      </c>
      <c r="M97">
        <f t="shared" si="13"/>
        <v>19.50013212345679</v>
      </c>
      <c r="N97" s="9"/>
      <c r="O97" s="21">
        <v>0.33813500000000002</v>
      </c>
      <c r="P97" s="21">
        <v>9.3141300000000005</v>
      </c>
      <c r="Q97" s="21">
        <v>-1.5014599999999999E-2</v>
      </c>
      <c r="R97" s="21">
        <v>87</v>
      </c>
      <c r="S97" s="21">
        <v>0.33758500000000002</v>
      </c>
      <c r="T97">
        <f t="shared" si="14"/>
        <v>18.536543209876541</v>
      </c>
      <c r="U97">
        <f t="shared" si="15"/>
        <v>6.2678540382716044</v>
      </c>
      <c r="X97" s="9"/>
      <c r="Y97" s="21">
        <v>1.1819500000000001</v>
      </c>
      <c r="Z97" s="21">
        <v>14.4407</v>
      </c>
      <c r="AA97" s="21">
        <v>-1.3772599999999999E-2</v>
      </c>
      <c r="AB97" s="21">
        <v>87</v>
      </c>
      <c r="AC97" s="21">
        <v>1.18103</v>
      </c>
      <c r="AD97">
        <f t="shared" si="16"/>
        <v>17.00320987654321</v>
      </c>
      <c r="AE97">
        <f t="shared" si="17"/>
        <v>20.096943913580247</v>
      </c>
      <c r="AF97" s="9"/>
      <c r="AG97" s="21">
        <v>0.33813500000000002</v>
      </c>
      <c r="AH97" s="21">
        <v>17.897400000000001</v>
      </c>
      <c r="AI97" s="21">
        <v>-1.5042099999999999E-2</v>
      </c>
      <c r="AJ97" s="21">
        <v>87</v>
      </c>
      <c r="AK97" s="21">
        <v>0.33737200000000001</v>
      </c>
      <c r="AL97">
        <f t="shared" si="18"/>
        <v>18.570493827160494</v>
      </c>
      <c r="AM97">
        <f t="shared" si="19"/>
        <v>6.2793339302469136</v>
      </c>
      <c r="AP97" s="9"/>
      <c r="AQ97" s="21">
        <v>1.1819500000000001</v>
      </c>
      <c r="AR97" s="21">
        <v>23.082899999999999</v>
      </c>
      <c r="AS97" s="21">
        <v>-1.37848E-2</v>
      </c>
      <c r="AT97" s="21">
        <v>87</v>
      </c>
      <c r="AU97" s="21">
        <v>1.18103</v>
      </c>
      <c r="AV97">
        <f t="shared" si="20"/>
        <v>17.018271604938271</v>
      </c>
      <c r="AW97">
        <f t="shared" si="21"/>
        <v>20.11474612345679</v>
      </c>
      <c r="AX97" s="9"/>
      <c r="AY97" s="21">
        <v>0.33813500000000002</v>
      </c>
      <c r="AZ97" s="21">
        <v>26.5395</v>
      </c>
      <c r="BA97" s="21">
        <v>-1.50726E-2</v>
      </c>
      <c r="BB97" s="21">
        <v>87</v>
      </c>
      <c r="BC97" s="21">
        <v>0.33746300000000001</v>
      </c>
      <c r="BD97">
        <f t="shared" si="22"/>
        <v>18.60814814814815</v>
      </c>
      <c r="BE97">
        <f t="shared" si="23"/>
        <v>6.2920661740740753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1.1769099999999999</v>
      </c>
      <c r="H98" s="21">
        <v>5.8675699999999997</v>
      </c>
      <c r="I98" s="21">
        <v>-1.34003E-2</v>
      </c>
      <c r="J98" s="21">
        <v>88</v>
      </c>
      <c r="K98" s="21">
        <v>1.17615</v>
      </c>
      <c r="L98">
        <f t="shared" si="12"/>
        <v>16.543580246913578</v>
      </c>
      <c r="M98">
        <f t="shared" si="13"/>
        <v>19.470305028395057</v>
      </c>
      <c r="N98" s="9"/>
      <c r="O98" s="21">
        <v>0.34316999999999998</v>
      </c>
      <c r="P98" s="21">
        <v>9.3241999999999994</v>
      </c>
      <c r="Q98" s="21">
        <v>-1.5008499999999999E-2</v>
      </c>
      <c r="R98" s="21">
        <v>88</v>
      </c>
      <c r="S98" s="21">
        <v>0.342499</v>
      </c>
      <c r="T98">
        <f t="shared" si="14"/>
        <v>18.529012345679011</v>
      </c>
      <c r="U98">
        <f t="shared" si="15"/>
        <v>6.3586011666666655</v>
      </c>
      <c r="X98" s="9"/>
      <c r="Y98" s="21">
        <v>1.1769099999999999</v>
      </c>
      <c r="Z98" s="21">
        <v>14.450799999999999</v>
      </c>
      <c r="AA98" s="21">
        <v>-1.3797E-2</v>
      </c>
      <c r="AB98" s="21">
        <v>88</v>
      </c>
      <c r="AC98" s="21">
        <v>1.17554</v>
      </c>
      <c r="AD98">
        <f t="shared" si="16"/>
        <v>17.033333333333331</v>
      </c>
      <c r="AE98">
        <f t="shared" si="17"/>
        <v>20.04670033333333</v>
      </c>
      <c r="AF98" s="9"/>
      <c r="AG98" s="21">
        <v>0.34316999999999998</v>
      </c>
      <c r="AH98" s="21">
        <v>17.907399999999999</v>
      </c>
      <c r="AI98" s="21">
        <v>-1.50391E-2</v>
      </c>
      <c r="AJ98" s="21">
        <v>88</v>
      </c>
      <c r="AK98" s="21">
        <v>0.34289599999999998</v>
      </c>
      <c r="AL98">
        <f t="shared" si="18"/>
        <v>18.566790123456791</v>
      </c>
      <c r="AM98">
        <f t="shared" si="19"/>
        <v>6.3715653666666663</v>
      </c>
      <c r="AP98" s="9"/>
      <c r="AQ98" s="21">
        <v>1.1769099999999999</v>
      </c>
      <c r="AR98" s="21">
        <v>23.093</v>
      </c>
      <c r="AS98" s="21">
        <v>-1.3806199999999999E-2</v>
      </c>
      <c r="AT98" s="21">
        <v>88</v>
      </c>
      <c r="AU98" s="21">
        <v>1.17584</v>
      </c>
      <c r="AV98">
        <f t="shared" si="20"/>
        <v>17.044691358024689</v>
      </c>
      <c r="AW98">
        <f t="shared" si="21"/>
        <v>20.060067706172834</v>
      </c>
      <c r="AX98" s="9"/>
      <c r="AY98" s="21">
        <v>0.34316999999999998</v>
      </c>
      <c r="AZ98" s="21">
        <v>26.549600000000002</v>
      </c>
      <c r="BA98" s="21">
        <v>-1.5069600000000001E-2</v>
      </c>
      <c r="BB98" s="21">
        <v>88</v>
      </c>
      <c r="BC98" s="21">
        <v>0.34231600000000001</v>
      </c>
      <c r="BD98">
        <f t="shared" si="22"/>
        <v>18.604444444444443</v>
      </c>
      <c r="BE98">
        <f t="shared" si="23"/>
        <v>6.3844871999999988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1.17188</v>
      </c>
      <c r="H99" s="21">
        <v>5.8776400000000004</v>
      </c>
      <c r="I99" s="21">
        <v>-1.3433799999999999E-2</v>
      </c>
      <c r="J99" s="21">
        <v>89</v>
      </c>
      <c r="K99" s="21">
        <v>1.17096</v>
      </c>
      <c r="L99">
        <f t="shared" si="12"/>
        <v>16.584938271604937</v>
      </c>
      <c r="M99">
        <f t="shared" si="13"/>
        <v>19.435557461728393</v>
      </c>
      <c r="N99" s="9"/>
      <c r="O99" s="21">
        <v>0.34820600000000002</v>
      </c>
      <c r="P99" s="21">
        <v>9.3342700000000001</v>
      </c>
      <c r="Q99" s="21">
        <v>-1.5002400000000001E-2</v>
      </c>
      <c r="R99" s="21">
        <v>89</v>
      </c>
      <c r="S99" s="21">
        <v>0.34780899999999998</v>
      </c>
      <c r="T99">
        <f t="shared" si="14"/>
        <v>18.521481481481484</v>
      </c>
      <c r="U99">
        <f t="shared" si="15"/>
        <v>6.4492909807407415</v>
      </c>
      <c r="X99" s="9"/>
      <c r="Y99" s="21">
        <v>1.17188</v>
      </c>
      <c r="Z99" s="21">
        <v>14.460800000000001</v>
      </c>
      <c r="AA99" s="21">
        <v>-1.3821399999999999E-2</v>
      </c>
      <c r="AB99" s="21">
        <v>89</v>
      </c>
      <c r="AC99" s="21">
        <v>1.17096</v>
      </c>
      <c r="AD99">
        <f t="shared" si="16"/>
        <v>17.063456790123453</v>
      </c>
      <c r="AE99">
        <f t="shared" si="17"/>
        <v>19.996323743209874</v>
      </c>
      <c r="AF99" s="9"/>
      <c r="AG99" s="21">
        <v>0.34820600000000002</v>
      </c>
      <c r="AH99" s="21">
        <v>17.9175</v>
      </c>
      <c r="AI99" s="21">
        <v>-1.5036000000000001E-2</v>
      </c>
      <c r="AJ99" s="21">
        <v>89</v>
      </c>
      <c r="AK99" s="21">
        <v>0.34750399999999998</v>
      </c>
      <c r="AL99">
        <f t="shared" si="18"/>
        <v>18.562962962962963</v>
      </c>
      <c r="AM99">
        <f t="shared" si="19"/>
        <v>6.4637350814814818</v>
      </c>
      <c r="AP99" s="9"/>
      <c r="AQ99" s="21">
        <v>1.17188</v>
      </c>
      <c r="AR99" s="21">
        <v>23.103100000000001</v>
      </c>
      <c r="AS99" s="21">
        <v>-1.38275E-2</v>
      </c>
      <c r="AT99" s="21">
        <v>89</v>
      </c>
      <c r="AU99" s="21">
        <v>1.17096</v>
      </c>
      <c r="AV99">
        <f t="shared" si="20"/>
        <v>17.070987654320987</v>
      </c>
      <c r="AW99">
        <f t="shared" si="21"/>
        <v>20.005149012345679</v>
      </c>
      <c r="AX99" s="9"/>
      <c r="AY99" s="21">
        <v>0.34820600000000002</v>
      </c>
      <c r="AZ99" s="21">
        <v>26.559699999999999</v>
      </c>
      <c r="BA99" s="21">
        <v>-1.5063500000000001E-2</v>
      </c>
      <c r="BB99" s="21">
        <v>89</v>
      </c>
      <c r="BC99" s="21">
        <v>0.34747299999999998</v>
      </c>
      <c r="BD99">
        <f t="shared" si="22"/>
        <v>18.596913580246913</v>
      </c>
      <c r="BE99">
        <f t="shared" si="23"/>
        <v>6.4755568901234568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1.1668400000000001</v>
      </c>
      <c r="H100" s="21">
        <v>5.8877100000000002</v>
      </c>
      <c r="I100" s="21">
        <v>-1.3467399999999999E-2</v>
      </c>
      <c r="J100" s="21">
        <v>90</v>
      </c>
      <c r="K100" s="21">
        <v>1.16638</v>
      </c>
      <c r="L100">
        <f t="shared" si="12"/>
        <v>16.626419753086417</v>
      </c>
      <c r="M100">
        <f t="shared" si="13"/>
        <v>19.400371624691356</v>
      </c>
      <c r="N100" s="9"/>
      <c r="O100" s="21">
        <v>0.35324100000000003</v>
      </c>
      <c r="P100" s="21">
        <v>9.3443400000000008</v>
      </c>
      <c r="Q100" s="21">
        <v>-1.4996300000000001E-2</v>
      </c>
      <c r="R100" s="21">
        <v>90</v>
      </c>
      <c r="S100" s="21">
        <v>0.35260000000000002</v>
      </c>
      <c r="T100">
        <f t="shared" si="14"/>
        <v>18.51395061728395</v>
      </c>
      <c r="U100">
        <f t="shared" si="15"/>
        <v>6.5398864300000001</v>
      </c>
      <c r="X100" s="9"/>
      <c r="Y100" s="21">
        <v>1.1668400000000001</v>
      </c>
      <c r="Z100" s="21">
        <v>14.4709</v>
      </c>
      <c r="AA100" s="21">
        <v>-1.38458E-2</v>
      </c>
      <c r="AB100" s="21">
        <v>90</v>
      </c>
      <c r="AC100" s="21">
        <v>1.16547</v>
      </c>
      <c r="AD100">
        <f t="shared" si="16"/>
        <v>17.093580246913579</v>
      </c>
      <c r="AE100">
        <f t="shared" si="17"/>
        <v>19.945473175308642</v>
      </c>
      <c r="AF100" s="9"/>
      <c r="AG100" s="21">
        <v>0.35324100000000003</v>
      </c>
      <c r="AH100" s="21">
        <v>17.927600000000002</v>
      </c>
      <c r="AI100" s="21">
        <v>-1.5029900000000001E-2</v>
      </c>
      <c r="AJ100" s="21">
        <v>90</v>
      </c>
      <c r="AK100" s="21">
        <v>0.35263100000000003</v>
      </c>
      <c r="AL100">
        <f t="shared" si="18"/>
        <v>18.555432098765429</v>
      </c>
      <c r="AM100">
        <f t="shared" si="19"/>
        <v>6.5545393899999995</v>
      </c>
      <c r="AP100" s="9"/>
      <c r="AQ100" s="21">
        <v>1.1668400000000001</v>
      </c>
      <c r="AR100" s="21">
        <v>23.113099999999999</v>
      </c>
      <c r="AS100" s="21">
        <v>-1.3848900000000001E-2</v>
      </c>
      <c r="AT100" s="21">
        <v>90</v>
      </c>
      <c r="AU100" s="21">
        <v>1.16608</v>
      </c>
      <c r="AV100">
        <f t="shared" si="20"/>
        <v>17.09740740740741</v>
      </c>
      <c r="AW100">
        <f t="shared" si="21"/>
        <v>19.949938859259262</v>
      </c>
      <c r="AX100" s="9"/>
      <c r="AY100" s="21">
        <v>0.35324100000000003</v>
      </c>
      <c r="AZ100" s="21">
        <v>26.569800000000001</v>
      </c>
      <c r="BA100" s="21">
        <v>-1.50604E-2</v>
      </c>
      <c r="BB100" s="21">
        <v>90</v>
      </c>
      <c r="BC100" s="21">
        <v>0.352661</v>
      </c>
      <c r="BD100">
        <f t="shared" si="22"/>
        <v>18.593086419753085</v>
      </c>
      <c r="BE100">
        <f t="shared" si="23"/>
        <v>6.5678404400000003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1.1617999999999999</v>
      </c>
      <c r="H101" s="21">
        <v>5.89778</v>
      </c>
      <c r="I101" s="21">
        <v>-1.34979E-2</v>
      </c>
      <c r="J101" s="21">
        <v>91</v>
      </c>
      <c r="K101" s="21">
        <v>1.1605799999999999</v>
      </c>
      <c r="L101">
        <f t="shared" si="12"/>
        <v>16.664074074074072</v>
      </c>
      <c r="M101">
        <f t="shared" si="13"/>
        <v>19.360321259259255</v>
      </c>
      <c r="N101" s="9"/>
      <c r="O101" s="21">
        <v>0.35827599999999998</v>
      </c>
      <c r="P101" s="21">
        <v>9.3544199999999993</v>
      </c>
      <c r="Q101" s="21">
        <v>-1.4993299999999999E-2</v>
      </c>
      <c r="R101" s="21">
        <v>91</v>
      </c>
      <c r="S101" s="21">
        <v>0.35763499999999998</v>
      </c>
      <c r="T101">
        <f t="shared" si="14"/>
        <v>18.510246913580243</v>
      </c>
      <c r="U101">
        <f t="shared" si="15"/>
        <v>6.6317772232098751</v>
      </c>
      <c r="X101" s="9"/>
      <c r="Y101" s="21">
        <v>1.1617999999999999</v>
      </c>
      <c r="Z101" s="21">
        <v>14.481</v>
      </c>
      <c r="AA101" s="21">
        <v>-1.38733E-2</v>
      </c>
      <c r="AB101" s="21">
        <v>91</v>
      </c>
      <c r="AC101" s="21">
        <v>1.1611899999999999</v>
      </c>
      <c r="AD101">
        <f t="shared" si="16"/>
        <v>17.127530864197528</v>
      </c>
      <c r="AE101">
        <f t="shared" si="17"/>
        <v>19.898765358024686</v>
      </c>
      <c r="AF101" s="9"/>
      <c r="AG101" s="21">
        <v>0.35827599999999998</v>
      </c>
      <c r="AH101" s="21">
        <v>17.9376</v>
      </c>
      <c r="AI101" s="21">
        <v>-1.50238E-2</v>
      </c>
      <c r="AJ101" s="21">
        <v>91</v>
      </c>
      <c r="AK101" s="21">
        <v>0.35775800000000002</v>
      </c>
      <c r="AL101">
        <f t="shared" si="18"/>
        <v>18.547901234567902</v>
      </c>
      <c r="AM101">
        <f t="shared" si="19"/>
        <v>6.6452678627160493</v>
      </c>
      <c r="AP101" s="9"/>
      <c r="AQ101" s="21">
        <v>1.1617999999999999</v>
      </c>
      <c r="AR101" s="21">
        <v>23.123200000000001</v>
      </c>
      <c r="AS101" s="21">
        <v>-1.38733E-2</v>
      </c>
      <c r="AT101" s="21">
        <v>91</v>
      </c>
      <c r="AU101" s="21">
        <v>1.1615</v>
      </c>
      <c r="AV101">
        <f t="shared" si="20"/>
        <v>17.127530864197528</v>
      </c>
      <c r="AW101">
        <f t="shared" si="21"/>
        <v>19.898765358024686</v>
      </c>
      <c r="AX101" s="9"/>
      <c r="AY101" s="21">
        <v>0.35827599999999998</v>
      </c>
      <c r="AZ101" s="21">
        <v>26.579799999999999</v>
      </c>
      <c r="BA101" s="21">
        <v>-1.50543E-2</v>
      </c>
      <c r="BB101" s="21">
        <v>91</v>
      </c>
      <c r="BC101" s="21">
        <v>0.357483</v>
      </c>
      <c r="BD101">
        <f t="shared" si="22"/>
        <v>18.585555555555555</v>
      </c>
      <c r="BE101">
        <f t="shared" si="23"/>
        <v>6.6587585022222218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1.1567700000000001</v>
      </c>
      <c r="H102" s="21">
        <v>5.9078499999999998</v>
      </c>
      <c r="I102" s="21">
        <v>-1.3528399999999999E-2</v>
      </c>
      <c r="J102" s="21">
        <v>92</v>
      </c>
      <c r="K102" s="21">
        <v>1.15601</v>
      </c>
      <c r="L102">
        <f t="shared" si="12"/>
        <v>16.701728395061725</v>
      </c>
      <c r="M102">
        <f t="shared" si="13"/>
        <v>19.320058355555553</v>
      </c>
      <c r="N102" s="9"/>
      <c r="O102" s="21">
        <v>0.36331200000000002</v>
      </c>
      <c r="P102" s="21">
        <v>9.36449</v>
      </c>
      <c r="Q102" s="21">
        <v>-1.49902E-2</v>
      </c>
      <c r="R102" s="21">
        <v>92</v>
      </c>
      <c r="S102" s="21">
        <v>0.36276199999999997</v>
      </c>
      <c r="T102">
        <f t="shared" si="14"/>
        <v>18.506419753086419</v>
      </c>
      <c r="U102">
        <f t="shared" si="15"/>
        <v>6.7236043733333339</v>
      </c>
      <c r="X102" s="9"/>
      <c r="Y102" s="21">
        <v>1.1567700000000001</v>
      </c>
      <c r="Z102" s="21">
        <v>14.491099999999999</v>
      </c>
      <c r="AA102" s="21">
        <v>-1.38916E-2</v>
      </c>
      <c r="AB102" s="21">
        <v>92</v>
      </c>
      <c r="AC102" s="21">
        <v>1.1563099999999999</v>
      </c>
      <c r="AD102">
        <f t="shared" si="16"/>
        <v>17.150123456790123</v>
      </c>
      <c r="AE102">
        <f t="shared" si="17"/>
        <v>19.838748311111111</v>
      </c>
      <c r="AF102" s="9"/>
      <c r="AG102" s="21">
        <v>0.36331200000000002</v>
      </c>
      <c r="AH102" s="21">
        <v>17.947700000000001</v>
      </c>
      <c r="AI102" s="21">
        <v>-1.5020800000000001E-2</v>
      </c>
      <c r="AJ102" s="21">
        <v>92</v>
      </c>
      <c r="AK102" s="21">
        <v>0.36254900000000001</v>
      </c>
      <c r="AL102">
        <f t="shared" si="18"/>
        <v>18.544197530864199</v>
      </c>
      <c r="AM102">
        <f t="shared" si="19"/>
        <v>6.7373294933333341</v>
      </c>
      <c r="AP102" s="9"/>
      <c r="AQ102" s="21">
        <v>1.1567700000000001</v>
      </c>
      <c r="AR102" s="21">
        <v>23.133299999999998</v>
      </c>
      <c r="AS102" s="21">
        <v>-1.3897700000000001E-2</v>
      </c>
      <c r="AT102" s="21">
        <v>92</v>
      </c>
      <c r="AU102" s="21">
        <v>1.1563099999999999</v>
      </c>
      <c r="AV102">
        <f t="shared" si="20"/>
        <v>17.157654320987653</v>
      </c>
      <c r="AW102">
        <f t="shared" si="21"/>
        <v>19.847459788888887</v>
      </c>
      <c r="AX102" s="9"/>
      <c r="AY102" s="21">
        <v>0.36331200000000002</v>
      </c>
      <c r="AZ102" s="21">
        <v>26.5899</v>
      </c>
      <c r="BA102" s="21">
        <v>-1.5048199999999999E-2</v>
      </c>
      <c r="BB102" s="21">
        <v>92</v>
      </c>
      <c r="BC102" s="21">
        <v>0.362701</v>
      </c>
      <c r="BD102">
        <f t="shared" si="22"/>
        <v>18.578024691358021</v>
      </c>
      <c r="BE102">
        <f t="shared" si="23"/>
        <v>6.7496193066666654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1.1517299999999999</v>
      </c>
      <c r="H103" s="21">
        <v>5.9179199999999996</v>
      </c>
      <c r="I103" s="21">
        <v>-1.3555899999999999E-2</v>
      </c>
      <c r="J103" s="21">
        <v>93</v>
      </c>
      <c r="K103" s="21">
        <v>1.1505099999999999</v>
      </c>
      <c r="L103">
        <f t="shared" si="12"/>
        <v>16.735679012345678</v>
      </c>
      <c r="M103">
        <f t="shared" si="13"/>
        <v>19.274983588888887</v>
      </c>
      <c r="N103" s="9"/>
      <c r="O103" s="21">
        <v>0.36834699999999998</v>
      </c>
      <c r="P103" s="21">
        <v>9.3745600000000007</v>
      </c>
      <c r="Q103" s="21">
        <v>-1.49841E-2</v>
      </c>
      <c r="R103" s="21">
        <v>93</v>
      </c>
      <c r="S103" s="21">
        <v>0.36782799999999999</v>
      </c>
      <c r="T103">
        <f t="shared" si="14"/>
        <v>18.498888888888889</v>
      </c>
      <c r="U103">
        <f t="shared" si="15"/>
        <v>6.8140102255555552</v>
      </c>
      <c r="X103" s="9"/>
      <c r="Y103" s="21">
        <v>1.1517299999999999</v>
      </c>
      <c r="Z103" s="21">
        <v>14.501099999999999</v>
      </c>
      <c r="AA103" s="21">
        <v>-1.3909899999999999E-2</v>
      </c>
      <c r="AB103" s="21">
        <v>93</v>
      </c>
      <c r="AC103" s="21">
        <v>1.15143</v>
      </c>
      <c r="AD103">
        <f t="shared" si="16"/>
        <v>17.172716049382714</v>
      </c>
      <c r="AE103">
        <f t="shared" si="17"/>
        <v>19.778332255555551</v>
      </c>
      <c r="AF103" s="9"/>
      <c r="AG103" s="21">
        <v>0.36834699999999998</v>
      </c>
      <c r="AH103" s="21">
        <v>17.957799999999999</v>
      </c>
      <c r="AI103" s="21">
        <v>-1.50177E-2</v>
      </c>
      <c r="AJ103" s="21">
        <v>93</v>
      </c>
      <c r="AK103" s="21">
        <v>0.36779800000000001</v>
      </c>
      <c r="AL103">
        <f t="shared" si="18"/>
        <v>18.540370370370372</v>
      </c>
      <c r="AM103">
        <f t="shared" si="19"/>
        <v>6.829289804814815</v>
      </c>
      <c r="AP103" s="9"/>
      <c r="AQ103" s="21">
        <v>1.1517299999999999</v>
      </c>
      <c r="AR103" s="21">
        <v>23.1433</v>
      </c>
      <c r="AS103" s="21">
        <v>-1.39221E-2</v>
      </c>
      <c r="AT103" s="21">
        <v>93</v>
      </c>
      <c r="AU103" s="21">
        <v>1.1505099999999999</v>
      </c>
      <c r="AV103">
        <f t="shared" si="20"/>
        <v>17.187777777777779</v>
      </c>
      <c r="AW103">
        <f t="shared" si="21"/>
        <v>19.7956793</v>
      </c>
      <c r="AX103" s="9"/>
      <c r="AY103" s="21">
        <v>0.36834699999999998</v>
      </c>
      <c r="AZ103" s="21">
        <v>26.6</v>
      </c>
      <c r="BA103" s="21">
        <v>-1.5042099999999999E-2</v>
      </c>
      <c r="BB103" s="21">
        <v>93</v>
      </c>
      <c r="BC103" s="21">
        <v>0.36779800000000001</v>
      </c>
      <c r="BD103">
        <f t="shared" si="22"/>
        <v>18.570493827160494</v>
      </c>
      <c r="BE103">
        <f t="shared" si="23"/>
        <v>6.8403856897530861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1.1467000000000001</v>
      </c>
      <c r="H104" s="21">
        <v>5.9279900000000003</v>
      </c>
      <c r="I104" s="21">
        <v>-1.3583400000000001E-2</v>
      </c>
      <c r="J104" s="21">
        <v>94</v>
      </c>
      <c r="K104" s="21">
        <v>1.1462399999999999</v>
      </c>
      <c r="L104">
        <f t="shared" si="12"/>
        <v>16.76962962962963</v>
      </c>
      <c r="M104">
        <f t="shared" si="13"/>
        <v>19.229734296296296</v>
      </c>
      <c r="N104" s="9"/>
      <c r="O104" s="21">
        <v>0.37338300000000002</v>
      </c>
      <c r="P104" s="21">
        <v>9.3846299999999996</v>
      </c>
      <c r="Q104" s="21">
        <v>-1.4981100000000001E-2</v>
      </c>
      <c r="R104" s="21">
        <v>94</v>
      </c>
      <c r="S104" s="21">
        <v>0.37283300000000003</v>
      </c>
      <c r="T104">
        <f t="shared" si="14"/>
        <v>18.495185185185186</v>
      </c>
      <c r="U104">
        <f t="shared" si="15"/>
        <v>6.9057877300000001</v>
      </c>
      <c r="X104" s="9"/>
      <c r="Y104" s="21">
        <v>1.1467000000000001</v>
      </c>
      <c r="Z104" s="21">
        <v>14.511200000000001</v>
      </c>
      <c r="AA104" s="21">
        <v>-1.39282E-2</v>
      </c>
      <c r="AB104" s="21">
        <v>94</v>
      </c>
      <c r="AC104" s="21">
        <v>1.14594</v>
      </c>
      <c r="AD104">
        <f t="shared" si="16"/>
        <v>17.195308641975309</v>
      </c>
      <c r="AE104">
        <f t="shared" si="17"/>
        <v>19.717860419753087</v>
      </c>
      <c r="AF104" s="9"/>
      <c r="AG104" s="21">
        <v>0.37338300000000002</v>
      </c>
      <c r="AH104" s="21">
        <v>17.9679</v>
      </c>
      <c r="AI104" s="21">
        <v>-1.50116E-2</v>
      </c>
      <c r="AJ104" s="21">
        <v>94</v>
      </c>
      <c r="AK104" s="21">
        <v>0.37283300000000003</v>
      </c>
      <c r="AL104">
        <f t="shared" si="18"/>
        <v>18.532839506172838</v>
      </c>
      <c r="AM104">
        <f t="shared" si="19"/>
        <v>6.9198472133333331</v>
      </c>
      <c r="AP104" s="9"/>
      <c r="AQ104" s="21">
        <v>1.1467000000000001</v>
      </c>
      <c r="AR104" s="21">
        <v>23.153400000000001</v>
      </c>
      <c r="AS104" s="21">
        <v>-1.39404E-2</v>
      </c>
      <c r="AT104" s="21">
        <v>94</v>
      </c>
      <c r="AU104" s="21">
        <v>1.1456299999999999</v>
      </c>
      <c r="AV104">
        <f t="shared" si="20"/>
        <v>17.21037037037037</v>
      </c>
      <c r="AW104">
        <f t="shared" si="21"/>
        <v>19.735131703703704</v>
      </c>
      <c r="AX104" s="9"/>
      <c r="AY104" s="21">
        <v>0.37338300000000002</v>
      </c>
      <c r="AZ104" s="21">
        <v>26.61</v>
      </c>
      <c r="BA104" s="21">
        <v>-1.5032999999999999E-2</v>
      </c>
      <c r="BB104" s="21">
        <v>94</v>
      </c>
      <c r="BC104" s="21">
        <v>0.37286399999999997</v>
      </c>
      <c r="BD104">
        <f t="shared" si="22"/>
        <v>18.559259259259257</v>
      </c>
      <c r="BE104">
        <f t="shared" si="23"/>
        <v>6.9297118999999991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1.1416599999999999</v>
      </c>
      <c r="H105" s="21">
        <v>5.9380600000000001</v>
      </c>
      <c r="I105" s="21">
        <v>-1.36078E-2</v>
      </c>
      <c r="J105" s="21">
        <v>95</v>
      </c>
      <c r="K105" s="21">
        <v>1.1407499999999999</v>
      </c>
      <c r="L105">
        <f t="shared" si="12"/>
        <v>16.799753086419752</v>
      </c>
      <c r="M105">
        <f t="shared" si="13"/>
        <v>19.179606108641973</v>
      </c>
      <c r="N105" s="9"/>
      <c r="O105" s="21">
        <v>0.37841799999999998</v>
      </c>
      <c r="P105" s="21">
        <v>9.3947000000000003</v>
      </c>
      <c r="Q105" s="21">
        <v>-1.4975E-2</v>
      </c>
      <c r="R105" s="21">
        <v>95</v>
      </c>
      <c r="S105" s="21">
        <v>0.37808199999999997</v>
      </c>
      <c r="T105">
        <f t="shared" si="14"/>
        <v>18.487654320987652</v>
      </c>
      <c r="U105">
        <f t="shared" si="15"/>
        <v>6.9960611728395046</v>
      </c>
      <c r="X105" s="9"/>
      <c r="Y105" s="21">
        <v>1.1416599999999999</v>
      </c>
      <c r="Z105" s="21">
        <v>14.5213</v>
      </c>
      <c r="AA105" s="21">
        <v>-1.39496E-2</v>
      </c>
      <c r="AB105" s="21">
        <v>95</v>
      </c>
      <c r="AC105" s="21">
        <v>1.1407499999999999</v>
      </c>
      <c r="AD105">
        <f t="shared" si="16"/>
        <v>17.221728395061724</v>
      </c>
      <c r="AE105">
        <f t="shared" si="17"/>
        <v>19.661358439506166</v>
      </c>
      <c r="AF105" s="9"/>
      <c r="AG105" s="21">
        <v>0.37841799999999998</v>
      </c>
      <c r="AH105" s="21">
        <v>17.977900000000002</v>
      </c>
      <c r="AI105" s="21">
        <v>-1.50055E-2</v>
      </c>
      <c r="AJ105" s="21">
        <v>95</v>
      </c>
      <c r="AK105" s="21">
        <v>0.37786900000000001</v>
      </c>
      <c r="AL105">
        <f t="shared" si="18"/>
        <v>18.525308641975307</v>
      </c>
      <c r="AM105">
        <f t="shared" si="19"/>
        <v>7.0103102456790118</v>
      </c>
      <c r="AP105" s="9"/>
      <c r="AQ105" s="21">
        <v>1.1416599999999999</v>
      </c>
      <c r="AR105" s="21">
        <v>23.163499999999999</v>
      </c>
      <c r="AS105" s="21">
        <v>-1.3958699999999999E-2</v>
      </c>
      <c r="AT105" s="21">
        <v>95</v>
      </c>
      <c r="AU105" s="21">
        <v>1.1407499999999999</v>
      </c>
      <c r="AV105">
        <f t="shared" si="20"/>
        <v>17.232962962962961</v>
      </c>
      <c r="AW105">
        <f t="shared" si="21"/>
        <v>19.674184496296292</v>
      </c>
      <c r="AX105" s="9"/>
      <c r="AY105" s="21">
        <v>0.37841799999999998</v>
      </c>
      <c r="AZ105" s="21">
        <v>26.620100000000001</v>
      </c>
      <c r="BA105" s="21">
        <v>-1.5026899999999999E-2</v>
      </c>
      <c r="BB105" s="21">
        <v>95</v>
      </c>
      <c r="BC105" s="21">
        <v>0.37777699999999997</v>
      </c>
      <c r="BD105">
        <f t="shared" si="22"/>
        <v>18.551728395061726</v>
      </c>
      <c r="BE105">
        <f t="shared" si="23"/>
        <v>7.0203079558024681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1.13663</v>
      </c>
      <c r="H106" s="21">
        <v>5.9481400000000004</v>
      </c>
      <c r="I106" s="21">
        <v>-1.3632200000000001E-2</v>
      </c>
      <c r="J106" s="21">
        <v>96</v>
      </c>
      <c r="K106" s="21">
        <v>1.1361699999999999</v>
      </c>
      <c r="L106">
        <f t="shared" si="12"/>
        <v>16.829876543209878</v>
      </c>
      <c r="M106">
        <f t="shared" si="13"/>
        <v>19.129342575308645</v>
      </c>
      <c r="N106" s="9"/>
      <c r="O106" s="21">
        <v>0.38345299999999999</v>
      </c>
      <c r="P106" s="21">
        <v>9.4047699999999992</v>
      </c>
      <c r="Q106" s="21">
        <v>-1.49719E-2</v>
      </c>
      <c r="R106" s="21">
        <v>96</v>
      </c>
      <c r="S106" s="21">
        <v>0.38302599999999998</v>
      </c>
      <c r="T106">
        <f t="shared" si="14"/>
        <v>18.483827160493824</v>
      </c>
      <c r="U106">
        <f t="shared" si="15"/>
        <v>7.087678976172838</v>
      </c>
      <c r="X106" s="9"/>
      <c r="Y106" s="21">
        <v>1.13663</v>
      </c>
      <c r="Z106" s="21">
        <v>14.5313</v>
      </c>
      <c r="AA106" s="21">
        <v>-1.39709E-2</v>
      </c>
      <c r="AB106" s="21">
        <v>96</v>
      </c>
      <c r="AC106" s="21">
        <v>1.1355599999999999</v>
      </c>
      <c r="AD106">
        <f t="shared" si="16"/>
        <v>17.248024691358022</v>
      </c>
      <c r="AE106">
        <f t="shared" si="17"/>
        <v>19.604622304938271</v>
      </c>
      <c r="AF106" s="9"/>
      <c r="AG106" s="21">
        <v>0.38345299999999999</v>
      </c>
      <c r="AH106" s="21">
        <v>17.988</v>
      </c>
      <c r="AI106" s="21">
        <v>-1.49994E-2</v>
      </c>
      <c r="AJ106" s="21">
        <v>96</v>
      </c>
      <c r="AK106" s="21">
        <v>0.382965</v>
      </c>
      <c r="AL106">
        <f t="shared" si="18"/>
        <v>18.517777777777777</v>
      </c>
      <c r="AM106">
        <f t="shared" si="19"/>
        <v>7.1006974422222218</v>
      </c>
      <c r="AP106" s="9"/>
      <c r="AQ106" s="21">
        <v>1.13663</v>
      </c>
      <c r="AR106" s="21">
        <v>23.173500000000001</v>
      </c>
      <c r="AS106" s="21">
        <v>-1.39709E-2</v>
      </c>
      <c r="AT106" s="21">
        <v>96</v>
      </c>
      <c r="AU106" s="21">
        <v>1.1355599999999999</v>
      </c>
      <c r="AV106">
        <f t="shared" si="20"/>
        <v>17.248024691358022</v>
      </c>
      <c r="AW106">
        <f t="shared" si="21"/>
        <v>19.604622304938271</v>
      </c>
      <c r="AX106" s="9"/>
      <c r="AY106" s="21">
        <v>0.38345299999999999</v>
      </c>
      <c r="AZ106" s="21">
        <v>26.630199999999999</v>
      </c>
      <c r="BA106" s="21">
        <v>-1.5020800000000001E-2</v>
      </c>
      <c r="BB106" s="21">
        <v>96</v>
      </c>
      <c r="BC106" s="21">
        <v>0.382965</v>
      </c>
      <c r="BD106">
        <f t="shared" si="22"/>
        <v>18.544197530864199</v>
      </c>
      <c r="BE106">
        <f t="shared" si="23"/>
        <v>7.1108281758024692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1.1315900000000001</v>
      </c>
      <c r="H107" s="21">
        <v>5.9582100000000002</v>
      </c>
      <c r="I107" s="21">
        <v>-1.36597E-2</v>
      </c>
      <c r="J107" s="21">
        <v>97</v>
      </c>
      <c r="K107" s="21">
        <v>1.1303700000000001</v>
      </c>
      <c r="L107">
        <f t="shared" si="12"/>
        <v>16.863827160493827</v>
      </c>
      <c r="M107">
        <f t="shared" si="13"/>
        <v>19.082938176543212</v>
      </c>
      <c r="N107" s="9"/>
      <c r="O107" s="21">
        <v>0.38848899999999997</v>
      </c>
      <c r="P107" s="21">
        <v>9.4148399999999999</v>
      </c>
      <c r="Q107" s="21">
        <v>-1.49689E-2</v>
      </c>
      <c r="R107" s="21">
        <v>97</v>
      </c>
      <c r="S107" s="21">
        <v>0.387878</v>
      </c>
      <c r="T107">
        <f t="shared" si="14"/>
        <v>18.480123456790125</v>
      </c>
      <c r="U107">
        <f t="shared" si="15"/>
        <v>7.1793246816049381</v>
      </c>
      <c r="X107" s="9"/>
      <c r="Y107" s="21">
        <v>1.1315900000000001</v>
      </c>
      <c r="Z107" s="21">
        <v>14.541399999999999</v>
      </c>
      <c r="AA107" s="21">
        <v>-1.39893E-2</v>
      </c>
      <c r="AB107" s="21">
        <v>97</v>
      </c>
      <c r="AC107" s="21">
        <v>1.1306799999999999</v>
      </c>
      <c r="AD107">
        <f t="shared" si="16"/>
        <v>17.270740740740738</v>
      </c>
      <c r="AE107">
        <f t="shared" si="17"/>
        <v>19.543397514814814</v>
      </c>
      <c r="AF107" s="9"/>
      <c r="AG107" s="21">
        <v>0.38848899999999997</v>
      </c>
      <c r="AH107" s="21">
        <v>17.998100000000001</v>
      </c>
      <c r="AI107" s="21">
        <v>-1.4993299999999999E-2</v>
      </c>
      <c r="AJ107" s="21">
        <v>97</v>
      </c>
      <c r="AK107" s="21">
        <v>0.38803100000000001</v>
      </c>
      <c r="AL107">
        <f t="shared" si="18"/>
        <v>18.510246913580243</v>
      </c>
      <c r="AM107">
        <f t="shared" si="19"/>
        <v>7.1910273132098741</v>
      </c>
      <c r="AP107" s="9"/>
      <c r="AQ107" s="21">
        <v>1.1315900000000001</v>
      </c>
      <c r="AR107" s="21">
        <v>23.183599999999998</v>
      </c>
      <c r="AS107" s="21">
        <v>-1.3986200000000001E-2</v>
      </c>
      <c r="AT107" s="21">
        <v>97</v>
      </c>
      <c r="AU107" s="21">
        <v>1.1312899999999999</v>
      </c>
      <c r="AV107">
        <f t="shared" si="20"/>
        <v>17.266913580246914</v>
      </c>
      <c r="AW107">
        <f t="shared" si="21"/>
        <v>19.539066738271607</v>
      </c>
      <c r="AX107" s="9"/>
      <c r="AY107" s="21">
        <v>0.38848899999999997</v>
      </c>
      <c r="AZ107" s="21">
        <v>26.6403</v>
      </c>
      <c r="BA107" s="21">
        <v>-1.5014599999999999E-2</v>
      </c>
      <c r="BB107" s="21">
        <v>97</v>
      </c>
      <c r="BC107" s="21">
        <v>0.38781700000000002</v>
      </c>
      <c r="BD107">
        <f t="shared" si="22"/>
        <v>18.536543209876541</v>
      </c>
      <c r="BE107">
        <f t="shared" si="23"/>
        <v>7.201243135061727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1.12656</v>
      </c>
      <c r="H108" s="21">
        <v>5.96828</v>
      </c>
      <c r="I108" s="21">
        <v>-1.3681E-2</v>
      </c>
      <c r="J108" s="21">
        <v>98</v>
      </c>
      <c r="K108" s="21">
        <v>1.1257900000000001</v>
      </c>
      <c r="L108">
        <f t="shared" si="12"/>
        <v>16.890123456790121</v>
      </c>
      <c r="M108">
        <f t="shared" si="13"/>
        <v>19.027737481481481</v>
      </c>
      <c r="N108" s="9"/>
      <c r="O108" s="21">
        <v>0.39352399999999998</v>
      </c>
      <c r="P108" s="21">
        <v>9.4249100000000006</v>
      </c>
      <c r="Q108" s="21">
        <v>-1.4959699999999999E-2</v>
      </c>
      <c r="R108" s="21">
        <v>98</v>
      </c>
      <c r="S108" s="21">
        <v>0.39300499999999999</v>
      </c>
      <c r="T108">
        <f t="shared" si="14"/>
        <v>18.468765432098763</v>
      </c>
      <c r="U108">
        <f t="shared" si="15"/>
        <v>7.2679024479012337</v>
      </c>
      <c r="X108" s="9"/>
      <c r="Y108" s="21">
        <v>1.12656</v>
      </c>
      <c r="Z108" s="21">
        <v>14.551500000000001</v>
      </c>
      <c r="AA108" s="21">
        <v>-1.40045E-2</v>
      </c>
      <c r="AB108" s="21">
        <v>98</v>
      </c>
      <c r="AC108" s="21">
        <v>1.1264000000000001</v>
      </c>
      <c r="AD108">
        <f t="shared" si="16"/>
        <v>17.289506172839506</v>
      </c>
      <c r="AE108">
        <f t="shared" si="17"/>
        <v>19.477666074074072</v>
      </c>
      <c r="AF108" s="9"/>
      <c r="AG108" s="21">
        <v>0.39352399999999998</v>
      </c>
      <c r="AH108" s="21">
        <v>18.008099999999999</v>
      </c>
      <c r="AI108" s="21">
        <v>-1.49902E-2</v>
      </c>
      <c r="AJ108" s="21">
        <v>98</v>
      </c>
      <c r="AK108" s="21">
        <v>0.39300499999999999</v>
      </c>
      <c r="AL108">
        <f t="shared" si="18"/>
        <v>18.506419753086419</v>
      </c>
      <c r="AM108">
        <f t="shared" si="19"/>
        <v>7.2827203269135801</v>
      </c>
      <c r="AP108" s="9"/>
      <c r="AQ108" s="21">
        <v>1.12656</v>
      </c>
      <c r="AR108" s="21">
        <v>23.1937</v>
      </c>
      <c r="AS108" s="21">
        <v>-1.40015E-2</v>
      </c>
      <c r="AT108" s="21">
        <v>98</v>
      </c>
      <c r="AU108" s="21">
        <v>1.1257900000000001</v>
      </c>
      <c r="AV108">
        <f t="shared" si="20"/>
        <v>17.285802469135803</v>
      </c>
      <c r="AW108">
        <f t="shared" si="21"/>
        <v>19.47349362962963</v>
      </c>
      <c r="AX108" s="9"/>
      <c r="AY108" s="21">
        <v>0.39352399999999998</v>
      </c>
      <c r="AZ108" s="21">
        <v>26.650300000000001</v>
      </c>
      <c r="BA108" s="21">
        <v>-1.50116E-2</v>
      </c>
      <c r="BB108" s="21">
        <v>98</v>
      </c>
      <c r="BC108" s="21">
        <v>0.39285300000000001</v>
      </c>
      <c r="BD108">
        <f t="shared" si="22"/>
        <v>18.532839506172838</v>
      </c>
      <c r="BE108">
        <f t="shared" si="23"/>
        <v>7.2931171338271596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1.1215200000000001</v>
      </c>
      <c r="H109" s="21">
        <v>5.9783499999999998</v>
      </c>
      <c r="I109" s="21">
        <v>-1.37054E-2</v>
      </c>
      <c r="J109" s="21">
        <v>99</v>
      </c>
      <c r="K109" s="21">
        <v>1.1206100000000001</v>
      </c>
      <c r="L109">
        <f t="shared" si="12"/>
        <v>16.920246913580247</v>
      </c>
      <c r="M109">
        <f t="shared" si="13"/>
        <v>18.97639531851852</v>
      </c>
      <c r="N109" s="9"/>
      <c r="O109" s="21">
        <v>0.39856000000000003</v>
      </c>
      <c r="P109" s="21">
        <v>9.4349799999999995</v>
      </c>
      <c r="Q109" s="21">
        <v>-1.49567E-2</v>
      </c>
      <c r="R109" s="21">
        <v>99</v>
      </c>
      <c r="S109" s="21">
        <v>0.39776600000000001</v>
      </c>
      <c r="T109">
        <f t="shared" si="14"/>
        <v>18.46506172839506</v>
      </c>
      <c r="U109">
        <f t="shared" si="15"/>
        <v>7.3594350024691355</v>
      </c>
      <c r="X109" s="9"/>
      <c r="Y109" s="21">
        <v>1.1215200000000001</v>
      </c>
      <c r="Z109" s="21">
        <v>14.561500000000001</v>
      </c>
      <c r="AA109" s="21">
        <v>-1.40228E-2</v>
      </c>
      <c r="AB109" s="21">
        <v>99</v>
      </c>
      <c r="AC109" s="21">
        <v>1.1209100000000001</v>
      </c>
      <c r="AD109">
        <f t="shared" si="16"/>
        <v>17.312098765432097</v>
      </c>
      <c r="AE109">
        <f t="shared" si="17"/>
        <v>19.415865007407408</v>
      </c>
      <c r="AF109" s="9"/>
      <c r="AG109" s="21">
        <v>0.39856000000000003</v>
      </c>
      <c r="AH109" s="21">
        <v>18.0182</v>
      </c>
      <c r="AI109" s="21">
        <v>-1.49841E-2</v>
      </c>
      <c r="AJ109" s="21">
        <v>99</v>
      </c>
      <c r="AK109" s="21">
        <v>0.39804099999999998</v>
      </c>
      <c r="AL109">
        <f t="shared" si="18"/>
        <v>18.498888888888889</v>
      </c>
      <c r="AM109">
        <f t="shared" si="19"/>
        <v>7.3729171555555562</v>
      </c>
      <c r="AP109" s="9"/>
      <c r="AQ109" s="21">
        <v>1.1215200000000001</v>
      </c>
      <c r="AR109" s="21">
        <v>23.203800000000001</v>
      </c>
      <c r="AS109" s="21">
        <v>-1.40167E-2</v>
      </c>
      <c r="AT109" s="21">
        <v>99</v>
      </c>
      <c r="AU109" s="21">
        <v>1.1209100000000001</v>
      </c>
      <c r="AV109">
        <f t="shared" si="20"/>
        <v>17.304567901234567</v>
      </c>
      <c r="AW109">
        <f t="shared" si="21"/>
        <v>19.407418992592593</v>
      </c>
      <c r="AX109" s="9"/>
      <c r="AY109" s="21">
        <v>0.39856000000000003</v>
      </c>
      <c r="AZ109" s="21">
        <v>26.660399999999999</v>
      </c>
      <c r="BA109" s="21">
        <v>-1.5008499999999999E-2</v>
      </c>
      <c r="BB109" s="21">
        <v>99</v>
      </c>
      <c r="BC109" s="21">
        <v>0.39807100000000001</v>
      </c>
      <c r="BD109">
        <f t="shared" si="22"/>
        <v>18.529012345679011</v>
      </c>
      <c r="BE109">
        <f t="shared" si="23"/>
        <v>7.3849231604938268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1.11649</v>
      </c>
      <c r="H110" s="21">
        <v>5.9884199999999996</v>
      </c>
      <c r="I110" s="21">
        <v>-1.37299E-2</v>
      </c>
      <c r="J110" s="21">
        <v>100</v>
      </c>
      <c r="K110" s="21">
        <v>1.11511</v>
      </c>
      <c r="L110">
        <f t="shared" si="12"/>
        <v>16.950493827160493</v>
      </c>
      <c r="M110">
        <f t="shared" si="13"/>
        <v>18.925056853086417</v>
      </c>
      <c r="N110" s="9"/>
      <c r="O110" s="21">
        <v>0.40359499999999998</v>
      </c>
      <c r="P110" s="21">
        <v>9.4450500000000002</v>
      </c>
      <c r="Q110" s="21">
        <v>-1.49506E-2</v>
      </c>
      <c r="R110" s="21">
        <v>100</v>
      </c>
      <c r="S110" s="21">
        <v>0.40310699999999999</v>
      </c>
      <c r="T110">
        <f t="shared" si="14"/>
        <v>18.45753086419753</v>
      </c>
      <c r="U110">
        <f t="shared" si="15"/>
        <v>7.4493671691358019</v>
      </c>
      <c r="X110" s="9"/>
      <c r="Y110" s="21">
        <v>1.11649</v>
      </c>
      <c r="Z110" s="21">
        <v>14.5716</v>
      </c>
      <c r="AA110" s="21">
        <v>-1.40381E-2</v>
      </c>
      <c r="AB110" s="21">
        <v>100</v>
      </c>
      <c r="AC110" s="21">
        <v>1.11572</v>
      </c>
      <c r="AD110">
        <f t="shared" si="16"/>
        <v>17.330987654320985</v>
      </c>
      <c r="AE110">
        <f t="shared" si="17"/>
        <v>19.349874406172837</v>
      </c>
      <c r="AF110" s="9"/>
      <c r="AG110" s="21">
        <v>0.40359499999999998</v>
      </c>
      <c r="AH110" s="21">
        <v>18.028300000000002</v>
      </c>
      <c r="AI110" s="21">
        <v>-1.4978E-2</v>
      </c>
      <c r="AJ110" s="21">
        <v>100</v>
      </c>
      <c r="AK110" s="21">
        <v>0.40295399999999998</v>
      </c>
      <c r="AL110">
        <f t="shared" si="18"/>
        <v>18.491358024691355</v>
      </c>
      <c r="AM110">
        <f t="shared" si="19"/>
        <v>7.4630196419753068</v>
      </c>
      <c r="AP110" s="9"/>
      <c r="AQ110" s="21">
        <v>1.11649</v>
      </c>
      <c r="AR110" s="21">
        <v>23.213799999999999</v>
      </c>
      <c r="AS110" s="21">
        <v>-1.4031999999999999E-2</v>
      </c>
      <c r="AT110" s="21">
        <v>100</v>
      </c>
      <c r="AU110" s="21">
        <v>1.1154200000000001</v>
      </c>
      <c r="AV110">
        <f t="shared" si="20"/>
        <v>17.323456790123455</v>
      </c>
      <c r="AW110">
        <f t="shared" si="21"/>
        <v>19.341466271604936</v>
      </c>
      <c r="AX110" s="9"/>
      <c r="AY110" s="21">
        <v>0.40359499999999998</v>
      </c>
      <c r="AZ110" s="21">
        <v>26.670500000000001</v>
      </c>
      <c r="BA110" s="21">
        <v>-1.5002400000000001E-2</v>
      </c>
      <c r="BB110" s="21">
        <v>100</v>
      </c>
      <c r="BC110" s="21">
        <v>0.40307599999999999</v>
      </c>
      <c r="BD110">
        <f t="shared" si="22"/>
        <v>18.521481481481484</v>
      </c>
      <c r="BE110">
        <f t="shared" si="23"/>
        <v>7.4751773185185186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1.11145</v>
      </c>
      <c r="H111" s="21">
        <v>5.9984900000000003</v>
      </c>
      <c r="I111" s="21">
        <v>-1.3754300000000001E-2</v>
      </c>
      <c r="J111" s="21">
        <v>101</v>
      </c>
      <c r="K111" s="21">
        <v>1.11084</v>
      </c>
      <c r="L111">
        <f t="shared" si="12"/>
        <v>16.980617283950615</v>
      </c>
      <c r="M111">
        <f t="shared" si="13"/>
        <v>18.873107080246911</v>
      </c>
      <c r="N111" s="9"/>
      <c r="O111" s="21">
        <v>0.40862999999999999</v>
      </c>
      <c r="P111" s="21">
        <v>9.4551300000000005</v>
      </c>
      <c r="Q111" s="21">
        <v>-1.4944499999999999E-2</v>
      </c>
      <c r="R111" s="21">
        <v>101</v>
      </c>
      <c r="S111" s="21">
        <v>0.408051</v>
      </c>
      <c r="T111">
        <f t="shared" si="14"/>
        <v>18.45</v>
      </c>
      <c r="U111">
        <f t="shared" si="15"/>
        <v>7.5392234999999994</v>
      </c>
      <c r="X111" s="9"/>
      <c r="Y111" s="21">
        <v>1.11145</v>
      </c>
      <c r="Z111" s="21">
        <v>14.5817</v>
      </c>
      <c r="AA111" s="21">
        <v>-1.40503E-2</v>
      </c>
      <c r="AB111" s="21">
        <v>101</v>
      </c>
      <c r="AC111" s="21">
        <v>1.11084</v>
      </c>
      <c r="AD111">
        <f t="shared" si="16"/>
        <v>17.34604938271605</v>
      </c>
      <c r="AE111">
        <f t="shared" si="17"/>
        <v>19.279266586419755</v>
      </c>
      <c r="AF111" s="9"/>
      <c r="AG111" s="21">
        <v>0.40862999999999999</v>
      </c>
      <c r="AH111" s="21">
        <v>18.038399999999999</v>
      </c>
      <c r="AI111" s="21">
        <v>-1.49719E-2</v>
      </c>
      <c r="AJ111" s="21">
        <v>101</v>
      </c>
      <c r="AK111" s="21">
        <v>0.40801999999999999</v>
      </c>
      <c r="AL111">
        <f t="shared" si="18"/>
        <v>18.483827160493824</v>
      </c>
      <c r="AM111">
        <f t="shared" si="19"/>
        <v>7.5530462925925912</v>
      </c>
      <c r="AP111" s="9"/>
      <c r="AQ111" s="21">
        <v>1.11145</v>
      </c>
      <c r="AR111" s="21">
        <v>23.2239</v>
      </c>
      <c r="AS111" s="21">
        <v>-1.4047199999999999E-2</v>
      </c>
      <c r="AT111" s="21">
        <v>101</v>
      </c>
      <c r="AU111" s="21">
        <v>1.1102300000000001</v>
      </c>
      <c r="AV111">
        <f t="shared" si="20"/>
        <v>17.342222222222222</v>
      </c>
      <c r="AW111">
        <f t="shared" si="21"/>
        <v>19.275012888888892</v>
      </c>
      <c r="AX111" s="9"/>
      <c r="AY111" s="21">
        <v>0.40862999999999999</v>
      </c>
      <c r="AZ111" s="21">
        <v>26.680499999999999</v>
      </c>
      <c r="BA111" s="21">
        <v>-1.4996300000000001E-2</v>
      </c>
      <c r="BB111" s="21">
        <v>101</v>
      </c>
      <c r="BC111" s="21">
        <v>0.40811199999999997</v>
      </c>
      <c r="BD111">
        <f t="shared" si="22"/>
        <v>18.51395061728395</v>
      </c>
      <c r="BE111">
        <f t="shared" si="23"/>
        <v>7.5653556407407399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1.1064099999999999</v>
      </c>
      <c r="H112" s="21">
        <v>6.0085600000000001</v>
      </c>
      <c r="I112" s="21">
        <v>-1.37787E-2</v>
      </c>
      <c r="J112" s="21">
        <v>102</v>
      </c>
      <c r="K112" s="21">
        <v>1.10565</v>
      </c>
      <c r="L112">
        <f t="shared" si="12"/>
        <v>17.01074074074074</v>
      </c>
      <c r="M112">
        <f t="shared" si="13"/>
        <v>18.820853662962961</v>
      </c>
      <c r="N112" s="9"/>
      <c r="O112" s="21">
        <v>0.41366599999999998</v>
      </c>
      <c r="P112" s="21">
        <v>9.4651999999999994</v>
      </c>
      <c r="Q112" s="21">
        <v>-1.4938399999999999E-2</v>
      </c>
      <c r="R112" s="21">
        <v>102</v>
      </c>
      <c r="S112" s="21">
        <v>0.41320800000000002</v>
      </c>
      <c r="T112">
        <f t="shared" si="14"/>
        <v>18.442469135802465</v>
      </c>
      <c r="U112">
        <f t="shared" si="15"/>
        <v>7.6290224375308622</v>
      </c>
      <c r="X112" s="9"/>
      <c r="Y112" s="21">
        <v>1.1064099999999999</v>
      </c>
      <c r="Z112" s="21">
        <v>14.591799999999999</v>
      </c>
      <c r="AA112" s="21">
        <v>-1.40594E-2</v>
      </c>
      <c r="AB112" s="21">
        <v>102</v>
      </c>
      <c r="AC112" s="21">
        <v>1.10565</v>
      </c>
      <c r="AD112">
        <f t="shared" si="16"/>
        <v>17.357283950617283</v>
      </c>
      <c r="AE112">
        <f t="shared" si="17"/>
        <v>19.204272535802467</v>
      </c>
      <c r="AF112" s="9"/>
      <c r="AG112" s="21">
        <v>0.41366599999999998</v>
      </c>
      <c r="AH112" s="21">
        <v>18.048400000000001</v>
      </c>
      <c r="AI112" s="21">
        <v>-1.49658E-2</v>
      </c>
      <c r="AJ112" s="21">
        <v>102</v>
      </c>
      <c r="AK112" s="21">
        <v>0.41317700000000002</v>
      </c>
      <c r="AL112">
        <f t="shared" si="18"/>
        <v>18.476296296296297</v>
      </c>
      <c r="AM112">
        <f t="shared" si="19"/>
        <v>7.6430155837037042</v>
      </c>
      <c r="AP112" s="9"/>
      <c r="AQ112" s="21">
        <v>1.1064099999999999</v>
      </c>
      <c r="AR112" s="21">
        <v>23.234000000000002</v>
      </c>
      <c r="AS112" s="21">
        <v>-1.4065599999999999E-2</v>
      </c>
      <c r="AT112" s="21">
        <v>102</v>
      </c>
      <c r="AU112" s="21">
        <v>1.10565</v>
      </c>
      <c r="AV112">
        <f t="shared" si="20"/>
        <v>17.364938271604938</v>
      </c>
      <c r="AW112">
        <f t="shared" si="21"/>
        <v>19.212741353086418</v>
      </c>
      <c r="AX112" s="9"/>
      <c r="AY112" s="21">
        <v>0.41366599999999998</v>
      </c>
      <c r="AZ112" s="21">
        <v>26.6906</v>
      </c>
      <c r="BA112" s="21">
        <v>-1.4993299999999999E-2</v>
      </c>
      <c r="BB112" s="21">
        <v>102</v>
      </c>
      <c r="BC112" s="21">
        <v>0.41314699999999999</v>
      </c>
      <c r="BD112">
        <f t="shared" si="22"/>
        <v>18.510246913580243</v>
      </c>
      <c r="BE112">
        <f t="shared" si="23"/>
        <v>7.6570597997530845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1.10138</v>
      </c>
      <c r="H113" s="21">
        <v>6.0186299999999999</v>
      </c>
      <c r="I113" s="21">
        <v>-1.38E-2</v>
      </c>
      <c r="J113" s="21">
        <v>103</v>
      </c>
      <c r="K113" s="21">
        <v>1.10016</v>
      </c>
      <c r="L113">
        <f t="shared" si="12"/>
        <v>17.037037037037035</v>
      </c>
      <c r="M113">
        <f t="shared" si="13"/>
        <v>18.764251851851849</v>
      </c>
      <c r="N113" s="9"/>
      <c r="O113" s="21">
        <v>0.41870099999999999</v>
      </c>
      <c r="P113" s="21">
        <v>9.4752700000000001</v>
      </c>
      <c r="Q113" s="21">
        <v>-1.4932300000000001E-2</v>
      </c>
      <c r="R113" s="21">
        <v>103</v>
      </c>
      <c r="S113" s="21">
        <v>0.41799900000000001</v>
      </c>
      <c r="T113">
        <f t="shared" si="14"/>
        <v>18.434938271604938</v>
      </c>
      <c r="U113">
        <f t="shared" si="15"/>
        <v>7.718727089259259</v>
      </c>
      <c r="X113" s="9"/>
      <c r="Y113" s="21">
        <v>1.10138</v>
      </c>
      <c r="Z113" s="21">
        <v>14.601800000000001</v>
      </c>
      <c r="AA113" s="21">
        <v>-1.4071699999999999E-2</v>
      </c>
      <c r="AB113" s="21">
        <v>103</v>
      </c>
      <c r="AC113" s="21">
        <v>1.10046</v>
      </c>
      <c r="AD113">
        <f t="shared" si="16"/>
        <v>17.372469135802469</v>
      </c>
      <c r="AE113">
        <f t="shared" si="17"/>
        <v>19.133690056790122</v>
      </c>
      <c r="AF113" s="9"/>
      <c r="AG113" s="21">
        <v>0.41870099999999999</v>
      </c>
      <c r="AH113" s="21">
        <v>18.058499999999999</v>
      </c>
      <c r="AI113" s="21">
        <v>-1.4959699999999999E-2</v>
      </c>
      <c r="AJ113" s="21">
        <v>103</v>
      </c>
      <c r="AK113" s="21">
        <v>0.41805999999999999</v>
      </c>
      <c r="AL113">
        <f t="shared" si="18"/>
        <v>18.468765432098763</v>
      </c>
      <c r="AM113">
        <f t="shared" si="19"/>
        <v>7.7328905551851843</v>
      </c>
      <c r="AP113" s="9"/>
      <c r="AQ113" s="21">
        <v>1.10138</v>
      </c>
      <c r="AR113" s="21">
        <v>23.244</v>
      </c>
      <c r="AS113" s="21">
        <v>-1.4080799999999999E-2</v>
      </c>
      <c r="AT113" s="21">
        <v>103</v>
      </c>
      <c r="AU113" s="21">
        <v>1.10046</v>
      </c>
      <c r="AV113">
        <f t="shared" si="20"/>
        <v>17.383703703703702</v>
      </c>
      <c r="AW113">
        <f t="shared" si="21"/>
        <v>19.146063585185185</v>
      </c>
      <c r="AX113" s="9"/>
      <c r="AY113" s="21">
        <v>0.41870099999999999</v>
      </c>
      <c r="AZ113" s="21">
        <v>26.700700000000001</v>
      </c>
      <c r="BA113" s="21">
        <v>-1.4987199999999999E-2</v>
      </c>
      <c r="BB113" s="21">
        <v>103</v>
      </c>
      <c r="BC113" s="21">
        <v>0.41809099999999999</v>
      </c>
      <c r="BD113">
        <f t="shared" si="22"/>
        <v>18.502716049382713</v>
      </c>
      <c r="BE113">
        <f t="shared" si="23"/>
        <v>7.7471057125925906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1.0963400000000001</v>
      </c>
      <c r="H114" s="21">
        <v>6.0286999999999997</v>
      </c>
      <c r="I114" s="21">
        <v>-1.38245E-2</v>
      </c>
      <c r="J114" s="21">
        <v>104</v>
      </c>
      <c r="K114" s="21">
        <v>1.09467</v>
      </c>
      <c r="L114">
        <f t="shared" si="12"/>
        <v>17.067283950617281</v>
      </c>
      <c r="M114">
        <f t="shared" si="13"/>
        <v>18.711546086419752</v>
      </c>
      <c r="N114" s="9"/>
      <c r="O114" s="21">
        <v>0.42373699999999997</v>
      </c>
      <c r="P114" s="21">
        <v>9.4853400000000008</v>
      </c>
      <c r="Q114" s="21">
        <v>-1.4926099999999999E-2</v>
      </c>
      <c r="R114" s="21">
        <v>104</v>
      </c>
      <c r="S114" s="21">
        <v>0.42306500000000002</v>
      </c>
      <c r="T114">
        <f t="shared" si="14"/>
        <v>18.427283950617284</v>
      </c>
      <c r="U114">
        <f t="shared" si="15"/>
        <v>7.8083220193827154</v>
      </c>
      <c r="X114" s="9"/>
      <c r="Y114" s="21">
        <v>1.0963400000000001</v>
      </c>
      <c r="Z114" s="21">
        <v>14.6119</v>
      </c>
      <c r="AA114" s="21">
        <v>-1.4086899999999999E-2</v>
      </c>
      <c r="AB114" s="21">
        <v>104</v>
      </c>
      <c r="AC114" s="21">
        <v>1.09497</v>
      </c>
      <c r="AD114">
        <f t="shared" si="16"/>
        <v>17.391234567901233</v>
      </c>
      <c r="AE114">
        <f t="shared" si="17"/>
        <v>19.066706106172838</v>
      </c>
      <c r="AF114" s="9"/>
      <c r="AG114" s="21">
        <v>0.42373699999999997</v>
      </c>
      <c r="AH114" s="21">
        <v>18.0686</v>
      </c>
      <c r="AI114" s="21">
        <v>-1.4953599999999999E-2</v>
      </c>
      <c r="AJ114" s="21">
        <v>104</v>
      </c>
      <c r="AK114" s="21">
        <v>0.42333999999999999</v>
      </c>
      <c r="AL114">
        <f t="shared" si="18"/>
        <v>18.461234567901233</v>
      </c>
      <c r="AM114">
        <f t="shared" si="19"/>
        <v>7.8227081520987642</v>
      </c>
      <c r="AP114" s="9"/>
      <c r="AQ114" s="21">
        <v>1.0963400000000001</v>
      </c>
      <c r="AR114" s="21">
        <v>23.254100000000001</v>
      </c>
      <c r="AS114" s="21">
        <v>-1.4093E-2</v>
      </c>
      <c r="AT114" s="21">
        <v>104</v>
      </c>
      <c r="AU114" s="21">
        <v>1.09497</v>
      </c>
      <c r="AV114">
        <f t="shared" si="20"/>
        <v>17.398765432098763</v>
      </c>
      <c r="AW114">
        <f t="shared" si="21"/>
        <v>19.074962493827158</v>
      </c>
      <c r="AX114" s="9"/>
      <c r="AY114" s="21">
        <v>0.42373699999999997</v>
      </c>
      <c r="AZ114" s="21">
        <v>26.710799999999999</v>
      </c>
      <c r="BA114" s="21">
        <v>-1.49841E-2</v>
      </c>
      <c r="BB114" s="21">
        <v>104</v>
      </c>
      <c r="BC114" s="21">
        <v>0.42321799999999998</v>
      </c>
      <c r="BD114">
        <f t="shared" si="22"/>
        <v>18.498888888888889</v>
      </c>
      <c r="BE114">
        <f t="shared" si="23"/>
        <v>7.838663681111111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1.09131</v>
      </c>
      <c r="H115" s="21">
        <v>6.0387700000000004</v>
      </c>
      <c r="I115" s="21">
        <v>-1.3842800000000001E-2</v>
      </c>
      <c r="J115" s="21">
        <v>105</v>
      </c>
      <c r="K115" s="21">
        <v>1.09039</v>
      </c>
      <c r="L115">
        <f t="shared" si="12"/>
        <v>17.089876543209876</v>
      </c>
      <c r="M115">
        <f t="shared" si="13"/>
        <v>18.650353170370369</v>
      </c>
      <c r="N115" s="9"/>
      <c r="O115" s="21">
        <v>0.42877199999999999</v>
      </c>
      <c r="P115" s="21">
        <v>9.4954099999999997</v>
      </c>
      <c r="Q115" s="21">
        <v>-1.4919999999999999E-2</v>
      </c>
      <c r="R115" s="21">
        <v>105</v>
      </c>
      <c r="S115" s="21">
        <v>0.42852800000000002</v>
      </c>
      <c r="T115">
        <f t="shared" si="14"/>
        <v>18.41975308641975</v>
      </c>
      <c r="U115">
        <f t="shared" si="15"/>
        <v>7.8978743703703689</v>
      </c>
      <c r="X115" s="9"/>
      <c r="Y115" s="21">
        <v>1.09131</v>
      </c>
      <c r="Z115" s="21">
        <v>14.622</v>
      </c>
      <c r="AA115" s="21">
        <v>-1.41022E-2</v>
      </c>
      <c r="AB115" s="21">
        <v>105</v>
      </c>
      <c r="AC115" s="21">
        <v>1.09039</v>
      </c>
      <c r="AD115">
        <f t="shared" si="16"/>
        <v>17.410123456790124</v>
      </c>
      <c r="AE115">
        <f t="shared" si="17"/>
        <v>18.999841829629631</v>
      </c>
      <c r="AF115" s="9"/>
      <c r="AG115" s="21">
        <v>0.42877199999999999</v>
      </c>
      <c r="AH115" s="21">
        <v>18.078600000000002</v>
      </c>
      <c r="AI115" s="21">
        <v>-1.49506E-2</v>
      </c>
      <c r="AJ115" s="21">
        <v>105</v>
      </c>
      <c r="AK115" s="21">
        <v>0.42813099999999998</v>
      </c>
      <c r="AL115">
        <f t="shared" si="18"/>
        <v>18.45753086419753</v>
      </c>
      <c r="AM115">
        <f t="shared" si="19"/>
        <v>7.9140724237037032</v>
      </c>
      <c r="AP115" s="9"/>
      <c r="AQ115" s="21">
        <v>1.09131</v>
      </c>
      <c r="AR115" s="21">
        <v>23.264199999999999</v>
      </c>
      <c r="AS115" s="21">
        <v>-1.41022E-2</v>
      </c>
      <c r="AT115" s="21">
        <v>105</v>
      </c>
      <c r="AU115" s="21">
        <v>1.09039</v>
      </c>
      <c r="AV115">
        <f t="shared" si="20"/>
        <v>17.410123456790124</v>
      </c>
      <c r="AW115">
        <f t="shared" si="21"/>
        <v>18.999841829629631</v>
      </c>
      <c r="AX115" s="9"/>
      <c r="AY115" s="21">
        <v>0.42877199999999999</v>
      </c>
      <c r="AZ115" s="21">
        <v>26.720800000000001</v>
      </c>
      <c r="BA115" s="21">
        <v>-1.4978E-2</v>
      </c>
      <c r="BB115" s="21">
        <v>105</v>
      </c>
      <c r="BC115" s="21">
        <v>0.42904700000000001</v>
      </c>
      <c r="BD115">
        <f t="shared" si="22"/>
        <v>18.491358024691355</v>
      </c>
      <c r="BE115">
        <f t="shared" si="23"/>
        <v>7.9285765629629612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1.0862700000000001</v>
      </c>
      <c r="H116" s="21">
        <v>6.0488499999999998</v>
      </c>
      <c r="I116" s="21">
        <v>-1.3861099999999999E-2</v>
      </c>
      <c r="J116" s="21">
        <v>106</v>
      </c>
      <c r="K116" s="21">
        <v>1.0845899999999999</v>
      </c>
      <c r="L116">
        <f t="shared" si="12"/>
        <v>17.112469135802467</v>
      </c>
      <c r="M116">
        <f t="shared" si="13"/>
        <v>18.588761848148145</v>
      </c>
      <c r="N116" s="9"/>
      <c r="O116" s="21">
        <v>0.433807</v>
      </c>
      <c r="P116" s="21">
        <v>9.5054800000000004</v>
      </c>
      <c r="Q116" s="21">
        <v>-1.4919999999999999E-2</v>
      </c>
      <c r="R116" s="21">
        <v>106</v>
      </c>
      <c r="S116" s="21">
        <v>0.43341099999999999</v>
      </c>
      <c r="T116">
        <f t="shared" si="14"/>
        <v>18.41975308641975</v>
      </c>
      <c r="U116">
        <f t="shared" si="15"/>
        <v>7.9906178271604924</v>
      </c>
      <c r="X116" s="9"/>
      <c r="Y116" s="21">
        <v>1.0862700000000001</v>
      </c>
      <c r="Z116" s="21">
        <v>14.632</v>
      </c>
      <c r="AA116" s="21">
        <v>-1.4114399999999999E-2</v>
      </c>
      <c r="AB116" s="21">
        <v>106</v>
      </c>
      <c r="AC116" s="21">
        <v>1.08551</v>
      </c>
      <c r="AD116">
        <f t="shared" si="16"/>
        <v>17.425185185185182</v>
      </c>
      <c r="AE116">
        <f t="shared" si="17"/>
        <v>18.928455911111108</v>
      </c>
      <c r="AF116" s="9"/>
      <c r="AG116" s="21">
        <v>0.433807</v>
      </c>
      <c r="AH116" s="21">
        <v>18.088699999999999</v>
      </c>
      <c r="AI116" s="21">
        <v>-1.4941400000000001E-2</v>
      </c>
      <c r="AJ116" s="21">
        <v>106</v>
      </c>
      <c r="AK116" s="21">
        <v>0.43325799999999998</v>
      </c>
      <c r="AL116">
        <f t="shared" si="18"/>
        <v>18.446172839506172</v>
      </c>
      <c r="AM116">
        <f t="shared" si="19"/>
        <v>8.0020789009876534</v>
      </c>
      <c r="AP116" s="9"/>
      <c r="AQ116" s="21">
        <v>1.0862700000000001</v>
      </c>
      <c r="AR116" s="21">
        <v>23.2743</v>
      </c>
      <c r="AS116" s="21">
        <v>-1.41113E-2</v>
      </c>
      <c r="AT116" s="21">
        <v>106</v>
      </c>
      <c r="AU116" s="21">
        <v>1.08551</v>
      </c>
      <c r="AV116">
        <f t="shared" si="20"/>
        <v>17.421358024691358</v>
      </c>
      <c r="AW116">
        <f t="shared" si="21"/>
        <v>18.924298581481484</v>
      </c>
      <c r="AX116" s="9"/>
      <c r="AY116" s="21">
        <v>0.433807</v>
      </c>
      <c r="AZ116" s="21">
        <v>26.730899999999998</v>
      </c>
      <c r="BA116" s="21">
        <v>-1.4975E-2</v>
      </c>
      <c r="BB116" s="21">
        <v>106</v>
      </c>
      <c r="BC116" s="21">
        <v>0.43325799999999998</v>
      </c>
      <c r="BD116">
        <f t="shared" si="22"/>
        <v>18.487654320987652</v>
      </c>
      <c r="BE116">
        <f t="shared" si="23"/>
        <v>8.0200738580246895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1.08124</v>
      </c>
      <c r="H117" s="21">
        <v>6.0589199999999996</v>
      </c>
      <c r="I117" s="21">
        <v>-1.38824E-2</v>
      </c>
      <c r="J117" s="21">
        <v>107</v>
      </c>
      <c r="K117" s="21">
        <v>1.0803199999999999</v>
      </c>
      <c r="L117">
        <f t="shared" si="12"/>
        <v>17.138765432098765</v>
      </c>
      <c r="M117">
        <f t="shared" si="13"/>
        <v>18.531118735802469</v>
      </c>
      <c r="N117" s="9"/>
      <c r="O117" s="21">
        <v>0.43884299999999998</v>
      </c>
      <c r="P117" s="21">
        <v>9.5155499999999993</v>
      </c>
      <c r="Q117" s="21">
        <v>-1.4917E-2</v>
      </c>
      <c r="R117" s="21">
        <v>107</v>
      </c>
      <c r="S117" s="21">
        <v>0.43832399999999999</v>
      </c>
      <c r="T117">
        <f t="shared" si="14"/>
        <v>18.416049382716047</v>
      </c>
      <c r="U117">
        <f t="shared" si="15"/>
        <v>8.0817543592592571</v>
      </c>
      <c r="X117" s="9"/>
      <c r="Y117" s="21">
        <v>1.08124</v>
      </c>
      <c r="Z117" s="21">
        <v>14.642099999999999</v>
      </c>
      <c r="AA117" s="21">
        <v>-1.4123500000000001E-2</v>
      </c>
      <c r="AB117" s="21">
        <v>107</v>
      </c>
      <c r="AC117" s="21">
        <v>1.08002</v>
      </c>
      <c r="AD117">
        <f t="shared" si="16"/>
        <v>17.436419753086419</v>
      </c>
      <c r="AE117">
        <f t="shared" si="17"/>
        <v>18.852954493827159</v>
      </c>
      <c r="AF117" s="9"/>
      <c r="AG117" s="21">
        <v>0.43884299999999998</v>
      </c>
      <c r="AH117" s="21">
        <v>18.098800000000001</v>
      </c>
      <c r="AI117" s="21">
        <v>-1.49353E-2</v>
      </c>
      <c r="AJ117" s="21">
        <v>107</v>
      </c>
      <c r="AK117" s="21">
        <v>0.43835400000000002</v>
      </c>
      <c r="AL117">
        <f t="shared" si="18"/>
        <v>18.438641975308641</v>
      </c>
      <c r="AM117">
        <f t="shared" si="19"/>
        <v>8.0916689603703702</v>
      </c>
      <c r="AP117" s="9"/>
      <c r="AQ117" s="21">
        <v>1.08124</v>
      </c>
      <c r="AR117" s="21">
        <v>23.284300000000002</v>
      </c>
      <c r="AS117" s="21">
        <v>-1.4120499999999999E-2</v>
      </c>
      <c r="AT117" s="21">
        <v>107</v>
      </c>
      <c r="AU117" s="21">
        <v>1.08002</v>
      </c>
      <c r="AV117">
        <f t="shared" si="20"/>
        <v>17.432716049382716</v>
      </c>
      <c r="AW117">
        <f t="shared" si="21"/>
        <v>18.848949901234569</v>
      </c>
      <c r="AX117" s="9"/>
      <c r="AY117" s="21">
        <v>0.43884299999999998</v>
      </c>
      <c r="AZ117" s="21">
        <v>26.741</v>
      </c>
      <c r="BA117" s="21">
        <v>-1.49719E-2</v>
      </c>
      <c r="BB117" s="21">
        <v>107</v>
      </c>
      <c r="BC117" s="21">
        <v>0.43832399999999999</v>
      </c>
      <c r="BD117">
        <f t="shared" si="22"/>
        <v>18.483827160493824</v>
      </c>
      <c r="BE117">
        <f t="shared" si="23"/>
        <v>8.111498162592591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1.0762</v>
      </c>
      <c r="H118" s="21">
        <v>6.0689900000000003</v>
      </c>
      <c r="I118" s="21">
        <v>-1.3903799999999999E-2</v>
      </c>
      <c r="J118" s="21">
        <v>108</v>
      </c>
      <c r="K118" s="21">
        <v>1.0757399999999999</v>
      </c>
      <c r="L118">
        <f t="shared" si="12"/>
        <v>17.165185185185184</v>
      </c>
      <c r="M118">
        <f t="shared" si="13"/>
        <v>18.473172296296294</v>
      </c>
      <c r="N118" s="9"/>
      <c r="O118" s="21">
        <v>0.44387799999999999</v>
      </c>
      <c r="P118" s="21">
        <v>9.52562</v>
      </c>
      <c r="Q118" s="21">
        <v>-1.4913900000000001E-2</v>
      </c>
      <c r="R118" s="21">
        <v>108</v>
      </c>
      <c r="S118" s="21">
        <v>0.44332899999999997</v>
      </c>
      <c r="T118">
        <f t="shared" si="14"/>
        <v>18.412222222222223</v>
      </c>
      <c r="U118">
        <f t="shared" si="15"/>
        <v>8.1727803755555559</v>
      </c>
      <c r="X118" s="9"/>
      <c r="Y118" s="21">
        <v>1.0762</v>
      </c>
      <c r="Z118" s="21">
        <v>14.652200000000001</v>
      </c>
      <c r="AA118" s="21">
        <v>-1.4135699999999999E-2</v>
      </c>
      <c r="AB118" s="21">
        <v>108</v>
      </c>
      <c r="AC118" s="21">
        <v>1.0757399999999999</v>
      </c>
      <c r="AD118">
        <f t="shared" si="16"/>
        <v>17.45148148148148</v>
      </c>
      <c r="AE118">
        <f t="shared" si="17"/>
        <v>18.781284370370368</v>
      </c>
      <c r="AF118" s="9"/>
      <c r="AG118" s="21">
        <v>0.44387799999999999</v>
      </c>
      <c r="AH118" s="21">
        <v>18.108899999999998</v>
      </c>
      <c r="AI118" s="21">
        <v>-1.49292E-2</v>
      </c>
      <c r="AJ118" s="21">
        <v>108</v>
      </c>
      <c r="AK118" s="21">
        <v>0.443359</v>
      </c>
      <c r="AL118">
        <f t="shared" si="18"/>
        <v>18.431111111111111</v>
      </c>
      <c r="AM118">
        <f t="shared" si="19"/>
        <v>8.1811647377777774</v>
      </c>
      <c r="AP118" s="9"/>
      <c r="AQ118" s="21">
        <v>1.0762</v>
      </c>
      <c r="AR118" s="21">
        <v>23.2944</v>
      </c>
      <c r="AS118" s="21">
        <v>-1.4129600000000001E-2</v>
      </c>
      <c r="AT118" s="21">
        <v>108</v>
      </c>
      <c r="AU118" s="21">
        <v>1.07544</v>
      </c>
      <c r="AV118">
        <f t="shared" si="20"/>
        <v>17.443950617283949</v>
      </c>
      <c r="AW118">
        <f t="shared" si="21"/>
        <v>18.773179654320987</v>
      </c>
      <c r="AX118" s="9"/>
      <c r="AY118" s="21">
        <v>0.44387799999999999</v>
      </c>
      <c r="AZ118" s="21">
        <v>26.751000000000001</v>
      </c>
      <c r="BA118" s="21">
        <v>-1.49628E-2</v>
      </c>
      <c r="BB118" s="21">
        <v>108</v>
      </c>
      <c r="BC118" s="21">
        <v>0.443268</v>
      </c>
      <c r="BD118">
        <f t="shared" si="22"/>
        <v>18.472592592592594</v>
      </c>
      <c r="BE118">
        <f t="shared" si="23"/>
        <v>8.1995774548148148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1.07117</v>
      </c>
      <c r="H119" s="21">
        <v>6.0790600000000001</v>
      </c>
      <c r="I119" s="21">
        <v>-1.39282E-2</v>
      </c>
      <c r="J119" s="21">
        <v>109</v>
      </c>
      <c r="K119" s="21">
        <v>1.0702499999999999</v>
      </c>
      <c r="L119">
        <f t="shared" si="12"/>
        <v>17.195308641975309</v>
      </c>
      <c r="M119">
        <f t="shared" si="13"/>
        <v>18.419098758024692</v>
      </c>
      <c r="N119" s="9"/>
      <c r="O119" s="21">
        <v>0.44891399999999998</v>
      </c>
      <c r="P119" s="21">
        <v>9.5356900000000007</v>
      </c>
      <c r="Q119" s="21">
        <v>-1.4907800000000001E-2</v>
      </c>
      <c r="R119" s="21">
        <v>109</v>
      </c>
      <c r="S119" s="21">
        <v>0.44833400000000001</v>
      </c>
      <c r="T119">
        <f t="shared" si="14"/>
        <v>18.404691358024692</v>
      </c>
      <c r="U119">
        <f t="shared" si="15"/>
        <v>8.2621236162962965</v>
      </c>
      <c r="X119" s="9"/>
      <c r="Y119" s="21">
        <v>1.07117</v>
      </c>
      <c r="Z119" s="21">
        <v>14.6623</v>
      </c>
      <c r="AA119" s="21">
        <v>-1.41449E-2</v>
      </c>
      <c r="AB119" s="21">
        <v>109</v>
      </c>
      <c r="AC119" s="21">
        <v>1.07056</v>
      </c>
      <c r="AD119">
        <f t="shared" si="16"/>
        <v>17.462839506172838</v>
      </c>
      <c r="AE119">
        <f t="shared" si="17"/>
        <v>18.705669793827159</v>
      </c>
      <c r="AF119" s="9"/>
      <c r="AG119" s="21">
        <v>0.44891399999999998</v>
      </c>
      <c r="AH119" s="21">
        <v>18.1189</v>
      </c>
      <c r="AI119" s="21">
        <v>-1.4926099999999999E-2</v>
      </c>
      <c r="AJ119" s="21">
        <v>109</v>
      </c>
      <c r="AK119" s="21">
        <v>0.44805899999999999</v>
      </c>
      <c r="AL119">
        <f t="shared" si="18"/>
        <v>18.427283950617284</v>
      </c>
      <c r="AM119">
        <f t="shared" si="19"/>
        <v>8.2722657474074062</v>
      </c>
      <c r="AP119" s="9"/>
      <c r="AQ119" s="21">
        <v>1.07117</v>
      </c>
      <c r="AR119" s="21">
        <v>23.304500000000001</v>
      </c>
      <c r="AS119" s="21">
        <v>-1.41418E-2</v>
      </c>
      <c r="AT119" s="21">
        <v>109</v>
      </c>
      <c r="AU119" s="21">
        <v>1.0702499999999999</v>
      </c>
      <c r="AV119">
        <f t="shared" si="20"/>
        <v>17.45901234567901</v>
      </c>
      <c r="AW119">
        <f t="shared" si="21"/>
        <v>18.701570254320984</v>
      </c>
      <c r="AX119" s="9"/>
      <c r="AY119" s="21">
        <v>0.44891399999999998</v>
      </c>
      <c r="AZ119" s="21">
        <v>26.761099999999999</v>
      </c>
      <c r="BA119" s="21">
        <v>-1.49567E-2</v>
      </c>
      <c r="BB119" s="21">
        <v>109</v>
      </c>
      <c r="BC119" s="21">
        <v>0.44830300000000001</v>
      </c>
      <c r="BD119">
        <f t="shared" si="22"/>
        <v>18.46506172839506</v>
      </c>
      <c r="BE119">
        <f t="shared" si="23"/>
        <v>8.289224720740739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1.06613</v>
      </c>
      <c r="H120" s="21">
        <v>6.0891299999999999</v>
      </c>
      <c r="I120" s="21">
        <v>-1.3946500000000001E-2</v>
      </c>
      <c r="J120" s="21">
        <v>110</v>
      </c>
      <c r="K120" s="21">
        <v>1.0650599999999999</v>
      </c>
      <c r="L120">
        <f t="shared" si="12"/>
        <v>17.217901234567901</v>
      </c>
      <c r="M120">
        <f t="shared" si="13"/>
        <v>18.356521043209877</v>
      </c>
      <c r="N120" s="9"/>
      <c r="O120" s="21">
        <v>0.45394899999999999</v>
      </c>
      <c r="P120" s="21">
        <v>9.5457599999999996</v>
      </c>
      <c r="Q120" s="21">
        <v>-1.4898700000000001E-2</v>
      </c>
      <c r="R120" s="21">
        <v>110</v>
      </c>
      <c r="S120" s="21">
        <v>0.45349099999999998</v>
      </c>
      <c r="T120">
        <f t="shared" si="14"/>
        <v>18.393456790123455</v>
      </c>
      <c r="U120">
        <f t="shared" si="15"/>
        <v>8.3496913164197526</v>
      </c>
      <c r="X120" s="9"/>
      <c r="Y120" s="21">
        <v>1.06613</v>
      </c>
      <c r="Z120" s="21">
        <v>14.6723</v>
      </c>
      <c r="AA120" s="21">
        <v>-1.4157100000000001E-2</v>
      </c>
      <c r="AB120" s="21">
        <v>110</v>
      </c>
      <c r="AC120" s="21">
        <v>1.0653699999999999</v>
      </c>
      <c r="AD120">
        <f t="shared" si="16"/>
        <v>17.477901234567902</v>
      </c>
      <c r="AE120">
        <f t="shared" si="17"/>
        <v>18.633714843209876</v>
      </c>
      <c r="AF120" s="9"/>
      <c r="AG120" s="21">
        <v>0.45394899999999999</v>
      </c>
      <c r="AH120" s="21">
        <v>18.129000000000001</v>
      </c>
      <c r="AI120" s="21">
        <v>-1.49231E-2</v>
      </c>
      <c r="AJ120" s="21">
        <v>110</v>
      </c>
      <c r="AK120" s="21">
        <v>0.45333899999999999</v>
      </c>
      <c r="AL120">
        <f t="shared" si="18"/>
        <v>18.423580246913577</v>
      </c>
      <c r="AM120">
        <f t="shared" si="19"/>
        <v>8.3633658295061704</v>
      </c>
      <c r="AP120" s="9"/>
      <c r="AQ120" s="21">
        <v>1.06613</v>
      </c>
      <c r="AR120" s="21">
        <v>23.314499999999999</v>
      </c>
      <c r="AS120" s="21">
        <v>-1.4151E-2</v>
      </c>
      <c r="AT120" s="21">
        <v>110</v>
      </c>
      <c r="AU120" s="21">
        <v>1.0647599999999999</v>
      </c>
      <c r="AV120">
        <f t="shared" si="20"/>
        <v>17.470370370370368</v>
      </c>
      <c r="AW120">
        <f t="shared" si="21"/>
        <v>18.625685962962962</v>
      </c>
      <c r="AX120" s="9"/>
      <c r="AY120" s="21">
        <v>0.45394899999999999</v>
      </c>
      <c r="AZ120" s="21">
        <v>26.7712</v>
      </c>
      <c r="BA120" s="21">
        <v>-1.4953599999999999E-2</v>
      </c>
      <c r="BB120" s="21">
        <v>110</v>
      </c>
      <c r="BC120" s="21">
        <v>0.45333899999999999</v>
      </c>
      <c r="BD120">
        <f t="shared" si="22"/>
        <v>18.461234567901233</v>
      </c>
      <c r="BE120">
        <f t="shared" si="23"/>
        <v>8.380458970864197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1.0610999999999999</v>
      </c>
      <c r="H121" s="21">
        <v>6.0991999999999997</v>
      </c>
      <c r="I121" s="21">
        <v>-1.3964799999999999E-2</v>
      </c>
      <c r="J121" s="21">
        <v>111</v>
      </c>
      <c r="K121" s="21">
        <v>1.0598799999999999</v>
      </c>
      <c r="L121">
        <f t="shared" si="12"/>
        <v>17.240493827160492</v>
      </c>
      <c r="M121">
        <f t="shared" si="13"/>
        <v>18.293887999999995</v>
      </c>
      <c r="N121" s="9"/>
      <c r="O121" s="21">
        <v>0.458984</v>
      </c>
      <c r="P121" s="21">
        <v>9.5558399999999999</v>
      </c>
      <c r="Q121" s="21">
        <v>-1.48956E-2</v>
      </c>
      <c r="R121" s="21">
        <v>111</v>
      </c>
      <c r="S121" s="21">
        <v>0.458374</v>
      </c>
      <c r="T121">
        <f t="shared" si="14"/>
        <v>18.389629629629628</v>
      </c>
      <c r="U121">
        <f t="shared" si="15"/>
        <v>8.4405457659259255</v>
      </c>
      <c r="X121" s="9"/>
      <c r="Y121" s="21">
        <v>1.0610999999999999</v>
      </c>
      <c r="Z121" s="21">
        <v>14.682399999999999</v>
      </c>
      <c r="AA121" s="21">
        <v>-1.41663E-2</v>
      </c>
      <c r="AB121" s="21">
        <v>111</v>
      </c>
      <c r="AC121" s="21">
        <v>1.0598799999999999</v>
      </c>
      <c r="AD121">
        <f t="shared" si="16"/>
        <v>17.489259259259256</v>
      </c>
      <c r="AE121">
        <f t="shared" si="17"/>
        <v>18.557852999999994</v>
      </c>
      <c r="AF121" s="9"/>
      <c r="AG121" s="21">
        <v>0.458984</v>
      </c>
      <c r="AH121" s="21">
        <v>18.139099999999999</v>
      </c>
      <c r="AI121" s="21">
        <v>-1.4917E-2</v>
      </c>
      <c r="AJ121" s="21">
        <v>111</v>
      </c>
      <c r="AK121" s="21">
        <v>0.45846599999999998</v>
      </c>
      <c r="AL121">
        <f t="shared" si="18"/>
        <v>18.416049382716047</v>
      </c>
      <c r="AM121">
        <f t="shared" si="19"/>
        <v>8.452672009876542</v>
      </c>
      <c r="AP121" s="9"/>
      <c r="AQ121" s="21">
        <v>1.0610999999999999</v>
      </c>
      <c r="AR121" s="21">
        <v>23.3246</v>
      </c>
      <c r="AS121" s="21">
        <v>-1.4163200000000001E-2</v>
      </c>
      <c r="AT121" s="21">
        <v>111</v>
      </c>
      <c r="AU121" s="21">
        <v>1.0598799999999999</v>
      </c>
      <c r="AV121">
        <f t="shared" si="20"/>
        <v>17.485432098765433</v>
      </c>
      <c r="AW121">
        <f t="shared" si="21"/>
        <v>18.553791999999998</v>
      </c>
      <c r="AX121" s="9"/>
      <c r="AY121" s="21">
        <v>0.458984</v>
      </c>
      <c r="AZ121" s="21">
        <v>26.781199999999998</v>
      </c>
      <c r="BA121" s="21">
        <v>-1.4947500000000001E-2</v>
      </c>
      <c r="BB121" s="21">
        <v>111</v>
      </c>
      <c r="BC121" s="21">
        <v>0.45849600000000001</v>
      </c>
      <c r="BD121">
        <f t="shared" si="22"/>
        <v>18.453703703703706</v>
      </c>
      <c r="BE121">
        <f t="shared" si="23"/>
        <v>8.4699547407407412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1.05606</v>
      </c>
      <c r="H122" s="21">
        <v>6.1092700000000004</v>
      </c>
      <c r="I122" s="21">
        <v>-1.3980100000000001E-2</v>
      </c>
      <c r="J122" s="21">
        <v>112</v>
      </c>
      <c r="K122" s="21">
        <v>1.0549900000000001</v>
      </c>
      <c r="L122">
        <f t="shared" si="12"/>
        <v>17.259382716049384</v>
      </c>
      <c r="M122">
        <f t="shared" si="13"/>
        <v>18.226943711111112</v>
      </c>
      <c r="N122" s="9"/>
      <c r="O122" s="21">
        <v>0.46401999999999999</v>
      </c>
      <c r="P122" s="21">
        <v>9.5659100000000006</v>
      </c>
      <c r="Q122" s="21">
        <v>-1.4892600000000001E-2</v>
      </c>
      <c r="R122" s="21">
        <v>112</v>
      </c>
      <c r="S122" s="21">
        <v>0.46313500000000002</v>
      </c>
      <c r="T122">
        <f t="shared" si="14"/>
        <v>18.385925925925928</v>
      </c>
      <c r="U122">
        <f t="shared" si="15"/>
        <v>8.5314373481481489</v>
      </c>
      <c r="X122" s="9"/>
      <c r="Y122" s="21">
        <v>1.05606</v>
      </c>
      <c r="Z122" s="21">
        <v>14.692500000000001</v>
      </c>
      <c r="AA122" s="21">
        <v>-1.41785E-2</v>
      </c>
      <c r="AB122" s="21">
        <v>112</v>
      </c>
      <c r="AC122" s="21">
        <v>1.0549900000000001</v>
      </c>
      <c r="AD122">
        <f t="shared" si="16"/>
        <v>17.504320987654321</v>
      </c>
      <c r="AE122">
        <f t="shared" si="17"/>
        <v>18.485613222222224</v>
      </c>
      <c r="AF122" s="9"/>
      <c r="AG122" s="21">
        <v>0.46401999999999999</v>
      </c>
      <c r="AH122" s="21">
        <v>18.149100000000001</v>
      </c>
      <c r="AI122" s="21">
        <v>-1.49109E-2</v>
      </c>
      <c r="AJ122" s="21">
        <v>112</v>
      </c>
      <c r="AK122" s="21">
        <v>0.46337899999999999</v>
      </c>
      <c r="AL122">
        <f t="shared" si="18"/>
        <v>18.408518518518516</v>
      </c>
      <c r="AM122">
        <f t="shared" si="19"/>
        <v>8.5419207629629614</v>
      </c>
      <c r="AP122" s="9"/>
      <c r="AQ122" s="21">
        <v>1.05606</v>
      </c>
      <c r="AR122" s="21">
        <v>23.334700000000002</v>
      </c>
      <c r="AS122" s="21">
        <v>-1.4175399999999999E-2</v>
      </c>
      <c r="AT122" s="21">
        <v>112</v>
      </c>
      <c r="AU122" s="21">
        <v>1.0552999999999999</v>
      </c>
      <c r="AV122">
        <f t="shared" si="20"/>
        <v>17.500493827160494</v>
      </c>
      <c r="AW122">
        <f t="shared" si="21"/>
        <v>18.48157151111111</v>
      </c>
      <c r="AX122" s="9"/>
      <c r="AY122" s="21">
        <v>0.46401999999999999</v>
      </c>
      <c r="AZ122" s="21">
        <v>26.7913</v>
      </c>
      <c r="BA122" s="21">
        <v>-1.4941400000000001E-2</v>
      </c>
      <c r="BB122" s="21">
        <v>112</v>
      </c>
      <c r="BC122" s="21">
        <v>0.463501</v>
      </c>
      <c r="BD122">
        <f t="shared" si="22"/>
        <v>18.446172839506172</v>
      </c>
      <c r="BE122">
        <f t="shared" si="23"/>
        <v>8.5593931209876537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1.0510299999999999</v>
      </c>
      <c r="H123" s="21">
        <v>6.1193400000000002</v>
      </c>
      <c r="I123" s="21">
        <v>-1.4071699999999999E-2</v>
      </c>
      <c r="J123" s="21">
        <v>113</v>
      </c>
      <c r="K123" s="21">
        <v>1.0495000000000001</v>
      </c>
      <c r="L123">
        <f t="shared" si="12"/>
        <v>17.372469135802469</v>
      </c>
      <c r="M123">
        <f t="shared" si="13"/>
        <v>18.258986235802467</v>
      </c>
      <c r="N123" s="9"/>
      <c r="O123" s="21">
        <v>0.469055</v>
      </c>
      <c r="P123" s="21">
        <v>9.5759799999999995</v>
      </c>
      <c r="Q123" s="21">
        <v>-1.48865E-2</v>
      </c>
      <c r="R123" s="21">
        <v>113</v>
      </c>
      <c r="S123" s="21">
        <v>0.46847499999999997</v>
      </c>
      <c r="T123">
        <f t="shared" si="14"/>
        <v>18.378395061728394</v>
      </c>
      <c r="U123">
        <f t="shared" si="15"/>
        <v>8.6204780956790117</v>
      </c>
      <c r="X123" s="9"/>
      <c r="Y123" s="21">
        <v>1.0510299999999999</v>
      </c>
      <c r="Z123" s="21">
        <v>14.702500000000001</v>
      </c>
      <c r="AA123" s="21">
        <v>-1.41876E-2</v>
      </c>
      <c r="AB123" s="21">
        <v>113</v>
      </c>
      <c r="AC123" s="21">
        <v>1.0495000000000001</v>
      </c>
      <c r="AD123">
        <f t="shared" si="16"/>
        <v>17.515555555555554</v>
      </c>
      <c r="AE123">
        <f t="shared" si="17"/>
        <v>18.409374355555553</v>
      </c>
      <c r="AF123" s="9"/>
      <c r="AG123" s="21">
        <v>0.469055</v>
      </c>
      <c r="AH123" s="21">
        <v>18.159199999999998</v>
      </c>
      <c r="AI123" s="21">
        <v>-1.49017E-2</v>
      </c>
      <c r="AJ123" s="21">
        <v>113</v>
      </c>
      <c r="AK123" s="21">
        <v>0.46832299999999999</v>
      </c>
      <c r="AL123">
        <f t="shared" si="18"/>
        <v>18.397160493827158</v>
      </c>
      <c r="AM123">
        <f t="shared" si="19"/>
        <v>8.6292801154320973</v>
      </c>
      <c r="AP123" s="9"/>
      <c r="AQ123" s="21">
        <v>1.0510299999999999</v>
      </c>
      <c r="AR123" s="21">
        <v>23.344799999999999</v>
      </c>
      <c r="AS123" s="21">
        <v>-1.41876E-2</v>
      </c>
      <c r="AT123" s="21">
        <v>113</v>
      </c>
      <c r="AU123" s="21">
        <v>1.0491900000000001</v>
      </c>
      <c r="AV123">
        <f t="shared" si="20"/>
        <v>17.515555555555554</v>
      </c>
      <c r="AW123">
        <f t="shared" si="21"/>
        <v>18.409374355555553</v>
      </c>
      <c r="AX123" s="9"/>
      <c r="AY123" s="21">
        <v>0.469055</v>
      </c>
      <c r="AZ123" s="21">
        <v>26.801400000000001</v>
      </c>
      <c r="BA123" s="21">
        <v>-1.49353E-2</v>
      </c>
      <c r="BB123" s="21">
        <v>113</v>
      </c>
      <c r="BC123" s="21">
        <v>0.46826200000000001</v>
      </c>
      <c r="BD123">
        <f t="shared" si="22"/>
        <v>18.438641975308641</v>
      </c>
      <c r="BE123">
        <f t="shared" si="23"/>
        <v>8.6487372117283954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1.04599</v>
      </c>
      <c r="H124" s="21">
        <v>6.12941</v>
      </c>
      <c r="I124" s="21">
        <v>-1.40991E-2</v>
      </c>
      <c r="J124" s="21">
        <v>114</v>
      </c>
      <c r="K124" s="21">
        <v>1.0455300000000001</v>
      </c>
      <c r="L124">
        <f t="shared" si="12"/>
        <v>17.406296296296293</v>
      </c>
      <c r="M124">
        <f t="shared" si="13"/>
        <v>18.206811862962958</v>
      </c>
      <c r="N124" s="9"/>
      <c r="O124" s="21">
        <v>0.47409099999999998</v>
      </c>
      <c r="P124" s="21">
        <v>9.5860500000000002</v>
      </c>
      <c r="Q124" s="21">
        <v>-1.48804E-2</v>
      </c>
      <c r="R124" s="21">
        <v>114</v>
      </c>
      <c r="S124" s="21">
        <v>0.47326699999999999</v>
      </c>
      <c r="T124">
        <f t="shared" si="14"/>
        <v>18.370864197530864</v>
      </c>
      <c r="U124">
        <f t="shared" si="15"/>
        <v>8.7094613782716053</v>
      </c>
      <c r="X124" s="9"/>
      <c r="Y124" s="21">
        <v>1.04599</v>
      </c>
      <c r="Z124" s="21">
        <v>14.7126</v>
      </c>
      <c r="AA124" s="21">
        <v>-1.41937E-2</v>
      </c>
      <c r="AB124" s="21">
        <v>114</v>
      </c>
      <c r="AC124" s="21">
        <v>1.0446200000000001</v>
      </c>
      <c r="AD124">
        <f t="shared" si="16"/>
        <v>17.523086419753085</v>
      </c>
      <c r="AE124">
        <f t="shared" si="17"/>
        <v>18.328973164197528</v>
      </c>
      <c r="AF124" s="9"/>
      <c r="AG124" s="21">
        <v>0.47409099999999998</v>
      </c>
      <c r="AH124" s="21">
        <v>18.1693</v>
      </c>
      <c r="AI124" s="21">
        <v>-1.4898700000000001E-2</v>
      </c>
      <c r="AJ124" s="21">
        <v>114</v>
      </c>
      <c r="AK124" s="21">
        <v>0.47351100000000002</v>
      </c>
      <c r="AL124">
        <f t="shared" si="18"/>
        <v>18.393456790123455</v>
      </c>
      <c r="AM124">
        <f t="shared" si="19"/>
        <v>8.7201723230864179</v>
      </c>
      <c r="AP124" s="9"/>
      <c r="AQ124" s="21">
        <v>1.04599</v>
      </c>
      <c r="AR124" s="21">
        <v>23.354800000000001</v>
      </c>
      <c r="AS124" s="21">
        <v>-1.4196800000000001E-2</v>
      </c>
      <c r="AT124" s="21">
        <v>114</v>
      </c>
      <c r="AU124" s="21">
        <v>1.0449200000000001</v>
      </c>
      <c r="AV124">
        <f t="shared" si="20"/>
        <v>17.526913580246916</v>
      </c>
      <c r="AW124">
        <f t="shared" si="21"/>
        <v>18.332976335802471</v>
      </c>
      <c r="AX124" s="9"/>
      <c r="AY124" s="21">
        <v>0.47409099999999998</v>
      </c>
      <c r="AZ124" s="21">
        <v>26.811499999999999</v>
      </c>
      <c r="BA124" s="21">
        <v>-1.49292E-2</v>
      </c>
      <c r="BB124" s="21">
        <v>114</v>
      </c>
      <c r="BC124" s="21">
        <v>0.47372399999999998</v>
      </c>
      <c r="BD124">
        <f t="shared" si="22"/>
        <v>18.431111111111111</v>
      </c>
      <c r="BE124">
        <f t="shared" si="23"/>
        <v>8.7380238977777775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1.04095</v>
      </c>
      <c r="H125" s="21">
        <v>6.1394799999999998</v>
      </c>
      <c r="I125" s="21">
        <v>-1.41113E-2</v>
      </c>
      <c r="J125" s="21">
        <v>115</v>
      </c>
      <c r="K125" s="21">
        <v>1.03973</v>
      </c>
      <c r="L125">
        <f t="shared" si="12"/>
        <v>17.421358024691358</v>
      </c>
      <c r="M125">
        <f t="shared" si="13"/>
        <v>18.13476263580247</v>
      </c>
      <c r="N125" s="9"/>
      <c r="O125" s="21">
        <v>0.479126</v>
      </c>
      <c r="P125" s="21">
        <v>9.5961200000000009</v>
      </c>
      <c r="Q125" s="21">
        <v>-1.48743E-2</v>
      </c>
      <c r="R125" s="21">
        <v>115</v>
      </c>
      <c r="S125" s="21">
        <v>0.478516</v>
      </c>
      <c r="T125">
        <f t="shared" si="14"/>
        <v>18.363333333333333</v>
      </c>
      <c r="U125">
        <f t="shared" si="15"/>
        <v>8.7983504466666673</v>
      </c>
      <c r="X125" s="9"/>
      <c r="Y125" s="21">
        <v>1.04095</v>
      </c>
      <c r="Z125" s="21">
        <v>14.7227</v>
      </c>
      <c r="AA125" s="21">
        <v>-1.4202899999999999E-2</v>
      </c>
      <c r="AB125" s="21">
        <v>115</v>
      </c>
      <c r="AC125" s="21">
        <v>1.03912</v>
      </c>
      <c r="AD125">
        <f t="shared" si="16"/>
        <v>17.534444444444443</v>
      </c>
      <c r="AE125">
        <f t="shared" si="17"/>
        <v>18.252479944444442</v>
      </c>
      <c r="AF125" s="9"/>
      <c r="AG125" s="21">
        <v>0.479126</v>
      </c>
      <c r="AH125" s="21">
        <v>18.179400000000001</v>
      </c>
      <c r="AI125" s="21">
        <v>-1.4892600000000001E-2</v>
      </c>
      <c r="AJ125" s="21">
        <v>115</v>
      </c>
      <c r="AK125" s="21">
        <v>0.47845500000000002</v>
      </c>
      <c r="AL125">
        <f t="shared" si="18"/>
        <v>18.385925925925928</v>
      </c>
      <c r="AM125">
        <f t="shared" si="19"/>
        <v>8.8091751451851863</v>
      </c>
      <c r="AP125" s="9"/>
      <c r="AQ125" s="21">
        <v>1.04095</v>
      </c>
      <c r="AR125" s="21">
        <v>23.364899999999999</v>
      </c>
      <c r="AS125" s="21">
        <v>-1.4208999999999999E-2</v>
      </c>
      <c r="AT125" s="21">
        <v>115</v>
      </c>
      <c r="AU125" s="21">
        <v>1.04034</v>
      </c>
      <c r="AV125">
        <f t="shared" si="20"/>
        <v>17.541975308641973</v>
      </c>
      <c r="AW125">
        <f t="shared" si="21"/>
        <v>18.260319197530862</v>
      </c>
      <c r="AX125" s="9"/>
      <c r="AY125" s="21">
        <v>0.479126</v>
      </c>
      <c r="AZ125" s="21">
        <v>26.8215</v>
      </c>
      <c r="BA125" s="21">
        <v>-1.49231E-2</v>
      </c>
      <c r="BB125" s="21">
        <v>115</v>
      </c>
      <c r="BC125" s="21">
        <v>0.47845500000000002</v>
      </c>
      <c r="BD125">
        <f t="shared" si="22"/>
        <v>18.423580246913577</v>
      </c>
      <c r="BE125">
        <f t="shared" si="23"/>
        <v>8.827216309382715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1.03592</v>
      </c>
      <c r="H126" s="21">
        <v>6.1495600000000001</v>
      </c>
      <c r="I126" s="21">
        <v>-1.4123500000000001E-2</v>
      </c>
      <c r="J126" s="21">
        <v>116</v>
      </c>
      <c r="K126" s="21">
        <v>1.0345500000000001</v>
      </c>
      <c r="L126">
        <f t="shared" si="12"/>
        <v>17.436419753086419</v>
      </c>
      <c r="M126">
        <f t="shared" si="13"/>
        <v>18.062735950617281</v>
      </c>
      <c r="N126" s="9"/>
      <c r="O126" s="21">
        <v>0.48416100000000001</v>
      </c>
      <c r="P126" s="21">
        <v>9.6061899999999998</v>
      </c>
      <c r="Q126" s="21">
        <v>-1.4871199999999999E-2</v>
      </c>
      <c r="R126" s="21">
        <v>116</v>
      </c>
      <c r="S126" s="21">
        <v>0.48348999999999998</v>
      </c>
      <c r="T126">
        <f t="shared" si="14"/>
        <v>18.359506172839506</v>
      </c>
      <c r="U126">
        <f t="shared" si="15"/>
        <v>8.8889568681481474</v>
      </c>
      <c r="X126" s="9"/>
      <c r="Y126" s="21">
        <v>1.03592</v>
      </c>
      <c r="Z126" s="21">
        <v>14.732799999999999</v>
      </c>
      <c r="AA126" s="21">
        <v>-1.4212000000000001E-2</v>
      </c>
      <c r="AB126" s="21">
        <v>116</v>
      </c>
      <c r="AC126" s="21">
        <v>1.0351600000000001</v>
      </c>
      <c r="AD126">
        <f t="shared" si="16"/>
        <v>17.54567901234568</v>
      </c>
      <c r="AE126">
        <f t="shared" si="17"/>
        <v>18.175919802469135</v>
      </c>
      <c r="AF126" s="9"/>
      <c r="AG126" s="21">
        <v>0.48416100000000001</v>
      </c>
      <c r="AH126" s="21">
        <v>18.189399999999999</v>
      </c>
      <c r="AI126" s="21">
        <v>-1.48865E-2</v>
      </c>
      <c r="AJ126" s="21">
        <v>116</v>
      </c>
      <c r="AK126" s="21">
        <v>0.48355100000000001</v>
      </c>
      <c r="AL126">
        <f t="shared" si="18"/>
        <v>18.378395061728394</v>
      </c>
      <c r="AM126">
        <f t="shared" si="19"/>
        <v>8.8981021314814814</v>
      </c>
      <c r="AP126" s="9"/>
      <c r="AQ126" s="21">
        <v>1.03592</v>
      </c>
      <c r="AR126" s="21">
        <v>23.375</v>
      </c>
      <c r="AS126" s="21">
        <v>-1.4218099999999999E-2</v>
      </c>
      <c r="AT126" s="21">
        <v>116</v>
      </c>
      <c r="AU126" s="21">
        <v>1.03485</v>
      </c>
      <c r="AV126">
        <f t="shared" si="20"/>
        <v>17.553209876543207</v>
      </c>
      <c r="AW126">
        <f t="shared" si="21"/>
        <v>18.183721175308637</v>
      </c>
      <c r="AX126" s="9"/>
      <c r="AY126" s="21">
        <v>0.48416100000000001</v>
      </c>
      <c r="AZ126" s="21">
        <v>26.831600000000002</v>
      </c>
      <c r="BA126" s="21">
        <v>-1.4917E-2</v>
      </c>
      <c r="BB126" s="21">
        <v>116</v>
      </c>
      <c r="BC126" s="21">
        <v>0.48358200000000001</v>
      </c>
      <c r="BD126">
        <f t="shared" si="22"/>
        <v>18.416049382716047</v>
      </c>
      <c r="BE126">
        <f t="shared" si="23"/>
        <v>8.9163328851851844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1.03088</v>
      </c>
      <c r="H127" s="21">
        <v>6.1596299999999999</v>
      </c>
      <c r="I127" s="21">
        <v>-1.41327E-2</v>
      </c>
      <c r="J127" s="21">
        <v>117</v>
      </c>
      <c r="K127" s="21">
        <v>1.02966</v>
      </c>
      <c r="L127">
        <f t="shared" si="12"/>
        <v>17.447777777777777</v>
      </c>
      <c r="M127">
        <f t="shared" si="13"/>
        <v>17.986565155555553</v>
      </c>
      <c r="N127" s="9"/>
      <c r="O127" s="21">
        <v>0.48919699999999999</v>
      </c>
      <c r="P127" s="21">
        <v>9.6162600000000005</v>
      </c>
      <c r="Q127" s="21">
        <v>-1.4865099999999999E-2</v>
      </c>
      <c r="R127" s="21">
        <v>117</v>
      </c>
      <c r="S127" s="21">
        <v>0.48858600000000002</v>
      </c>
      <c r="T127">
        <f t="shared" si="14"/>
        <v>18.351975308641972</v>
      </c>
      <c r="U127">
        <f t="shared" si="15"/>
        <v>8.9777312650617258</v>
      </c>
      <c r="X127" s="9"/>
      <c r="Y127" s="21">
        <v>1.03088</v>
      </c>
      <c r="Z127" s="21">
        <v>14.742800000000001</v>
      </c>
      <c r="AA127" s="21">
        <v>-1.42212E-2</v>
      </c>
      <c r="AB127" s="21">
        <v>117</v>
      </c>
      <c r="AC127" s="21">
        <v>1.0299700000000001</v>
      </c>
      <c r="AD127">
        <f t="shared" si="16"/>
        <v>17.557037037037034</v>
      </c>
      <c r="AE127">
        <f t="shared" si="17"/>
        <v>18.099198340740738</v>
      </c>
      <c r="AF127" s="9"/>
      <c r="AG127" s="21">
        <v>0.48919699999999999</v>
      </c>
      <c r="AH127" s="21">
        <v>18.1995</v>
      </c>
      <c r="AI127" s="21">
        <v>-1.48804E-2</v>
      </c>
      <c r="AJ127" s="21">
        <v>117</v>
      </c>
      <c r="AK127" s="21">
        <v>0.48852499999999999</v>
      </c>
      <c r="AL127">
        <f t="shared" si="18"/>
        <v>18.370864197530864</v>
      </c>
      <c r="AM127">
        <f t="shared" si="19"/>
        <v>8.9869716528395056</v>
      </c>
      <c r="AP127" s="9"/>
      <c r="AQ127" s="21">
        <v>1.03088</v>
      </c>
      <c r="AR127" s="21">
        <v>23.385000000000002</v>
      </c>
      <c r="AS127" s="21">
        <v>-1.4224199999999999E-2</v>
      </c>
      <c r="AT127" s="21">
        <v>117</v>
      </c>
      <c r="AU127" s="21">
        <v>1.02966</v>
      </c>
      <c r="AV127">
        <f t="shared" si="20"/>
        <v>17.560740740740737</v>
      </c>
      <c r="AW127">
        <f t="shared" si="21"/>
        <v>18.10301641481481</v>
      </c>
      <c r="AX127" s="9"/>
      <c r="AY127" s="21">
        <v>0.48919699999999999</v>
      </c>
      <c r="AZ127" s="21">
        <v>26.841699999999999</v>
      </c>
      <c r="BA127" s="21">
        <v>-1.4913900000000001E-2</v>
      </c>
      <c r="BB127" s="21">
        <v>117</v>
      </c>
      <c r="BC127" s="21">
        <v>0.48852499999999999</v>
      </c>
      <c r="BD127">
        <f t="shared" si="22"/>
        <v>18.412222222222223</v>
      </c>
      <c r="BE127">
        <f t="shared" si="23"/>
        <v>9.0072038744444445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1.0258499999999999</v>
      </c>
      <c r="H128" s="21">
        <v>6.1696999999999997</v>
      </c>
      <c r="I128" s="21">
        <v>-1.41449E-2</v>
      </c>
      <c r="J128" s="21">
        <v>118</v>
      </c>
      <c r="K128" s="21">
        <v>1.02478</v>
      </c>
      <c r="L128">
        <f t="shared" si="12"/>
        <v>17.462839506172838</v>
      </c>
      <c r="M128">
        <f t="shared" si="13"/>
        <v>17.914253907407403</v>
      </c>
      <c r="N128" s="9"/>
      <c r="O128" s="21">
        <v>0.494232</v>
      </c>
      <c r="P128" s="21">
        <v>9.6263299999999994</v>
      </c>
      <c r="Q128" s="21">
        <v>-1.48621E-2</v>
      </c>
      <c r="R128" s="21">
        <v>118</v>
      </c>
      <c r="S128" s="21">
        <v>0.49368299999999998</v>
      </c>
      <c r="T128">
        <f t="shared" si="14"/>
        <v>18.348271604938269</v>
      </c>
      <c r="U128">
        <f t="shared" si="15"/>
        <v>9.0683029718518497</v>
      </c>
      <c r="X128" s="9"/>
      <c r="Y128" s="21">
        <v>1.0258499999999999</v>
      </c>
      <c r="Z128" s="21">
        <v>14.7529</v>
      </c>
      <c r="AA128" s="21">
        <v>-1.42334E-2</v>
      </c>
      <c r="AB128" s="21">
        <v>118</v>
      </c>
      <c r="AC128" s="21">
        <v>1.0250900000000001</v>
      </c>
      <c r="AD128">
        <f t="shared" si="16"/>
        <v>17.572098765432099</v>
      </c>
      <c r="AE128">
        <f t="shared" si="17"/>
        <v>18.026337518518517</v>
      </c>
      <c r="AF128" s="9"/>
      <c r="AG128" s="21">
        <v>0.494232</v>
      </c>
      <c r="AH128" s="21">
        <v>18.209599999999998</v>
      </c>
      <c r="AI128" s="21">
        <v>-1.48773E-2</v>
      </c>
      <c r="AJ128" s="21">
        <v>118</v>
      </c>
      <c r="AK128" s="21">
        <v>0.49365199999999998</v>
      </c>
      <c r="AL128">
        <f t="shared" si="18"/>
        <v>18.367037037037036</v>
      </c>
      <c r="AM128">
        <f t="shared" si="19"/>
        <v>9.0775774488888885</v>
      </c>
      <c r="AP128" s="9"/>
      <c r="AQ128" s="21">
        <v>1.0258499999999999</v>
      </c>
      <c r="AR128" s="21">
        <v>23.395099999999999</v>
      </c>
      <c r="AS128" s="21">
        <v>-1.42334E-2</v>
      </c>
      <c r="AT128" s="21">
        <v>118</v>
      </c>
      <c r="AU128" s="21">
        <v>1.0250900000000001</v>
      </c>
      <c r="AV128">
        <f t="shared" si="20"/>
        <v>17.572098765432099</v>
      </c>
      <c r="AW128">
        <f t="shared" si="21"/>
        <v>18.026337518518517</v>
      </c>
      <c r="AX128" s="9"/>
      <c r="AY128" s="21">
        <v>0.494232</v>
      </c>
      <c r="AZ128" s="21">
        <v>26.851700000000001</v>
      </c>
      <c r="BA128" s="21">
        <v>-1.4904799999999999E-2</v>
      </c>
      <c r="BB128" s="21">
        <v>118</v>
      </c>
      <c r="BC128" s="21">
        <v>0.49356100000000003</v>
      </c>
      <c r="BD128">
        <f t="shared" si="22"/>
        <v>18.400987654320986</v>
      </c>
      <c r="BE128">
        <f t="shared" si="23"/>
        <v>9.0943569303703686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1.02081</v>
      </c>
      <c r="H129" s="21">
        <v>6.1797700000000004</v>
      </c>
      <c r="I129" s="21">
        <v>-1.4154099999999999E-2</v>
      </c>
      <c r="J129" s="21">
        <v>119</v>
      </c>
      <c r="K129" s="21">
        <v>1.0199</v>
      </c>
      <c r="L129">
        <f t="shared" si="12"/>
        <v>17.474197530864195</v>
      </c>
      <c r="M129">
        <f t="shared" si="13"/>
        <v>17.837835581481478</v>
      </c>
      <c r="N129" s="9"/>
      <c r="O129" s="21">
        <v>0.49926799999999999</v>
      </c>
      <c r="P129" s="21">
        <v>9.6364000000000001</v>
      </c>
      <c r="Q129" s="21">
        <v>-1.48529E-2</v>
      </c>
      <c r="R129" s="21">
        <v>119</v>
      </c>
      <c r="S129" s="21">
        <v>0.49868800000000002</v>
      </c>
      <c r="T129">
        <f t="shared" si="14"/>
        <v>18.336913580246915</v>
      </c>
      <c r="U129">
        <f t="shared" si="15"/>
        <v>9.1550341693827164</v>
      </c>
      <c r="X129" s="9"/>
      <c r="Y129" s="21">
        <v>1.02081</v>
      </c>
      <c r="Z129" s="21">
        <v>14.763</v>
      </c>
      <c r="AA129" s="21">
        <v>-1.4242599999999999E-2</v>
      </c>
      <c r="AB129" s="21">
        <v>119</v>
      </c>
      <c r="AC129" s="21">
        <v>1.0199</v>
      </c>
      <c r="AD129">
        <f t="shared" si="16"/>
        <v>17.583456790123453</v>
      </c>
      <c r="AE129">
        <f t="shared" si="17"/>
        <v>17.949368525925923</v>
      </c>
      <c r="AF129" s="9"/>
      <c r="AG129" s="21">
        <v>0.49926799999999999</v>
      </c>
      <c r="AH129" s="21">
        <v>18.2196</v>
      </c>
      <c r="AI129" s="21">
        <v>-1.4871199999999999E-2</v>
      </c>
      <c r="AJ129" s="21">
        <v>119</v>
      </c>
      <c r="AK129" s="21">
        <v>0.49862699999999999</v>
      </c>
      <c r="AL129">
        <f t="shared" si="18"/>
        <v>18.359506172839506</v>
      </c>
      <c r="AM129">
        <f t="shared" si="19"/>
        <v>9.1663139279012338</v>
      </c>
      <c r="AP129" s="9"/>
      <c r="AQ129" s="21">
        <v>1.02081</v>
      </c>
      <c r="AR129" s="21">
        <v>23.405200000000001</v>
      </c>
      <c r="AS129" s="21">
        <v>-1.42395E-2</v>
      </c>
      <c r="AT129" s="21">
        <v>119</v>
      </c>
      <c r="AU129" s="21">
        <v>1.0199</v>
      </c>
      <c r="AV129">
        <f t="shared" si="20"/>
        <v>17.579629629629629</v>
      </c>
      <c r="AW129">
        <f t="shared" si="21"/>
        <v>17.945461722222223</v>
      </c>
      <c r="AX129" s="9"/>
      <c r="AY129" s="21">
        <v>0.49926799999999999</v>
      </c>
      <c r="AZ129" s="21">
        <v>26.861799999999999</v>
      </c>
      <c r="BA129" s="21">
        <v>-1.49017E-2</v>
      </c>
      <c r="BB129" s="21">
        <v>119</v>
      </c>
      <c r="BC129" s="21">
        <v>0.49862699999999999</v>
      </c>
      <c r="BD129">
        <f t="shared" si="22"/>
        <v>18.397160493827158</v>
      </c>
      <c r="BE129">
        <f t="shared" si="23"/>
        <v>9.1851135254320972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1.0157799999999999</v>
      </c>
      <c r="H130" s="21">
        <v>6.1898400000000002</v>
      </c>
      <c r="I130" s="21">
        <v>-1.41602E-2</v>
      </c>
      <c r="J130" s="21">
        <v>120</v>
      </c>
      <c r="K130" s="21">
        <v>1.01471</v>
      </c>
      <c r="L130">
        <f t="shared" si="12"/>
        <v>17.481728395061729</v>
      </c>
      <c r="M130">
        <f t="shared" si="13"/>
        <v>17.757590069135802</v>
      </c>
      <c r="N130" s="9"/>
      <c r="O130" s="21">
        <v>0.50430299999999995</v>
      </c>
      <c r="P130" s="21">
        <v>9.6464700000000008</v>
      </c>
      <c r="Q130" s="21">
        <v>-1.48468E-2</v>
      </c>
      <c r="R130" s="21">
        <v>120</v>
      </c>
      <c r="S130" s="21">
        <v>0.50372300000000003</v>
      </c>
      <c r="T130">
        <f t="shared" si="14"/>
        <v>18.329382716049381</v>
      </c>
      <c r="U130">
        <f t="shared" si="15"/>
        <v>9.2435626918518494</v>
      </c>
      <c r="X130" s="9"/>
      <c r="Y130" s="21">
        <v>1.0157799999999999</v>
      </c>
      <c r="Z130" s="21">
        <v>14.773</v>
      </c>
      <c r="AA130" s="21">
        <v>-1.42487E-2</v>
      </c>
      <c r="AB130" s="21">
        <v>120</v>
      </c>
      <c r="AC130" s="21">
        <v>1.01471</v>
      </c>
      <c r="AD130">
        <f t="shared" si="16"/>
        <v>17.590987654320987</v>
      </c>
      <c r="AE130">
        <f t="shared" si="17"/>
        <v>17.868573439506171</v>
      </c>
      <c r="AF130" s="9"/>
      <c r="AG130" s="21">
        <v>0.50430299999999995</v>
      </c>
      <c r="AH130" s="21">
        <v>18.229700000000001</v>
      </c>
      <c r="AI130" s="21">
        <v>-1.48682E-2</v>
      </c>
      <c r="AJ130" s="21">
        <v>120</v>
      </c>
      <c r="AK130" s="21">
        <v>0.50366200000000005</v>
      </c>
      <c r="AL130">
        <f t="shared" si="18"/>
        <v>18.355802469135799</v>
      </c>
      <c r="AM130">
        <f t="shared" si="19"/>
        <v>9.2568862525925901</v>
      </c>
      <c r="AP130" s="9"/>
      <c r="AQ130" s="21">
        <v>1.0157799999999999</v>
      </c>
      <c r="AR130" s="21">
        <v>23.415299999999998</v>
      </c>
      <c r="AS130" s="21">
        <v>-1.4245600000000001E-2</v>
      </c>
      <c r="AT130" s="21">
        <v>120</v>
      </c>
      <c r="AU130" s="21">
        <v>1.01501</v>
      </c>
      <c r="AV130">
        <f t="shared" si="20"/>
        <v>17.58716049382716</v>
      </c>
      <c r="AW130">
        <f t="shared" si="21"/>
        <v>17.86468588641975</v>
      </c>
      <c r="AX130" s="9"/>
      <c r="AY130" s="21">
        <v>0.50430299999999995</v>
      </c>
      <c r="AZ130" s="21">
        <v>26.8719</v>
      </c>
      <c r="BA130" s="21">
        <v>-1.48956E-2</v>
      </c>
      <c r="BB130" s="21">
        <v>120</v>
      </c>
      <c r="BC130" s="21">
        <v>0.50381500000000001</v>
      </c>
      <c r="BD130">
        <f t="shared" si="22"/>
        <v>18.389629629629628</v>
      </c>
      <c r="BE130">
        <f t="shared" si="23"/>
        <v>9.2739453911111092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1.01074</v>
      </c>
      <c r="H131" s="21">
        <v>6.19991</v>
      </c>
      <c r="I131" s="21">
        <v>-1.4169299999999999E-2</v>
      </c>
      <c r="J131" s="21">
        <v>121</v>
      </c>
      <c r="K131" s="21">
        <v>1.00983</v>
      </c>
      <c r="L131">
        <f t="shared" si="12"/>
        <v>17.492962962962959</v>
      </c>
      <c r="M131">
        <f t="shared" si="13"/>
        <v>17.680837385185182</v>
      </c>
      <c r="N131" s="9"/>
      <c r="O131" s="21">
        <v>0.50933799999999996</v>
      </c>
      <c r="P131" s="21">
        <v>9.6565499999999993</v>
      </c>
      <c r="Q131" s="21">
        <v>-1.4843800000000001E-2</v>
      </c>
      <c r="R131" s="21">
        <v>121</v>
      </c>
      <c r="S131" s="21">
        <v>0.50869799999999998</v>
      </c>
      <c r="T131">
        <f t="shared" si="14"/>
        <v>18.325679012345677</v>
      </c>
      <c r="U131">
        <f t="shared" si="15"/>
        <v>9.3339646967901224</v>
      </c>
      <c r="X131" s="9"/>
      <c r="Y131" s="21">
        <v>1.01074</v>
      </c>
      <c r="Z131" s="21">
        <v>14.783099999999999</v>
      </c>
      <c r="AA131" s="21">
        <v>-1.42548E-2</v>
      </c>
      <c r="AB131" s="21">
        <v>121</v>
      </c>
      <c r="AC131" s="21">
        <v>1.00952</v>
      </c>
      <c r="AD131">
        <f t="shared" si="16"/>
        <v>17.598518518518517</v>
      </c>
      <c r="AE131">
        <f t="shared" si="17"/>
        <v>17.787526607407404</v>
      </c>
      <c r="AF131" s="9"/>
      <c r="AG131" s="21">
        <v>0.50933799999999996</v>
      </c>
      <c r="AH131" s="21">
        <v>18.239799999999999</v>
      </c>
      <c r="AI131" s="21">
        <v>-1.48621E-2</v>
      </c>
      <c r="AJ131" s="21">
        <v>121</v>
      </c>
      <c r="AK131" s="21">
        <v>0.50869799999999998</v>
      </c>
      <c r="AL131">
        <f t="shared" si="18"/>
        <v>18.348271604938269</v>
      </c>
      <c r="AM131">
        <f t="shared" si="19"/>
        <v>9.3454719627160472</v>
      </c>
      <c r="AP131" s="9"/>
      <c r="AQ131" s="21">
        <v>1.01074</v>
      </c>
      <c r="AR131" s="21">
        <v>23.4253</v>
      </c>
      <c r="AS131" s="21">
        <v>-1.42548E-2</v>
      </c>
      <c r="AT131" s="21">
        <v>121</v>
      </c>
      <c r="AU131" s="21">
        <v>1.00983</v>
      </c>
      <c r="AV131">
        <f t="shared" si="20"/>
        <v>17.598518518518517</v>
      </c>
      <c r="AW131">
        <f t="shared" si="21"/>
        <v>17.787526607407404</v>
      </c>
      <c r="AX131" s="9"/>
      <c r="AY131" s="21">
        <v>0.50933799999999996</v>
      </c>
      <c r="AZ131" s="21">
        <v>26.882000000000001</v>
      </c>
      <c r="BA131" s="21">
        <v>-1.4892600000000001E-2</v>
      </c>
      <c r="BB131" s="21">
        <v>121</v>
      </c>
      <c r="BC131" s="21">
        <v>0.50869799999999998</v>
      </c>
      <c r="BD131">
        <f t="shared" si="22"/>
        <v>18.385925925925928</v>
      </c>
      <c r="BE131">
        <f t="shared" si="23"/>
        <v>9.3646507392592593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1.0057100000000001</v>
      </c>
      <c r="H132" s="21">
        <v>6.2099799999999998</v>
      </c>
      <c r="I132" s="21">
        <v>-1.41785E-2</v>
      </c>
      <c r="J132" s="21">
        <v>122</v>
      </c>
      <c r="K132" s="21">
        <v>1.0049399999999999</v>
      </c>
      <c r="L132">
        <f t="shared" si="12"/>
        <v>17.504320987654321</v>
      </c>
      <c r="M132">
        <f t="shared" si="13"/>
        <v>17.604270660493828</v>
      </c>
      <c r="N132" s="9"/>
      <c r="O132" s="21">
        <v>0.514374</v>
      </c>
      <c r="P132" s="21">
        <v>9.66662</v>
      </c>
      <c r="Q132" s="21">
        <v>-1.4837599999999999E-2</v>
      </c>
      <c r="R132" s="21">
        <v>122</v>
      </c>
      <c r="S132" s="21">
        <v>0.51367200000000002</v>
      </c>
      <c r="T132">
        <f t="shared" si="14"/>
        <v>18.318024691358023</v>
      </c>
      <c r="U132">
        <f t="shared" si="15"/>
        <v>9.422315632592591</v>
      </c>
      <c r="X132" s="9"/>
      <c r="Y132" s="21">
        <v>1.0057100000000001</v>
      </c>
      <c r="Z132" s="21">
        <v>14.793200000000001</v>
      </c>
      <c r="AA132" s="21">
        <v>-1.42609E-2</v>
      </c>
      <c r="AB132" s="21">
        <v>122</v>
      </c>
      <c r="AC132" s="21">
        <v>1.00525</v>
      </c>
      <c r="AD132">
        <f t="shared" si="16"/>
        <v>17.606049382716048</v>
      </c>
      <c r="AE132">
        <f t="shared" si="17"/>
        <v>17.706579924691358</v>
      </c>
      <c r="AF132" s="9"/>
      <c r="AG132" s="21">
        <v>0.514374</v>
      </c>
      <c r="AH132" s="21">
        <v>18.2498</v>
      </c>
      <c r="AI132" s="21">
        <v>-1.4855999999999999E-2</v>
      </c>
      <c r="AJ132" s="21">
        <v>122</v>
      </c>
      <c r="AK132" s="21">
        <v>0.51382399999999995</v>
      </c>
      <c r="AL132">
        <f t="shared" si="18"/>
        <v>18.340740740740738</v>
      </c>
      <c r="AM132">
        <f t="shared" si="19"/>
        <v>9.4340001777777758</v>
      </c>
      <c r="AP132" s="9"/>
      <c r="AQ132" s="21">
        <v>1.0057100000000001</v>
      </c>
      <c r="AR132" s="21">
        <v>23.435400000000001</v>
      </c>
      <c r="AS132" s="21">
        <v>-1.42609E-2</v>
      </c>
      <c r="AT132" s="21">
        <v>122</v>
      </c>
      <c r="AU132" s="21">
        <v>1.0049399999999999</v>
      </c>
      <c r="AV132">
        <f t="shared" si="20"/>
        <v>17.606049382716048</v>
      </c>
      <c r="AW132">
        <f t="shared" si="21"/>
        <v>17.706579924691358</v>
      </c>
      <c r="AX132" s="9"/>
      <c r="AY132" s="21">
        <v>0.514374</v>
      </c>
      <c r="AZ132" s="21">
        <v>26.891999999999999</v>
      </c>
      <c r="BA132" s="21">
        <v>-1.48895E-2</v>
      </c>
      <c r="BB132" s="21">
        <v>122</v>
      </c>
      <c r="BC132" s="21">
        <v>0.513733</v>
      </c>
      <c r="BD132">
        <f t="shared" si="22"/>
        <v>18.382098765432101</v>
      </c>
      <c r="BE132">
        <f t="shared" si="23"/>
        <v>9.4552736703703708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1.0006699999999999</v>
      </c>
      <c r="H133" s="21">
        <v>6.2200499999999996</v>
      </c>
      <c r="I133" s="21">
        <v>-1.4190700000000001E-2</v>
      </c>
      <c r="J133" s="21">
        <v>123</v>
      </c>
      <c r="K133" s="21">
        <v>0.99883999999999995</v>
      </c>
      <c r="L133">
        <f t="shared" si="12"/>
        <v>17.519382716049382</v>
      </c>
      <c r="M133">
        <f t="shared" si="13"/>
        <v>17.531120702469135</v>
      </c>
      <c r="N133" s="9"/>
      <c r="O133" s="21">
        <v>0.51940900000000001</v>
      </c>
      <c r="P133" s="21">
        <v>9.6766900000000007</v>
      </c>
      <c r="Q133" s="21">
        <v>-1.4831499999999999E-2</v>
      </c>
      <c r="R133" s="21">
        <v>123</v>
      </c>
      <c r="S133" s="21">
        <v>0.51876800000000001</v>
      </c>
      <c r="T133">
        <f t="shared" si="14"/>
        <v>18.310493827160489</v>
      </c>
      <c r="U133">
        <f t="shared" si="15"/>
        <v>9.5106352882716028</v>
      </c>
      <c r="X133" s="9"/>
      <c r="Y133" s="21">
        <v>1.0006699999999999</v>
      </c>
      <c r="Z133" s="21">
        <v>14.8033</v>
      </c>
      <c r="AA133" s="21">
        <v>-1.427E-2</v>
      </c>
      <c r="AB133" s="21">
        <v>123</v>
      </c>
      <c r="AC133" s="21">
        <v>0.99975599999999998</v>
      </c>
      <c r="AD133">
        <f t="shared" si="16"/>
        <v>17.617283950617285</v>
      </c>
      <c r="AE133">
        <f t="shared" si="17"/>
        <v>17.629087530864197</v>
      </c>
      <c r="AF133" s="9"/>
      <c r="AG133" s="21">
        <v>0.51940900000000001</v>
      </c>
      <c r="AH133" s="21">
        <v>18.259899999999998</v>
      </c>
      <c r="AI133" s="21">
        <v>-1.48529E-2</v>
      </c>
      <c r="AJ133" s="21">
        <v>123</v>
      </c>
      <c r="AK133" s="21">
        <v>0.51892099999999997</v>
      </c>
      <c r="AL133">
        <f t="shared" si="18"/>
        <v>18.336913580246915</v>
      </c>
      <c r="AM133">
        <f t="shared" si="19"/>
        <v>9.5243579458024694</v>
      </c>
      <c r="AP133" s="9"/>
      <c r="AQ133" s="21">
        <v>1.0006699999999999</v>
      </c>
      <c r="AR133" s="21">
        <v>23.445499999999999</v>
      </c>
      <c r="AS133" s="21">
        <v>-1.42731E-2</v>
      </c>
      <c r="AT133" s="21">
        <v>123</v>
      </c>
      <c r="AU133" s="21">
        <v>0.99975599999999998</v>
      </c>
      <c r="AV133">
        <f t="shared" si="20"/>
        <v>17.621111111111112</v>
      </c>
      <c r="AW133">
        <f t="shared" si="21"/>
        <v>17.632917255555554</v>
      </c>
      <c r="AX133" s="9"/>
      <c r="AY133" s="21">
        <v>0.51940900000000001</v>
      </c>
      <c r="AZ133" s="21">
        <v>26.902100000000001</v>
      </c>
      <c r="BA133" s="21">
        <v>-1.48834E-2</v>
      </c>
      <c r="BB133" s="21">
        <v>123</v>
      </c>
      <c r="BC133" s="21">
        <v>0.51882899999999998</v>
      </c>
      <c r="BD133">
        <f t="shared" si="22"/>
        <v>18.374567901234567</v>
      </c>
      <c r="BE133">
        <f t="shared" si="23"/>
        <v>9.5439159390123454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0.99563599999999997</v>
      </c>
      <c r="H134" s="21">
        <v>6.2301200000000003</v>
      </c>
      <c r="I134" s="21">
        <v>-1.41998E-2</v>
      </c>
      <c r="J134" s="21">
        <v>124</v>
      </c>
      <c r="K134" s="21">
        <v>0.99456800000000001</v>
      </c>
      <c r="L134">
        <f t="shared" si="12"/>
        <v>17.530617283950615</v>
      </c>
      <c r="M134">
        <f t="shared" si="13"/>
        <v>17.454113670123455</v>
      </c>
      <c r="N134" s="9"/>
      <c r="O134" s="21">
        <v>0.52444500000000005</v>
      </c>
      <c r="P134" s="21">
        <v>9.6867599999999996</v>
      </c>
      <c r="Q134" s="21">
        <v>-1.4825400000000001E-2</v>
      </c>
      <c r="R134" s="21">
        <v>124</v>
      </c>
      <c r="S134" s="21">
        <v>0.52377300000000004</v>
      </c>
      <c r="T134">
        <f t="shared" si="14"/>
        <v>18.302962962962962</v>
      </c>
      <c r="U134">
        <f t="shared" si="15"/>
        <v>9.5988974111111123</v>
      </c>
      <c r="X134" s="9"/>
      <c r="Y134" s="21">
        <v>0.99563599999999997</v>
      </c>
      <c r="Z134" s="21">
        <v>14.8133</v>
      </c>
      <c r="AA134" s="21">
        <v>-1.4279200000000001E-2</v>
      </c>
      <c r="AB134" s="21">
        <v>124</v>
      </c>
      <c r="AC134" s="21">
        <v>0.99456800000000001</v>
      </c>
      <c r="AD134">
        <f t="shared" si="16"/>
        <v>17.628641975308639</v>
      </c>
      <c r="AE134">
        <f t="shared" si="17"/>
        <v>17.551710581728393</v>
      </c>
      <c r="AF134" s="9"/>
      <c r="AG134" s="21">
        <v>0.52444500000000005</v>
      </c>
      <c r="AH134" s="21">
        <v>18.27</v>
      </c>
      <c r="AI134" s="21">
        <v>-1.48468E-2</v>
      </c>
      <c r="AJ134" s="21">
        <v>124</v>
      </c>
      <c r="AK134" s="21">
        <v>0.52365099999999998</v>
      </c>
      <c r="AL134">
        <f t="shared" si="18"/>
        <v>18.329382716049381</v>
      </c>
      <c r="AM134">
        <f t="shared" si="19"/>
        <v>9.6127531185185191</v>
      </c>
      <c r="AP134" s="9"/>
      <c r="AQ134" s="21">
        <v>0.99563599999999997</v>
      </c>
      <c r="AR134" s="21">
        <v>23.455500000000001</v>
      </c>
      <c r="AS134" s="21">
        <v>-1.4279200000000001E-2</v>
      </c>
      <c r="AT134" s="21">
        <v>124</v>
      </c>
      <c r="AU134" s="21">
        <v>0.99456800000000001</v>
      </c>
      <c r="AV134">
        <f t="shared" si="20"/>
        <v>17.628641975308639</v>
      </c>
      <c r="AW134">
        <f t="shared" si="21"/>
        <v>17.551710581728393</v>
      </c>
      <c r="AX134" s="9"/>
      <c r="AY134" s="21">
        <v>0.52444500000000005</v>
      </c>
      <c r="AZ134" s="21">
        <v>26.912199999999999</v>
      </c>
      <c r="BA134" s="21">
        <v>-1.48773E-2</v>
      </c>
      <c r="BB134" s="21">
        <v>124</v>
      </c>
      <c r="BC134" s="21">
        <v>0.52371199999999996</v>
      </c>
      <c r="BD134">
        <f t="shared" si="22"/>
        <v>18.367037037037036</v>
      </c>
      <c r="BE134">
        <f t="shared" si="23"/>
        <v>9.6325007388888899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0.99060099999999995</v>
      </c>
      <c r="H135" s="21">
        <v>6.2401900000000001</v>
      </c>
      <c r="I135" s="21">
        <v>-1.4208999999999999E-2</v>
      </c>
      <c r="J135" s="21">
        <v>125</v>
      </c>
      <c r="K135" s="21">
        <v>0.98968500000000004</v>
      </c>
      <c r="L135">
        <f t="shared" si="12"/>
        <v>17.541975308641973</v>
      </c>
      <c r="M135">
        <f t="shared" si="13"/>
        <v>17.377098282716048</v>
      </c>
      <c r="N135" s="9"/>
      <c r="O135" s="21">
        <v>0.52947999999999995</v>
      </c>
      <c r="P135" s="21">
        <v>9.6968300000000003</v>
      </c>
      <c r="Q135" s="21">
        <v>-1.4825400000000001E-2</v>
      </c>
      <c r="R135" s="21">
        <v>125</v>
      </c>
      <c r="S135" s="21">
        <v>0.52880899999999997</v>
      </c>
      <c r="T135">
        <f t="shared" si="14"/>
        <v>18.302962962962962</v>
      </c>
      <c r="U135">
        <f t="shared" si="15"/>
        <v>9.6910528296296281</v>
      </c>
      <c r="X135" s="9"/>
      <c r="Y135" s="21">
        <v>0.99060099999999995</v>
      </c>
      <c r="Z135" s="21">
        <v>14.823399999999999</v>
      </c>
      <c r="AA135" s="21">
        <v>-1.42883E-2</v>
      </c>
      <c r="AB135" s="21">
        <v>125</v>
      </c>
      <c r="AC135" s="21">
        <v>0.98938000000000004</v>
      </c>
      <c r="AD135">
        <f t="shared" si="16"/>
        <v>17.639876543209876</v>
      </c>
      <c r="AE135">
        <f t="shared" si="17"/>
        <v>17.474079343580247</v>
      </c>
      <c r="AF135" s="9"/>
      <c r="AG135" s="21">
        <v>0.52947999999999995</v>
      </c>
      <c r="AH135" s="21">
        <v>18.280100000000001</v>
      </c>
      <c r="AI135" s="21">
        <v>-1.4843800000000001E-2</v>
      </c>
      <c r="AJ135" s="21">
        <v>125</v>
      </c>
      <c r="AK135" s="21">
        <v>0.52877799999999997</v>
      </c>
      <c r="AL135">
        <f t="shared" si="18"/>
        <v>18.325679012345677</v>
      </c>
      <c r="AM135">
        <f t="shared" si="19"/>
        <v>9.703080523456789</v>
      </c>
      <c r="AP135" s="9"/>
      <c r="AQ135" s="21">
        <v>0.99060099999999995</v>
      </c>
      <c r="AR135" s="21">
        <v>23.465599999999998</v>
      </c>
      <c r="AS135" s="21">
        <v>-1.4285300000000001E-2</v>
      </c>
      <c r="AT135" s="21">
        <v>125</v>
      </c>
      <c r="AU135" s="21">
        <v>0.98968500000000004</v>
      </c>
      <c r="AV135">
        <f t="shared" si="20"/>
        <v>17.636172839506173</v>
      </c>
      <c r="AW135">
        <f t="shared" si="21"/>
        <v>17.470410450987654</v>
      </c>
      <c r="AX135" s="9"/>
      <c r="AY135" s="21">
        <v>0.52947999999999995</v>
      </c>
      <c r="AZ135" s="21">
        <v>26.9222</v>
      </c>
      <c r="BA135" s="21">
        <v>-1.4871199999999999E-2</v>
      </c>
      <c r="BB135" s="21">
        <v>125</v>
      </c>
      <c r="BC135" s="21">
        <v>0.52880899999999997</v>
      </c>
      <c r="BD135">
        <f t="shared" si="22"/>
        <v>18.359506172839506</v>
      </c>
      <c r="BE135">
        <f t="shared" si="23"/>
        <v>9.7209913283950602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0.98556500000000002</v>
      </c>
      <c r="H136" s="21">
        <v>6.2502700000000004</v>
      </c>
      <c r="I136" s="21">
        <v>-1.4218099999999999E-2</v>
      </c>
      <c r="J136" s="21">
        <v>126</v>
      </c>
      <c r="K136" s="21">
        <v>0.98480199999999996</v>
      </c>
      <c r="L136">
        <f t="shared" si="12"/>
        <v>17.553209876543207</v>
      </c>
      <c r="M136">
        <f t="shared" si="13"/>
        <v>17.299829291975307</v>
      </c>
      <c r="N136" s="9"/>
      <c r="O136" s="21">
        <v>0.53451499999999996</v>
      </c>
      <c r="P136" s="21">
        <v>9.7068999999999992</v>
      </c>
      <c r="Q136" s="21">
        <v>-1.4819300000000001E-2</v>
      </c>
      <c r="R136" s="21">
        <v>126</v>
      </c>
      <c r="S136" s="21">
        <v>0.53381299999999998</v>
      </c>
      <c r="T136">
        <f t="shared" si="14"/>
        <v>18.295432098765431</v>
      </c>
      <c r="U136">
        <f t="shared" si="15"/>
        <v>9.7791828882716043</v>
      </c>
      <c r="X136" s="9"/>
      <c r="Y136" s="21">
        <v>0.98556500000000002</v>
      </c>
      <c r="Z136" s="21">
        <v>14.833500000000001</v>
      </c>
      <c r="AA136" s="21">
        <v>-1.4291399999999999E-2</v>
      </c>
      <c r="AB136" s="21">
        <v>126</v>
      </c>
      <c r="AC136" s="21">
        <v>0.98449699999999996</v>
      </c>
      <c r="AD136">
        <f t="shared" si="16"/>
        <v>17.643703703703704</v>
      </c>
      <c r="AE136">
        <f t="shared" si="17"/>
        <v>17.389016840740741</v>
      </c>
      <c r="AF136" s="9"/>
      <c r="AG136" s="21">
        <v>0.53451499999999996</v>
      </c>
      <c r="AH136" s="21">
        <v>18.290099999999999</v>
      </c>
      <c r="AI136" s="21">
        <v>-1.4837599999999999E-2</v>
      </c>
      <c r="AJ136" s="21">
        <v>126</v>
      </c>
      <c r="AK136" s="21">
        <v>0.53381299999999998</v>
      </c>
      <c r="AL136">
        <f t="shared" si="18"/>
        <v>18.318024691358023</v>
      </c>
      <c r="AM136">
        <f t="shared" si="19"/>
        <v>9.7912589679012321</v>
      </c>
      <c r="AP136" s="9"/>
      <c r="AQ136" s="21">
        <v>0.98556500000000002</v>
      </c>
      <c r="AR136" s="21">
        <v>23.4757</v>
      </c>
      <c r="AS136" s="21">
        <v>-1.42883E-2</v>
      </c>
      <c r="AT136" s="21">
        <v>126</v>
      </c>
      <c r="AU136" s="21">
        <v>0.98419199999999996</v>
      </c>
      <c r="AV136">
        <f t="shared" si="20"/>
        <v>17.639876543209876</v>
      </c>
      <c r="AW136">
        <f t="shared" si="21"/>
        <v>17.385244925308641</v>
      </c>
      <c r="AX136" s="9"/>
      <c r="AY136" s="21">
        <v>0.53451499999999996</v>
      </c>
      <c r="AZ136" s="21">
        <v>26.932300000000001</v>
      </c>
      <c r="BA136" s="21">
        <v>-1.4865099999999999E-2</v>
      </c>
      <c r="BB136" s="21">
        <v>126</v>
      </c>
      <c r="BC136" s="21">
        <v>0.53381299999999998</v>
      </c>
      <c r="BD136">
        <f t="shared" si="22"/>
        <v>18.351975308641972</v>
      </c>
      <c r="BE136">
        <f t="shared" si="23"/>
        <v>9.8094060820987625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0.98053000000000001</v>
      </c>
      <c r="H137" s="21">
        <v>6.2603400000000002</v>
      </c>
      <c r="I137" s="21">
        <v>-1.42273E-2</v>
      </c>
      <c r="J137" s="21">
        <v>127</v>
      </c>
      <c r="K137" s="21">
        <v>0.97900399999999999</v>
      </c>
      <c r="L137">
        <f t="shared" si="12"/>
        <v>17.564567901234565</v>
      </c>
      <c r="M137">
        <f t="shared" si="13"/>
        <v>17.222585764197529</v>
      </c>
      <c r="N137" s="9"/>
      <c r="O137" s="21">
        <v>0.539551</v>
      </c>
      <c r="P137" s="21">
        <v>9.7169699999999999</v>
      </c>
      <c r="Q137" s="21">
        <v>-1.4816299999999999E-2</v>
      </c>
      <c r="R137" s="21">
        <v>127</v>
      </c>
      <c r="S137" s="21">
        <v>0.53893999999999997</v>
      </c>
      <c r="T137">
        <f t="shared" si="14"/>
        <v>18.291728395061728</v>
      </c>
      <c r="U137">
        <f t="shared" si="15"/>
        <v>9.869320347283951</v>
      </c>
      <c r="X137" s="9"/>
      <c r="Y137" s="21">
        <v>0.98053000000000001</v>
      </c>
      <c r="Z137" s="21">
        <v>14.843500000000001</v>
      </c>
      <c r="AA137" s="21">
        <v>-1.4297499999999999E-2</v>
      </c>
      <c r="AB137" s="21">
        <v>127</v>
      </c>
      <c r="AC137" s="21">
        <v>0.97930899999999999</v>
      </c>
      <c r="AD137">
        <f t="shared" si="16"/>
        <v>17.651234567901231</v>
      </c>
      <c r="AE137">
        <f t="shared" si="17"/>
        <v>17.307565030864193</v>
      </c>
      <c r="AF137" s="9"/>
      <c r="AG137" s="21">
        <v>0.539551</v>
      </c>
      <c r="AH137" s="21">
        <v>18.3002</v>
      </c>
      <c r="AI137" s="21">
        <v>-1.48346E-2</v>
      </c>
      <c r="AJ137" s="21">
        <v>127</v>
      </c>
      <c r="AK137" s="21">
        <v>0.53906299999999996</v>
      </c>
      <c r="AL137">
        <f t="shared" si="18"/>
        <v>18.31432098765432</v>
      </c>
      <c r="AM137">
        <f t="shared" si="19"/>
        <v>9.8815102032098761</v>
      </c>
      <c r="AP137" s="9"/>
      <c r="AQ137" s="21">
        <v>0.98053000000000001</v>
      </c>
      <c r="AR137" s="21">
        <v>23.485800000000001</v>
      </c>
      <c r="AS137" s="21">
        <v>-1.4294400000000001E-2</v>
      </c>
      <c r="AT137" s="21">
        <v>127</v>
      </c>
      <c r="AU137" s="21">
        <v>0.97991899999999998</v>
      </c>
      <c r="AV137">
        <f t="shared" si="20"/>
        <v>17.647407407407407</v>
      </c>
      <c r="AW137">
        <f t="shared" si="21"/>
        <v>17.303812385185186</v>
      </c>
      <c r="AX137" s="9"/>
      <c r="AY137" s="21">
        <v>0.539551</v>
      </c>
      <c r="AZ137" s="21">
        <v>26.942399999999999</v>
      </c>
      <c r="BA137" s="21">
        <v>-1.4859000000000001E-2</v>
      </c>
      <c r="BB137" s="21">
        <v>127</v>
      </c>
      <c r="BC137" s="21">
        <v>0.53909300000000004</v>
      </c>
      <c r="BD137">
        <f t="shared" si="22"/>
        <v>18.344444444444445</v>
      </c>
      <c r="BE137">
        <f t="shared" si="23"/>
        <v>9.8977633444444439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0.97549399999999997</v>
      </c>
      <c r="H138" s="21">
        <v>6.27041</v>
      </c>
      <c r="I138" s="21">
        <v>-1.42334E-2</v>
      </c>
      <c r="J138" s="21">
        <v>128</v>
      </c>
      <c r="K138" s="21">
        <v>0.97412100000000001</v>
      </c>
      <c r="L138">
        <f t="shared" si="12"/>
        <v>17.572098765432099</v>
      </c>
      <c r="M138">
        <f t="shared" si="13"/>
        <v>17.141476913086418</v>
      </c>
      <c r="N138" s="9"/>
      <c r="O138" s="21">
        <v>0.54458600000000001</v>
      </c>
      <c r="P138" s="21">
        <v>9.7270400000000006</v>
      </c>
      <c r="Q138" s="21">
        <v>-1.4810200000000001E-2</v>
      </c>
      <c r="R138" s="21">
        <v>128</v>
      </c>
      <c r="S138" s="21">
        <v>0.54394500000000001</v>
      </c>
      <c r="T138">
        <f t="shared" si="14"/>
        <v>18.284197530864198</v>
      </c>
      <c r="U138">
        <f t="shared" si="15"/>
        <v>9.9573179965432104</v>
      </c>
      <c r="X138" s="9"/>
      <c r="Y138" s="21">
        <v>0.97549399999999997</v>
      </c>
      <c r="Z138" s="21">
        <v>14.8536</v>
      </c>
      <c r="AA138" s="21">
        <v>-1.4306599999999999E-2</v>
      </c>
      <c r="AB138" s="21">
        <v>128</v>
      </c>
      <c r="AC138" s="21">
        <v>0.97442600000000001</v>
      </c>
      <c r="AD138">
        <f t="shared" si="16"/>
        <v>17.662469135802468</v>
      </c>
      <c r="AE138">
        <f t="shared" si="17"/>
        <v>17.229632667160491</v>
      </c>
      <c r="AF138" s="9"/>
      <c r="AG138" s="21">
        <v>0.54458600000000001</v>
      </c>
      <c r="AH138" s="21">
        <v>18.310300000000002</v>
      </c>
      <c r="AI138" s="21">
        <v>-1.48285E-2</v>
      </c>
      <c r="AJ138" s="21">
        <v>128</v>
      </c>
      <c r="AK138" s="21">
        <v>0.54397600000000002</v>
      </c>
      <c r="AL138">
        <f t="shared" si="18"/>
        <v>18.306790123456789</v>
      </c>
      <c r="AM138">
        <f t="shared" si="19"/>
        <v>9.96962160617284</v>
      </c>
      <c r="AP138" s="9"/>
      <c r="AQ138" s="21">
        <v>0.97549399999999997</v>
      </c>
      <c r="AR138" s="21">
        <v>23.495799999999999</v>
      </c>
      <c r="AS138" s="21">
        <v>-1.4300500000000001E-2</v>
      </c>
      <c r="AT138" s="21">
        <v>128</v>
      </c>
      <c r="AU138" s="21">
        <v>0.97412100000000001</v>
      </c>
      <c r="AV138">
        <f t="shared" si="20"/>
        <v>17.654938271604937</v>
      </c>
      <c r="AW138">
        <f t="shared" si="21"/>
        <v>17.222286354320985</v>
      </c>
      <c r="AX138" s="9"/>
      <c r="AY138" s="21">
        <v>0.54458600000000001</v>
      </c>
      <c r="AZ138" s="21">
        <v>26.952500000000001</v>
      </c>
      <c r="BA138" s="21">
        <v>-1.48529E-2</v>
      </c>
      <c r="BB138" s="21">
        <v>128</v>
      </c>
      <c r="BC138" s="21">
        <v>0.54379299999999997</v>
      </c>
      <c r="BD138">
        <f t="shared" si="22"/>
        <v>18.336913580246915</v>
      </c>
      <c r="BE138">
        <f t="shared" si="23"/>
        <v>9.9860264190123473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0.97045899999999996</v>
      </c>
      <c r="H139" s="21">
        <v>6.2804799999999998</v>
      </c>
      <c r="I139" s="21">
        <v>-1.42395E-2</v>
      </c>
      <c r="J139" s="21">
        <v>129</v>
      </c>
      <c r="K139" s="21">
        <v>0.96923800000000004</v>
      </c>
      <c r="L139">
        <f t="shared" si="12"/>
        <v>17.579629629629629</v>
      </c>
      <c r="M139">
        <f t="shared" si="13"/>
        <v>17.060309790740739</v>
      </c>
      <c r="N139" s="9"/>
      <c r="O139" s="21">
        <v>0.54962200000000005</v>
      </c>
      <c r="P139" s="21">
        <v>9.7371099999999995</v>
      </c>
      <c r="Q139" s="21">
        <v>-1.4801E-2</v>
      </c>
      <c r="R139" s="21">
        <v>129</v>
      </c>
      <c r="S139" s="21">
        <v>0.54895000000000005</v>
      </c>
      <c r="T139">
        <f t="shared" si="14"/>
        <v>18.27283950617284</v>
      </c>
      <c r="U139">
        <f t="shared" si="15"/>
        <v>10.043154595061729</v>
      </c>
      <c r="X139" s="9"/>
      <c r="Y139" s="21">
        <v>0.97045899999999996</v>
      </c>
      <c r="Z139" s="21">
        <v>14.8637</v>
      </c>
      <c r="AA139" s="21">
        <v>-1.4312699999999999E-2</v>
      </c>
      <c r="AB139" s="21">
        <v>129</v>
      </c>
      <c r="AC139" s="21">
        <v>0.96954300000000004</v>
      </c>
      <c r="AD139">
        <f t="shared" si="16"/>
        <v>17.669999999999998</v>
      </c>
      <c r="AE139">
        <f t="shared" si="17"/>
        <v>17.148010529999997</v>
      </c>
      <c r="AF139" s="9"/>
      <c r="AG139" s="21">
        <v>0.54962200000000005</v>
      </c>
      <c r="AH139" s="21">
        <v>18.3203</v>
      </c>
      <c r="AI139" s="21">
        <v>-1.4822399999999999E-2</v>
      </c>
      <c r="AJ139" s="21">
        <v>129</v>
      </c>
      <c r="AK139" s="21">
        <v>0.54913299999999998</v>
      </c>
      <c r="AL139">
        <f t="shared" si="18"/>
        <v>18.299259259259259</v>
      </c>
      <c r="AM139">
        <f t="shared" si="19"/>
        <v>10.057675472592594</v>
      </c>
      <c r="AP139" s="9"/>
      <c r="AQ139" s="21">
        <v>0.97045899999999996</v>
      </c>
      <c r="AR139" s="21">
        <v>23.5059</v>
      </c>
      <c r="AS139" s="21">
        <v>-1.4306599999999999E-2</v>
      </c>
      <c r="AT139" s="21">
        <v>129</v>
      </c>
      <c r="AU139" s="21">
        <v>0.96954300000000004</v>
      </c>
      <c r="AV139">
        <f t="shared" si="20"/>
        <v>17.662469135802468</v>
      </c>
      <c r="AW139">
        <f t="shared" si="21"/>
        <v>17.140702135061726</v>
      </c>
      <c r="AX139" s="9"/>
      <c r="AY139" s="21">
        <v>0.54962200000000005</v>
      </c>
      <c r="AZ139" s="21">
        <v>26.962499999999999</v>
      </c>
      <c r="BA139" s="21">
        <v>-1.48468E-2</v>
      </c>
      <c r="BB139" s="21">
        <v>129</v>
      </c>
      <c r="BC139" s="21">
        <v>0.54904200000000003</v>
      </c>
      <c r="BD139">
        <f t="shared" si="22"/>
        <v>18.329382716049381</v>
      </c>
      <c r="BE139">
        <f t="shared" si="23"/>
        <v>10.074231987160493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0.96542399999999995</v>
      </c>
      <c r="H140" s="21">
        <v>6.2905499999999996</v>
      </c>
      <c r="I140" s="21">
        <v>-1.4245600000000001E-2</v>
      </c>
      <c r="J140" s="21">
        <v>130</v>
      </c>
      <c r="K140" s="21">
        <v>0.96435499999999996</v>
      </c>
      <c r="L140">
        <f t="shared" ref="L140:L203" si="24">-I140/$F$2*1000</f>
        <v>17.58716049382716</v>
      </c>
      <c r="M140">
        <f t="shared" ref="M140:M203" si="25">L140*G140</f>
        <v>16.97906683259259</v>
      </c>
      <c r="N140" s="9"/>
      <c r="O140" s="21">
        <v>0.55465699999999996</v>
      </c>
      <c r="P140" s="21">
        <v>9.7471800000000002</v>
      </c>
      <c r="Q140" s="21">
        <v>-1.4798E-2</v>
      </c>
      <c r="R140" s="21">
        <v>130</v>
      </c>
      <c r="S140" s="21">
        <v>0.55398599999999998</v>
      </c>
      <c r="T140">
        <f t="shared" ref="T140:T203" si="26">-Q140/$F$2*1000</f>
        <v>18.269135802469137</v>
      </c>
      <c r="U140">
        <f t="shared" ref="U140:U203" si="27">T140*O140</f>
        <v>10.133104056790124</v>
      </c>
      <c r="X140" s="9"/>
      <c r="Y140" s="21">
        <v>0.96542399999999995</v>
      </c>
      <c r="Z140" s="21">
        <v>14.873699999999999</v>
      </c>
      <c r="AA140" s="21">
        <v>-1.43188E-2</v>
      </c>
      <c r="AB140" s="21">
        <v>130</v>
      </c>
      <c r="AC140" s="21">
        <v>0.96466099999999999</v>
      </c>
      <c r="AD140">
        <f t="shared" ref="AD140:AD203" si="28">-AA140/$F$2*1000</f>
        <v>17.677530864197529</v>
      </c>
      <c r="AE140">
        <f t="shared" ref="AE140:AE203" si="29">AD140*Y140</f>
        <v>17.066312557037033</v>
      </c>
      <c r="AF140" s="9"/>
      <c r="AG140" s="21">
        <v>0.55465699999999996</v>
      </c>
      <c r="AH140" s="21">
        <v>18.330400000000001</v>
      </c>
      <c r="AI140" s="21">
        <v>-1.4819300000000001E-2</v>
      </c>
      <c r="AJ140" s="21">
        <v>130</v>
      </c>
      <c r="AK140" s="21">
        <v>0.55404699999999996</v>
      </c>
      <c r="AL140">
        <f t="shared" ref="AL140:AL203" si="30">-AI140/$F$2*1000</f>
        <v>18.295432098765431</v>
      </c>
      <c r="AM140">
        <f t="shared" ref="AM140:AM203" si="31">AL140*AG140</f>
        <v>10.147689481604937</v>
      </c>
      <c r="AP140" s="9"/>
      <c r="AQ140" s="21">
        <v>0.96542399999999995</v>
      </c>
      <c r="AR140" s="21">
        <v>23.515999999999998</v>
      </c>
      <c r="AS140" s="21">
        <v>-1.4312699999999999E-2</v>
      </c>
      <c r="AT140" s="21">
        <v>130</v>
      </c>
      <c r="AU140" s="21">
        <v>0.96466099999999999</v>
      </c>
      <c r="AV140">
        <f t="shared" ref="AV140:AV203" si="32">-AS140/$F$2*1000</f>
        <v>17.669999999999998</v>
      </c>
      <c r="AW140">
        <f t="shared" ref="AW140:AW203" si="33">AV140*AQ140</f>
        <v>17.059042079999998</v>
      </c>
      <c r="AX140" s="9"/>
      <c r="AY140" s="21">
        <v>0.55465699999999996</v>
      </c>
      <c r="AZ140" s="21">
        <v>26.9726</v>
      </c>
      <c r="BA140" s="21">
        <v>-1.48407E-2</v>
      </c>
      <c r="BB140" s="21">
        <v>130</v>
      </c>
      <c r="BC140" s="21">
        <v>0.553925</v>
      </c>
      <c r="BD140">
        <f t="shared" ref="BD140:BD203" si="34">-BA140/$F$2*1000</f>
        <v>18.32185185185185</v>
      </c>
      <c r="BE140">
        <f t="shared" ref="BE140:BE203" si="35">BD140*AY140</f>
        <v>10.16234338259259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0.96038800000000002</v>
      </c>
      <c r="H141" s="21">
        <v>6.3006200000000003</v>
      </c>
      <c r="I141" s="21">
        <v>-1.4251700000000001E-2</v>
      </c>
      <c r="J141" s="21">
        <v>131</v>
      </c>
      <c r="K141" s="21">
        <v>0.95916699999999999</v>
      </c>
      <c r="L141">
        <f t="shared" si="24"/>
        <v>17.594691358024694</v>
      </c>
      <c r="M141">
        <f t="shared" si="25"/>
        <v>16.897730443950621</v>
      </c>
      <c r="N141" s="9"/>
      <c r="O141" s="21">
        <v>0.55969199999999997</v>
      </c>
      <c r="P141" s="21">
        <v>9.7572600000000005</v>
      </c>
      <c r="Q141" s="21">
        <v>-1.47919E-2</v>
      </c>
      <c r="R141" s="21">
        <v>131</v>
      </c>
      <c r="S141" s="21">
        <v>0.55892900000000001</v>
      </c>
      <c r="T141">
        <f t="shared" si="26"/>
        <v>18.261604938271603</v>
      </c>
      <c r="U141">
        <f t="shared" si="27"/>
        <v>10.220874191111109</v>
      </c>
      <c r="X141" s="9"/>
      <c r="Y141" s="21">
        <v>0.96038800000000002</v>
      </c>
      <c r="Z141" s="21">
        <v>14.883800000000001</v>
      </c>
      <c r="AA141" s="21">
        <v>-1.4328E-2</v>
      </c>
      <c r="AB141" s="21">
        <v>131</v>
      </c>
      <c r="AC141" s="21">
        <v>0.95916699999999999</v>
      </c>
      <c r="AD141">
        <f t="shared" si="28"/>
        <v>17.68888888888889</v>
      </c>
      <c r="AE141">
        <f t="shared" si="29"/>
        <v>16.988196622222222</v>
      </c>
      <c r="AF141" s="9"/>
      <c r="AG141" s="21">
        <v>0.55969199999999997</v>
      </c>
      <c r="AH141" s="21">
        <v>18.340499999999999</v>
      </c>
      <c r="AI141" s="21">
        <v>-1.4816299999999999E-2</v>
      </c>
      <c r="AJ141" s="21">
        <v>131</v>
      </c>
      <c r="AK141" s="21">
        <v>0.55920400000000003</v>
      </c>
      <c r="AL141">
        <f t="shared" si="30"/>
        <v>18.291728395061728</v>
      </c>
      <c r="AM141">
        <f t="shared" si="31"/>
        <v>10.237734048888889</v>
      </c>
      <c r="AP141" s="9"/>
      <c r="AQ141" s="21">
        <v>0.96038800000000002</v>
      </c>
      <c r="AR141" s="21">
        <v>23.526</v>
      </c>
      <c r="AS141" s="21">
        <v>-1.43219E-2</v>
      </c>
      <c r="AT141" s="21">
        <v>131</v>
      </c>
      <c r="AU141" s="21">
        <v>0.95947300000000002</v>
      </c>
      <c r="AV141">
        <f t="shared" si="32"/>
        <v>17.68135802469136</v>
      </c>
      <c r="AW141">
        <f t="shared" si="33"/>
        <v>16.980964070617286</v>
      </c>
      <c r="AX141" s="9"/>
      <c r="AY141" s="21">
        <v>0.55969199999999997</v>
      </c>
      <c r="AZ141" s="21">
        <v>26.982700000000001</v>
      </c>
      <c r="BA141" s="21">
        <v>-1.4837599999999999E-2</v>
      </c>
      <c r="BB141" s="21">
        <v>131</v>
      </c>
      <c r="BC141" s="21">
        <v>0.55898999999999999</v>
      </c>
      <c r="BD141">
        <f t="shared" si="34"/>
        <v>18.318024691358023</v>
      </c>
      <c r="BE141">
        <f t="shared" si="35"/>
        <v>10.252451875555554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0.95535300000000001</v>
      </c>
      <c r="H142" s="21">
        <v>6.3106900000000001</v>
      </c>
      <c r="I142" s="21">
        <v>-1.4257799999999999E-2</v>
      </c>
      <c r="J142" s="21">
        <v>132</v>
      </c>
      <c r="K142" s="21">
        <v>0.95489500000000005</v>
      </c>
      <c r="L142">
        <f t="shared" si="24"/>
        <v>17.60222222222222</v>
      </c>
      <c r="M142">
        <f t="shared" si="25"/>
        <v>16.816335806666665</v>
      </c>
      <c r="N142" s="9"/>
      <c r="O142" s="21">
        <v>0.56472800000000001</v>
      </c>
      <c r="P142" s="21">
        <v>9.7673299999999994</v>
      </c>
      <c r="Q142" s="21">
        <v>-1.4782699999999999E-2</v>
      </c>
      <c r="R142" s="21">
        <v>132</v>
      </c>
      <c r="S142" s="21">
        <v>0.56399500000000002</v>
      </c>
      <c r="T142">
        <f t="shared" si="26"/>
        <v>18.250246913580245</v>
      </c>
      <c r="U142">
        <f t="shared" si="27"/>
        <v>10.306425439012346</v>
      </c>
      <c r="X142" s="9"/>
      <c r="Y142" s="21">
        <v>0.95535300000000001</v>
      </c>
      <c r="Z142" s="21">
        <v>14.8939</v>
      </c>
      <c r="AA142" s="21">
        <v>-1.43372E-2</v>
      </c>
      <c r="AB142" s="21">
        <v>132</v>
      </c>
      <c r="AC142" s="21">
        <v>0.95428500000000005</v>
      </c>
      <c r="AD142">
        <f t="shared" si="28"/>
        <v>17.700246913580244</v>
      </c>
      <c r="AE142">
        <f t="shared" si="29"/>
        <v>16.909983989629627</v>
      </c>
      <c r="AF142" s="9"/>
      <c r="AG142" s="21">
        <v>0.56472800000000001</v>
      </c>
      <c r="AH142" s="21">
        <v>18.3506</v>
      </c>
      <c r="AI142" s="21">
        <v>-1.4810200000000001E-2</v>
      </c>
      <c r="AJ142" s="21">
        <v>132</v>
      </c>
      <c r="AK142" s="21">
        <v>0.56393400000000005</v>
      </c>
      <c r="AL142">
        <f t="shared" si="30"/>
        <v>18.284197530864198</v>
      </c>
      <c r="AM142">
        <f t="shared" si="31"/>
        <v>10.325598303209876</v>
      </c>
      <c r="AP142" s="9"/>
      <c r="AQ142" s="21">
        <v>0.95535300000000001</v>
      </c>
      <c r="AR142" s="21">
        <v>23.536100000000001</v>
      </c>
      <c r="AS142" s="21">
        <v>-1.4328E-2</v>
      </c>
      <c r="AT142" s="21">
        <v>132</v>
      </c>
      <c r="AU142" s="21">
        <v>0.95397900000000002</v>
      </c>
      <c r="AV142">
        <f t="shared" si="32"/>
        <v>17.68888888888889</v>
      </c>
      <c r="AW142">
        <f t="shared" si="33"/>
        <v>16.899133066666668</v>
      </c>
      <c r="AX142" s="9"/>
      <c r="AY142" s="21">
        <v>0.56472800000000001</v>
      </c>
      <c r="AZ142" s="21">
        <v>26.992699999999999</v>
      </c>
      <c r="BA142" s="21">
        <v>-1.4831499999999999E-2</v>
      </c>
      <c r="BB142" s="21">
        <v>132</v>
      </c>
      <c r="BC142" s="21">
        <v>0.56390399999999996</v>
      </c>
      <c r="BD142">
        <f t="shared" si="34"/>
        <v>18.310493827160489</v>
      </c>
      <c r="BE142">
        <f t="shared" si="35"/>
        <v>10.340448558024688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0.95031699999999997</v>
      </c>
      <c r="H143" s="21">
        <v>6.3207599999999999</v>
      </c>
      <c r="I143" s="21">
        <v>-1.4263899999999999E-2</v>
      </c>
      <c r="J143" s="21">
        <v>133</v>
      </c>
      <c r="K143" s="21">
        <v>0.94879199999999997</v>
      </c>
      <c r="L143">
        <f t="shared" si="24"/>
        <v>17.609753086419751</v>
      </c>
      <c r="M143">
        <f t="shared" si="25"/>
        <v>16.734847723827158</v>
      </c>
      <c r="N143" s="9"/>
      <c r="O143" s="21">
        <v>0.56976300000000002</v>
      </c>
      <c r="P143" s="21">
        <v>9.7774000000000001</v>
      </c>
      <c r="Q143" s="21">
        <v>-1.47797E-2</v>
      </c>
      <c r="R143" s="21">
        <v>133</v>
      </c>
      <c r="S143" s="21">
        <v>0.56906100000000004</v>
      </c>
      <c r="T143">
        <f t="shared" si="26"/>
        <v>18.246543209876542</v>
      </c>
      <c r="U143">
        <f t="shared" si="27"/>
        <v>10.396205198888888</v>
      </c>
      <c r="X143" s="9"/>
      <c r="Y143" s="21">
        <v>0.95031699999999997</v>
      </c>
      <c r="Z143" s="21">
        <v>14.904</v>
      </c>
      <c r="AA143" s="21">
        <v>-1.43433E-2</v>
      </c>
      <c r="AB143" s="21">
        <v>133</v>
      </c>
      <c r="AC143" s="21">
        <v>0.94940199999999997</v>
      </c>
      <c r="AD143">
        <f t="shared" si="28"/>
        <v>17.707777777777778</v>
      </c>
      <c r="AE143">
        <f t="shared" si="29"/>
        <v>16.828002254444446</v>
      </c>
      <c r="AF143" s="9"/>
      <c r="AG143" s="21">
        <v>0.56976300000000002</v>
      </c>
      <c r="AH143" s="21">
        <v>18.360600000000002</v>
      </c>
      <c r="AI143" s="21">
        <v>-1.48071E-2</v>
      </c>
      <c r="AJ143" s="21">
        <v>133</v>
      </c>
      <c r="AK143" s="21">
        <v>0.56927499999999998</v>
      </c>
      <c r="AL143">
        <f t="shared" si="30"/>
        <v>18.28037037037037</v>
      </c>
      <c r="AM143">
        <f t="shared" si="31"/>
        <v>10.415478663333333</v>
      </c>
      <c r="AP143" s="9"/>
      <c r="AQ143" s="21">
        <v>0.95031699999999997</v>
      </c>
      <c r="AR143" s="21">
        <v>23.546199999999999</v>
      </c>
      <c r="AS143" s="21">
        <v>-1.4334100000000001E-2</v>
      </c>
      <c r="AT143" s="21">
        <v>133</v>
      </c>
      <c r="AU143" s="21">
        <v>0.94909699999999997</v>
      </c>
      <c r="AV143">
        <f t="shared" si="32"/>
        <v>17.69641975308642</v>
      </c>
      <c r="AW143">
        <f t="shared" si="33"/>
        <v>16.817208530493826</v>
      </c>
      <c r="AX143" s="9"/>
      <c r="AY143" s="21">
        <v>0.56976300000000002</v>
      </c>
      <c r="AZ143" s="21">
        <v>27.002800000000001</v>
      </c>
      <c r="BA143" s="21">
        <v>-1.48285E-2</v>
      </c>
      <c r="BB143" s="21">
        <v>133</v>
      </c>
      <c r="BC143" s="21">
        <v>0.56909200000000004</v>
      </c>
      <c r="BD143">
        <f t="shared" si="34"/>
        <v>18.306790123456789</v>
      </c>
      <c r="BE143">
        <f t="shared" si="35"/>
        <v>10.430531661111111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0.94528199999999996</v>
      </c>
      <c r="H144" s="21">
        <v>6.3308299999999997</v>
      </c>
      <c r="I144" s="21">
        <v>-1.427E-2</v>
      </c>
      <c r="J144" s="21">
        <v>134</v>
      </c>
      <c r="K144" s="21">
        <v>0.944519</v>
      </c>
      <c r="L144">
        <f t="shared" si="24"/>
        <v>17.617283950617285</v>
      </c>
      <c r="M144">
        <f t="shared" si="25"/>
        <v>16.653301407407408</v>
      </c>
      <c r="N144" s="9"/>
      <c r="O144" s="21">
        <v>0.57479899999999995</v>
      </c>
      <c r="P144" s="21">
        <v>9.7874700000000008</v>
      </c>
      <c r="Q144" s="21">
        <v>-1.47736E-2</v>
      </c>
      <c r="R144" s="21">
        <v>134</v>
      </c>
      <c r="S144" s="21">
        <v>0.57409699999999997</v>
      </c>
      <c r="T144">
        <f t="shared" si="26"/>
        <v>18.239012345679011</v>
      </c>
      <c r="U144">
        <f t="shared" si="27"/>
        <v>10.483766057283949</v>
      </c>
      <c r="X144" s="9"/>
      <c r="Y144" s="21">
        <v>0.94528199999999996</v>
      </c>
      <c r="Z144" s="21">
        <v>14.914</v>
      </c>
      <c r="AA144" s="21">
        <v>-1.43524E-2</v>
      </c>
      <c r="AB144" s="21">
        <v>134</v>
      </c>
      <c r="AC144" s="21">
        <v>0.944214</v>
      </c>
      <c r="AD144">
        <f t="shared" si="28"/>
        <v>17.719012345679008</v>
      </c>
      <c r="AE144">
        <f t="shared" si="29"/>
        <v>16.749463428148143</v>
      </c>
      <c r="AF144" s="9"/>
      <c r="AG144" s="21">
        <v>0.57479899999999995</v>
      </c>
      <c r="AH144" s="21">
        <v>18.370699999999999</v>
      </c>
      <c r="AI144" s="21">
        <v>-1.4804100000000001E-2</v>
      </c>
      <c r="AJ144" s="21">
        <v>134</v>
      </c>
      <c r="AK144" s="21">
        <v>0.57437099999999996</v>
      </c>
      <c r="AL144">
        <f t="shared" si="30"/>
        <v>18.276666666666667</v>
      </c>
      <c r="AM144">
        <f t="shared" si="31"/>
        <v>10.505409723333333</v>
      </c>
      <c r="AP144" s="9"/>
      <c r="AQ144" s="21">
        <v>0.94528199999999996</v>
      </c>
      <c r="AR144" s="21">
        <v>23.5562</v>
      </c>
      <c r="AS144" s="21">
        <v>-1.43372E-2</v>
      </c>
      <c r="AT144" s="21">
        <v>134</v>
      </c>
      <c r="AU144" s="21">
        <v>0.943909</v>
      </c>
      <c r="AV144">
        <f t="shared" si="32"/>
        <v>17.700246913580244</v>
      </c>
      <c r="AW144">
        <f t="shared" si="33"/>
        <v>16.731724802962958</v>
      </c>
      <c r="AX144" s="9"/>
      <c r="AY144" s="21">
        <v>0.57479899999999995</v>
      </c>
      <c r="AZ144" s="21">
        <v>27.012899999999998</v>
      </c>
      <c r="BA144" s="21">
        <v>-1.4825400000000001E-2</v>
      </c>
      <c r="BB144" s="21">
        <v>134</v>
      </c>
      <c r="BC144" s="21">
        <v>0.57428000000000001</v>
      </c>
      <c r="BD144">
        <f t="shared" si="34"/>
        <v>18.302962962962962</v>
      </c>
      <c r="BE144">
        <f t="shared" si="35"/>
        <v>10.520524808148146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0.94024700000000005</v>
      </c>
      <c r="H145" s="21">
        <v>6.3409000000000004</v>
      </c>
      <c r="I145" s="21">
        <v>-1.42761E-2</v>
      </c>
      <c r="J145" s="21">
        <v>135</v>
      </c>
      <c r="K145" s="21">
        <v>0.93933100000000003</v>
      </c>
      <c r="L145">
        <f t="shared" si="24"/>
        <v>17.624814814814812</v>
      </c>
      <c r="M145">
        <f t="shared" si="25"/>
        <v>16.571679255185185</v>
      </c>
      <c r="N145" s="9"/>
      <c r="O145" s="21">
        <v>0.57983399999999996</v>
      </c>
      <c r="P145" s="21">
        <v>9.7975399999999997</v>
      </c>
      <c r="Q145" s="21">
        <v>-1.4770500000000001E-2</v>
      </c>
      <c r="R145" s="21">
        <v>135</v>
      </c>
      <c r="S145" s="21">
        <v>0.57940700000000001</v>
      </c>
      <c r="T145">
        <f t="shared" si="26"/>
        <v>18.235185185185184</v>
      </c>
      <c r="U145">
        <f t="shared" si="27"/>
        <v>10.573380366666665</v>
      </c>
      <c r="X145" s="9"/>
      <c r="Y145" s="21">
        <v>0.94024700000000005</v>
      </c>
      <c r="Z145" s="21">
        <v>14.924099999999999</v>
      </c>
      <c r="AA145" s="21">
        <v>-1.43585E-2</v>
      </c>
      <c r="AB145" s="21">
        <v>135</v>
      </c>
      <c r="AC145" s="21">
        <v>0.93902600000000003</v>
      </c>
      <c r="AD145">
        <f t="shared" si="28"/>
        <v>17.726543209876542</v>
      </c>
      <c r="AE145">
        <f t="shared" si="29"/>
        <v>16.667329073456791</v>
      </c>
      <c r="AF145" s="9"/>
      <c r="AG145" s="21">
        <v>0.57983399999999996</v>
      </c>
      <c r="AH145" s="21">
        <v>18.380800000000001</v>
      </c>
      <c r="AI145" s="21">
        <v>-1.4798E-2</v>
      </c>
      <c r="AJ145" s="21">
        <v>135</v>
      </c>
      <c r="AK145" s="21">
        <v>0.57913199999999998</v>
      </c>
      <c r="AL145">
        <f t="shared" si="30"/>
        <v>18.269135802469137</v>
      </c>
      <c r="AM145">
        <f t="shared" si="31"/>
        <v>10.593066088888889</v>
      </c>
      <c r="AP145" s="9"/>
      <c r="AQ145" s="21">
        <v>0.94024700000000005</v>
      </c>
      <c r="AR145" s="21">
        <v>23.566299999999998</v>
      </c>
      <c r="AS145" s="21">
        <v>-1.4346299999999999E-2</v>
      </c>
      <c r="AT145" s="21">
        <v>135</v>
      </c>
      <c r="AU145" s="21">
        <v>0.93963600000000003</v>
      </c>
      <c r="AV145">
        <f t="shared" si="32"/>
        <v>17.711481481481481</v>
      </c>
      <c r="AW145">
        <f t="shared" si="33"/>
        <v>16.653167328518521</v>
      </c>
      <c r="AX145" s="9"/>
      <c r="AY145" s="21">
        <v>0.57983399999999996</v>
      </c>
      <c r="AZ145" s="21">
        <v>27.023</v>
      </c>
      <c r="BA145" s="21">
        <v>-1.4822399999999999E-2</v>
      </c>
      <c r="BB145" s="21">
        <v>135</v>
      </c>
      <c r="BC145" s="21">
        <v>0.57894900000000005</v>
      </c>
      <c r="BD145">
        <f t="shared" si="34"/>
        <v>18.299259259259259</v>
      </c>
      <c r="BE145">
        <f t="shared" si="35"/>
        <v>10.610532693333333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0.93521100000000001</v>
      </c>
      <c r="H146" s="21">
        <v>6.3509799999999998</v>
      </c>
      <c r="I146" s="21">
        <v>-1.42822E-2</v>
      </c>
      <c r="J146" s="21">
        <v>136</v>
      </c>
      <c r="K146" s="21">
        <v>0.93444799999999995</v>
      </c>
      <c r="L146">
        <f t="shared" si="24"/>
        <v>17.632345679012342</v>
      </c>
      <c r="M146">
        <f t="shared" si="25"/>
        <v>16.489963634814814</v>
      </c>
      <c r="N146" s="9"/>
      <c r="O146" s="21">
        <v>0.58486899999999997</v>
      </c>
      <c r="P146" s="21">
        <v>9.8076100000000004</v>
      </c>
      <c r="Q146" s="21">
        <v>-1.4767499999999999E-2</v>
      </c>
      <c r="R146" s="21">
        <v>136</v>
      </c>
      <c r="S146" s="21">
        <v>0.58416699999999999</v>
      </c>
      <c r="T146">
        <f t="shared" si="26"/>
        <v>18.231481481481481</v>
      </c>
      <c r="U146">
        <f t="shared" si="27"/>
        <v>10.663028342592591</v>
      </c>
      <c r="X146" s="9"/>
      <c r="Y146" s="21">
        <v>0.93521100000000001</v>
      </c>
      <c r="Z146" s="21">
        <v>14.934200000000001</v>
      </c>
      <c r="AA146" s="21">
        <v>-1.43616E-2</v>
      </c>
      <c r="AB146" s="21">
        <v>136</v>
      </c>
      <c r="AC146" s="21">
        <v>0.93444799999999995</v>
      </c>
      <c r="AD146">
        <f t="shared" si="28"/>
        <v>17.73037037037037</v>
      </c>
      <c r="AE146">
        <f t="shared" si="29"/>
        <v>16.581637404444443</v>
      </c>
      <c r="AF146" s="9"/>
      <c r="AG146" s="21">
        <v>0.58486899999999997</v>
      </c>
      <c r="AH146" s="21">
        <v>18.390799999999999</v>
      </c>
      <c r="AI146" s="21">
        <v>-1.47949E-2</v>
      </c>
      <c r="AJ146" s="21">
        <v>136</v>
      </c>
      <c r="AK146" s="21">
        <v>0.58425899999999997</v>
      </c>
      <c r="AL146">
        <f t="shared" si="30"/>
        <v>18.265308641975306</v>
      </c>
      <c r="AM146">
        <f t="shared" si="31"/>
        <v>10.682812800123454</v>
      </c>
      <c r="AP146" s="9"/>
      <c r="AQ146" s="21">
        <v>0.93521100000000001</v>
      </c>
      <c r="AR146" s="21">
        <v>23.5764</v>
      </c>
      <c r="AS146" s="21">
        <v>-1.43524E-2</v>
      </c>
      <c r="AT146" s="21">
        <v>136</v>
      </c>
      <c r="AU146" s="21">
        <v>0.93444799999999995</v>
      </c>
      <c r="AV146">
        <f t="shared" si="32"/>
        <v>17.719012345679008</v>
      </c>
      <c r="AW146">
        <f t="shared" si="33"/>
        <v>16.57101525481481</v>
      </c>
      <c r="AX146" s="9"/>
      <c r="AY146" s="21">
        <v>0.58486899999999997</v>
      </c>
      <c r="AZ146" s="21">
        <v>27.033000000000001</v>
      </c>
      <c r="BA146" s="21">
        <v>-1.4816299999999999E-2</v>
      </c>
      <c r="BB146" s="21">
        <v>136</v>
      </c>
      <c r="BC146" s="21">
        <v>0.58386199999999999</v>
      </c>
      <c r="BD146">
        <f t="shared" si="34"/>
        <v>18.291728395061728</v>
      </c>
      <c r="BE146">
        <f t="shared" si="35"/>
        <v>10.698264894691357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0.930176</v>
      </c>
      <c r="H147" s="21">
        <v>6.3610499999999996</v>
      </c>
      <c r="I147" s="21">
        <v>-1.4291399999999999E-2</v>
      </c>
      <c r="J147" s="21">
        <v>137</v>
      </c>
      <c r="K147" s="21">
        <v>0.92895499999999998</v>
      </c>
      <c r="L147">
        <f t="shared" si="24"/>
        <v>17.643703703703704</v>
      </c>
      <c r="M147">
        <f t="shared" si="25"/>
        <v>16.411749736296297</v>
      </c>
      <c r="N147" s="9"/>
      <c r="O147" s="21">
        <v>0.58990500000000001</v>
      </c>
      <c r="P147" s="21">
        <v>9.8176799999999993</v>
      </c>
      <c r="Q147" s="21">
        <v>-1.4761399999999999E-2</v>
      </c>
      <c r="R147" s="21">
        <v>137</v>
      </c>
      <c r="S147" s="21">
        <v>0.58944700000000005</v>
      </c>
      <c r="T147">
        <f t="shared" si="26"/>
        <v>18.22395061728395</v>
      </c>
      <c r="U147">
        <f t="shared" si="27"/>
        <v>10.750399588888889</v>
      </c>
      <c r="X147" s="9"/>
      <c r="Y147" s="21">
        <v>0.930176</v>
      </c>
      <c r="Z147" s="21">
        <v>14.9442</v>
      </c>
      <c r="AA147" s="21">
        <v>-1.43707E-2</v>
      </c>
      <c r="AB147" s="21">
        <v>137</v>
      </c>
      <c r="AC147" s="21">
        <v>0.92956499999999997</v>
      </c>
      <c r="AD147">
        <f t="shared" si="28"/>
        <v>17.741604938271603</v>
      </c>
      <c r="AE147">
        <f t="shared" si="29"/>
        <v>16.502815115061725</v>
      </c>
      <c r="AF147" s="9"/>
      <c r="AG147" s="21">
        <v>0.58990500000000001</v>
      </c>
      <c r="AH147" s="21">
        <v>18.4009</v>
      </c>
      <c r="AI147" s="21">
        <v>-1.47858E-2</v>
      </c>
      <c r="AJ147" s="21">
        <v>137</v>
      </c>
      <c r="AK147" s="21">
        <v>0.58926400000000001</v>
      </c>
      <c r="AL147">
        <f t="shared" si="30"/>
        <v>18.254074074074072</v>
      </c>
      <c r="AM147">
        <f t="shared" si="31"/>
        <v>10.768169566666666</v>
      </c>
      <c r="AP147" s="9"/>
      <c r="AQ147" s="21">
        <v>0.930176</v>
      </c>
      <c r="AR147" s="21">
        <v>23.586500000000001</v>
      </c>
      <c r="AS147" s="21">
        <v>-1.43616E-2</v>
      </c>
      <c r="AT147" s="21">
        <v>137</v>
      </c>
      <c r="AU147" s="21">
        <v>0.92895499999999998</v>
      </c>
      <c r="AV147">
        <f t="shared" si="32"/>
        <v>17.73037037037037</v>
      </c>
      <c r="AW147">
        <f t="shared" si="33"/>
        <v>16.492364989629628</v>
      </c>
      <c r="AX147" s="9"/>
      <c r="AY147" s="21">
        <v>0.58990500000000001</v>
      </c>
      <c r="AZ147" s="21">
        <v>27.043099999999999</v>
      </c>
      <c r="BA147" s="21">
        <v>-1.48132E-2</v>
      </c>
      <c r="BB147" s="21">
        <v>137</v>
      </c>
      <c r="BC147" s="21">
        <v>0.58908099999999997</v>
      </c>
      <c r="BD147">
        <f t="shared" si="34"/>
        <v>18.287901234567901</v>
      </c>
      <c r="BE147">
        <f t="shared" si="35"/>
        <v>10.788124377777779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0.92513999999999996</v>
      </c>
      <c r="H148" s="21">
        <v>6.3711200000000003</v>
      </c>
      <c r="I148" s="21">
        <v>-1.4297499999999999E-2</v>
      </c>
      <c r="J148" s="21">
        <v>138</v>
      </c>
      <c r="K148" s="21">
        <v>0.92468300000000003</v>
      </c>
      <c r="L148">
        <f t="shared" si="24"/>
        <v>17.651234567901231</v>
      </c>
      <c r="M148">
        <f t="shared" si="25"/>
        <v>16.329863148148142</v>
      </c>
      <c r="N148" s="9"/>
      <c r="O148" s="21">
        <v>0.59494000000000002</v>
      </c>
      <c r="P148" s="21">
        <v>9.82775</v>
      </c>
      <c r="Q148" s="21">
        <v>-1.47552E-2</v>
      </c>
      <c r="R148" s="21">
        <v>138</v>
      </c>
      <c r="S148" s="21">
        <v>0.59445199999999998</v>
      </c>
      <c r="T148">
        <f t="shared" si="26"/>
        <v>18.216296296296292</v>
      </c>
      <c r="U148">
        <f t="shared" si="27"/>
        <v>10.837603318518516</v>
      </c>
      <c r="X148" s="9"/>
      <c r="Y148" s="21">
        <v>0.92513999999999996</v>
      </c>
      <c r="Z148" s="21">
        <v>14.9543</v>
      </c>
      <c r="AA148" s="21">
        <v>-1.43768E-2</v>
      </c>
      <c r="AB148" s="21">
        <v>138</v>
      </c>
      <c r="AC148" s="21">
        <v>0.923767</v>
      </c>
      <c r="AD148">
        <f t="shared" si="28"/>
        <v>17.749135802469137</v>
      </c>
      <c r="AE148">
        <f t="shared" si="29"/>
        <v>16.420435496296296</v>
      </c>
      <c r="AF148" s="9"/>
      <c r="AG148" s="21">
        <v>0.59494000000000002</v>
      </c>
      <c r="AH148" s="21">
        <v>18.411000000000001</v>
      </c>
      <c r="AI148" s="21">
        <v>-1.47797E-2</v>
      </c>
      <c r="AJ148" s="21">
        <v>138</v>
      </c>
      <c r="AK148" s="21">
        <v>0.59433000000000002</v>
      </c>
      <c r="AL148">
        <f t="shared" si="30"/>
        <v>18.246543209876542</v>
      </c>
      <c r="AM148">
        <f t="shared" si="31"/>
        <v>10.85559841728395</v>
      </c>
      <c r="AP148" s="9"/>
      <c r="AQ148" s="21">
        <v>0.92513999999999996</v>
      </c>
      <c r="AR148" s="21">
        <v>23.596499999999999</v>
      </c>
      <c r="AS148" s="21">
        <v>-1.43707E-2</v>
      </c>
      <c r="AT148" s="21">
        <v>138</v>
      </c>
      <c r="AU148" s="21">
        <v>0.924072</v>
      </c>
      <c r="AV148">
        <f t="shared" si="32"/>
        <v>17.741604938271603</v>
      </c>
      <c r="AW148">
        <f t="shared" si="33"/>
        <v>16.413468392592591</v>
      </c>
      <c r="AX148" s="9"/>
      <c r="AY148" s="21">
        <v>0.59494000000000002</v>
      </c>
      <c r="AZ148" s="21">
        <v>27.0532</v>
      </c>
      <c r="BA148" s="21">
        <v>-1.4810200000000001E-2</v>
      </c>
      <c r="BB148" s="21">
        <v>138</v>
      </c>
      <c r="BC148" s="21">
        <v>0.59433000000000002</v>
      </c>
      <c r="BD148">
        <f t="shared" si="34"/>
        <v>18.284197530864198</v>
      </c>
      <c r="BE148">
        <f t="shared" si="35"/>
        <v>10.878000479012346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0.92010499999999995</v>
      </c>
      <c r="H149" s="21">
        <v>6.3811900000000001</v>
      </c>
      <c r="I149" s="21">
        <v>-1.43036E-2</v>
      </c>
      <c r="J149" s="21">
        <v>139</v>
      </c>
      <c r="K149" s="21">
        <v>0.91918900000000003</v>
      </c>
      <c r="L149">
        <f t="shared" si="24"/>
        <v>17.658765432098765</v>
      </c>
      <c r="M149">
        <f t="shared" si="25"/>
        <v>16.247918367901232</v>
      </c>
      <c r="N149" s="9"/>
      <c r="O149" s="21">
        <v>0.59997599999999995</v>
      </c>
      <c r="P149" s="21">
        <v>9.8378200000000007</v>
      </c>
      <c r="Q149" s="21">
        <v>-1.4749099999999999E-2</v>
      </c>
      <c r="R149" s="21">
        <v>139</v>
      </c>
      <c r="S149" s="21">
        <v>0.59939600000000004</v>
      </c>
      <c r="T149">
        <f t="shared" si="26"/>
        <v>18.208765432098765</v>
      </c>
      <c r="U149">
        <f t="shared" si="27"/>
        <v>10.924822248888887</v>
      </c>
      <c r="X149" s="9"/>
      <c r="Y149" s="21">
        <v>0.92010499999999995</v>
      </c>
      <c r="Z149" s="21">
        <v>14.964399999999999</v>
      </c>
      <c r="AA149" s="21">
        <v>-1.4385999999999999E-2</v>
      </c>
      <c r="AB149" s="21">
        <v>139</v>
      </c>
      <c r="AC149" s="21">
        <v>0.91857900000000003</v>
      </c>
      <c r="AD149">
        <f t="shared" si="28"/>
        <v>17.760493827160492</v>
      </c>
      <c r="AE149">
        <f t="shared" si="29"/>
        <v>16.341519172839504</v>
      </c>
      <c r="AF149" s="9"/>
      <c r="AG149" s="21">
        <v>0.59997599999999995</v>
      </c>
      <c r="AH149" s="21">
        <v>18.421099999999999</v>
      </c>
      <c r="AI149" s="21">
        <v>-1.47736E-2</v>
      </c>
      <c r="AJ149" s="21">
        <v>139</v>
      </c>
      <c r="AK149" s="21">
        <v>0.59936500000000004</v>
      </c>
      <c r="AL149">
        <f t="shared" si="30"/>
        <v>18.239012345679011</v>
      </c>
      <c r="AM149">
        <f t="shared" si="31"/>
        <v>10.94296967111111</v>
      </c>
      <c r="AP149" s="9"/>
      <c r="AQ149" s="21">
        <v>0.92010499999999995</v>
      </c>
      <c r="AR149" s="21">
        <v>23.6066</v>
      </c>
      <c r="AS149" s="21">
        <v>-1.43768E-2</v>
      </c>
      <c r="AT149" s="21">
        <v>139</v>
      </c>
      <c r="AU149" s="21">
        <v>0.91918900000000003</v>
      </c>
      <c r="AV149">
        <f t="shared" si="32"/>
        <v>17.749135802469137</v>
      </c>
      <c r="AW149">
        <f t="shared" si="33"/>
        <v>16.331068597530866</v>
      </c>
      <c r="AX149" s="9"/>
      <c r="AY149" s="21">
        <v>0.59997599999999995</v>
      </c>
      <c r="AZ149" s="21">
        <v>27.063199999999998</v>
      </c>
      <c r="BA149" s="21">
        <v>-1.4804100000000001E-2</v>
      </c>
      <c r="BB149" s="21">
        <v>139</v>
      </c>
      <c r="BC149" s="21">
        <v>0.59960899999999995</v>
      </c>
      <c r="BD149">
        <f t="shared" si="34"/>
        <v>18.276666666666667</v>
      </c>
      <c r="BE149">
        <f t="shared" si="35"/>
        <v>10.965561359999999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0.91507000000000005</v>
      </c>
      <c r="H150" s="21">
        <v>6.3912599999999999</v>
      </c>
      <c r="I150" s="21">
        <v>-1.43097E-2</v>
      </c>
      <c r="J150" s="21">
        <v>140</v>
      </c>
      <c r="K150" s="21">
        <v>0.91430699999999998</v>
      </c>
      <c r="L150">
        <f t="shared" si="24"/>
        <v>17.666296296296295</v>
      </c>
      <c r="M150">
        <f t="shared" si="25"/>
        <v>16.165897751851851</v>
      </c>
      <c r="N150" s="9"/>
      <c r="O150" s="21">
        <v>0.60501099999999997</v>
      </c>
      <c r="P150" s="21">
        <v>9.8478899999999996</v>
      </c>
      <c r="Q150" s="21">
        <v>-1.4742999999999999E-2</v>
      </c>
      <c r="R150" s="21">
        <v>140</v>
      </c>
      <c r="S150" s="21">
        <v>0.60433999999999999</v>
      </c>
      <c r="T150">
        <f t="shared" si="26"/>
        <v>18.201234567901235</v>
      </c>
      <c r="U150">
        <f t="shared" si="27"/>
        <v>11.011947127160493</v>
      </c>
      <c r="X150" s="9"/>
      <c r="Y150" s="21">
        <v>0.91507000000000005</v>
      </c>
      <c r="Z150" s="21">
        <v>14.974500000000001</v>
      </c>
      <c r="AA150" s="21">
        <v>-1.43921E-2</v>
      </c>
      <c r="AB150" s="21">
        <v>140</v>
      </c>
      <c r="AC150" s="21">
        <v>0.91400099999999995</v>
      </c>
      <c r="AD150">
        <f t="shared" si="28"/>
        <v>17.768024691358022</v>
      </c>
      <c r="AE150">
        <f t="shared" si="29"/>
        <v>16.258986354320985</v>
      </c>
      <c r="AF150" s="9"/>
      <c r="AG150" s="21">
        <v>0.60501099999999997</v>
      </c>
      <c r="AH150" s="21">
        <v>18.431100000000001</v>
      </c>
      <c r="AI150" s="21">
        <v>-1.4767499999999999E-2</v>
      </c>
      <c r="AJ150" s="21">
        <v>140</v>
      </c>
      <c r="AK150" s="21">
        <v>0.60430899999999999</v>
      </c>
      <c r="AL150">
        <f t="shared" si="30"/>
        <v>18.231481481481481</v>
      </c>
      <c r="AM150">
        <f t="shared" si="31"/>
        <v>11.030246842592591</v>
      </c>
      <c r="AP150" s="9"/>
      <c r="AQ150" s="21">
        <v>0.91507000000000005</v>
      </c>
      <c r="AR150" s="21">
        <v>23.616700000000002</v>
      </c>
      <c r="AS150" s="21">
        <v>-1.4385999999999999E-2</v>
      </c>
      <c r="AT150" s="21">
        <v>140</v>
      </c>
      <c r="AU150" s="21">
        <v>0.91430699999999998</v>
      </c>
      <c r="AV150">
        <f t="shared" si="32"/>
        <v>17.760493827160492</v>
      </c>
      <c r="AW150">
        <f t="shared" si="33"/>
        <v>16.25209508641975</v>
      </c>
      <c r="AX150" s="9"/>
      <c r="AY150" s="21">
        <v>0.60501099999999997</v>
      </c>
      <c r="AZ150" s="21">
        <v>27.0733</v>
      </c>
      <c r="BA150" s="21">
        <v>-1.4801E-2</v>
      </c>
      <c r="BB150" s="21">
        <v>140</v>
      </c>
      <c r="BC150" s="21">
        <v>0.60430899999999999</v>
      </c>
      <c r="BD150">
        <f t="shared" si="34"/>
        <v>18.27283950617284</v>
      </c>
      <c r="BE150">
        <f t="shared" si="35"/>
        <v>11.055268902469136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0.91003400000000001</v>
      </c>
      <c r="H151" s="21">
        <v>6.4013299999999997</v>
      </c>
      <c r="I151" s="21">
        <v>-1.43188E-2</v>
      </c>
      <c r="J151" s="21">
        <v>141</v>
      </c>
      <c r="K151" s="21">
        <v>0.90881299999999998</v>
      </c>
      <c r="L151">
        <f t="shared" si="24"/>
        <v>17.677530864197529</v>
      </c>
      <c r="M151">
        <f t="shared" si="25"/>
        <v>16.087154122469133</v>
      </c>
      <c r="N151" s="9"/>
      <c r="O151" s="21">
        <v>0.61004599999999998</v>
      </c>
      <c r="P151" s="21">
        <v>9.8579699999999999</v>
      </c>
      <c r="Q151" s="21">
        <v>-1.4736900000000001E-2</v>
      </c>
      <c r="R151" s="21">
        <v>141</v>
      </c>
      <c r="S151" s="21">
        <v>0.609375</v>
      </c>
      <c r="T151">
        <f t="shared" si="26"/>
        <v>18.193703703703704</v>
      </c>
      <c r="U151">
        <f t="shared" si="27"/>
        <v>11.098996169629629</v>
      </c>
      <c r="X151" s="9"/>
      <c r="Y151" s="21">
        <v>0.91003400000000001</v>
      </c>
      <c r="Z151" s="21">
        <v>14.984500000000001</v>
      </c>
      <c r="AA151" s="21">
        <v>-1.4401199999999999E-2</v>
      </c>
      <c r="AB151" s="21">
        <v>141</v>
      </c>
      <c r="AC151" s="21">
        <v>0.90911900000000001</v>
      </c>
      <c r="AD151">
        <f t="shared" si="28"/>
        <v>17.779259259259259</v>
      </c>
      <c r="AE151">
        <f t="shared" si="29"/>
        <v>16.179730420740739</v>
      </c>
      <c r="AF151" s="9"/>
      <c r="AG151" s="21">
        <v>0.61004599999999998</v>
      </c>
      <c r="AH151" s="21">
        <v>18.441199999999998</v>
      </c>
      <c r="AI151" s="21">
        <v>-1.47644E-2</v>
      </c>
      <c r="AJ151" s="21">
        <v>141</v>
      </c>
      <c r="AK151" s="21">
        <v>0.60916099999999995</v>
      </c>
      <c r="AL151">
        <f t="shared" si="30"/>
        <v>18.227654320987654</v>
      </c>
      <c r="AM151">
        <f t="shared" si="31"/>
        <v>11.119707607901233</v>
      </c>
      <c r="AP151" s="9"/>
      <c r="AQ151" s="21">
        <v>0.91003400000000001</v>
      </c>
      <c r="AR151" s="21">
        <v>23.6267</v>
      </c>
      <c r="AS151" s="21">
        <v>-1.43921E-2</v>
      </c>
      <c r="AT151" s="21">
        <v>141</v>
      </c>
      <c r="AU151" s="21">
        <v>0.90911900000000001</v>
      </c>
      <c r="AV151">
        <f t="shared" si="32"/>
        <v>17.768024691358022</v>
      </c>
      <c r="AW151">
        <f t="shared" si="33"/>
        <v>16.169506581975305</v>
      </c>
      <c r="AX151" s="9"/>
      <c r="AY151" s="21">
        <v>0.61004599999999998</v>
      </c>
      <c r="AZ151" s="21">
        <v>27.083400000000001</v>
      </c>
      <c r="BA151" s="21">
        <v>-1.47949E-2</v>
      </c>
      <c r="BB151" s="21">
        <v>141</v>
      </c>
      <c r="BC151" s="21">
        <v>0.60922200000000004</v>
      </c>
      <c r="BD151">
        <f t="shared" si="34"/>
        <v>18.265308641975306</v>
      </c>
      <c r="BE151">
        <f t="shared" si="35"/>
        <v>11.142678475802468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0.904999</v>
      </c>
      <c r="H152" s="21">
        <v>6.4114000000000004</v>
      </c>
      <c r="I152" s="21">
        <v>-1.4324999999999999E-2</v>
      </c>
      <c r="J152" s="21">
        <v>142</v>
      </c>
      <c r="K152" s="21">
        <v>0.90393100000000004</v>
      </c>
      <c r="L152">
        <f t="shared" si="24"/>
        <v>17.685185185185183</v>
      </c>
      <c r="M152">
        <f t="shared" si="25"/>
        <v>16.005074907407405</v>
      </c>
      <c r="N152" s="9"/>
      <c r="O152" s="21">
        <v>0.61508200000000002</v>
      </c>
      <c r="P152" s="21">
        <v>9.8680400000000006</v>
      </c>
      <c r="Q152" s="21">
        <v>-1.4733899999999999E-2</v>
      </c>
      <c r="R152" s="21">
        <v>142</v>
      </c>
      <c r="S152" s="21">
        <v>0.61462399999999995</v>
      </c>
      <c r="T152">
        <f t="shared" si="26"/>
        <v>18.189999999999998</v>
      </c>
      <c r="U152">
        <f t="shared" si="27"/>
        <v>11.188341579999999</v>
      </c>
      <c r="X152" s="9"/>
      <c r="Y152" s="21">
        <v>0.904999</v>
      </c>
      <c r="Z152" s="21">
        <v>14.9946</v>
      </c>
      <c r="AA152" s="21">
        <v>-1.44104E-2</v>
      </c>
      <c r="AB152" s="21">
        <v>142</v>
      </c>
      <c r="AC152" s="21">
        <v>0.90393100000000004</v>
      </c>
      <c r="AD152">
        <f t="shared" si="28"/>
        <v>17.790617283950617</v>
      </c>
      <c r="AE152">
        <f t="shared" si="29"/>
        <v>16.100490851358025</v>
      </c>
      <c r="AF152" s="9"/>
      <c r="AG152" s="21">
        <v>0.61508200000000002</v>
      </c>
      <c r="AH152" s="21">
        <v>18.4513</v>
      </c>
      <c r="AI152" s="21">
        <v>-1.47583E-2</v>
      </c>
      <c r="AJ152" s="21">
        <v>142</v>
      </c>
      <c r="AK152" s="21">
        <v>0.61453199999999997</v>
      </c>
      <c r="AL152">
        <f t="shared" si="30"/>
        <v>18.22012345679012</v>
      </c>
      <c r="AM152">
        <f t="shared" si="31"/>
        <v>11.206869976049381</v>
      </c>
      <c r="AP152" s="9"/>
      <c r="AQ152" s="21">
        <v>0.904999</v>
      </c>
      <c r="AR152" s="21">
        <v>23.636800000000001</v>
      </c>
      <c r="AS152" s="21">
        <v>-1.43982E-2</v>
      </c>
      <c r="AT152" s="21">
        <v>142</v>
      </c>
      <c r="AU152" s="21">
        <v>0.90423600000000004</v>
      </c>
      <c r="AV152">
        <f t="shared" si="32"/>
        <v>17.775555555555556</v>
      </c>
      <c r="AW152">
        <f t="shared" si="33"/>
        <v>16.086860002222224</v>
      </c>
      <c r="AX152" s="9"/>
      <c r="AY152" s="21">
        <v>0.61508200000000002</v>
      </c>
      <c r="AZ152" s="21">
        <v>27.093399999999999</v>
      </c>
      <c r="BA152" s="21">
        <v>-1.47858E-2</v>
      </c>
      <c r="BB152" s="21">
        <v>142</v>
      </c>
      <c r="BC152" s="21">
        <v>0.61447099999999999</v>
      </c>
      <c r="BD152">
        <f t="shared" si="34"/>
        <v>18.254074074074072</v>
      </c>
      <c r="BE152">
        <f t="shared" si="35"/>
        <v>11.227752389629629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0.89996299999999996</v>
      </c>
      <c r="H153" s="21">
        <v>6.4214700000000002</v>
      </c>
      <c r="I153" s="21">
        <v>-1.4331099999999999E-2</v>
      </c>
      <c r="J153" s="21">
        <v>143</v>
      </c>
      <c r="K153" s="21">
        <v>0.89874299999999996</v>
      </c>
      <c r="L153">
        <f t="shared" si="24"/>
        <v>17.692716049382714</v>
      </c>
      <c r="M153">
        <f t="shared" si="25"/>
        <v>15.922789813950615</v>
      </c>
      <c r="N153" s="9"/>
      <c r="O153" s="21">
        <v>0.62011700000000003</v>
      </c>
      <c r="P153" s="21">
        <v>9.8781099999999995</v>
      </c>
      <c r="Q153" s="21">
        <v>-1.4727799999999999E-2</v>
      </c>
      <c r="R153" s="21">
        <v>143</v>
      </c>
      <c r="S153" s="21">
        <v>0.61947600000000003</v>
      </c>
      <c r="T153">
        <f t="shared" si="26"/>
        <v>18.182469135802467</v>
      </c>
      <c r="U153">
        <f t="shared" si="27"/>
        <v>11.275258213086419</v>
      </c>
      <c r="X153" s="9"/>
      <c r="Y153" s="21">
        <v>0.89996299999999996</v>
      </c>
      <c r="Z153" s="21">
        <v>15.0047</v>
      </c>
      <c r="AA153" s="21">
        <v>-1.44165E-2</v>
      </c>
      <c r="AB153" s="21">
        <v>143</v>
      </c>
      <c r="AC153" s="21">
        <v>0.89904799999999996</v>
      </c>
      <c r="AD153">
        <f t="shared" si="28"/>
        <v>17.798148148148147</v>
      </c>
      <c r="AE153">
        <f t="shared" si="29"/>
        <v>16.01767480185185</v>
      </c>
      <c r="AF153" s="9"/>
      <c r="AG153" s="21">
        <v>0.62011700000000003</v>
      </c>
      <c r="AH153" s="21">
        <v>18.461300000000001</v>
      </c>
      <c r="AI153" s="21">
        <v>-1.4749099999999999E-2</v>
      </c>
      <c r="AJ153" s="21">
        <v>143</v>
      </c>
      <c r="AK153" s="21">
        <v>0.61932399999999999</v>
      </c>
      <c r="AL153">
        <f t="shared" si="30"/>
        <v>18.208765432098765</v>
      </c>
      <c r="AM153">
        <f t="shared" si="31"/>
        <v>11.29156499345679</v>
      </c>
      <c r="AP153" s="9"/>
      <c r="AQ153" s="21">
        <v>0.89996299999999996</v>
      </c>
      <c r="AR153" s="21">
        <v>23.646899999999999</v>
      </c>
      <c r="AS153" s="21">
        <v>-1.44043E-2</v>
      </c>
      <c r="AT153" s="21">
        <v>143</v>
      </c>
      <c r="AU153" s="21">
        <v>0.89935299999999996</v>
      </c>
      <c r="AV153">
        <f t="shared" si="32"/>
        <v>17.783086419753086</v>
      </c>
      <c r="AW153">
        <f t="shared" si="33"/>
        <v>16.004119803580245</v>
      </c>
      <c r="AX153" s="9"/>
      <c r="AY153" s="21">
        <v>0.62011700000000003</v>
      </c>
      <c r="AZ153" s="21">
        <v>27.1035</v>
      </c>
      <c r="BA153" s="21">
        <v>-1.47797E-2</v>
      </c>
      <c r="BB153" s="21">
        <v>143</v>
      </c>
      <c r="BC153" s="21">
        <v>0.61941500000000005</v>
      </c>
      <c r="BD153">
        <f t="shared" si="34"/>
        <v>18.246543209876542</v>
      </c>
      <c r="BE153">
        <f t="shared" si="35"/>
        <v>11.314991635679013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0.89492799999999995</v>
      </c>
      <c r="H154" s="21">
        <v>6.43154</v>
      </c>
      <c r="I154" s="21">
        <v>-1.43372E-2</v>
      </c>
      <c r="J154" s="21">
        <v>144</v>
      </c>
      <c r="K154" s="21">
        <v>0.89355499999999999</v>
      </c>
      <c r="L154">
        <f t="shared" si="24"/>
        <v>17.700246913580244</v>
      </c>
      <c r="M154">
        <f t="shared" si="25"/>
        <v>15.840446569876541</v>
      </c>
      <c r="N154" s="9"/>
      <c r="O154" s="21">
        <v>0.62515299999999996</v>
      </c>
      <c r="P154" s="21">
        <v>9.8881800000000002</v>
      </c>
      <c r="Q154" s="21">
        <v>-1.47247E-2</v>
      </c>
      <c r="R154" s="21">
        <v>144</v>
      </c>
      <c r="S154" s="21">
        <v>0.62460300000000002</v>
      </c>
      <c r="T154">
        <f t="shared" si="26"/>
        <v>18.178641975308643</v>
      </c>
      <c r="U154">
        <f t="shared" si="27"/>
        <v>11.364432566790123</v>
      </c>
      <c r="X154" s="9"/>
      <c r="Y154" s="21">
        <v>0.89492799999999995</v>
      </c>
      <c r="Z154" s="21">
        <v>15.014699999999999</v>
      </c>
      <c r="AA154" s="21">
        <v>-1.4422600000000001E-2</v>
      </c>
      <c r="AB154" s="21">
        <v>144</v>
      </c>
      <c r="AC154" s="21">
        <v>0.89385999999999999</v>
      </c>
      <c r="AD154">
        <f t="shared" si="28"/>
        <v>17.805679012345678</v>
      </c>
      <c r="AE154">
        <f t="shared" si="29"/>
        <v>15.934800707160491</v>
      </c>
      <c r="AF154" s="9"/>
      <c r="AG154" s="21">
        <v>0.62515299999999996</v>
      </c>
      <c r="AH154" s="21">
        <v>18.471399999999999</v>
      </c>
      <c r="AI154" s="21">
        <v>-1.4742999999999999E-2</v>
      </c>
      <c r="AJ154" s="21">
        <v>144</v>
      </c>
      <c r="AK154" s="21">
        <v>0.62457300000000004</v>
      </c>
      <c r="AL154">
        <f t="shared" si="30"/>
        <v>18.201234567901235</v>
      </c>
      <c r="AM154">
        <f t="shared" si="31"/>
        <v>11.378556393827161</v>
      </c>
      <c r="AP154" s="9"/>
      <c r="AQ154" s="21">
        <v>0.89492799999999995</v>
      </c>
      <c r="AR154" s="21">
        <v>23.657</v>
      </c>
      <c r="AS154" s="21">
        <v>-1.44104E-2</v>
      </c>
      <c r="AT154" s="21">
        <v>144</v>
      </c>
      <c r="AU154" s="21">
        <v>0.89446999999999999</v>
      </c>
      <c r="AV154">
        <f t="shared" si="32"/>
        <v>17.790617283950617</v>
      </c>
      <c r="AW154">
        <f t="shared" si="33"/>
        <v>15.921321544691356</v>
      </c>
      <c r="AX154" s="9"/>
      <c r="AY154" s="21">
        <v>0.62515299999999996</v>
      </c>
      <c r="AZ154" s="21">
        <v>27.113600000000002</v>
      </c>
      <c r="BA154" s="21">
        <v>-1.4767499999999999E-2</v>
      </c>
      <c r="BB154" s="21">
        <v>144</v>
      </c>
      <c r="BC154" s="21">
        <v>0.62463400000000002</v>
      </c>
      <c r="BD154">
        <f t="shared" si="34"/>
        <v>18.231481481481481</v>
      </c>
      <c r="BE154">
        <f t="shared" si="35"/>
        <v>11.397465342592591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0.88989300000000005</v>
      </c>
      <c r="H155" s="21">
        <v>6.4416099999999998</v>
      </c>
      <c r="I155" s="21">
        <v>-1.43433E-2</v>
      </c>
      <c r="J155" s="21">
        <v>145</v>
      </c>
      <c r="K155" s="21">
        <v>0.88867200000000002</v>
      </c>
      <c r="L155">
        <f t="shared" si="24"/>
        <v>17.707777777777778</v>
      </c>
      <c r="M155">
        <f t="shared" si="25"/>
        <v>15.758027490000002</v>
      </c>
      <c r="N155" s="9"/>
      <c r="O155" s="21">
        <v>0.63018799999999997</v>
      </c>
      <c r="P155" s="21">
        <v>9.8982500000000009</v>
      </c>
      <c r="Q155" s="21">
        <v>-1.4715600000000001E-2</v>
      </c>
      <c r="R155" s="21">
        <v>145</v>
      </c>
      <c r="S155" s="21">
        <v>0.62954699999999997</v>
      </c>
      <c r="T155">
        <f t="shared" si="26"/>
        <v>18.167407407407406</v>
      </c>
      <c r="U155">
        <f t="shared" si="27"/>
        <v>11.448882139259258</v>
      </c>
      <c r="X155" s="9"/>
      <c r="Y155" s="21">
        <v>0.88989300000000005</v>
      </c>
      <c r="Z155" s="21">
        <v>15.024800000000001</v>
      </c>
      <c r="AA155" s="21">
        <v>-1.4428699999999999E-2</v>
      </c>
      <c r="AB155" s="21">
        <v>145</v>
      </c>
      <c r="AC155" s="21">
        <v>0.88867200000000002</v>
      </c>
      <c r="AD155">
        <f t="shared" si="28"/>
        <v>17.813209876543205</v>
      </c>
      <c r="AE155">
        <f t="shared" si="29"/>
        <v>15.851850776666662</v>
      </c>
      <c r="AF155" s="9"/>
      <c r="AG155" s="21">
        <v>0.63018799999999997</v>
      </c>
      <c r="AH155" s="21">
        <v>18.4815</v>
      </c>
      <c r="AI155" s="21">
        <v>-1.474E-2</v>
      </c>
      <c r="AJ155" s="21">
        <v>145</v>
      </c>
      <c r="AK155" s="21">
        <v>0.62960799999999995</v>
      </c>
      <c r="AL155">
        <f t="shared" si="30"/>
        <v>18.197530864197528</v>
      </c>
      <c r="AM155">
        <f t="shared" si="31"/>
        <v>11.467865580246912</v>
      </c>
      <c r="AP155" s="9"/>
      <c r="AQ155" s="21">
        <v>0.88989300000000005</v>
      </c>
      <c r="AR155" s="21">
        <v>23.667000000000002</v>
      </c>
      <c r="AS155" s="21">
        <v>-1.44165E-2</v>
      </c>
      <c r="AT155" s="21">
        <v>145</v>
      </c>
      <c r="AU155" s="21">
        <v>0.88867200000000002</v>
      </c>
      <c r="AV155">
        <f t="shared" si="32"/>
        <v>17.798148148148147</v>
      </c>
      <c r="AW155">
        <f t="shared" si="33"/>
        <v>15.83844745</v>
      </c>
      <c r="AX155" s="9"/>
      <c r="AY155" s="21">
        <v>0.63018799999999997</v>
      </c>
      <c r="AZ155" s="21">
        <v>27.123699999999999</v>
      </c>
      <c r="BA155" s="21">
        <v>-1.4761399999999999E-2</v>
      </c>
      <c r="BB155" s="21">
        <v>145</v>
      </c>
      <c r="BC155" s="21">
        <v>0.62884499999999999</v>
      </c>
      <c r="BD155">
        <f t="shared" si="34"/>
        <v>18.22395061728395</v>
      </c>
      <c r="BE155">
        <f t="shared" si="35"/>
        <v>11.484514991604938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0.884857</v>
      </c>
      <c r="H156" s="21">
        <v>6.4516900000000001</v>
      </c>
      <c r="I156" s="21">
        <v>-1.4346299999999999E-2</v>
      </c>
      <c r="J156" s="21">
        <v>146</v>
      </c>
      <c r="K156" s="21">
        <v>0.88378900000000005</v>
      </c>
      <c r="L156">
        <f t="shared" si="24"/>
        <v>17.711481481481481</v>
      </c>
      <c r="M156">
        <f t="shared" si="25"/>
        <v>15.672128369259259</v>
      </c>
      <c r="N156" s="9"/>
      <c r="O156" s="21">
        <v>0.63522299999999998</v>
      </c>
      <c r="P156" s="21">
        <v>9.9083199999999998</v>
      </c>
      <c r="Q156" s="21">
        <v>-1.47095E-2</v>
      </c>
      <c r="R156" s="21">
        <v>146</v>
      </c>
      <c r="S156" s="21">
        <v>0.634521</v>
      </c>
      <c r="T156">
        <f t="shared" si="26"/>
        <v>18.159876543209876</v>
      </c>
      <c r="U156">
        <f t="shared" si="27"/>
        <v>11.535571257407407</v>
      </c>
      <c r="X156" s="9"/>
      <c r="Y156" s="21">
        <v>0.884857</v>
      </c>
      <c r="Z156" s="21">
        <v>15.0349</v>
      </c>
      <c r="AA156" s="21">
        <v>-1.4434799999999999E-2</v>
      </c>
      <c r="AB156" s="21">
        <v>146</v>
      </c>
      <c r="AC156" s="21">
        <v>0.88409400000000005</v>
      </c>
      <c r="AD156">
        <f t="shared" si="28"/>
        <v>17.820740740740739</v>
      </c>
      <c r="AE156">
        <f t="shared" si="29"/>
        <v>15.768807189629628</v>
      </c>
      <c r="AF156" s="9"/>
      <c r="AG156" s="21">
        <v>0.63522299999999998</v>
      </c>
      <c r="AH156" s="21">
        <v>18.491599999999998</v>
      </c>
      <c r="AI156" s="21">
        <v>-1.4736900000000001E-2</v>
      </c>
      <c r="AJ156" s="21">
        <v>146</v>
      </c>
      <c r="AK156" s="21">
        <v>0.63464399999999999</v>
      </c>
      <c r="AL156">
        <f t="shared" si="30"/>
        <v>18.193703703703704</v>
      </c>
      <c r="AM156">
        <f t="shared" si="31"/>
        <v>11.557059047777777</v>
      </c>
      <c r="AP156" s="9"/>
      <c r="AQ156" s="21">
        <v>0.884857</v>
      </c>
      <c r="AR156" s="21">
        <v>23.677099999999999</v>
      </c>
      <c r="AS156" s="21">
        <v>-1.4422600000000001E-2</v>
      </c>
      <c r="AT156" s="21">
        <v>146</v>
      </c>
      <c r="AU156" s="21">
        <v>0.88348400000000005</v>
      </c>
      <c r="AV156">
        <f t="shared" si="32"/>
        <v>17.805679012345678</v>
      </c>
      <c r="AW156">
        <f t="shared" si="33"/>
        <v>15.75547971382716</v>
      </c>
      <c r="AX156" s="9"/>
      <c r="AY156" s="21">
        <v>0.63522299999999998</v>
      </c>
      <c r="AZ156" s="21">
        <v>27.133700000000001</v>
      </c>
      <c r="BA156" s="21">
        <v>-1.47552E-2</v>
      </c>
      <c r="BB156" s="21">
        <v>146</v>
      </c>
      <c r="BC156" s="21">
        <v>0.634552</v>
      </c>
      <c r="BD156">
        <f t="shared" si="34"/>
        <v>18.216296296296292</v>
      </c>
      <c r="BE156">
        <f t="shared" si="35"/>
        <v>11.571410382222219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0.87982199999999999</v>
      </c>
      <c r="H157" s="21">
        <v>6.4617599999999999</v>
      </c>
      <c r="I157" s="21">
        <v>-1.43524E-2</v>
      </c>
      <c r="J157" s="21">
        <v>147</v>
      </c>
      <c r="K157" s="21">
        <v>0.87829599999999997</v>
      </c>
      <c r="L157">
        <f t="shared" si="24"/>
        <v>17.719012345679008</v>
      </c>
      <c r="M157">
        <f t="shared" si="25"/>
        <v>15.589576879999996</v>
      </c>
      <c r="N157" s="9"/>
      <c r="O157" s="21">
        <v>0.64025900000000002</v>
      </c>
      <c r="P157" s="21">
        <v>9.9183900000000005</v>
      </c>
      <c r="Q157" s="21">
        <v>-1.47034E-2</v>
      </c>
      <c r="R157" s="21">
        <v>147</v>
      </c>
      <c r="S157" s="21">
        <v>0.63983199999999996</v>
      </c>
      <c r="T157">
        <f t="shared" si="26"/>
        <v>18.152345679012342</v>
      </c>
      <c r="U157">
        <f t="shared" si="27"/>
        <v>11.622202692098764</v>
      </c>
      <c r="X157" s="9"/>
      <c r="Y157" s="21">
        <v>0.87982199999999999</v>
      </c>
      <c r="Z157" s="21">
        <v>15.045</v>
      </c>
      <c r="AA157" s="21">
        <v>-1.44379E-2</v>
      </c>
      <c r="AB157" s="21">
        <v>147</v>
      </c>
      <c r="AC157" s="21">
        <v>0.87921099999999996</v>
      </c>
      <c r="AD157">
        <f t="shared" si="28"/>
        <v>17.824567901234566</v>
      </c>
      <c r="AE157">
        <f t="shared" si="29"/>
        <v>15.682446979999998</v>
      </c>
      <c r="AF157" s="9"/>
      <c r="AG157" s="21">
        <v>0.64025900000000002</v>
      </c>
      <c r="AH157" s="21">
        <v>18.5016</v>
      </c>
      <c r="AI157" s="21">
        <v>-1.4727799999999999E-2</v>
      </c>
      <c r="AJ157" s="21">
        <v>147</v>
      </c>
      <c r="AK157" s="21">
        <v>0.63964799999999999</v>
      </c>
      <c r="AL157">
        <f t="shared" si="30"/>
        <v>18.182469135802467</v>
      </c>
      <c r="AM157">
        <f t="shared" si="31"/>
        <v>11.641489506419752</v>
      </c>
      <c r="AP157" s="9"/>
      <c r="AQ157" s="21">
        <v>0.87982199999999999</v>
      </c>
      <c r="AR157" s="21">
        <v>23.687200000000001</v>
      </c>
      <c r="AS157" s="21">
        <v>-1.44257E-2</v>
      </c>
      <c r="AT157" s="21">
        <v>147</v>
      </c>
      <c r="AU157" s="21">
        <v>0.87860099999999997</v>
      </c>
      <c r="AV157">
        <f t="shared" si="32"/>
        <v>17.809506172839505</v>
      </c>
      <c r="AW157">
        <f t="shared" si="33"/>
        <v>15.66919534</v>
      </c>
      <c r="AX157" s="9"/>
      <c r="AY157" s="21">
        <v>0.64025900000000002</v>
      </c>
      <c r="AZ157" s="21">
        <v>27.143799999999999</v>
      </c>
      <c r="BA157" s="21">
        <v>-1.47522E-2</v>
      </c>
      <c r="BB157" s="21">
        <v>147</v>
      </c>
      <c r="BC157" s="21">
        <v>0.63961800000000002</v>
      </c>
      <c r="BD157">
        <f t="shared" si="34"/>
        <v>18.212592592592593</v>
      </c>
      <c r="BE157">
        <f t="shared" si="35"/>
        <v>11.660776320740741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0.87478599999999995</v>
      </c>
      <c r="H158" s="21">
        <v>6.4718299999999997</v>
      </c>
      <c r="I158" s="21">
        <v>-1.43585E-2</v>
      </c>
      <c r="J158" s="21">
        <v>148</v>
      </c>
      <c r="K158" s="21">
        <v>0.873108</v>
      </c>
      <c r="L158">
        <f t="shared" si="24"/>
        <v>17.726543209876542</v>
      </c>
      <c r="M158">
        <f t="shared" si="25"/>
        <v>15.506931828395061</v>
      </c>
      <c r="N158" s="9"/>
      <c r="O158" s="21">
        <v>0.64529400000000003</v>
      </c>
      <c r="P158" s="21">
        <v>9.9284599999999994</v>
      </c>
      <c r="Q158" s="21">
        <v>-1.4700299999999999E-2</v>
      </c>
      <c r="R158" s="21">
        <v>148</v>
      </c>
      <c r="S158" s="21">
        <v>0.64471400000000001</v>
      </c>
      <c r="T158">
        <f t="shared" si="26"/>
        <v>18.148518518518514</v>
      </c>
      <c r="U158">
        <f t="shared" si="27"/>
        <v>11.711130108888886</v>
      </c>
      <c r="X158" s="9"/>
      <c r="Y158" s="21">
        <v>0.87478599999999995</v>
      </c>
      <c r="Z158" s="21">
        <v>15.055</v>
      </c>
      <c r="AA158" s="21">
        <v>-1.4444E-2</v>
      </c>
      <c r="AB158" s="21">
        <v>148</v>
      </c>
      <c r="AC158" s="21">
        <v>0.87341299999999999</v>
      </c>
      <c r="AD158">
        <f t="shared" si="28"/>
        <v>17.832098765432097</v>
      </c>
      <c r="AE158">
        <f t="shared" si="29"/>
        <v>15.599270350617282</v>
      </c>
      <c r="AF158" s="9"/>
      <c r="AG158" s="21">
        <v>0.64529400000000003</v>
      </c>
      <c r="AH158" s="21">
        <v>18.511700000000001</v>
      </c>
      <c r="AI158" s="21">
        <v>-1.4721700000000001E-2</v>
      </c>
      <c r="AJ158" s="21">
        <v>148</v>
      </c>
      <c r="AK158" s="21">
        <v>0.64462299999999995</v>
      </c>
      <c r="AL158">
        <f t="shared" si="30"/>
        <v>18.174938271604937</v>
      </c>
      <c r="AM158">
        <f t="shared" si="31"/>
        <v>11.728178617037036</v>
      </c>
      <c r="AP158" s="9"/>
      <c r="AQ158" s="21">
        <v>0.87478599999999995</v>
      </c>
      <c r="AR158" s="21">
        <v>23.697199999999999</v>
      </c>
      <c r="AS158" s="21">
        <v>-1.44318E-2</v>
      </c>
      <c r="AT158" s="21">
        <v>148</v>
      </c>
      <c r="AU158" s="21">
        <v>0.87341299999999999</v>
      </c>
      <c r="AV158">
        <f t="shared" si="32"/>
        <v>17.817037037037036</v>
      </c>
      <c r="AW158">
        <f t="shared" si="33"/>
        <v>15.586094561481479</v>
      </c>
      <c r="AX158" s="9"/>
      <c r="AY158" s="21">
        <v>0.64529400000000003</v>
      </c>
      <c r="AZ158" s="21">
        <v>27.1539</v>
      </c>
      <c r="BA158" s="21">
        <v>-1.47461E-2</v>
      </c>
      <c r="BB158" s="21">
        <v>148</v>
      </c>
      <c r="BC158" s="21">
        <v>0.64462299999999995</v>
      </c>
      <c r="BD158">
        <f t="shared" si="34"/>
        <v>18.205061728395062</v>
      </c>
      <c r="BE158">
        <f t="shared" si="35"/>
        <v>11.747617102962964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0.86975100000000005</v>
      </c>
      <c r="H159" s="21">
        <v>6.4819000000000004</v>
      </c>
      <c r="I159" s="21">
        <v>-1.4367700000000001E-2</v>
      </c>
      <c r="J159" s="21">
        <v>149</v>
      </c>
      <c r="K159" s="21">
        <v>0.86883500000000002</v>
      </c>
      <c r="L159">
        <f t="shared" si="24"/>
        <v>17.7379012345679</v>
      </c>
      <c r="M159">
        <f t="shared" si="25"/>
        <v>15.427557336666666</v>
      </c>
      <c r="N159" s="9"/>
      <c r="O159" s="21">
        <v>0.65032999999999996</v>
      </c>
      <c r="P159" s="21">
        <v>9.9385300000000001</v>
      </c>
      <c r="Q159" s="21">
        <v>-1.4694199999999999E-2</v>
      </c>
      <c r="R159" s="21">
        <v>149</v>
      </c>
      <c r="S159" s="21">
        <v>0.649536</v>
      </c>
      <c r="T159">
        <f t="shared" si="26"/>
        <v>18.140987654320988</v>
      </c>
      <c r="U159">
        <f t="shared" si="27"/>
        <v>11.797628501234568</v>
      </c>
      <c r="X159" s="9"/>
      <c r="Y159" s="21">
        <v>0.86975100000000005</v>
      </c>
      <c r="Z159" s="21">
        <v>15.065099999999999</v>
      </c>
      <c r="AA159" s="21">
        <v>-1.44501E-2</v>
      </c>
      <c r="AB159" s="21">
        <v>149</v>
      </c>
      <c r="AC159" s="21">
        <v>0.86944600000000005</v>
      </c>
      <c r="AD159">
        <f t="shared" si="28"/>
        <v>17.839629629629631</v>
      </c>
      <c r="AE159">
        <f t="shared" si="29"/>
        <v>15.516035710000002</v>
      </c>
      <c r="AF159" s="9"/>
      <c r="AG159" s="21">
        <v>0.65032999999999996</v>
      </c>
      <c r="AH159" s="21">
        <v>18.521799999999999</v>
      </c>
      <c r="AI159" s="21">
        <v>-1.4715600000000001E-2</v>
      </c>
      <c r="AJ159" s="21">
        <v>149</v>
      </c>
      <c r="AK159" s="21">
        <v>0.64959699999999998</v>
      </c>
      <c r="AL159">
        <f t="shared" si="30"/>
        <v>18.167407407407406</v>
      </c>
      <c r="AM159">
        <f t="shared" si="31"/>
        <v>11.814810059259258</v>
      </c>
      <c r="AP159" s="9"/>
      <c r="AQ159" s="21">
        <v>0.86975100000000005</v>
      </c>
      <c r="AR159" s="21">
        <v>23.7073</v>
      </c>
      <c r="AS159" s="21">
        <v>-1.44379E-2</v>
      </c>
      <c r="AT159" s="21">
        <v>149</v>
      </c>
      <c r="AU159" s="21">
        <v>0.86853000000000002</v>
      </c>
      <c r="AV159">
        <f t="shared" si="32"/>
        <v>17.824567901234566</v>
      </c>
      <c r="AW159">
        <f t="shared" si="33"/>
        <v>15.502935756666666</v>
      </c>
      <c r="AX159" s="9"/>
      <c r="AY159" s="21">
        <v>0.65032999999999996</v>
      </c>
      <c r="AZ159" s="21">
        <v>27.163900000000002</v>
      </c>
      <c r="BA159" s="21">
        <v>-1.4742999999999999E-2</v>
      </c>
      <c r="BB159" s="21">
        <v>149</v>
      </c>
      <c r="BC159" s="21">
        <v>0.64971900000000005</v>
      </c>
      <c r="BD159">
        <f t="shared" si="34"/>
        <v>18.201234567901235</v>
      </c>
      <c r="BE159">
        <f t="shared" si="35"/>
        <v>11.836808876543209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0.86471600000000004</v>
      </c>
      <c r="H160" s="21">
        <v>6.4919700000000002</v>
      </c>
      <c r="I160" s="21">
        <v>-1.4373800000000001E-2</v>
      </c>
      <c r="J160" s="21">
        <v>150</v>
      </c>
      <c r="K160" s="21">
        <v>0.86395299999999997</v>
      </c>
      <c r="L160">
        <f t="shared" si="24"/>
        <v>17.745432098765431</v>
      </c>
      <c r="M160">
        <f t="shared" si="25"/>
        <v>15.344759062716049</v>
      </c>
      <c r="N160" s="9"/>
      <c r="O160" s="21">
        <v>0.65536499999999998</v>
      </c>
      <c r="P160" s="21">
        <v>9.9486000000000008</v>
      </c>
      <c r="Q160" s="21">
        <v>-1.4688100000000001E-2</v>
      </c>
      <c r="R160" s="21">
        <v>150</v>
      </c>
      <c r="S160" s="21">
        <v>0.65451000000000004</v>
      </c>
      <c r="T160">
        <f t="shared" si="26"/>
        <v>18.133456790123457</v>
      </c>
      <c r="U160">
        <f t="shared" si="27"/>
        <v>11.884032909259259</v>
      </c>
      <c r="X160" s="9"/>
      <c r="Y160" s="21">
        <v>0.86471600000000004</v>
      </c>
      <c r="Z160" s="21">
        <v>15.075200000000001</v>
      </c>
      <c r="AA160" s="21">
        <v>-1.4456200000000001E-2</v>
      </c>
      <c r="AB160" s="21">
        <v>150</v>
      </c>
      <c r="AC160" s="21">
        <v>0.86425799999999997</v>
      </c>
      <c r="AD160">
        <f t="shared" si="28"/>
        <v>17.847160493827161</v>
      </c>
      <c r="AE160">
        <f t="shared" si="29"/>
        <v>15.432725233580248</v>
      </c>
      <c r="AF160" s="9"/>
      <c r="AG160" s="21">
        <v>0.65536499999999998</v>
      </c>
      <c r="AH160" s="21">
        <v>18.5318</v>
      </c>
      <c r="AI160" s="21">
        <v>-1.47095E-2</v>
      </c>
      <c r="AJ160" s="21">
        <v>150</v>
      </c>
      <c r="AK160" s="21">
        <v>0.65493800000000002</v>
      </c>
      <c r="AL160">
        <f t="shared" si="30"/>
        <v>18.159876543209876</v>
      </c>
      <c r="AM160">
        <f t="shared" si="31"/>
        <v>11.90134749074074</v>
      </c>
      <c r="AP160" s="9"/>
      <c r="AQ160" s="21">
        <v>0.86471600000000004</v>
      </c>
      <c r="AR160" s="21">
        <v>23.717400000000001</v>
      </c>
      <c r="AS160" s="21">
        <v>-1.4444E-2</v>
      </c>
      <c r="AT160" s="21">
        <v>150</v>
      </c>
      <c r="AU160" s="21">
        <v>0.86364700000000005</v>
      </c>
      <c r="AV160">
        <f t="shared" si="32"/>
        <v>17.832098765432097</v>
      </c>
      <c r="AW160">
        <f t="shared" si="33"/>
        <v>15.419701116049382</v>
      </c>
      <c r="AX160" s="9"/>
      <c r="AY160" s="21">
        <v>0.65536499999999998</v>
      </c>
      <c r="AZ160" s="21">
        <v>27.173999999999999</v>
      </c>
      <c r="BA160" s="21">
        <v>-1.474E-2</v>
      </c>
      <c r="BB160" s="21">
        <v>150</v>
      </c>
      <c r="BC160" s="21">
        <v>0.65460200000000002</v>
      </c>
      <c r="BD160">
        <f t="shared" si="34"/>
        <v>18.197530864197528</v>
      </c>
      <c r="BE160">
        <f t="shared" si="35"/>
        <v>11.926024814814813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0.85968</v>
      </c>
      <c r="H161" s="21">
        <v>6.50204</v>
      </c>
      <c r="I161" s="21">
        <v>-1.43768E-2</v>
      </c>
      <c r="J161" s="21">
        <v>151</v>
      </c>
      <c r="K161" s="21">
        <v>0.858765</v>
      </c>
      <c r="L161">
        <f t="shared" si="24"/>
        <v>17.749135802469137</v>
      </c>
      <c r="M161">
        <f t="shared" si="25"/>
        <v>15.258577066666668</v>
      </c>
      <c r="N161" s="9"/>
      <c r="O161" s="21">
        <v>0.66039999999999999</v>
      </c>
      <c r="P161" s="21">
        <v>9.9586799999999993</v>
      </c>
      <c r="Q161" s="21">
        <v>-1.4678999999999999E-2</v>
      </c>
      <c r="R161" s="21">
        <v>151</v>
      </c>
      <c r="S161" s="21">
        <v>0.65978999999999999</v>
      </c>
      <c r="T161">
        <f t="shared" si="26"/>
        <v>18.12222222222222</v>
      </c>
      <c r="U161">
        <f t="shared" si="27"/>
        <v>11.967915555555553</v>
      </c>
      <c r="X161" s="9"/>
      <c r="Y161" s="21">
        <v>0.85968</v>
      </c>
      <c r="Z161" s="21">
        <v>15.0852</v>
      </c>
      <c r="AA161" s="21">
        <v>-1.44592E-2</v>
      </c>
      <c r="AB161" s="21">
        <v>151</v>
      </c>
      <c r="AC161" s="21">
        <v>0.85907</v>
      </c>
      <c r="AD161">
        <f t="shared" si="28"/>
        <v>17.850864197530864</v>
      </c>
      <c r="AE161">
        <f t="shared" si="29"/>
        <v>15.346030933333333</v>
      </c>
      <c r="AF161" s="9"/>
      <c r="AG161" s="21">
        <v>0.66039999999999999</v>
      </c>
      <c r="AH161" s="21">
        <v>18.541899999999998</v>
      </c>
      <c r="AI161" s="21">
        <v>-1.47034E-2</v>
      </c>
      <c r="AJ161" s="21">
        <v>151</v>
      </c>
      <c r="AK161" s="21">
        <v>0.65978999999999999</v>
      </c>
      <c r="AL161">
        <f t="shared" si="30"/>
        <v>18.152345679012342</v>
      </c>
      <c r="AM161">
        <f t="shared" si="31"/>
        <v>11.98780908641975</v>
      </c>
      <c r="AP161" s="9"/>
      <c r="AQ161" s="21">
        <v>0.85968</v>
      </c>
      <c r="AR161" s="21">
        <v>23.727499999999999</v>
      </c>
      <c r="AS161" s="21">
        <v>-1.44501E-2</v>
      </c>
      <c r="AT161" s="21">
        <v>151</v>
      </c>
      <c r="AU161" s="21">
        <v>0.859375</v>
      </c>
      <c r="AV161">
        <f t="shared" si="32"/>
        <v>17.839629629629631</v>
      </c>
      <c r="AW161">
        <f t="shared" si="33"/>
        <v>15.336372800000001</v>
      </c>
      <c r="AX161" s="9"/>
      <c r="AY161" s="21">
        <v>0.66039999999999999</v>
      </c>
      <c r="AZ161" s="21">
        <v>27.184100000000001</v>
      </c>
      <c r="BA161" s="21">
        <v>-1.4736900000000001E-2</v>
      </c>
      <c r="BB161" s="21">
        <v>151</v>
      </c>
      <c r="BC161" s="21">
        <v>0.65972900000000001</v>
      </c>
      <c r="BD161">
        <f t="shared" si="34"/>
        <v>18.193703703703704</v>
      </c>
      <c r="BE161">
        <f t="shared" si="35"/>
        <v>12.015121925925927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0.85464499999999999</v>
      </c>
      <c r="H162" s="21">
        <v>6.5121099999999998</v>
      </c>
      <c r="I162" s="21">
        <v>-1.4382900000000001E-2</v>
      </c>
      <c r="J162" s="21">
        <v>152</v>
      </c>
      <c r="K162" s="21">
        <v>0.85357700000000003</v>
      </c>
      <c r="L162">
        <f t="shared" si="24"/>
        <v>17.756666666666668</v>
      </c>
      <c r="M162">
        <f t="shared" si="25"/>
        <v>15.175646383333333</v>
      </c>
      <c r="N162" s="9"/>
      <c r="O162" s="21">
        <v>0.66543600000000003</v>
      </c>
      <c r="P162" s="21">
        <v>9.96875</v>
      </c>
      <c r="Q162" s="21">
        <v>-1.46759E-2</v>
      </c>
      <c r="R162" s="21">
        <v>152</v>
      </c>
      <c r="S162" s="21">
        <v>0.66476400000000002</v>
      </c>
      <c r="T162">
        <f t="shared" si="26"/>
        <v>18.118395061728396</v>
      </c>
      <c r="U162">
        <f t="shared" si="27"/>
        <v>12.056632336296298</v>
      </c>
      <c r="X162" s="9"/>
      <c r="Y162" s="21">
        <v>0.85464499999999999</v>
      </c>
      <c r="Z162" s="21">
        <v>15.0953</v>
      </c>
      <c r="AA162" s="21">
        <v>-1.44653E-2</v>
      </c>
      <c r="AB162" s="21">
        <v>152</v>
      </c>
      <c r="AC162" s="21">
        <v>0.85388200000000003</v>
      </c>
      <c r="AD162">
        <f t="shared" si="28"/>
        <v>17.858395061728395</v>
      </c>
      <c r="AE162">
        <f t="shared" si="29"/>
        <v>15.262588047530864</v>
      </c>
      <c r="AF162" s="9"/>
      <c r="AG162" s="21">
        <v>0.66543600000000003</v>
      </c>
      <c r="AH162" s="21">
        <v>18.552</v>
      </c>
      <c r="AI162" s="21">
        <v>-1.46973E-2</v>
      </c>
      <c r="AJ162" s="21">
        <v>152</v>
      </c>
      <c r="AK162" s="21">
        <v>0.66473400000000005</v>
      </c>
      <c r="AL162">
        <f t="shared" si="30"/>
        <v>18.144814814814815</v>
      </c>
      <c r="AM162">
        <f t="shared" si="31"/>
        <v>12.074212991111112</v>
      </c>
      <c r="AP162" s="9"/>
      <c r="AQ162" s="21">
        <v>0.85464499999999999</v>
      </c>
      <c r="AR162" s="21">
        <v>23.737500000000001</v>
      </c>
      <c r="AS162" s="21">
        <v>-1.44592E-2</v>
      </c>
      <c r="AT162" s="21">
        <v>152</v>
      </c>
      <c r="AU162" s="21">
        <v>0.85357700000000003</v>
      </c>
      <c r="AV162">
        <f t="shared" si="32"/>
        <v>17.850864197530864</v>
      </c>
      <c r="AW162">
        <f t="shared" si="33"/>
        <v>15.256151832098766</v>
      </c>
      <c r="AX162" s="9"/>
      <c r="AY162" s="21">
        <v>0.66543600000000003</v>
      </c>
      <c r="AZ162" s="21">
        <v>27.194199999999999</v>
      </c>
      <c r="BA162" s="21">
        <v>-1.47308E-2</v>
      </c>
      <c r="BB162" s="21">
        <v>152</v>
      </c>
      <c r="BC162" s="21">
        <v>0.66467299999999996</v>
      </c>
      <c r="BD162">
        <f t="shared" si="34"/>
        <v>18.186172839506174</v>
      </c>
      <c r="BE162">
        <f t="shared" si="35"/>
        <v>12.10173410962963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0.84960899999999995</v>
      </c>
      <c r="H163" s="21">
        <v>6.5221799999999996</v>
      </c>
      <c r="I163" s="21">
        <v>-1.43921E-2</v>
      </c>
      <c r="J163" s="21">
        <v>153</v>
      </c>
      <c r="K163" s="21">
        <v>0.84869399999999995</v>
      </c>
      <c r="L163">
        <f t="shared" si="24"/>
        <v>17.768024691358022</v>
      </c>
      <c r="M163">
        <f t="shared" si="25"/>
        <v>15.095873689999996</v>
      </c>
      <c r="N163" s="9"/>
      <c r="O163" s="21">
        <v>0.67047100000000004</v>
      </c>
      <c r="P163" s="21">
        <v>9.9788200000000007</v>
      </c>
      <c r="Q163" s="21">
        <v>-1.4672899999999999E-2</v>
      </c>
      <c r="R163" s="21">
        <v>153</v>
      </c>
      <c r="S163" s="21">
        <v>0.669678</v>
      </c>
      <c r="T163">
        <f t="shared" si="26"/>
        <v>18.11469135802469</v>
      </c>
      <c r="U163">
        <f t="shared" si="27"/>
        <v>12.145375229506172</v>
      </c>
      <c r="X163" s="9"/>
      <c r="Y163" s="21">
        <v>0.84960899999999995</v>
      </c>
      <c r="Z163" s="21">
        <v>15.105399999999999</v>
      </c>
      <c r="AA163" s="21">
        <v>-1.4468399999999999E-2</v>
      </c>
      <c r="AB163" s="21">
        <v>153</v>
      </c>
      <c r="AC163" s="21">
        <v>0.84930399999999995</v>
      </c>
      <c r="AD163">
        <f t="shared" si="28"/>
        <v>17.862222222222222</v>
      </c>
      <c r="AE163">
        <f t="shared" si="29"/>
        <v>15.175904759999998</v>
      </c>
      <c r="AF163" s="9"/>
      <c r="AG163" s="21">
        <v>0.67047100000000004</v>
      </c>
      <c r="AH163" s="21">
        <v>18.562100000000001</v>
      </c>
      <c r="AI163" s="21">
        <v>-1.4694199999999999E-2</v>
      </c>
      <c r="AJ163" s="21">
        <v>153</v>
      </c>
      <c r="AK163" s="21">
        <v>0.66992200000000002</v>
      </c>
      <c r="AL163">
        <f t="shared" si="30"/>
        <v>18.140987654320988</v>
      </c>
      <c r="AM163">
        <f t="shared" si="31"/>
        <v>12.163006133580248</v>
      </c>
      <c r="AP163" s="9"/>
      <c r="AQ163" s="21">
        <v>0.84960899999999995</v>
      </c>
      <c r="AR163" s="21">
        <v>23.747599999999998</v>
      </c>
      <c r="AS163" s="21">
        <v>-1.4468399999999999E-2</v>
      </c>
      <c r="AT163" s="21">
        <v>153</v>
      </c>
      <c r="AU163" s="21">
        <v>0.84869399999999995</v>
      </c>
      <c r="AV163">
        <f t="shared" si="32"/>
        <v>17.862222222222222</v>
      </c>
      <c r="AW163">
        <f t="shared" si="33"/>
        <v>15.175904759999998</v>
      </c>
      <c r="AX163" s="9"/>
      <c r="AY163" s="21">
        <v>0.67047100000000004</v>
      </c>
      <c r="AZ163" s="21">
        <v>27.2042</v>
      </c>
      <c r="BA163" s="21">
        <v>-1.47247E-2</v>
      </c>
      <c r="BB163" s="21">
        <v>153</v>
      </c>
      <c r="BC163" s="21">
        <v>0.66961700000000002</v>
      </c>
      <c r="BD163">
        <f t="shared" si="34"/>
        <v>18.178641975308643</v>
      </c>
      <c r="BE163">
        <f t="shared" si="35"/>
        <v>12.188252263827161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0.84457400000000005</v>
      </c>
      <c r="H164" s="21">
        <v>6.5322500000000003</v>
      </c>
      <c r="I164" s="21">
        <v>-1.43982E-2</v>
      </c>
      <c r="J164" s="21">
        <v>154</v>
      </c>
      <c r="K164" s="21">
        <v>0.84411599999999998</v>
      </c>
      <c r="L164">
        <f t="shared" si="24"/>
        <v>17.775555555555556</v>
      </c>
      <c r="M164">
        <f t="shared" si="25"/>
        <v>15.012772057777779</v>
      </c>
      <c r="N164" s="9"/>
      <c r="O164" s="21">
        <v>0.67550699999999997</v>
      </c>
      <c r="P164" s="21">
        <v>9.9888899999999996</v>
      </c>
      <c r="Q164" s="21">
        <v>-1.46667E-2</v>
      </c>
      <c r="R164" s="21">
        <v>154</v>
      </c>
      <c r="S164" s="21">
        <v>0.67483499999999996</v>
      </c>
      <c r="T164">
        <f t="shared" si="26"/>
        <v>18.107037037037035</v>
      </c>
      <c r="U164">
        <f t="shared" si="27"/>
        <v>12.231430267777776</v>
      </c>
      <c r="X164" s="9"/>
      <c r="Y164" s="21">
        <v>0.84457400000000005</v>
      </c>
      <c r="Z164" s="21">
        <v>15.115500000000001</v>
      </c>
      <c r="AA164" s="21">
        <v>-1.44745E-2</v>
      </c>
      <c r="AB164" s="21">
        <v>154</v>
      </c>
      <c r="AC164" s="21">
        <v>0.84411599999999998</v>
      </c>
      <c r="AD164">
        <f t="shared" si="28"/>
        <v>17.869753086419752</v>
      </c>
      <c r="AE164">
        <f t="shared" si="29"/>
        <v>15.092328843209877</v>
      </c>
      <c r="AF164" s="9"/>
      <c r="AG164" s="21">
        <v>0.67550699999999997</v>
      </c>
      <c r="AH164" s="21">
        <v>18.572099999999999</v>
      </c>
      <c r="AI164" s="21">
        <v>-1.4688100000000001E-2</v>
      </c>
      <c r="AJ164" s="21">
        <v>154</v>
      </c>
      <c r="AK164" s="21">
        <v>0.67483499999999996</v>
      </c>
      <c r="AL164">
        <f t="shared" si="30"/>
        <v>18.133456790123457</v>
      </c>
      <c r="AM164">
        <f t="shared" si="31"/>
        <v>12.249276995925925</v>
      </c>
      <c r="AP164" s="9"/>
      <c r="AQ164" s="21">
        <v>0.84457400000000005</v>
      </c>
      <c r="AR164" s="21">
        <v>23.7577</v>
      </c>
      <c r="AS164" s="21">
        <v>-1.4471400000000001E-2</v>
      </c>
      <c r="AT164" s="21">
        <v>154</v>
      </c>
      <c r="AU164" s="21">
        <v>0.84350599999999998</v>
      </c>
      <c r="AV164">
        <f t="shared" si="32"/>
        <v>17.865925925925925</v>
      </c>
      <c r="AW164">
        <f t="shared" si="33"/>
        <v>15.089096522962963</v>
      </c>
      <c r="AX164" s="9"/>
      <c r="AY164" s="21">
        <v>0.67550699999999997</v>
      </c>
      <c r="AZ164" s="21">
        <v>27.214300000000001</v>
      </c>
      <c r="BA164" s="21">
        <v>-1.47186E-2</v>
      </c>
      <c r="BB164" s="21">
        <v>154</v>
      </c>
      <c r="BC164" s="21">
        <v>0.67495700000000003</v>
      </c>
      <c r="BD164">
        <f t="shared" si="34"/>
        <v>18.171111111111109</v>
      </c>
      <c r="BE164">
        <f t="shared" si="35"/>
        <v>12.274712753333331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0.83953900000000004</v>
      </c>
      <c r="H165" s="21">
        <v>6.5423200000000001</v>
      </c>
      <c r="I165" s="21">
        <v>-1.44043E-2</v>
      </c>
      <c r="J165" s="21">
        <v>155</v>
      </c>
      <c r="K165" s="21">
        <v>0.83892800000000001</v>
      </c>
      <c r="L165">
        <f t="shared" si="24"/>
        <v>17.783086419753086</v>
      </c>
      <c r="M165">
        <f t="shared" si="25"/>
        <v>14.929594589753087</v>
      </c>
      <c r="N165" s="9"/>
      <c r="O165" s="21">
        <v>0.68054199999999998</v>
      </c>
      <c r="P165" s="21">
        <v>9.9989600000000003</v>
      </c>
      <c r="Q165" s="21">
        <v>-1.46576E-2</v>
      </c>
      <c r="R165" s="21">
        <v>155</v>
      </c>
      <c r="S165" s="21">
        <v>0.67981000000000003</v>
      </c>
      <c r="T165">
        <f t="shared" si="26"/>
        <v>18.095802469135801</v>
      </c>
      <c r="U165">
        <f t="shared" si="27"/>
        <v>12.314953603950617</v>
      </c>
      <c r="X165" s="9"/>
      <c r="Y165" s="21">
        <v>0.83953900000000004</v>
      </c>
      <c r="Z165" s="21">
        <v>15.125500000000001</v>
      </c>
      <c r="AA165" s="21">
        <v>-1.44806E-2</v>
      </c>
      <c r="AB165" s="21">
        <v>155</v>
      </c>
      <c r="AC165" s="21">
        <v>0.83862300000000001</v>
      </c>
      <c r="AD165">
        <f t="shared" si="28"/>
        <v>17.877283950617283</v>
      </c>
      <c r="AE165">
        <f t="shared" si="29"/>
        <v>15.008677090617283</v>
      </c>
      <c r="AF165" s="9"/>
      <c r="AG165" s="21">
        <v>0.68054199999999998</v>
      </c>
      <c r="AH165" s="21">
        <v>18.5822</v>
      </c>
      <c r="AI165" s="21">
        <v>-1.4682000000000001E-2</v>
      </c>
      <c r="AJ165" s="21">
        <v>155</v>
      </c>
      <c r="AK165" s="21">
        <v>0.68008400000000002</v>
      </c>
      <c r="AL165">
        <f t="shared" si="30"/>
        <v>18.125925925925923</v>
      </c>
      <c r="AM165">
        <f t="shared" si="31"/>
        <v>12.335453881481479</v>
      </c>
      <c r="AP165" s="9"/>
      <c r="AQ165" s="21">
        <v>0.83953900000000004</v>
      </c>
      <c r="AR165" s="21">
        <v>23.767700000000001</v>
      </c>
      <c r="AS165" s="21">
        <v>-1.44806E-2</v>
      </c>
      <c r="AT165" s="21">
        <v>155</v>
      </c>
      <c r="AU165" s="21">
        <v>0.83831800000000001</v>
      </c>
      <c r="AV165">
        <f t="shared" si="32"/>
        <v>17.877283950617283</v>
      </c>
      <c r="AW165">
        <f t="shared" si="33"/>
        <v>15.008677090617283</v>
      </c>
      <c r="AX165" s="9"/>
      <c r="AY165" s="21">
        <v>0.68054199999999998</v>
      </c>
      <c r="AZ165" s="21">
        <v>27.224399999999999</v>
      </c>
      <c r="BA165" s="21">
        <v>-1.47095E-2</v>
      </c>
      <c r="BB165" s="21">
        <v>155</v>
      </c>
      <c r="BC165" s="21">
        <v>0.679871</v>
      </c>
      <c r="BD165">
        <f t="shared" si="34"/>
        <v>18.159876543209876</v>
      </c>
      <c r="BE165">
        <f t="shared" si="35"/>
        <v>12.358558702469136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0.83450299999999999</v>
      </c>
      <c r="H166" s="21">
        <v>6.5523999999999996</v>
      </c>
      <c r="I166" s="21">
        <v>-1.44104E-2</v>
      </c>
      <c r="J166" s="21">
        <v>156</v>
      </c>
      <c r="K166" s="21">
        <v>0.83374000000000004</v>
      </c>
      <c r="L166">
        <f t="shared" si="24"/>
        <v>17.790617283950617</v>
      </c>
      <c r="M166">
        <f t="shared" si="25"/>
        <v>14.846323495308642</v>
      </c>
      <c r="N166" s="9"/>
      <c r="O166" s="21">
        <v>0.68557699999999999</v>
      </c>
      <c r="P166" s="21">
        <v>10.009</v>
      </c>
      <c r="Q166" s="21">
        <v>-1.46515E-2</v>
      </c>
      <c r="R166" s="21">
        <v>156</v>
      </c>
      <c r="S166" s="21">
        <v>0.68496699999999999</v>
      </c>
      <c r="T166">
        <f t="shared" si="26"/>
        <v>18.088271604938271</v>
      </c>
      <c r="U166">
        <f t="shared" si="27"/>
        <v>12.400902982098765</v>
      </c>
      <c r="X166" s="9"/>
      <c r="Y166" s="21">
        <v>0.83450299999999999</v>
      </c>
      <c r="Z166" s="21">
        <v>15.1356</v>
      </c>
      <c r="AA166" s="21">
        <v>-1.44867E-2</v>
      </c>
      <c r="AB166" s="21">
        <v>156</v>
      </c>
      <c r="AC166" s="21">
        <v>0.83374000000000004</v>
      </c>
      <c r="AD166">
        <f t="shared" si="28"/>
        <v>17.884814814814817</v>
      </c>
      <c r="AE166">
        <f t="shared" si="29"/>
        <v>14.92493161740741</v>
      </c>
      <c r="AF166" s="9"/>
      <c r="AG166" s="21">
        <v>0.68557699999999999</v>
      </c>
      <c r="AH166" s="21">
        <v>18.592300000000002</v>
      </c>
      <c r="AI166" s="21">
        <v>-1.46759E-2</v>
      </c>
      <c r="AJ166" s="21">
        <v>156</v>
      </c>
      <c r="AK166" s="21">
        <v>0.68469199999999997</v>
      </c>
      <c r="AL166">
        <f t="shared" si="30"/>
        <v>18.118395061728396</v>
      </c>
      <c r="AM166">
        <f t="shared" si="31"/>
        <v>12.421554931234569</v>
      </c>
      <c r="AP166" s="9"/>
      <c r="AQ166" s="21">
        <v>0.83450299999999999</v>
      </c>
      <c r="AR166" s="21">
        <v>23.777799999999999</v>
      </c>
      <c r="AS166" s="21">
        <v>-1.44867E-2</v>
      </c>
      <c r="AT166" s="21">
        <v>156</v>
      </c>
      <c r="AU166" s="21">
        <v>0.83313000000000004</v>
      </c>
      <c r="AV166">
        <f t="shared" si="32"/>
        <v>17.884814814814817</v>
      </c>
      <c r="AW166">
        <f t="shared" si="33"/>
        <v>14.92493161740741</v>
      </c>
      <c r="AX166" s="9"/>
      <c r="AY166" s="21">
        <v>0.68557699999999999</v>
      </c>
      <c r="AZ166" s="21">
        <v>27.234400000000001</v>
      </c>
      <c r="BA166" s="21">
        <v>-1.47034E-2</v>
      </c>
      <c r="BB166" s="21">
        <v>156</v>
      </c>
      <c r="BC166" s="21">
        <v>0.68472299999999997</v>
      </c>
      <c r="BD166">
        <f t="shared" si="34"/>
        <v>18.152345679012342</v>
      </c>
      <c r="BE166">
        <f t="shared" si="35"/>
        <v>12.444830693580244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0.82946799999999998</v>
      </c>
      <c r="H167" s="21">
        <v>6.5624700000000002</v>
      </c>
      <c r="I167" s="21">
        <v>-1.4419599999999999E-2</v>
      </c>
      <c r="J167" s="21">
        <v>157</v>
      </c>
      <c r="K167" s="21">
        <v>0.82855199999999996</v>
      </c>
      <c r="L167">
        <f t="shared" si="24"/>
        <v>17.801975308641975</v>
      </c>
      <c r="M167">
        <f t="shared" si="25"/>
        <v>14.766168855308642</v>
      </c>
      <c r="N167" s="9"/>
      <c r="O167" s="21">
        <v>0.69061300000000003</v>
      </c>
      <c r="P167" s="21">
        <v>10.0191</v>
      </c>
      <c r="Q167" s="21">
        <v>-1.4645399999999999E-2</v>
      </c>
      <c r="R167" s="21">
        <v>157</v>
      </c>
      <c r="S167" s="21">
        <v>0.68975799999999998</v>
      </c>
      <c r="T167">
        <f t="shared" si="26"/>
        <v>18.080740740740737</v>
      </c>
      <c r="U167">
        <f t="shared" si="27"/>
        <v>12.486794605185183</v>
      </c>
      <c r="X167" s="9"/>
      <c r="Y167" s="21">
        <v>0.82946799999999998</v>
      </c>
      <c r="Z167" s="21">
        <v>15.1457</v>
      </c>
      <c r="AA167" s="21">
        <v>-1.44958E-2</v>
      </c>
      <c r="AB167" s="21">
        <v>157</v>
      </c>
      <c r="AC167" s="21">
        <v>0.82885699999999995</v>
      </c>
      <c r="AD167">
        <f t="shared" si="28"/>
        <v>17.896049382716047</v>
      </c>
      <c r="AE167">
        <f t="shared" si="29"/>
        <v>14.844200289382714</v>
      </c>
      <c r="AF167" s="9"/>
      <c r="AG167" s="21">
        <v>0.69061300000000003</v>
      </c>
      <c r="AH167" s="21">
        <v>18.6023</v>
      </c>
      <c r="AI167" s="21">
        <v>-1.46698E-2</v>
      </c>
      <c r="AJ167" s="21">
        <v>157</v>
      </c>
      <c r="AK167" s="21">
        <v>0.68972800000000001</v>
      </c>
      <c r="AL167">
        <f t="shared" si="30"/>
        <v>18.110864197530866</v>
      </c>
      <c r="AM167">
        <f t="shared" si="31"/>
        <v>12.507598256049384</v>
      </c>
      <c r="AP167" s="9"/>
      <c r="AQ167" s="21">
        <v>0.82946799999999998</v>
      </c>
      <c r="AR167" s="21">
        <v>23.7879</v>
      </c>
      <c r="AS167" s="21">
        <v>-1.44928E-2</v>
      </c>
      <c r="AT167" s="21">
        <v>157</v>
      </c>
      <c r="AU167" s="21">
        <v>0.82916299999999998</v>
      </c>
      <c r="AV167">
        <f t="shared" si="32"/>
        <v>17.892345679012344</v>
      </c>
      <c r="AW167">
        <f t="shared" si="33"/>
        <v>14.841128185679011</v>
      </c>
      <c r="AX167" s="9"/>
      <c r="AY167" s="21">
        <v>0.69061300000000003</v>
      </c>
      <c r="AZ167" s="21">
        <v>27.244499999999999</v>
      </c>
      <c r="BA167" s="21">
        <v>-1.4694199999999999E-2</v>
      </c>
      <c r="BB167" s="21">
        <v>157</v>
      </c>
      <c r="BC167" s="21">
        <v>0.68997200000000003</v>
      </c>
      <c r="BD167">
        <f t="shared" si="34"/>
        <v>18.140987654320988</v>
      </c>
      <c r="BE167">
        <f t="shared" si="35"/>
        <v>12.528401906913581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0.82443200000000005</v>
      </c>
      <c r="H168" s="21">
        <v>6.57254</v>
      </c>
      <c r="I168" s="21">
        <v>-1.4422600000000001E-2</v>
      </c>
      <c r="J168" s="21">
        <v>158</v>
      </c>
      <c r="K168" s="21">
        <v>0.82397500000000001</v>
      </c>
      <c r="L168">
        <f t="shared" si="24"/>
        <v>17.805679012345678</v>
      </c>
      <c r="M168">
        <f t="shared" si="25"/>
        <v>14.679571559506172</v>
      </c>
      <c r="N168" s="9"/>
      <c r="O168" s="21">
        <v>0.69564800000000004</v>
      </c>
      <c r="P168" s="21">
        <v>10.029199999999999</v>
      </c>
      <c r="Q168" s="21">
        <v>-1.46423E-2</v>
      </c>
      <c r="R168" s="21">
        <v>158</v>
      </c>
      <c r="S168" s="21">
        <v>0.69500700000000004</v>
      </c>
      <c r="T168">
        <f t="shared" si="26"/>
        <v>18.076913580246913</v>
      </c>
      <c r="U168">
        <f t="shared" si="27"/>
        <v>12.575168778271605</v>
      </c>
      <c r="X168" s="9"/>
      <c r="Y168" s="21">
        <v>0.82443200000000005</v>
      </c>
      <c r="Z168" s="21">
        <v>15.1557</v>
      </c>
      <c r="AA168" s="21">
        <v>-1.4505000000000001E-2</v>
      </c>
      <c r="AB168" s="21">
        <v>158</v>
      </c>
      <c r="AC168" s="21">
        <v>0.82366899999999998</v>
      </c>
      <c r="AD168">
        <f t="shared" si="28"/>
        <v>17.907407407407408</v>
      </c>
      <c r="AE168">
        <f t="shared" si="29"/>
        <v>14.763439703703705</v>
      </c>
      <c r="AF168" s="9"/>
      <c r="AG168" s="21">
        <v>0.69564800000000004</v>
      </c>
      <c r="AH168" s="21">
        <v>18.612400000000001</v>
      </c>
      <c r="AI168" s="21">
        <v>-1.46667E-2</v>
      </c>
      <c r="AJ168" s="21">
        <v>158</v>
      </c>
      <c r="AK168" s="21">
        <v>0.69503800000000004</v>
      </c>
      <c r="AL168">
        <f t="shared" si="30"/>
        <v>18.107037037037035</v>
      </c>
      <c r="AM168">
        <f t="shared" si="31"/>
        <v>12.59612410074074</v>
      </c>
      <c r="AP168" s="9"/>
      <c r="AQ168" s="21">
        <v>0.82443200000000005</v>
      </c>
      <c r="AR168" s="21">
        <v>23.797999999999998</v>
      </c>
      <c r="AS168" s="21">
        <v>-1.44989E-2</v>
      </c>
      <c r="AT168" s="21">
        <v>158</v>
      </c>
      <c r="AU168" s="21">
        <v>0.82336399999999998</v>
      </c>
      <c r="AV168">
        <f t="shared" si="32"/>
        <v>17.899876543209874</v>
      </c>
      <c r="AW168">
        <f t="shared" si="33"/>
        <v>14.757231018271604</v>
      </c>
      <c r="AX168" s="9"/>
      <c r="AY168" s="21">
        <v>0.69564800000000004</v>
      </c>
      <c r="AZ168" s="21">
        <v>27.2546</v>
      </c>
      <c r="BA168" s="21">
        <v>-1.46912E-2</v>
      </c>
      <c r="BB168" s="21">
        <v>158</v>
      </c>
      <c r="BC168" s="21">
        <v>0.69497699999999996</v>
      </c>
      <c r="BD168">
        <f t="shared" si="34"/>
        <v>18.137283950617284</v>
      </c>
      <c r="BE168">
        <f t="shared" si="35"/>
        <v>12.617165305679013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0.81939700000000004</v>
      </c>
      <c r="H169" s="21">
        <v>6.5826099999999999</v>
      </c>
      <c r="I169" s="21">
        <v>-1.4428699999999999E-2</v>
      </c>
      <c r="J169" s="21">
        <v>159</v>
      </c>
      <c r="K169" s="21">
        <v>0.81848100000000001</v>
      </c>
      <c r="L169">
        <f t="shared" si="24"/>
        <v>17.813209876543205</v>
      </c>
      <c r="M169">
        <f t="shared" si="25"/>
        <v>14.596090733209873</v>
      </c>
      <c r="N169" s="9"/>
      <c r="O169" s="21">
        <v>0.70068399999999997</v>
      </c>
      <c r="P169" s="21">
        <v>10.039199999999999</v>
      </c>
      <c r="Q169" s="21">
        <v>-1.46362E-2</v>
      </c>
      <c r="R169" s="21">
        <v>159</v>
      </c>
      <c r="S169" s="21">
        <v>0.69979899999999995</v>
      </c>
      <c r="T169">
        <f t="shared" si="26"/>
        <v>18.069382716049383</v>
      </c>
      <c r="U169">
        <f t="shared" si="27"/>
        <v>12.660927359012344</v>
      </c>
      <c r="X169" s="9"/>
      <c r="Y169" s="21">
        <v>0.81939700000000004</v>
      </c>
      <c r="Z169" s="21">
        <v>15.165800000000001</v>
      </c>
      <c r="AA169" s="21">
        <v>-1.4508099999999999E-2</v>
      </c>
      <c r="AB169" s="21">
        <v>159</v>
      </c>
      <c r="AC169" s="21">
        <v>0.81787100000000001</v>
      </c>
      <c r="AD169">
        <f t="shared" si="28"/>
        <v>17.911234567901232</v>
      </c>
      <c r="AE169">
        <f t="shared" si="29"/>
        <v>14.676411871234567</v>
      </c>
      <c r="AF169" s="9"/>
      <c r="AG169" s="21">
        <v>0.70068399999999997</v>
      </c>
      <c r="AH169" s="21">
        <v>18.622499999999999</v>
      </c>
      <c r="AI169" s="21">
        <v>-1.4660599999999999E-2</v>
      </c>
      <c r="AJ169" s="21">
        <v>159</v>
      </c>
      <c r="AK169" s="21">
        <v>0.70013400000000003</v>
      </c>
      <c r="AL169">
        <f t="shared" si="30"/>
        <v>18.099506172839504</v>
      </c>
      <c r="AM169">
        <f t="shared" si="31"/>
        <v>12.682034383209874</v>
      </c>
      <c r="AP169" s="9"/>
      <c r="AQ169" s="21">
        <v>0.81939700000000004</v>
      </c>
      <c r="AR169" s="21">
        <v>23.808</v>
      </c>
      <c r="AS169" s="21">
        <v>-1.4501999999999999E-2</v>
      </c>
      <c r="AT169" s="21">
        <v>159</v>
      </c>
      <c r="AU169" s="21">
        <v>0.81817600000000001</v>
      </c>
      <c r="AV169">
        <f t="shared" si="32"/>
        <v>17.903703703703702</v>
      </c>
      <c r="AW169">
        <f t="shared" si="33"/>
        <v>14.670241103703702</v>
      </c>
      <c r="AX169" s="9"/>
      <c r="AY169" s="21">
        <v>0.70068399999999997</v>
      </c>
      <c r="AZ169" s="21">
        <v>27.264700000000001</v>
      </c>
      <c r="BA169" s="21">
        <v>-1.4688100000000001E-2</v>
      </c>
      <c r="BB169" s="21">
        <v>159</v>
      </c>
      <c r="BC169" s="21">
        <v>0.70004299999999997</v>
      </c>
      <c r="BD169">
        <f t="shared" si="34"/>
        <v>18.133456790123457</v>
      </c>
      <c r="BE169">
        <f t="shared" si="35"/>
        <v>12.705823037530864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0.81436200000000003</v>
      </c>
      <c r="H170" s="21">
        <v>6.5926799999999997</v>
      </c>
      <c r="I170" s="21">
        <v>-1.44318E-2</v>
      </c>
      <c r="J170" s="21">
        <v>160</v>
      </c>
      <c r="K170" s="21">
        <v>0.81359899999999996</v>
      </c>
      <c r="L170">
        <f t="shared" si="24"/>
        <v>17.817037037037036</v>
      </c>
      <c r="M170">
        <f t="shared" si="25"/>
        <v>14.509517915555556</v>
      </c>
      <c r="N170" s="9"/>
      <c r="O170" s="21">
        <v>0.70571899999999999</v>
      </c>
      <c r="P170" s="21">
        <v>10.049300000000001</v>
      </c>
      <c r="Q170" s="21">
        <v>-1.4627100000000001E-2</v>
      </c>
      <c r="R170" s="21">
        <v>160</v>
      </c>
      <c r="S170" s="21">
        <v>0.70510899999999999</v>
      </c>
      <c r="T170">
        <f t="shared" si="26"/>
        <v>18.058148148148145</v>
      </c>
      <c r="U170">
        <f t="shared" si="27"/>
        <v>12.743978252962961</v>
      </c>
      <c r="X170" s="9"/>
      <c r="Y170" s="21">
        <v>0.81436200000000003</v>
      </c>
      <c r="Z170" s="21">
        <v>15.1759</v>
      </c>
      <c r="AA170" s="21">
        <v>-1.45142E-2</v>
      </c>
      <c r="AB170" s="21">
        <v>160</v>
      </c>
      <c r="AC170" s="21">
        <v>0.81359899999999996</v>
      </c>
      <c r="AD170">
        <f t="shared" si="28"/>
        <v>17.918765432098763</v>
      </c>
      <c r="AE170">
        <f t="shared" si="29"/>
        <v>14.592361654814813</v>
      </c>
      <c r="AF170" s="9"/>
      <c r="AG170" s="21">
        <v>0.70571899999999999</v>
      </c>
      <c r="AH170" s="21">
        <v>18.6325</v>
      </c>
      <c r="AI170" s="21">
        <v>-1.46515E-2</v>
      </c>
      <c r="AJ170" s="21">
        <v>160</v>
      </c>
      <c r="AK170" s="21">
        <v>0.70513899999999996</v>
      </c>
      <c r="AL170">
        <f t="shared" si="30"/>
        <v>18.088271604938271</v>
      </c>
      <c r="AM170">
        <f t="shared" si="31"/>
        <v>12.76523694876543</v>
      </c>
      <c r="AP170" s="9"/>
      <c r="AQ170" s="21">
        <v>0.81436200000000003</v>
      </c>
      <c r="AR170" s="21">
        <v>23.818100000000001</v>
      </c>
      <c r="AS170" s="21">
        <v>-1.4508099999999999E-2</v>
      </c>
      <c r="AT170" s="21">
        <v>160</v>
      </c>
      <c r="AU170" s="21">
        <v>0.81359899999999996</v>
      </c>
      <c r="AV170">
        <f t="shared" si="32"/>
        <v>17.911234567901232</v>
      </c>
      <c r="AW170">
        <f t="shared" si="33"/>
        <v>14.586228805185184</v>
      </c>
      <c r="AX170" s="9"/>
      <c r="AY170" s="21">
        <v>0.70571899999999999</v>
      </c>
      <c r="AZ170" s="21">
        <v>27.274699999999999</v>
      </c>
      <c r="BA170" s="21">
        <v>-1.4682000000000001E-2</v>
      </c>
      <c r="BB170" s="21">
        <v>160</v>
      </c>
      <c r="BC170" s="21">
        <v>0.70520000000000005</v>
      </c>
      <c r="BD170">
        <f t="shared" si="34"/>
        <v>18.125925925925923</v>
      </c>
      <c r="BE170">
        <f t="shared" si="35"/>
        <v>12.791810318518516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0.80932599999999999</v>
      </c>
      <c r="H171" s="21">
        <v>6.6027500000000003</v>
      </c>
      <c r="I171" s="21">
        <v>-1.44409E-2</v>
      </c>
      <c r="J171" s="21">
        <v>161</v>
      </c>
      <c r="K171" s="21">
        <v>0.80841099999999999</v>
      </c>
      <c r="L171">
        <f t="shared" si="24"/>
        <v>17.828271604938269</v>
      </c>
      <c r="M171">
        <f t="shared" si="25"/>
        <v>14.42888374493827</v>
      </c>
      <c r="N171" s="9"/>
      <c r="O171" s="21">
        <v>0.710754</v>
      </c>
      <c r="P171" s="21">
        <v>10.0594</v>
      </c>
      <c r="Q171" s="21">
        <v>-1.4624E-2</v>
      </c>
      <c r="R171" s="21">
        <v>161</v>
      </c>
      <c r="S171" s="21">
        <v>0.71023599999999998</v>
      </c>
      <c r="T171">
        <f t="shared" si="26"/>
        <v>18.054320987654318</v>
      </c>
      <c r="U171">
        <f t="shared" si="27"/>
        <v>12.832180859259257</v>
      </c>
      <c r="X171" s="9"/>
      <c r="Y171" s="21">
        <v>0.80932599999999999</v>
      </c>
      <c r="Z171" s="21">
        <v>15.1859</v>
      </c>
      <c r="AA171" s="21">
        <v>-1.4517199999999999E-2</v>
      </c>
      <c r="AB171" s="21">
        <v>161</v>
      </c>
      <c r="AC171" s="21">
        <v>0.80871599999999999</v>
      </c>
      <c r="AD171">
        <f t="shared" si="28"/>
        <v>17.922469135802466</v>
      </c>
      <c r="AE171">
        <f t="shared" si="29"/>
        <v>14.505120255802467</v>
      </c>
      <c r="AF171" s="9"/>
      <c r="AG171" s="21">
        <v>0.710754</v>
      </c>
      <c r="AH171" s="21">
        <v>18.642600000000002</v>
      </c>
      <c r="AI171" s="21">
        <v>-1.4645399999999999E-2</v>
      </c>
      <c r="AJ171" s="21">
        <v>161</v>
      </c>
      <c r="AK171" s="21">
        <v>0.71020499999999998</v>
      </c>
      <c r="AL171">
        <f t="shared" si="30"/>
        <v>18.080740740740737</v>
      </c>
      <c r="AM171">
        <f t="shared" si="31"/>
        <v>12.850958804444442</v>
      </c>
      <c r="AP171" s="9"/>
      <c r="AQ171" s="21">
        <v>0.80932599999999999</v>
      </c>
      <c r="AR171" s="21">
        <v>23.828199999999999</v>
      </c>
      <c r="AS171" s="21">
        <v>-1.45142E-2</v>
      </c>
      <c r="AT171" s="21">
        <v>161</v>
      </c>
      <c r="AU171" s="21">
        <v>0.80871599999999999</v>
      </c>
      <c r="AV171">
        <f t="shared" si="32"/>
        <v>17.918765432098763</v>
      </c>
      <c r="AW171">
        <f t="shared" si="33"/>
        <v>14.502122752098764</v>
      </c>
      <c r="AX171" s="9"/>
      <c r="AY171" s="21">
        <v>0.710754</v>
      </c>
      <c r="AZ171" s="21">
        <v>27.284800000000001</v>
      </c>
      <c r="BA171" s="21">
        <v>-1.46759E-2</v>
      </c>
      <c r="BB171" s="21">
        <v>161</v>
      </c>
      <c r="BC171" s="21">
        <v>0.71038800000000002</v>
      </c>
      <c r="BD171">
        <f t="shared" si="34"/>
        <v>18.118395061728396</v>
      </c>
      <c r="BE171">
        <f t="shared" si="35"/>
        <v>12.877721763703704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0.80429099999999998</v>
      </c>
      <c r="H172" s="21">
        <v>6.6128200000000001</v>
      </c>
      <c r="I172" s="21">
        <v>-1.4447E-2</v>
      </c>
      <c r="J172" s="21">
        <v>162</v>
      </c>
      <c r="K172" s="21">
        <v>0.80383300000000002</v>
      </c>
      <c r="L172">
        <f t="shared" si="24"/>
        <v>17.8358024691358</v>
      </c>
      <c r="M172">
        <f t="shared" si="25"/>
        <v>14.345175403703701</v>
      </c>
      <c r="N172" s="9"/>
      <c r="O172" s="21">
        <v>0.71579000000000004</v>
      </c>
      <c r="P172" s="21">
        <v>10.0695</v>
      </c>
      <c r="Q172" s="21">
        <v>-1.46179E-2</v>
      </c>
      <c r="R172" s="21">
        <v>162</v>
      </c>
      <c r="S172" s="21">
        <v>0.71542399999999995</v>
      </c>
      <c r="T172">
        <f t="shared" si="26"/>
        <v>18.046790123456791</v>
      </c>
      <c r="U172">
        <f t="shared" si="27"/>
        <v>12.917711902469136</v>
      </c>
      <c r="X172" s="9"/>
      <c r="Y172" s="21">
        <v>0.80429099999999998</v>
      </c>
      <c r="Z172" s="21">
        <v>15.196</v>
      </c>
      <c r="AA172" s="21">
        <v>-1.4523299999999999E-2</v>
      </c>
      <c r="AB172" s="21">
        <v>162</v>
      </c>
      <c r="AC172" s="21">
        <v>0.80322300000000002</v>
      </c>
      <c r="AD172">
        <f t="shared" si="28"/>
        <v>17.93</v>
      </c>
      <c r="AE172">
        <f t="shared" si="29"/>
        <v>14.420937629999999</v>
      </c>
      <c r="AF172" s="9"/>
      <c r="AG172" s="21">
        <v>0.71579000000000004</v>
      </c>
      <c r="AH172" s="21">
        <v>18.652699999999999</v>
      </c>
      <c r="AI172" s="21">
        <v>-1.4639299999999999E-2</v>
      </c>
      <c r="AJ172" s="21">
        <v>162</v>
      </c>
      <c r="AK172" s="21">
        <v>0.71523999999999999</v>
      </c>
      <c r="AL172">
        <f t="shared" si="30"/>
        <v>18.07320987654321</v>
      </c>
      <c r="AM172">
        <f t="shared" si="31"/>
        <v>12.936622897530865</v>
      </c>
      <c r="AP172" s="9"/>
      <c r="AQ172" s="21">
        <v>0.80429099999999998</v>
      </c>
      <c r="AR172" s="21">
        <v>23.838200000000001</v>
      </c>
      <c r="AS172" s="21">
        <v>-1.4523299999999999E-2</v>
      </c>
      <c r="AT172" s="21">
        <v>162</v>
      </c>
      <c r="AU172" s="21">
        <v>0.80352800000000002</v>
      </c>
      <c r="AV172">
        <f t="shared" si="32"/>
        <v>17.93</v>
      </c>
      <c r="AW172">
        <f t="shared" si="33"/>
        <v>14.420937629999999</v>
      </c>
      <c r="AX172" s="9"/>
      <c r="AY172" s="21">
        <v>0.71579000000000004</v>
      </c>
      <c r="AZ172" s="21">
        <v>27.294899999999998</v>
      </c>
      <c r="BA172" s="21">
        <v>-1.46698E-2</v>
      </c>
      <c r="BB172" s="21">
        <v>162</v>
      </c>
      <c r="BC172" s="21">
        <v>0.71505700000000005</v>
      </c>
      <c r="BD172">
        <f t="shared" si="34"/>
        <v>18.110864197530866</v>
      </c>
      <c r="BE172">
        <f t="shared" si="35"/>
        <v>12.963575483950619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0.79925500000000005</v>
      </c>
      <c r="H173" s="21">
        <v>6.6228899999999999</v>
      </c>
      <c r="I173" s="21">
        <v>-1.4456200000000001E-2</v>
      </c>
      <c r="J173" s="21">
        <v>163</v>
      </c>
      <c r="K173" s="21">
        <v>0.79834000000000005</v>
      </c>
      <c r="L173">
        <f t="shared" si="24"/>
        <v>17.847160493827161</v>
      </c>
      <c r="M173">
        <f t="shared" si="25"/>
        <v>14.264432260493829</v>
      </c>
      <c r="N173" s="9"/>
      <c r="O173" s="21">
        <v>0.72082500000000005</v>
      </c>
      <c r="P173" s="21">
        <v>10.079499999999999</v>
      </c>
      <c r="Q173" s="21">
        <v>-1.4611799999999999E-2</v>
      </c>
      <c r="R173" s="21">
        <v>163</v>
      </c>
      <c r="S173" s="21">
        <v>0.72015399999999996</v>
      </c>
      <c r="T173">
        <f t="shared" si="26"/>
        <v>18.039259259259257</v>
      </c>
      <c r="U173">
        <f t="shared" si="27"/>
        <v>13.003149055555555</v>
      </c>
      <c r="X173" s="9"/>
      <c r="Y173" s="21">
        <v>0.79925500000000005</v>
      </c>
      <c r="Z173" s="21">
        <v>15.206099999999999</v>
      </c>
      <c r="AA173" s="21">
        <v>-1.45264E-2</v>
      </c>
      <c r="AB173" s="21">
        <v>163</v>
      </c>
      <c r="AC173" s="21">
        <v>0.79834000000000005</v>
      </c>
      <c r="AD173">
        <f t="shared" si="28"/>
        <v>17.933827160493827</v>
      </c>
      <c r="AE173">
        <f t="shared" si="29"/>
        <v>14.333701027160494</v>
      </c>
      <c r="AF173" s="9"/>
      <c r="AG173" s="21">
        <v>0.72082500000000005</v>
      </c>
      <c r="AH173" s="21">
        <v>18.662800000000001</v>
      </c>
      <c r="AI173" s="21">
        <v>-1.46362E-2</v>
      </c>
      <c r="AJ173" s="21">
        <v>163</v>
      </c>
      <c r="AK173" s="21">
        <v>0.72015399999999996</v>
      </c>
      <c r="AL173">
        <f t="shared" si="30"/>
        <v>18.069382716049383</v>
      </c>
      <c r="AM173">
        <f t="shared" si="31"/>
        <v>13.024862796296297</v>
      </c>
      <c r="AP173" s="9"/>
      <c r="AQ173" s="21">
        <v>0.79925500000000005</v>
      </c>
      <c r="AR173" s="21">
        <v>23.848299999999998</v>
      </c>
      <c r="AS173" s="21">
        <v>-1.45294E-2</v>
      </c>
      <c r="AT173" s="21">
        <v>163</v>
      </c>
      <c r="AU173" s="21">
        <v>0.79834000000000005</v>
      </c>
      <c r="AV173">
        <f t="shared" si="32"/>
        <v>17.93753086419753</v>
      </c>
      <c r="AW173">
        <f t="shared" si="33"/>
        <v>14.336661230864198</v>
      </c>
      <c r="AX173" s="9"/>
      <c r="AY173" s="21">
        <v>0.72082500000000005</v>
      </c>
      <c r="AZ173" s="21">
        <v>27.3049</v>
      </c>
      <c r="BA173" s="21">
        <v>-1.46637E-2</v>
      </c>
      <c r="BB173" s="21">
        <v>163</v>
      </c>
      <c r="BC173" s="21">
        <v>0.72012299999999996</v>
      </c>
      <c r="BD173">
        <f t="shared" si="34"/>
        <v>18.103333333333332</v>
      </c>
      <c r="BE173">
        <f t="shared" si="35"/>
        <v>13.04933525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0.79422000000000004</v>
      </c>
      <c r="H174" s="21">
        <v>6.6329599999999997</v>
      </c>
      <c r="I174" s="21">
        <v>-1.4462300000000001E-2</v>
      </c>
      <c r="J174" s="21">
        <v>164</v>
      </c>
      <c r="K174" s="21">
        <v>0.79345699999999997</v>
      </c>
      <c r="L174">
        <f t="shared" si="24"/>
        <v>17.854691358024692</v>
      </c>
      <c r="M174">
        <f t="shared" si="25"/>
        <v>14.180552970370371</v>
      </c>
      <c r="N174" s="9"/>
      <c r="O174" s="21">
        <v>0.72586099999999998</v>
      </c>
      <c r="P174" s="21">
        <v>10.089600000000001</v>
      </c>
      <c r="Q174" s="21">
        <v>-1.4605699999999999E-2</v>
      </c>
      <c r="R174" s="21">
        <v>164</v>
      </c>
      <c r="S174" s="21">
        <v>0.72540300000000002</v>
      </c>
      <c r="T174">
        <f t="shared" si="26"/>
        <v>18.031728395061727</v>
      </c>
      <c r="U174">
        <f t="shared" si="27"/>
        <v>13.088528404567899</v>
      </c>
      <c r="X174" s="9"/>
      <c r="Y174" s="21">
        <v>0.79422000000000004</v>
      </c>
      <c r="Z174" s="21">
        <v>15.216200000000001</v>
      </c>
      <c r="AA174" s="21">
        <v>-1.45325E-2</v>
      </c>
      <c r="AB174" s="21">
        <v>164</v>
      </c>
      <c r="AC174" s="21">
        <v>0.79345699999999997</v>
      </c>
      <c r="AD174">
        <f t="shared" si="28"/>
        <v>17.941358024691358</v>
      </c>
      <c r="AE174">
        <f t="shared" si="29"/>
        <v>14.249385370370371</v>
      </c>
      <c r="AF174" s="9"/>
      <c r="AG174" s="21">
        <v>0.72586099999999998</v>
      </c>
      <c r="AH174" s="21">
        <v>18.672799999999999</v>
      </c>
      <c r="AI174" s="21">
        <v>-1.46301E-2</v>
      </c>
      <c r="AJ174" s="21">
        <v>164</v>
      </c>
      <c r="AK174" s="21">
        <v>0.72521999999999998</v>
      </c>
      <c r="AL174">
        <f t="shared" si="30"/>
        <v>18.061851851851848</v>
      </c>
      <c r="AM174">
        <f t="shared" si="31"/>
        <v>13.110393847037034</v>
      </c>
      <c r="AP174" s="9"/>
      <c r="AQ174" s="21">
        <v>0.79422000000000004</v>
      </c>
      <c r="AR174" s="21">
        <v>23.8584</v>
      </c>
      <c r="AS174" s="21">
        <v>-1.45355E-2</v>
      </c>
      <c r="AT174" s="21">
        <v>164</v>
      </c>
      <c r="AU174" s="21">
        <v>0.79315199999999997</v>
      </c>
      <c r="AV174">
        <f t="shared" si="32"/>
        <v>17.945061728395061</v>
      </c>
      <c r="AW174">
        <f t="shared" si="33"/>
        <v>14.252326925925926</v>
      </c>
      <c r="AX174" s="9"/>
      <c r="AY174" s="21">
        <v>0.72586099999999998</v>
      </c>
      <c r="AZ174" s="21">
        <v>27.315000000000001</v>
      </c>
      <c r="BA174" s="21">
        <v>-1.4660599999999999E-2</v>
      </c>
      <c r="BB174" s="21">
        <v>164</v>
      </c>
      <c r="BC174" s="21">
        <v>0.72518899999999997</v>
      </c>
      <c r="BD174">
        <f t="shared" si="34"/>
        <v>18.099506172839504</v>
      </c>
      <c r="BE174">
        <f t="shared" si="35"/>
        <v>13.137725650123455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0.78918500000000003</v>
      </c>
      <c r="H175" s="21">
        <v>6.6430300000000004</v>
      </c>
      <c r="I175" s="21">
        <v>-1.4468399999999999E-2</v>
      </c>
      <c r="J175" s="21">
        <v>165</v>
      </c>
      <c r="K175" s="21">
        <v>0.788574</v>
      </c>
      <c r="L175">
        <f t="shared" si="24"/>
        <v>17.862222222222222</v>
      </c>
      <c r="M175">
        <f t="shared" si="25"/>
        <v>14.096597844444444</v>
      </c>
      <c r="N175" s="9"/>
      <c r="O175" s="21">
        <v>0.73089599999999999</v>
      </c>
      <c r="P175" s="21">
        <v>10.0997</v>
      </c>
      <c r="Q175" s="21">
        <v>-1.4599600000000001E-2</v>
      </c>
      <c r="R175" s="21">
        <v>165</v>
      </c>
      <c r="S175" s="21">
        <v>0.73028599999999999</v>
      </c>
      <c r="T175">
        <f t="shared" si="26"/>
        <v>18.0241975308642</v>
      </c>
      <c r="U175">
        <f t="shared" si="27"/>
        <v>13.173813878518519</v>
      </c>
      <c r="X175" s="9"/>
      <c r="Y175" s="21">
        <v>0.78918500000000003</v>
      </c>
      <c r="Z175" s="21">
        <v>15.2262</v>
      </c>
      <c r="AA175" s="21">
        <v>-1.45416E-2</v>
      </c>
      <c r="AB175" s="21">
        <v>165</v>
      </c>
      <c r="AC175" s="21">
        <v>0.788574</v>
      </c>
      <c r="AD175">
        <f t="shared" si="28"/>
        <v>17.952592592592595</v>
      </c>
      <c r="AE175">
        <f t="shared" si="29"/>
        <v>14.167916785185188</v>
      </c>
      <c r="AF175" s="9"/>
      <c r="AG175" s="21">
        <v>0.73089599999999999</v>
      </c>
      <c r="AH175" s="21">
        <v>18.6829</v>
      </c>
      <c r="AI175" s="21">
        <v>-1.4627100000000001E-2</v>
      </c>
      <c r="AJ175" s="21">
        <v>165</v>
      </c>
      <c r="AK175" s="21">
        <v>0.73019400000000001</v>
      </c>
      <c r="AL175">
        <f t="shared" si="30"/>
        <v>18.058148148148145</v>
      </c>
      <c r="AM175">
        <f t="shared" si="31"/>
        <v>13.198628248888888</v>
      </c>
      <c r="AP175" s="9"/>
      <c r="AQ175" s="21">
        <v>0.78918500000000003</v>
      </c>
      <c r="AR175" s="21">
        <v>23.868400000000001</v>
      </c>
      <c r="AS175" s="21">
        <v>-1.4544700000000001E-2</v>
      </c>
      <c r="AT175" s="21">
        <v>165</v>
      </c>
      <c r="AU175" s="21">
        <v>0.788269</v>
      </c>
      <c r="AV175">
        <f t="shared" si="32"/>
        <v>17.956419753086422</v>
      </c>
      <c r="AW175">
        <f t="shared" si="33"/>
        <v>14.170937122839508</v>
      </c>
      <c r="AX175" s="9"/>
      <c r="AY175" s="21">
        <v>0.73089599999999999</v>
      </c>
      <c r="AZ175" s="21">
        <v>27.325099999999999</v>
      </c>
      <c r="BA175" s="21">
        <v>-1.4654500000000001E-2</v>
      </c>
      <c r="BB175" s="21">
        <v>165</v>
      </c>
      <c r="BC175" s="21">
        <v>0.73025499999999999</v>
      </c>
      <c r="BD175">
        <f t="shared" si="34"/>
        <v>18.091975308641977</v>
      </c>
      <c r="BE175">
        <f t="shared" si="35"/>
        <v>13.223352385185187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0.78414899999999998</v>
      </c>
      <c r="H176" s="21">
        <v>6.6531099999999999</v>
      </c>
      <c r="I176" s="21">
        <v>-1.4477500000000001E-2</v>
      </c>
      <c r="J176" s="21">
        <v>166</v>
      </c>
      <c r="K176" s="21">
        <v>0.78338600000000003</v>
      </c>
      <c r="L176">
        <f t="shared" si="24"/>
        <v>17.873456790123456</v>
      </c>
      <c r="M176">
        <f t="shared" si="25"/>
        <v>14.015453268518517</v>
      </c>
      <c r="N176" s="9"/>
      <c r="O176" s="21">
        <v>0.735931</v>
      </c>
      <c r="P176" s="21">
        <v>10.1097</v>
      </c>
      <c r="Q176" s="21">
        <v>-1.4593500000000001E-2</v>
      </c>
      <c r="R176" s="21">
        <v>166</v>
      </c>
      <c r="S176" s="21">
        <v>0.73559600000000003</v>
      </c>
      <c r="T176">
        <f t="shared" si="26"/>
        <v>18.016666666666666</v>
      </c>
      <c r="U176">
        <f t="shared" si="27"/>
        <v>13.259023516666666</v>
      </c>
      <c r="X176" s="9"/>
      <c r="Y176" s="21">
        <v>0.78414899999999998</v>
      </c>
      <c r="Z176" s="21">
        <v>15.2363</v>
      </c>
      <c r="AA176" s="21">
        <v>-1.4550799999999999E-2</v>
      </c>
      <c r="AB176" s="21">
        <v>166</v>
      </c>
      <c r="AC176" s="21">
        <v>0.78338600000000003</v>
      </c>
      <c r="AD176">
        <f t="shared" si="28"/>
        <v>17.963950617283949</v>
      </c>
      <c r="AE176">
        <f t="shared" si="29"/>
        <v>14.08641391259259</v>
      </c>
      <c r="AF176" s="9"/>
      <c r="AG176" s="21">
        <v>0.735931</v>
      </c>
      <c r="AH176" s="21">
        <v>18.693000000000001</v>
      </c>
      <c r="AI176" s="21">
        <v>-1.4621E-2</v>
      </c>
      <c r="AJ176" s="21">
        <v>166</v>
      </c>
      <c r="AK176" s="21">
        <v>0.73522900000000002</v>
      </c>
      <c r="AL176">
        <f t="shared" si="30"/>
        <v>18.050617283950618</v>
      </c>
      <c r="AM176">
        <f t="shared" si="31"/>
        <v>13.284008828395063</v>
      </c>
      <c r="AP176" s="9"/>
      <c r="AQ176" s="21">
        <v>0.78414899999999998</v>
      </c>
      <c r="AR176" s="21">
        <v>23.878499999999999</v>
      </c>
      <c r="AS176" s="21">
        <v>-1.4550799999999999E-2</v>
      </c>
      <c r="AT176" s="21">
        <v>166</v>
      </c>
      <c r="AU176" s="21">
        <v>0.78369100000000003</v>
      </c>
      <c r="AV176">
        <f t="shared" si="32"/>
        <v>17.963950617283949</v>
      </c>
      <c r="AW176">
        <f t="shared" si="33"/>
        <v>14.08641391259259</v>
      </c>
      <c r="AX176" s="9"/>
      <c r="AY176" s="21">
        <v>0.735931</v>
      </c>
      <c r="AZ176" s="21">
        <v>27.3352</v>
      </c>
      <c r="BA176" s="21">
        <v>-1.4645399999999999E-2</v>
      </c>
      <c r="BB176" s="21">
        <v>166</v>
      </c>
      <c r="BC176" s="21">
        <v>0.735321</v>
      </c>
      <c r="BD176">
        <f t="shared" si="34"/>
        <v>18.080740740740737</v>
      </c>
      <c r="BE176">
        <f t="shared" si="35"/>
        <v>13.306177614074072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0.77911399999999997</v>
      </c>
      <c r="H177" s="21">
        <v>6.6631799999999997</v>
      </c>
      <c r="I177" s="21">
        <v>-1.44867E-2</v>
      </c>
      <c r="J177" s="21">
        <v>167</v>
      </c>
      <c r="K177" s="21">
        <v>0.77789299999999995</v>
      </c>
      <c r="L177">
        <f t="shared" si="24"/>
        <v>17.884814814814817</v>
      </c>
      <c r="M177">
        <f t="shared" si="25"/>
        <v>13.934309609629631</v>
      </c>
      <c r="N177" s="9"/>
      <c r="O177" s="21">
        <v>0.74096700000000004</v>
      </c>
      <c r="P177" s="21">
        <v>10.1198</v>
      </c>
      <c r="Q177" s="21">
        <v>-1.45874E-2</v>
      </c>
      <c r="R177" s="21">
        <v>167</v>
      </c>
      <c r="S177" s="21">
        <v>0.74081399999999997</v>
      </c>
      <c r="T177">
        <f t="shared" si="26"/>
        <v>18.009135802469135</v>
      </c>
      <c r="U177">
        <f t="shared" si="27"/>
        <v>13.344175328148149</v>
      </c>
      <c r="X177" s="9"/>
      <c r="Y177" s="21">
        <v>0.77911399999999997</v>
      </c>
      <c r="Z177" s="21">
        <v>15.2464</v>
      </c>
      <c r="AA177" s="21">
        <v>-1.4556899999999999E-2</v>
      </c>
      <c r="AB177" s="21">
        <v>167</v>
      </c>
      <c r="AC177" s="21">
        <v>0.77850299999999995</v>
      </c>
      <c r="AD177">
        <f t="shared" si="28"/>
        <v>17.971481481481479</v>
      </c>
      <c r="AE177">
        <f t="shared" si="29"/>
        <v>14.00183282296296</v>
      </c>
      <c r="AF177" s="9"/>
      <c r="AG177" s="21">
        <v>0.74096700000000004</v>
      </c>
      <c r="AH177" s="21">
        <v>18.702999999999999</v>
      </c>
      <c r="AI177" s="21">
        <v>-1.46149E-2</v>
      </c>
      <c r="AJ177" s="21">
        <v>167</v>
      </c>
      <c r="AK177" s="21">
        <v>0.740479</v>
      </c>
      <c r="AL177">
        <f t="shared" si="30"/>
        <v>18.043086419753088</v>
      </c>
      <c r="AM177">
        <f t="shared" si="31"/>
        <v>13.369331615185187</v>
      </c>
      <c r="AP177" s="9"/>
      <c r="AQ177" s="21">
        <v>0.77911399999999997</v>
      </c>
      <c r="AR177" s="21">
        <v>23.8886</v>
      </c>
      <c r="AS177" s="21">
        <v>-1.4556899999999999E-2</v>
      </c>
      <c r="AT177" s="21">
        <v>167</v>
      </c>
      <c r="AU177" s="21">
        <v>0.77819799999999995</v>
      </c>
      <c r="AV177">
        <f t="shared" si="32"/>
        <v>17.971481481481479</v>
      </c>
      <c r="AW177">
        <f t="shared" si="33"/>
        <v>14.00183282296296</v>
      </c>
      <c r="AX177" s="9"/>
      <c r="AY177" s="21">
        <v>0.74096700000000004</v>
      </c>
      <c r="AZ177" s="21">
        <v>27.345199999999998</v>
      </c>
      <c r="BA177" s="21">
        <v>-1.4639299999999999E-2</v>
      </c>
      <c r="BB177" s="21">
        <v>167</v>
      </c>
      <c r="BC177" s="21">
        <v>0.74026499999999995</v>
      </c>
      <c r="BD177">
        <f t="shared" si="34"/>
        <v>18.07320987654321</v>
      </c>
      <c r="BE177">
        <f t="shared" si="35"/>
        <v>13.391652102592593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0.77407800000000004</v>
      </c>
      <c r="H178" s="21">
        <v>6.6732500000000003</v>
      </c>
      <c r="I178" s="21">
        <v>-1.44928E-2</v>
      </c>
      <c r="J178" s="21">
        <v>168</v>
      </c>
      <c r="K178" s="21">
        <v>0.77331499999999997</v>
      </c>
      <c r="L178">
        <f t="shared" si="24"/>
        <v>17.892345679012344</v>
      </c>
      <c r="M178">
        <f t="shared" si="25"/>
        <v>13.850071158518517</v>
      </c>
      <c r="N178" s="9"/>
      <c r="O178" s="21">
        <v>0.74600200000000005</v>
      </c>
      <c r="P178" s="21">
        <v>10.129899999999999</v>
      </c>
      <c r="Q178" s="21">
        <v>-1.4584400000000001E-2</v>
      </c>
      <c r="R178" s="21">
        <v>168</v>
      </c>
      <c r="S178" s="21">
        <v>0.74542200000000003</v>
      </c>
      <c r="T178">
        <f t="shared" si="26"/>
        <v>18.005432098765432</v>
      </c>
      <c r="U178">
        <f t="shared" si="27"/>
        <v>13.432088356543211</v>
      </c>
      <c r="X178" s="9"/>
      <c r="Y178" s="21">
        <v>0.77407800000000004</v>
      </c>
      <c r="Z178" s="21">
        <v>15.256399999999999</v>
      </c>
      <c r="AA178" s="21">
        <v>-1.4559900000000001E-2</v>
      </c>
      <c r="AB178" s="21">
        <v>168</v>
      </c>
      <c r="AC178" s="21">
        <v>0.77300999999999997</v>
      </c>
      <c r="AD178">
        <f t="shared" si="28"/>
        <v>17.975185185185186</v>
      </c>
      <c r="AE178">
        <f t="shared" si="29"/>
        <v>13.91419539777778</v>
      </c>
      <c r="AF178" s="9"/>
      <c r="AG178" s="21">
        <v>0.74600200000000005</v>
      </c>
      <c r="AH178" s="21">
        <v>18.713100000000001</v>
      </c>
      <c r="AI178" s="21">
        <v>-1.46088E-2</v>
      </c>
      <c r="AJ178" s="21">
        <v>168</v>
      </c>
      <c r="AK178" s="21">
        <v>0.74539200000000005</v>
      </c>
      <c r="AL178">
        <f t="shared" si="30"/>
        <v>18.035555555555554</v>
      </c>
      <c r="AM178">
        <f t="shared" si="31"/>
        <v>13.454560515555555</v>
      </c>
      <c r="AP178" s="9"/>
      <c r="AQ178" s="21">
        <v>0.77407800000000004</v>
      </c>
      <c r="AR178" s="21">
        <v>23.898700000000002</v>
      </c>
      <c r="AS178" s="21">
        <v>-1.4563E-2</v>
      </c>
      <c r="AT178" s="21">
        <v>168</v>
      </c>
      <c r="AU178" s="21">
        <v>0.77331499999999997</v>
      </c>
      <c r="AV178">
        <f t="shared" si="32"/>
        <v>17.979012345679013</v>
      </c>
      <c r="AW178">
        <f t="shared" si="33"/>
        <v>13.917157918518519</v>
      </c>
      <c r="AX178" s="9"/>
      <c r="AY178" s="21">
        <v>0.74600200000000005</v>
      </c>
      <c r="AZ178" s="21">
        <v>27.3553</v>
      </c>
      <c r="BA178" s="21">
        <v>-1.4633200000000001E-2</v>
      </c>
      <c r="BB178" s="21">
        <v>168</v>
      </c>
      <c r="BC178" s="21">
        <v>0.74529999999999996</v>
      </c>
      <c r="BD178">
        <f t="shared" si="34"/>
        <v>18.065679012345679</v>
      </c>
      <c r="BE178">
        <f t="shared" si="35"/>
        <v>13.477032674567903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0.76904300000000003</v>
      </c>
      <c r="H179" s="21">
        <v>6.6833200000000001</v>
      </c>
      <c r="I179" s="21">
        <v>-1.44989E-2</v>
      </c>
      <c r="J179" s="21">
        <v>169</v>
      </c>
      <c r="K179" s="21">
        <v>0.76843300000000003</v>
      </c>
      <c r="L179">
        <f t="shared" si="24"/>
        <v>17.899876543209874</v>
      </c>
      <c r="M179">
        <f t="shared" si="25"/>
        <v>13.765774756419752</v>
      </c>
      <c r="N179" s="9"/>
      <c r="O179" s="21">
        <v>0.75103799999999998</v>
      </c>
      <c r="P179" s="21">
        <v>10.14</v>
      </c>
      <c r="Q179" s="21">
        <v>-1.4578199999999999E-2</v>
      </c>
      <c r="R179" s="21">
        <v>169</v>
      </c>
      <c r="S179" s="21">
        <v>0.75067099999999998</v>
      </c>
      <c r="T179">
        <f t="shared" si="26"/>
        <v>17.997777777777777</v>
      </c>
      <c r="U179">
        <f t="shared" si="27"/>
        <v>13.517015026666666</v>
      </c>
      <c r="X179" s="9"/>
      <c r="Y179" s="21">
        <v>0.76904300000000003</v>
      </c>
      <c r="Z179" s="21">
        <v>15.266500000000001</v>
      </c>
      <c r="AA179" s="21">
        <v>-1.4563E-2</v>
      </c>
      <c r="AB179" s="21">
        <v>169</v>
      </c>
      <c r="AC179" s="21">
        <v>0.768127</v>
      </c>
      <c r="AD179">
        <f t="shared" si="28"/>
        <v>17.979012345679013</v>
      </c>
      <c r="AE179">
        <f t="shared" si="29"/>
        <v>13.826633591358027</v>
      </c>
      <c r="AF179" s="9"/>
      <c r="AG179" s="21">
        <v>0.75103799999999998</v>
      </c>
      <c r="AH179" s="21">
        <v>18.723199999999999</v>
      </c>
      <c r="AI179" s="21">
        <v>-1.4599600000000001E-2</v>
      </c>
      <c r="AJ179" s="21">
        <v>169</v>
      </c>
      <c r="AK179" s="21">
        <v>0.75042699999999996</v>
      </c>
      <c r="AL179">
        <f t="shared" si="30"/>
        <v>18.0241975308642</v>
      </c>
      <c r="AM179">
        <f t="shared" si="31"/>
        <v>13.536857265185187</v>
      </c>
      <c r="AP179" s="9"/>
      <c r="AQ179" s="21">
        <v>0.76904300000000003</v>
      </c>
      <c r="AR179" s="21">
        <v>23.9087</v>
      </c>
      <c r="AS179" s="21">
        <v>-1.45691E-2</v>
      </c>
      <c r="AT179" s="21">
        <v>169</v>
      </c>
      <c r="AU179" s="21">
        <v>0.767822</v>
      </c>
      <c r="AV179">
        <f t="shared" si="32"/>
        <v>17.98654320987654</v>
      </c>
      <c r="AW179">
        <f t="shared" si="33"/>
        <v>13.832425149753085</v>
      </c>
      <c r="AX179" s="9"/>
      <c r="AY179" s="21">
        <v>0.75103799999999998</v>
      </c>
      <c r="AZ179" s="21">
        <v>27.365400000000001</v>
      </c>
      <c r="BA179" s="21">
        <v>-1.4627100000000001E-2</v>
      </c>
      <c r="BB179" s="21">
        <v>169</v>
      </c>
      <c r="BC179" s="21">
        <v>0.75042699999999996</v>
      </c>
      <c r="BD179">
        <f t="shared" si="34"/>
        <v>18.058148148148145</v>
      </c>
      <c r="BE179">
        <f t="shared" si="35"/>
        <v>13.562355468888887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0.76400800000000002</v>
      </c>
      <c r="H180" s="21">
        <v>6.69339</v>
      </c>
      <c r="I180" s="21">
        <v>-1.4501999999999999E-2</v>
      </c>
      <c r="J180" s="21">
        <v>170</v>
      </c>
      <c r="K180" s="21">
        <v>0.76293900000000003</v>
      </c>
      <c r="L180">
        <f t="shared" si="24"/>
        <v>17.903703703703702</v>
      </c>
      <c r="M180">
        <f t="shared" si="25"/>
        <v>13.678572859259258</v>
      </c>
      <c r="N180" s="9"/>
      <c r="O180" s="21">
        <v>0.756073</v>
      </c>
      <c r="P180" s="21">
        <v>10.15</v>
      </c>
      <c r="Q180" s="21">
        <v>-1.4572099999999999E-2</v>
      </c>
      <c r="R180" s="21">
        <v>170</v>
      </c>
      <c r="S180" s="21">
        <v>0.75561500000000004</v>
      </c>
      <c r="T180">
        <f t="shared" si="26"/>
        <v>17.990246913580243</v>
      </c>
      <c r="U180">
        <f t="shared" si="27"/>
        <v>13.601939954691355</v>
      </c>
      <c r="X180" s="9"/>
      <c r="Y180" s="21">
        <v>0.76400800000000002</v>
      </c>
      <c r="Z180" s="21">
        <v>15.2766</v>
      </c>
      <c r="AA180" s="21">
        <v>-1.45691E-2</v>
      </c>
      <c r="AB180" s="21">
        <v>170</v>
      </c>
      <c r="AC180" s="21">
        <v>0.76293900000000003</v>
      </c>
      <c r="AD180">
        <f t="shared" si="28"/>
        <v>17.98654320987654</v>
      </c>
      <c r="AE180">
        <f t="shared" si="29"/>
        <v>13.741862904691356</v>
      </c>
      <c r="AF180" s="9"/>
      <c r="AG180" s="21">
        <v>0.756073</v>
      </c>
      <c r="AH180" s="21">
        <v>18.7333</v>
      </c>
      <c r="AI180" s="21">
        <v>-1.45966E-2</v>
      </c>
      <c r="AJ180" s="21">
        <v>170</v>
      </c>
      <c r="AK180" s="21">
        <v>0.75531000000000004</v>
      </c>
      <c r="AL180">
        <f t="shared" si="30"/>
        <v>18.020493827160493</v>
      </c>
      <c r="AM180">
        <f t="shared" si="31"/>
        <v>13.624808829382715</v>
      </c>
      <c r="AP180" s="9"/>
      <c r="AQ180" s="21">
        <v>0.76400800000000002</v>
      </c>
      <c r="AR180" s="21">
        <v>23.918800000000001</v>
      </c>
      <c r="AS180" s="21">
        <v>-1.4578199999999999E-2</v>
      </c>
      <c r="AT180" s="21">
        <v>170</v>
      </c>
      <c r="AU180" s="21">
        <v>0.76293900000000003</v>
      </c>
      <c r="AV180">
        <f t="shared" si="32"/>
        <v>17.997777777777777</v>
      </c>
      <c r="AW180">
        <f t="shared" si="33"/>
        <v>13.750446204444444</v>
      </c>
      <c r="AX180" s="9"/>
      <c r="AY180" s="21">
        <v>0.756073</v>
      </c>
      <c r="AZ180" s="21">
        <v>27.375399999999999</v>
      </c>
      <c r="BA180" s="21">
        <v>-1.4624E-2</v>
      </c>
      <c r="BB180" s="21">
        <v>170</v>
      </c>
      <c r="BC180" s="21">
        <v>0.75500500000000004</v>
      </c>
      <c r="BD180">
        <f t="shared" si="34"/>
        <v>18.054320987654318</v>
      </c>
      <c r="BE180">
        <f t="shared" si="35"/>
        <v>13.650384632098763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0.75897199999999998</v>
      </c>
      <c r="H181" s="21">
        <v>6.7034599999999998</v>
      </c>
      <c r="I181" s="21">
        <v>-1.4508099999999999E-2</v>
      </c>
      <c r="J181" s="21">
        <v>171</v>
      </c>
      <c r="K181" s="21">
        <v>0.75775099999999995</v>
      </c>
      <c r="L181">
        <f t="shared" si="24"/>
        <v>17.911234567901232</v>
      </c>
      <c r="M181">
        <f t="shared" si="25"/>
        <v>13.594125522469133</v>
      </c>
      <c r="N181" s="9"/>
      <c r="O181" s="21">
        <v>0.76110800000000001</v>
      </c>
      <c r="P181" s="21">
        <v>10.1601</v>
      </c>
      <c r="Q181" s="21">
        <v>-1.4566000000000001E-2</v>
      </c>
      <c r="R181" s="21">
        <v>171</v>
      </c>
      <c r="S181" s="21">
        <v>0.76019300000000001</v>
      </c>
      <c r="T181">
        <f t="shared" si="26"/>
        <v>17.982716049382717</v>
      </c>
      <c r="U181">
        <f t="shared" si="27"/>
        <v>13.686789046913582</v>
      </c>
      <c r="X181" s="9"/>
      <c r="Y181" s="21">
        <v>0.75897199999999998</v>
      </c>
      <c r="Z181" s="21">
        <v>15.2867</v>
      </c>
      <c r="AA181" s="21">
        <v>-1.45752E-2</v>
      </c>
      <c r="AB181" s="21">
        <v>171</v>
      </c>
      <c r="AC181" s="21">
        <v>0.75775099999999995</v>
      </c>
      <c r="AD181">
        <f t="shared" si="28"/>
        <v>17.994074074074071</v>
      </c>
      <c r="AE181">
        <f t="shared" si="29"/>
        <v>13.656998388148144</v>
      </c>
      <c r="AF181" s="9"/>
      <c r="AG181" s="21">
        <v>0.76110800000000001</v>
      </c>
      <c r="AH181" s="21">
        <v>18.743300000000001</v>
      </c>
      <c r="AI181" s="21">
        <v>-1.4590499999999999E-2</v>
      </c>
      <c r="AJ181" s="21">
        <v>171</v>
      </c>
      <c r="AK181" s="21">
        <v>0.76019300000000001</v>
      </c>
      <c r="AL181">
        <f t="shared" si="30"/>
        <v>18.012962962962959</v>
      </c>
      <c r="AM181">
        <f t="shared" si="31"/>
        <v>13.709810214814812</v>
      </c>
      <c r="AP181" s="9"/>
      <c r="AQ181" s="21">
        <v>0.75897199999999998</v>
      </c>
      <c r="AR181" s="21">
        <v>23.928899999999999</v>
      </c>
      <c r="AS181" s="21">
        <v>-1.45813E-2</v>
      </c>
      <c r="AT181" s="21">
        <v>171</v>
      </c>
      <c r="AU181" s="21">
        <v>0.75805699999999998</v>
      </c>
      <c r="AV181">
        <f t="shared" si="32"/>
        <v>18.001604938271605</v>
      </c>
      <c r="AW181">
        <f t="shared" si="33"/>
        <v>13.662714103209876</v>
      </c>
      <c r="AX181" s="9"/>
      <c r="AY181" s="21">
        <v>0.76110800000000001</v>
      </c>
      <c r="AZ181" s="21">
        <v>27.3855</v>
      </c>
      <c r="BA181" s="21">
        <v>-1.46179E-2</v>
      </c>
      <c r="BB181" s="21">
        <v>171</v>
      </c>
      <c r="BC181" s="21">
        <v>0.75988800000000001</v>
      </c>
      <c r="BD181">
        <f t="shared" si="34"/>
        <v>18.046790123456791</v>
      </c>
      <c r="BE181">
        <f t="shared" si="35"/>
        <v>13.735556337283951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0.75393699999999997</v>
      </c>
      <c r="H182" s="21">
        <v>6.7135300000000004</v>
      </c>
      <c r="I182" s="21">
        <v>-1.45142E-2</v>
      </c>
      <c r="J182" s="21">
        <v>172</v>
      </c>
      <c r="K182" s="21">
        <v>0.75347900000000001</v>
      </c>
      <c r="L182">
        <f t="shared" si="24"/>
        <v>17.918765432098763</v>
      </c>
      <c r="M182">
        <f t="shared" si="25"/>
        <v>13.509620253580245</v>
      </c>
      <c r="N182" s="9"/>
      <c r="O182" s="21">
        <v>0.76614400000000005</v>
      </c>
      <c r="P182" s="21">
        <v>10.170199999999999</v>
      </c>
      <c r="Q182" s="21">
        <v>-1.4559900000000001E-2</v>
      </c>
      <c r="R182" s="21">
        <v>172</v>
      </c>
      <c r="S182" s="21">
        <v>0.76507599999999998</v>
      </c>
      <c r="T182">
        <f t="shared" si="26"/>
        <v>17.975185185185186</v>
      </c>
      <c r="U182">
        <f t="shared" si="27"/>
        <v>13.77158027851852</v>
      </c>
      <c r="X182" s="9"/>
      <c r="Y182" s="21">
        <v>0.75393699999999997</v>
      </c>
      <c r="Z182" s="21">
        <v>15.2967</v>
      </c>
      <c r="AA182" s="21">
        <v>-1.4578199999999999E-2</v>
      </c>
      <c r="AB182" s="21">
        <v>172</v>
      </c>
      <c r="AC182" s="21">
        <v>0.75317400000000001</v>
      </c>
      <c r="AD182">
        <f t="shared" si="28"/>
        <v>17.997777777777777</v>
      </c>
      <c r="AE182">
        <f t="shared" si="29"/>
        <v>13.569190584444444</v>
      </c>
      <c r="AF182" s="9"/>
      <c r="AG182" s="21">
        <v>0.76614400000000005</v>
      </c>
      <c r="AH182" s="21">
        <v>18.753399999999999</v>
      </c>
      <c r="AI182" s="21">
        <v>-1.4584400000000001E-2</v>
      </c>
      <c r="AJ182" s="21">
        <v>172</v>
      </c>
      <c r="AK182" s="21">
        <v>0.76538099999999998</v>
      </c>
      <c r="AL182">
        <f t="shared" si="30"/>
        <v>18.005432098765432</v>
      </c>
      <c r="AM182">
        <f t="shared" si="31"/>
        <v>13.794753769876545</v>
      </c>
      <c r="AP182" s="9"/>
      <c r="AQ182" s="21">
        <v>0.75393699999999997</v>
      </c>
      <c r="AR182" s="21">
        <v>23.9389</v>
      </c>
      <c r="AS182" s="21">
        <v>-1.4584400000000001E-2</v>
      </c>
      <c r="AT182" s="21">
        <v>172</v>
      </c>
      <c r="AU182" s="21">
        <v>0.75317400000000001</v>
      </c>
      <c r="AV182">
        <f t="shared" si="32"/>
        <v>18.005432098765432</v>
      </c>
      <c r="AW182">
        <f t="shared" si="33"/>
        <v>13.574961460246913</v>
      </c>
      <c r="AX182" s="9"/>
      <c r="AY182" s="21">
        <v>0.76614400000000005</v>
      </c>
      <c r="AZ182" s="21">
        <v>27.395600000000002</v>
      </c>
      <c r="BA182" s="21">
        <v>-1.46149E-2</v>
      </c>
      <c r="BB182" s="21">
        <v>172</v>
      </c>
      <c r="BC182" s="21">
        <v>0.76568599999999998</v>
      </c>
      <c r="BD182">
        <f t="shared" si="34"/>
        <v>18.043086419753088</v>
      </c>
      <c r="BE182">
        <f t="shared" si="35"/>
        <v>13.823602401975311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0.74890100000000004</v>
      </c>
      <c r="H183" s="21">
        <v>6.7236000000000002</v>
      </c>
      <c r="I183" s="21">
        <v>-1.45203E-2</v>
      </c>
      <c r="J183" s="21">
        <v>173</v>
      </c>
      <c r="K183" s="21">
        <v>0.74816899999999997</v>
      </c>
      <c r="L183">
        <f t="shared" si="24"/>
        <v>17.926296296296293</v>
      </c>
      <c r="M183">
        <f t="shared" si="25"/>
        <v>13.425021222592591</v>
      </c>
      <c r="N183" s="9"/>
      <c r="O183" s="21">
        <v>0.77117899999999995</v>
      </c>
      <c r="P183" s="21">
        <v>10.180199999999999</v>
      </c>
      <c r="Q183" s="21">
        <v>-1.45538E-2</v>
      </c>
      <c r="R183" s="21">
        <v>173</v>
      </c>
      <c r="S183" s="21">
        <v>0.77056899999999995</v>
      </c>
      <c r="T183">
        <f t="shared" si="26"/>
        <v>17.967654320987652</v>
      </c>
      <c r="U183">
        <f t="shared" si="27"/>
        <v>13.856277691604935</v>
      </c>
      <c r="X183" s="9"/>
      <c r="Y183" s="21">
        <v>0.74890100000000004</v>
      </c>
      <c r="Z183" s="21">
        <v>15.306800000000001</v>
      </c>
      <c r="AA183" s="21">
        <v>-1.45874E-2</v>
      </c>
      <c r="AB183" s="21">
        <v>173</v>
      </c>
      <c r="AC183" s="21">
        <v>0.74829100000000004</v>
      </c>
      <c r="AD183">
        <f t="shared" si="28"/>
        <v>18.009135802469135</v>
      </c>
      <c r="AE183">
        <f t="shared" si="29"/>
        <v>13.487059811604938</v>
      </c>
      <c r="AF183" s="9"/>
      <c r="AG183" s="21">
        <v>0.77117899999999995</v>
      </c>
      <c r="AH183" s="21">
        <v>18.763500000000001</v>
      </c>
      <c r="AI183" s="21">
        <v>-1.4578199999999999E-2</v>
      </c>
      <c r="AJ183" s="21">
        <v>173</v>
      </c>
      <c r="AK183" s="21">
        <v>0.76995800000000003</v>
      </c>
      <c r="AL183">
        <f t="shared" si="30"/>
        <v>17.997777777777777</v>
      </c>
      <c r="AM183">
        <f t="shared" si="31"/>
        <v>13.879508268888888</v>
      </c>
      <c r="AP183" s="9"/>
      <c r="AQ183" s="21">
        <v>0.74890100000000004</v>
      </c>
      <c r="AR183" s="21">
        <v>23.949000000000002</v>
      </c>
      <c r="AS183" s="21">
        <v>-1.45874E-2</v>
      </c>
      <c r="AT183" s="21">
        <v>173</v>
      </c>
      <c r="AU183" s="21">
        <v>0.74816899999999997</v>
      </c>
      <c r="AV183">
        <f t="shared" si="32"/>
        <v>18.009135802469135</v>
      </c>
      <c r="AW183">
        <f t="shared" si="33"/>
        <v>13.487059811604938</v>
      </c>
      <c r="AX183" s="9"/>
      <c r="AY183" s="21">
        <v>0.77117899999999995</v>
      </c>
      <c r="AZ183" s="21">
        <v>27.4056</v>
      </c>
      <c r="BA183" s="21">
        <v>-1.4611799999999999E-2</v>
      </c>
      <c r="BB183" s="21">
        <v>173</v>
      </c>
      <c r="BC183" s="21">
        <v>0.76965300000000003</v>
      </c>
      <c r="BD183">
        <f t="shared" si="34"/>
        <v>18.039259259259257</v>
      </c>
      <c r="BE183">
        <f t="shared" si="35"/>
        <v>13.911497916296293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0.74386600000000003</v>
      </c>
      <c r="H184" s="21">
        <v>6.73367</v>
      </c>
      <c r="I184" s="21">
        <v>-1.45264E-2</v>
      </c>
      <c r="J184" s="21">
        <v>174</v>
      </c>
      <c r="K184" s="21">
        <v>0.74331700000000001</v>
      </c>
      <c r="L184">
        <f t="shared" si="24"/>
        <v>17.933827160493827</v>
      </c>
      <c r="M184">
        <f t="shared" si="25"/>
        <v>13.340364274567902</v>
      </c>
      <c r="N184" s="9"/>
      <c r="O184" s="21">
        <v>0.77621499999999999</v>
      </c>
      <c r="P184" s="21">
        <v>10.190300000000001</v>
      </c>
      <c r="Q184" s="21">
        <v>-1.45477E-2</v>
      </c>
      <c r="R184" s="21">
        <v>174</v>
      </c>
      <c r="S184" s="21">
        <v>0.775146</v>
      </c>
      <c r="T184">
        <f t="shared" si="26"/>
        <v>17.960123456790122</v>
      </c>
      <c r="U184">
        <f t="shared" si="27"/>
        <v>13.940917229012344</v>
      </c>
      <c r="X184" s="9"/>
      <c r="Y184" s="21">
        <v>0.74386600000000003</v>
      </c>
      <c r="Z184" s="21">
        <v>15.3169</v>
      </c>
      <c r="AA184" s="21">
        <v>-1.4593500000000001E-2</v>
      </c>
      <c r="AB184" s="21">
        <v>174</v>
      </c>
      <c r="AC184" s="21">
        <v>0.74307299999999998</v>
      </c>
      <c r="AD184">
        <f t="shared" si="28"/>
        <v>18.016666666666666</v>
      </c>
      <c r="AE184">
        <f t="shared" si="29"/>
        <v>13.401985766666666</v>
      </c>
      <c r="AF184" s="9"/>
      <c r="AG184" s="21">
        <v>0.77621499999999999</v>
      </c>
      <c r="AH184" s="21">
        <v>18.773499999999999</v>
      </c>
      <c r="AI184" s="21">
        <v>-1.45752E-2</v>
      </c>
      <c r="AJ184" s="21">
        <v>174</v>
      </c>
      <c r="AK184" s="21">
        <v>0.77575700000000003</v>
      </c>
      <c r="AL184">
        <f t="shared" si="30"/>
        <v>17.994074074074071</v>
      </c>
      <c r="AM184">
        <f t="shared" si="31"/>
        <v>13.967270207407404</v>
      </c>
      <c r="AP184" s="9"/>
      <c r="AQ184" s="21">
        <v>0.74386600000000003</v>
      </c>
      <c r="AR184" s="21">
        <v>23.959099999999999</v>
      </c>
      <c r="AS184" s="21">
        <v>-1.4593500000000001E-2</v>
      </c>
      <c r="AT184" s="21">
        <v>174</v>
      </c>
      <c r="AU184" s="21">
        <v>0.74322500000000002</v>
      </c>
      <c r="AV184">
        <f t="shared" si="32"/>
        <v>18.016666666666666</v>
      </c>
      <c r="AW184">
        <f t="shared" si="33"/>
        <v>13.401985766666666</v>
      </c>
      <c r="AX184" s="9"/>
      <c r="AY184" s="21">
        <v>0.77621499999999999</v>
      </c>
      <c r="AZ184" s="21">
        <v>27.415700000000001</v>
      </c>
      <c r="BA184" s="21">
        <v>-1.4605699999999999E-2</v>
      </c>
      <c r="BB184" s="21">
        <v>174</v>
      </c>
      <c r="BC184" s="21">
        <v>0.774841</v>
      </c>
      <c r="BD184">
        <f t="shared" si="34"/>
        <v>18.031728395061727</v>
      </c>
      <c r="BE184">
        <f t="shared" si="35"/>
        <v>13.996498056172838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0.73883100000000002</v>
      </c>
      <c r="H185" s="21">
        <v>6.7437399999999998</v>
      </c>
      <c r="I185" s="21">
        <v>-1.45294E-2</v>
      </c>
      <c r="J185" s="21">
        <v>175</v>
      </c>
      <c r="K185" s="21">
        <v>0.73803700000000005</v>
      </c>
      <c r="L185">
        <f t="shared" si="24"/>
        <v>17.93753086419753</v>
      </c>
      <c r="M185">
        <f t="shared" si="25"/>
        <v>13.252803865925925</v>
      </c>
      <c r="N185" s="9"/>
      <c r="O185" s="21">
        <v>0.78125</v>
      </c>
      <c r="P185" s="21">
        <v>10.2004</v>
      </c>
      <c r="Q185" s="21">
        <v>-1.45416E-2</v>
      </c>
      <c r="R185" s="21">
        <v>175</v>
      </c>
      <c r="S185" s="21">
        <v>0.78002899999999997</v>
      </c>
      <c r="T185">
        <f t="shared" si="26"/>
        <v>17.952592592592595</v>
      </c>
      <c r="U185">
        <f t="shared" si="27"/>
        <v>14.025462962962965</v>
      </c>
      <c r="X185" s="9"/>
      <c r="Y185" s="21">
        <v>0.73883100000000002</v>
      </c>
      <c r="Z185" s="21">
        <v>15.3269</v>
      </c>
      <c r="AA185" s="21">
        <v>-1.46027E-2</v>
      </c>
      <c r="AB185" s="21">
        <v>175</v>
      </c>
      <c r="AC185" s="21">
        <v>0.73821999999999999</v>
      </c>
      <c r="AD185">
        <f t="shared" si="28"/>
        <v>18.028024691358024</v>
      </c>
      <c r="AE185">
        <f t="shared" si="29"/>
        <v>13.319663510740741</v>
      </c>
      <c r="AF185" s="9"/>
      <c r="AG185" s="21">
        <v>0.78125</v>
      </c>
      <c r="AH185" s="21">
        <v>18.7836</v>
      </c>
      <c r="AI185" s="21">
        <v>-1.4566000000000001E-2</v>
      </c>
      <c r="AJ185" s="21">
        <v>175</v>
      </c>
      <c r="AK185" s="21">
        <v>0.78033399999999997</v>
      </c>
      <c r="AL185">
        <f t="shared" si="30"/>
        <v>17.982716049382717</v>
      </c>
      <c r="AM185">
        <f t="shared" si="31"/>
        <v>14.048996913580247</v>
      </c>
      <c r="AP185" s="9"/>
      <c r="AQ185" s="21">
        <v>0.73883100000000002</v>
      </c>
      <c r="AR185" s="21">
        <v>23.969200000000001</v>
      </c>
      <c r="AS185" s="21">
        <v>-1.4599600000000001E-2</v>
      </c>
      <c r="AT185" s="21">
        <v>175</v>
      </c>
      <c r="AU185" s="21">
        <v>0.73819000000000001</v>
      </c>
      <c r="AV185">
        <f t="shared" si="32"/>
        <v>18.0241975308642</v>
      </c>
      <c r="AW185">
        <f t="shared" si="33"/>
        <v>13.316835885925927</v>
      </c>
      <c r="AX185" s="9"/>
      <c r="AY185" s="21">
        <v>0.78125</v>
      </c>
      <c r="AZ185" s="21">
        <v>27.425799999999999</v>
      </c>
      <c r="BA185" s="21">
        <v>-1.45966E-2</v>
      </c>
      <c r="BB185" s="21">
        <v>175</v>
      </c>
      <c r="BC185" s="21">
        <v>0.78064</v>
      </c>
      <c r="BD185">
        <f t="shared" si="34"/>
        <v>18.020493827160493</v>
      </c>
      <c r="BE185">
        <f t="shared" si="35"/>
        <v>14.078510802469136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0.73379499999999998</v>
      </c>
      <c r="H186" s="21">
        <v>6.7538200000000002</v>
      </c>
      <c r="I186" s="21">
        <v>-1.45386E-2</v>
      </c>
      <c r="J186" s="21">
        <v>176</v>
      </c>
      <c r="K186" s="21">
        <v>0.73336800000000002</v>
      </c>
      <c r="L186">
        <f t="shared" si="24"/>
        <v>17.948888888888888</v>
      </c>
      <c r="M186">
        <f t="shared" si="25"/>
        <v>13.170804922222221</v>
      </c>
      <c r="N186" s="9"/>
      <c r="O186" s="21">
        <v>0.78628500000000001</v>
      </c>
      <c r="P186" s="21">
        <v>10.2105</v>
      </c>
      <c r="Q186" s="21">
        <v>-1.45386E-2</v>
      </c>
      <c r="R186" s="21">
        <v>176</v>
      </c>
      <c r="S186" s="21">
        <v>0.78582799999999997</v>
      </c>
      <c r="T186">
        <f t="shared" si="26"/>
        <v>17.948888888888888</v>
      </c>
      <c r="U186">
        <f t="shared" si="27"/>
        <v>14.1129421</v>
      </c>
      <c r="X186" s="9"/>
      <c r="Y186" s="21">
        <v>0.73379499999999998</v>
      </c>
      <c r="Z186" s="21">
        <v>15.337</v>
      </c>
      <c r="AA186" s="21">
        <v>-1.46088E-2</v>
      </c>
      <c r="AB186" s="21">
        <v>176</v>
      </c>
      <c r="AC186" s="21">
        <v>0.73309299999999999</v>
      </c>
      <c r="AD186">
        <f t="shared" si="28"/>
        <v>18.035555555555554</v>
      </c>
      <c r="AE186">
        <f t="shared" si="29"/>
        <v>13.234400488888888</v>
      </c>
      <c r="AF186" s="9"/>
      <c r="AG186" s="21">
        <v>0.78628500000000001</v>
      </c>
      <c r="AH186" s="21">
        <v>18.793700000000001</v>
      </c>
      <c r="AI186" s="21">
        <v>-1.4559900000000001E-2</v>
      </c>
      <c r="AJ186" s="21">
        <v>176</v>
      </c>
      <c r="AK186" s="21">
        <v>0.78552200000000005</v>
      </c>
      <c r="AL186">
        <f t="shared" si="30"/>
        <v>17.975185185185186</v>
      </c>
      <c r="AM186">
        <f t="shared" si="31"/>
        <v>14.133618483333334</v>
      </c>
      <c r="AP186" s="9"/>
      <c r="AQ186" s="21">
        <v>0.73379499999999998</v>
      </c>
      <c r="AR186" s="21">
        <v>23.979199999999999</v>
      </c>
      <c r="AS186" s="21">
        <v>-1.4605699999999999E-2</v>
      </c>
      <c r="AT186" s="21">
        <v>176</v>
      </c>
      <c r="AU186" s="21">
        <v>0.73315399999999997</v>
      </c>
      <c r="AV186">
        <f t="shared" si="32"/>
        <v>18.031728395061727</v>
      </c>
      <c r="AW186">
        <f t="shared" si="33"/>
        <v>13.231592137654319</v>
      </c>
      <c r="AX186" s="9"/>
      <c r="AY186" s="21">
        <v>0.78628500000000001</v>
      </c>
      <c r="AZ186" s="21">
        <v>27.4359</v>
      </c>
      <c r="BA186" s="21">
        <v>-1.45874E-2</v>
      </c>
      <c r="BB186" s="21">
        <v>176</v>
      </c>
      <c r="BC186" s="21">
        <v>0.78552200000000005</v>
      </c>
      <c r="BD186">
        <f t="shared" si="34"/>
        <v>18.009135802469135</v>
      </c>
      <c r="BE186">
        <f t="shared" si="35"/>
        <v>14.160313344444445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0.72875999999999996</v>
      </c>
      <c r="H187" s="21">
        <v>6.76389</v>
      </c>
      <c r="I187" s="21">
        <v>-1.4544700000000001E-2</v>
      </c>
      <c r="J187" s="21">
        <v>177</v>
      </c>
      <c r="K187" s="21">
        <v>0.72814900000000005</v>
      </c>
      <c r="L187">
        <f t="shared" si="24"/>
        <v>17.956419753086422</v>
      </c>
      <c r="M187">
        <f t="shared" si="25"/>
        <v>13.08592045925926</v>
      </c>
      <c r="N187" s="9"/>
      <c r="O187" s="21">
        <v>0.79132100000000005</v>
      </c>
      <c r="P187" s="21">
        <v>10.220499999999999</v>
      </c>
      <c r="Q187" s="21">
        <v>-1.45294E-2</v>
      </c>
      <c r="R187" s="21">
        <v>177</v>
      </c>
      <c r="S187" s="21">
        <v>0.79010000000000002</v>
      </c>
      <c r="T187">
        <f t="shared" si="26"/>
        <v>17.93753086419753</v>
      </c>
      <c r="U187">
        <f t="shared" si="27"/>
        <v>14.194344860987655</v>
      </c>
      <c r="X187" s="9"/>
      <c r="Y187" s="21">
        <v>0.72875999999999996</v>
      </c>
      <c r="Z187" s="21">
        <v>15.347099999999999</v>
      </c>
      <c r="AA187" s="21">
        <v>-1.46149E-2</v>
      </c>
      <c r="AB187" s="21">
        <v>177</v>
      </c>
      <c r="AC187" s="21">
        <v>0.72808799999999996</v>
      </c>
      <c r="AD187">
        <f t="shared" si="28"/>
        <v>18.043086419753088</v>
      </c>
      <c r="AE187">
        <f t="shared" si="29"/>
        <v>13.149079659259259</v>
      </c>
      <c r="AF187" s="9"/>
      <c r="AG187" s="21">
        <v>0.79132100000000005</v>
      </c>
      <c r="AH187" s="21">
        <v>18.803799999999999</v>
      </c>
      <c r="AI187" s="21">
        <v>-1.4550799999999999E-2</v>
      </c>
      <c r="AJ187" s="21">
        <v>177</v>
      </c>
      <c r="AK187" s="21">
        <v>0.78979500000000002</v>
      </c>
      <c r="AL187">
        <f t="shared" si="30"/>
        <v>17.963950617283949</v>
      </c>
      <c r="AM187">
        <f t="shared" si="31"/>
        <v>14.215251366419754</v>
      </c>
      <c r="AP187" s="9"/>
      <c r="AQ187" s="21">
        <v>0.72875999999999996</v>
      </c>
      <c r="AR187" s="21">
        <v>23.9893</v>
      </c>
      <c r="AS187" s="21">
        <v>-1.4611799999999999E-2</v>
      </c>
      <c r="AT187" s="21">
        <v>177</v>
      </c>
      <c r="AU187" s="21">
        <v>0.72811899999999996</v>
      </c>
      <c r="AV187">
        <f t="shared" si="32"/>
        <v>18.039259259259257</v>
      </c>
      <c r="AW187">
        <f t="shared" si="33"/>
        <v>13.146290577777776</v>
      </c>
      <c r="AX187" s="9"/>
      <c r="AY187" s="21">
        <v>0.79132100000000005</v>
      </c>
      <c r="AZ187" s="21">
        <v>27.445900000000002</v>
      </c>
      <c r="BA187" s="21">
        <v>-1.45813E-2</v>
      </c>
      <c r="BB187" s="21">
        <v>177</v>
      </c>
      <c r="BC187" s="21">
        <v>0.79040500000000002</v>
      </c>
      <c r="BD187">
        <f t="shared" si="34"/>
        <v>18.001604938271605</v>
      </c>
      <c r="BE187">
        <f t="shared" si="35"/>
        <v>14.245048021358025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0.72372400000000003</v>
      </c>
      <c r="H188" s="21">
        <v>6.7739599999999998</v>
      </c>
      <c r="I188" s="21">
        <v>-1.4550799999999999E-2</v>
      </c>
      <c r="J188" s="21">
        <v>178</v>
      </c>
      <c r="K188" s="21">
        <v>0.72311400000000003</v>
      </c>
      <c r="L188">
        <f t="shared" si="24"/>
        <v>17.963950617283949</v>
      </c>
      <c r="M188">
        <f t="shared" si="25"/>
        <v>13.000942196543209</v>
      </c>
      <c r="N188" s="9"/>
      <c r="O188" s="21">
        <v>0.79635599999999995</v>
      </c>
      <c r="P188" s="21">
        <v>10.230600000000001</v>
      </c>
      <c r="Q188" s="21">
        <v>-1.4523299999999999E-2</v>
      </c>
      <c r="R188" s="21">
        <v>178</v>
      </c>
      <c r="S188" s="21">
        <v>0.794983</v>
      </c>
      <c r="T188">
        <f t="shared" si="26"/>
        <v>17.93</v>
      </c>
      <c r="U188">
        <f t="shared" si="27"/>
        <v>14.278663079999999</v>
      </c>
      <c r="X188" s="9"/>
      <c r="Y188" s="21">
        <v>0.72372400000000003</v>
      </c>
      <c r="Z188" s="21">
        <v>15.357200000000001</v>
      </c>
      <c r="AA188" s="21">
        <v>-1.4624E-2</v>
      </c>
      <c r="AB188" s="21">
        <v>178</v>
      </c>
      <c r="AC188" s="21">
        <v>0.72293099999999999</v>
      </c>
      <c r="AD188">
        <f t="shared" si="28"/>
        <v>18.054320987654318</v>
      </c>
      <c r="AE188">
        <f t="shared" si="29"/>
        <v>13.066345402469134</v>
      </c>
      <c r="AF188" s="9"/>
      <c r="AG188" s="21">
        <v>0.79635599999999995</v>
      </c>
      <c r="AH188" s="21">
        <v>18.813800000000001</v>
      </c>
      <c r="AI188" s="21">
        <v>-1.4544700000000001E-2</v>
      </c>
      <c r="AJ188" s="21">
        <v>178</v>
      </c>
      <c r="AK188" s="21">
        <v>0.79589799999999999</v>
      </c>
      <c r="AL188">
        <f t="shared" si="30"/>
        <v>17.956419753086422</v>
      </c>
      <c r="AM188">
        <f t="shared" si="31"/>
        <v>14.299702608888889</v>
      </c>
      <c r="AP188" s="9"/>
      <c r="AQ188" s="21">
        <v>0.72372400000000003</v>
      </c>
      <c r="AR188" s="21">
        <v>23.999400000000001</v>
      </c>
      <c r="AS188" s="21">
        <v>-1.4621E-2</v>
      </c>
      <c r="AT188" s="21">
        <v>178</v>
      </c>
      <c r="AU188" s="21">
        <v>0.72317500000000001</v>
      </c>
      <c r="AV188">
        <f t="shared" si="32"/>
        <v>18.050617283950618</v>
      </c>
      <c r="AW188">
        <f t="shared" si="33"/>
        <v>13.063664943209877</v>
      </c>
      <c r="AX188" s="9"/>
      <c r="AY188" s="21">
        <v>0.79635599999999995</v>
      </c>
      <c r="AZ188" s="21">
        <v>27.456</v>
      </c>
      <c r="BA188" s="21">
        <v>-1.45752E-2</v>
      </c>
      <c r="BB188" s="21">
        <v>178</v>
      </c>
      <c r="BC188" s="21">
        <v>0.79559299999999999</v>
      </c>
      <c r="BD188">
        <f t="shared" si="34"/>
        <v>17.994074074074071</v>
      </c>
      <c r="BE188">
        <f t="shared" si="35"/>
        <v>14.32968885333333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0.71868900000000002</v>
      </c>
      <c r="H189" s="21">
        <v>6.7840299999999996</v>
      </c>
      <c r="I189" s="21">
        <v>-1.4559900000000001E-2</v>
      </c>
      <c r="J189" s="21">
        <v>179</v>
      </c>
      <c r="K189" s="21">
        <v>0.71804800000000002</v>
      </c>
      <c r="L189">
        <f t="shared" si="24"/>
        <v>17.975185185185186</v>
      </c>
      <c r="M189">
        <f t="shared" si="25"/>
        <v>12.918567865555557</v>
      </c>
      <c r="N189" s="9"/>
      <c r="O189" s="21">
        <v>0.80139199999999999</v>
      </c>
      <c r="P189" s="21">
        <v>10.2407</v>
      </c>
      <c r="Q189" s="21">
        <v>-1.45142E-2</v>
      </c>
      <c r="R189" s="21">
        <v>179</v>
      </c>
      <c r="S189" s="21">
        <v>0.80017099999999997</v>
      </c>
      <c r="T189">
        <f t="shared" si="26"/>
        <v>17.918765432098763</v>
      </c>
      <c r="U189">
        <f t="shared" si="27"/>
        <v>14.359955267160492</v>
      </c>
      <c r="X189" s="9"/>
      <c r="Y189" s="21">
        <v>0.71868900000000002</v>
      </c>
      <c r="Z189" s="21">
        <v>15.3672</v>
      </c>
      <c r="AA189" s="21">
        <v>-1.4627100000000001E-2</v>
      </c>
      <c r="AB189" s="21">
        <v>179</v>
      </c>
      <c r="AC189" s="21">
        <v>0.71789599999999998</v>
      </c>
      <c r="AD189">
        <f t="shared" si="28"/>
        <v>18.058148148148145</v>
      </c>
      <c r="AE189">
        <f t="shared" si="29"/>
        <v>12.978192434444443</v>
      </c>
      <c r="AF189" s="9"/>
      <c r="AG189" s="21">
        <v>0.80139199999999999</v>
      </c>
      <c r="AH189" s="21">
        <v>18.823899999999998</v>
      </c>
      <c r="AI189" s="21">
        <v>-1.45355E-2</v>
      </c>
      <c r="AJ189" s="21">
        <v>179</v>
      </c>
      <c r="AK189" s="21">
        <v>0.80017099999999997</v>
      </c>
      <c r="AL189">
        <f t="shared" si="30"/>
        <v>17.945061728395061</v>
      </c>
      <c r="AM189">
        <f t="shared" si="31"/>
        <v>14.381028908641975</v>
      </c>
      <c r="AP189" s="9"/>
      <c r="AQ189" s="21">
        <v>0.71868900000000002</v>
      </c>
      <c r="AR189" s="21">
        <v>24.009399999999999</v>
      </c>
      <c r="AS189" s="21">
        <v>-1.46301E-2</v>
      </c>
      <c r="AT189" s="21">
        <v>179</v>
      </c>
      <c r="AU189" s="21">
        <v>0.71798700000000004</v>
      </c>
      <c r="AV189">
        <f t="shared" si="32"/>
        <v>18.061851851851848</v>
      </c>
      <c r="AW189">
        <f t="shared" si="33"/>
        <v>12.980854245555554</v>
      </c>
      <c r="AX189" s="9"/>
      <c r="AY189" s="21">
        <v>0.80139199999999999</v>
      </c>
      <c r="AZ189" s="21">
        <v>27.466100000000001</v>
      </c>
      <c r="BA189" s="21">
        <v>-1.45691E-2</v>
      </c>
      <c r="BB189" s="21">
        <v>179</v>
      </c>
      <c r="BC189" s="21">
        <v>0.80047599999999997</v>
      </c>
      <c r="BD189">
        <f t="shared" si="34"/>
        <v>17.98654320987654</v>
      </c>
      <c r="BE189">
        <f t="shared" si="35"/>
        <v>14.41427183604938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0.71365400000000001</v>
      </c>
      <c r="H190" s="21">
        <v>6.7941000000000003</v>
      </c>
      <c r="I190" s="21">
        <v>-1.4566000000000001E-2</v>
      </c>
      <c r="J190" s="21">
        <v>180</v>
      </c>
      <c r="K190" s="21">
        <v>0.71313499999999996</v>
      </c>
      <c r="L190">
        <f t="shared" si="24"/>
        <v>17.982716049382717</v>
      </c>
      <c r="M190">
        <f t="shared" si="25"/>
        <v>12.833437239506173</v>
      </c>
      <c r="N190" s="9"/>
      <c r="O190" s="21">
        <v>0.806427</v>
      </c>
      <c r="P190" s="21">
        <v>10.2507</v>
      </c>
      <c r="Q190" s="21">
        <v>-1.4511100000000001E-2</v>
      </c>
      <c r="R190" s="21">
        <v>180</v>
      </c>
      <c r="S190" s="21">
        <v>0.80566400000000005</v>
      </c>
      <c r="T190">
        <f t="shared" si="26"/>
        <v>17.914938271604939</v>
      </c>
      <c r="U190">
        <f t="shared" si="27"/>
        <v>14.447089925555556</v>
      </c>
      <c r="X190" s="9"/>
      <c r="Y190" s="21">
        <v>0.71365400000000001</v>
      </c>
      <c r="Z190" s="21">
        <v>15.3773</v>
      </c>
      <c r="AA190" s="21">
        <v>-1.4633200000000001E-2</v>
      </c>
      <c r="AB190" s="21">
        <v>180</v>
      </c>
      <c r="AC190" s="21">
        <v>0.71313499999999996</v>
      </c>
      <c r="AD190">
        <f t="shared" si="28"/>
        <v>18.065679012345679</v>
      </c>
      <c r="AE190">
        <f t="shared" si="29"/>
        <v>12.892644089876544</v>
      </c>
      <c r="AF190" s="9"/>
      <c r="AG190" s="21">
        <v>0.806427</v>
      </c>
      <c r="AH190" s="21">
        <v>18.834</v>
      </c>
      <c r="AI190" s="21">
        <v>-1.45325E-2</v>
      </c>
      <c r="AJ190" s="21">
        <v>180</v>
      </c>
      <c r="AK190" s="21">
        <v>0.80566400000000005</v>
      </c>
      <c r="AL190">
        <f t="shared" si="30"/>
        <v>17.941358024691358</v>
      </c>
      <c r="AM190">
        <f t="shared" si="31"/>
        <v>14.468395527777778</v>
      </c>
      <c r="AP190" s="9"/>
      <c r="AQ190" s="21">
        <v>0.71365400000000001</v>
      </c>
      <c r="AR190" s="21">
        <v>24.019500000000001</v>
      </c>
      <c r="AS190" s="21">
        <v>-1.46362E-2</v>
      </c>
      <c r="AT190" s="21">
        <v>180</v>
      </c>
      <c r="AU190" s="21">
        <v>0.71301300000000001</v>
      </c>
      <c r="AV190">
        <f t="shared" si="32"/>
        <v>18.069382716049383</v>
      </c>
      <c r="AW190">
        <f t="shared" si="33"/>
        <v>12.895287252839505</v>
      </c>
      <c r="AX190" s="9"/>
      <c r="AY190" s="21">
        <v>0.806427</v>
      </c>
      <c r="AZ190" s="21">
        <v>27.476099999999999</v>
      </c>
      <c r="BA190" s="21">
        <v>-1.4563E-2</v>
      </c>
      <c r="BB190" s="21">
        <v>180</v>
      </c>
      <c r="BC190" s="21">
        <v>0.80535900000000005</v>
      </c>
      <c r="BD190">
        <f t="shared" si="34"/>
        <v>17.979012345679013</v>
      </c>
      <c r="BE190">
        <f t="shared" si="35"/>
        <v>14.49876098888889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0.70861799999999997</v>
      </c>
      <c r="H191" s="21">
        <v>6.8041700000000001</v>
      </c>
      <c r="I191" s="21">
        <v>-1.4572099999999999E-2</v>
      </c>
      <c r="J191" s="21">
        <v>181</v>
      </c>
      <c r="K191" s="21">
        <v>0.70791599999999999</v>
      </c>
      <c r="L191">
        <f t="shared" si="24"/>
        <v>17.990246913580243</v>
      </c>
      <c r="M191">
        <f t="shared" si="25"/>
        <v>12.748212787407404</v>
      </c>
      <c r="N191" s="9"/>
      <c r="O191" s="21">
        <v>0.81146200000000002</v>
      </c>
      <c r="P191" s="21">
        <v>10.2608</v>
      </c>
      <c r="Q191" s="21">
        <v>-1.4508099999999999E-2</v>
      </c>
      <c r="R191" s="21">
        <v>181</v>
      </c>
      <c r="S191" s="21">
        <v>0.80993700000000002</v>
      </c>
      <c r="T191">
        <f t="shared" si="26"/>
        <v>17.911234567901232</v>
      </c>
      <c r="U191">
        <f t="shared" si="27"/>
        <v>14.53428622493827</v>
      </c>
      <c r="X191" s="9"/>
      <c r="Y191" s="21">
        <v>0.70861799999999997</v>
      </c>
      <c r="Z191" s="21">
        <v>15.3874</v>
      </c>
      <c r="AA191" s="21">
        <v>-1.4639299999999999E-2</v>
      </c>
      <c r="AB191" s="21">
        <v>181</v>
      </c>
      <c r="AC191" s="21">
        <v>0.70788600000000002</v>
      </c>
      <c r="AD191">
        <f t="shared" si="28"/>
        <v>18.07320987654321</v>
      </c>
      <c r="AE191">
        <f t="shared" si="29"/>
        <v>12.807001836296296</v>
      </c>
      <c r="AF191" s="9"/>
      <c r="AG191" s="21">
        <v>0.81146200000000002</v>
      </c>
      <c r="AH191" s="21">
        <v>18.844000000000001</v>
      </c>
      <c r="AI191" s="21">
        <v>-1.45264E-2</v>
      </c>
      <c r="AJ191" s="21">
        <v>181</v>
      </c>
      <c r="AK191" s="21">
        <v>0.81054700000000002</v>
      </c>
      <c r="AL191">
        <f t="shared" si="30"/>
        <v>17.933827160493827</v>
      </c>
      <c r="AM191">
        <f t="shared" si="31"/>
        <v>14.552619255308642</v>
      </c>
      <c r="AP191" s="9"/>
      <c r="AQ191" s="21">
        <v>0.70861799999999997</v>
      </c>
      <c r="AR191" s="21">
        <v>24.029599999999999</v>
      </c>
      <c r="AS191" s="21">
        <v>-1.46423E-2</v>
      </c>
      <c r="AT191" s="21">
        <v>181</v>
      </c>
      <c r="AU191" s="21">
        <v>0.70782500000000004</v>
      </c>
      <c r="AV191">
        <f t="shared" si="32"/>
        <v>18.076913580246913</v>
      </c>
      <c r="AW191">
        <f t="shared" si="33"/>
        <v>12.809626347407406</v>
      </c>
      <c r="AX191" s="9"/>
      <c r="AY191" s="21">
        <v>0.81146200000000002</v>
      </c>
      <c r="AZ191" s="21">
        <v>27.4862</v>
      </c>
      <c r="BA191" s="21">
        <v>-1.4556899999999999E-2</v>
      </c>
      <c r="BB191" s="21">
        <v>181</v>
      </c>
      <c r="BC191" s="21">
        <v>0.81085200000000002</v>
      </c>
      <c r="BD191">
        <f t="shared" si="34"/>
        <v>17.971481481481479</v>
      </c>
      <c r="BE191">
        <f t="shared" si="35"/>
        <v>14.583174305925924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0.70358299999999996</v>
      </c>
      <c r="H192" s="21">
        <v>6.8142399999999999</v>
      </c>
      <c r="I192" s="21">
        <v>-1.4578199999999999E-2</v>
      </c>
      <c r="J192" s="21">
        <v>182</v>
      </c>
      <c r="K192" s="21">
        <v>0.70260599999999995</v>
      </c>
      <c r="L192">
        <f t="shared" si="24"/>
        <v>17.997777777777777</v>
      </c>
      <c r="M192">
        <f t="shared" si="25"/>
        <v>12.662930482222221</v>
      </c>
      <c r="N192" s="9"/>
      <c r="O192" s="21">
        <v>0.81649799999999995</v>
      </c>
      <c r="P192" s="21">
        <v>10.270899999999999</v>
      </c>
      <c r="Q192" s="21">
        <v>-1.4501999999999999E-2</v>
      </c>
      <c r="R192" s="21">
        <v>182</v>
      </c>
      <c r="S192" s="21">
        <v>0.81512499999999999</v>
      </c>
      <c r="T192">
        <f t="shared" si="26"/>
        <v>17.903703703703702</v>
      </c>
      <c r="U192">
        <f t="shared" si="27"/>
        <v>14.618338266666663</v>
      </c>
      <c r="X192" s="9"/>
      <c r="Y192" s="21">
        <v>0.70358299999999996</v>
      </c>
      <c r="Z192" s="21">
        <v>15.397399999999999</v>
      </c>
      <c r="AA192" s="21">
        <v>-1.46423E-2</v>
      </c>
      <c r="AB192" s="21">
        <v>182</v>
      </c>
      <c r="AC192" s="21">
        <v>0.70294199999999996</v>
      </c>
      <c r="AD192">
        <f t="shared" si="28"/>
        <v>18.076913580246913</v>
      </c>
      <c r="AE192">
        <f t="shared" si="29"/>
        <v>12.718609087530863</v>
      </c>
      <c r="AF192" s="9"/>
      <c r="AG192" s="21">
        <v>0.81649799999999995</v>
      </c>
      <c r="AH192" s="21">
        <v>18.854099999999999</v>
      </c>
      <c r="AI192" s="21">
        <v>-1.4523299999999999E-2</v>
      </c>
      <c r="AJ192" s="21">
        <v>182</v>
      </c>
      <c r="AK192" s="21">
        <v>0.81542999999999999</v>
      </c>
      <c r="AL192">
        <f t="shared" si="30"/>
        <v>17.93</v>
      </c>
      <c r="AM192">
        <f t="shared" si="31"/>
        <v>14.639809139999999</v>
      </c>
      <c r="AP192" s="9"/>
      <c r="AQ192" s="21">
        <v>0.70358299999999996</v>
      </c>
      <c r="AR192" s="21">
        <v>24.0397</v>
      </c>
      <c r="AS192" s="21">
        <v>-1.4645399999999999E-2</v>
      </c>
      <c r="AT192" s="21">
        <v>182</v>
      </c>
      <c r="AU192" s="21">
        <v>0.70297200000000004</v>
      </c>
      <c r="AV192">
        <f t="shared" si="32"/>
        <v>18.080740740740737</v>
      </c>
      <c r="AW192">
        <f t="shared" si="33"/>
        <v>12.721301812592589</v>
      </c>
      <c r="AX192" s="9"/>
      <c r="AY192" s="21">
        <v>0.81649799999999995</v>
      </c>
      <c r="AZ192" s="21">
        <v>27.496300000000002</v>
      </c>
      <c r="BA192" s="21">
        <v>-1.4550799999999999E-2</v>
      </c>
      <c r="BB192" s="21">
        <v>182</v>
      </c>
      <c r="BC192" s="21">
        <v>0.81573499999999999</v>
      </c>
      <c r="BD192">
        <f t="shared" si="34"/>
        <v>17.963950617283949</v>
      </c>
      <c r="BE192">
        <f t="shared" si="35"/>
        <v>14.667529751111109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0.69854700000000003</v>
      </c>
      <c r="H193" s="21">
        <v>6.8243099999999997</v>
      </c>
      <c r="I193" s="21">
        <v>-1.4584400000000001E-2</v>
      </c>
      <c r="J193" s="21">
        <v>183</v>
      </c>
      <c r="K193" s="21">
        <v>0.69802900000000001</v>
      </c>
      <c r="L193">
        <f t="shared" si="24"/>
        <v>18.005432098765432</v>
      </c>
      <c r="M193">
        <f t="shared" si="25"/>
        <v>12.577640576296297</v>
      </c>
      <c r="N193" s="9"/>
      <c r="O193" s="21">
        <v>0.82153299999999996</v>
      </c>
      <c r="P193" s="21">
        <v>10.280900000000001</v>
      </c>
      <c r="Q193" s="21">
        <v>-1.44958E-2</v>
      </c>
      <c r="R193" s="21">
        <v>183</v>
      </c>
      <c r="S193" s="21">
        <v>0.82122799999999996</v>
      </c>
      <c r="T193">
        <f t="shared" si="26"/>
        <v>17.896049382716047</v>
      </c>
      <c r="U193">
        <f t="shared" si="27"/>
        <v>14.702195137530861</v>
      </c>
      <c r="X193" s="9"/>
      <c r="Y193" s="21">
        <v>0.69854700000000003</v>
      </c>
      <c r="Z193" s="21">
        <v>15.407500000000001</v>
      </c>
      <c r="AA193" s="21">
        <v>-1.4645399999999999E-2</v>
      </c>
      <c r="AB193" s="21">
        <v>183</v>
      </c>
      <c r="AC193" s="21">
        <v>0.69781499999999996</v>
      </c>
      <c r="AD193">
        <f t="shared" si="28"/>
        <v>18.080740740740737</v>
      </c>
      <c r="AE193">
        <f t="shared" si="29"/>
        <v>12.63024720222222</v>
      </c>
      <c r="AF193" s="9"/>
      <c r="AG193" s="21">
        <v>0.82153299999999996</v>
      </c>
      <c r="AH193" s="21">
        <v>18.8642</v>
      </c>
      <c r="AI193" s="21">
        <v>-1.4517199999999999E-2</v>
      </c>
      <c r="AJ193" s="21">
        <v>183</v>
      </c>
      <c r="AK193" s="21">
        <v>0.82061799999999996</v>
      </c>
      <c r="AL193">
        <f t="shared" si="30"/>
        <v>17.922469135802466</v>
      </c>
      <c r="AM193">
        <f t="shared" si="31"/>
        <v>14.723899836543206</v>
      </c>
      <c r="AP193" s="9"/>
      <c r="AQ193" s="21">
        <v>0.69854700000000003</v>
      </c>
      <c r="AR193" s="21">
        <v>24.049700000000001</v>
      </c>
      <c r="AS193" s="21">
        <v>-1.46515E-2</v>
      </c>
      <c r="AT193" s="21">
        <v>183</v>
      </c>
      <c r="AU193" s="21">
        <v>0.69793700000000003</v>
      </c>
      <c r="AV193">
        <f t="shared" si="32"/>
        <v>18.088271604938271</v>
      </c>
      <c r="AW193">
        <f t="shared" si="33"/>
        <v>12.635507864814814</v>
      </c>
      <c r="AX193" s="9"/>
      <c r="AY193" s="21">
        <v>0.82153299999999996</v>
      </c>
      <c r="AZ193" s="21">
        <v>27.506399999999999</v>
      </c>
      <c r="BA193" s="21">
        <v>-1.4544700000000001E-2</v>
      </c>
      <c r="BB193" s="21">
        <v>183</v>
      </c>
      <c r="BC193" s="21">
        <v>0.82092299999999996</v>
      </c>
      <c r="BD193">
        <f t="shared" si="34"/>
        <v>17.956419753086422</v>
      </c>
      <c r="BE193">
        <f t="shared" si="35"/>
        <v>14.751791389012347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0.69351200000000002</v>
      </c>
      <c r="H194" s="21">
        <v>6.8343800000000003</v>
      </c>
      <c r="I194" s="21">
        <v>-1.4590499999999999E-2</v>
      </c>
      <c r="J194" s="21">
        <v>184</v>
      </c>
      <c r="K194" s="21">
        <v>0.69281000000000004</v>
      </c>
      <c r="L194">
        <f t="shared" si="24"/>
        <v>18.012962962962959</v>
      </c>
      <c r="M194">
        <f t="shared" si="25"/>
        <v>12.492205970370367</v>
      </c>
      <c r="N194" s="9"/>
      <c r="O194" s="21">
        <v>0.826569</v>
      </c>
      <c r="P194" s="21">
        <v>10.291</v>
      </c>
      <c r="Q194" s="21">
        <v>-1.44867E-2</v>
      </c>
      <c r="R194" s="21">
        <v>184</v>
      </c>
      <c r="S194" s="21">
        <v>0.82550000000000001</v>
      </c>
      <c r="T194">
        <f t="shared" si="26"/>
        <v>17.884814814814817</v>
      </c>
      <c r="U194">
        <f t="shared" si="27"/>
        <v>14.783033496666668</v>
      </c>
      <c r="X194" s="9"/>
      <c r="Y194" s="21">
        <v>0.69351200000000002</v>
      </c>
      <c r="Z194" s="21">
        <v>15.4176</v>
      </c>
      <c r="AA194" s="21">
        <v>-1.46515E-2</v>
      </c>
      <c r="AB194" s="21">
        <v>184</v>
      </c>
      <c r="AC194" s="21">
        <v>0.69274899999999995</v>
      </c>
      <c r="AD194">
        <f t="shared" si="28"/>
        <v>18.088271604938271</v>
      </c>
      <c r="AE194">
        <f t="shared" si="29"/>
        <v>12.544433417283951</v>
      </c>
      <c r="AF194" s="9"/>
      <c r="AG194" s="21">
        <v>0.826569</v>
      </c>
      <c r="AH194" s="21">
        <v>18.874300000000002</v>
      </c>
      <c r="AI194" s="21">
        <v>-1.4511100000000001E-2</v>
      </c>
      <c r="AJ194" s="21">
        <v>184</v>
      </c>
      <c r="AK194" s="21">
        <v>0.82580600000000004</v>
      </c>
      <c r="AL194">
        <f t="shared" si="30"/>
        <v>17.914938271604939</v>
      </c>
      <c r="AM194">
        <f t="shared" si="31"/>
        <v>14.807932612222222</v>
      </c>
      <c r="AP194" s="9"/>
      <c r="AQ194" s="21">
        <v>0.69351200000000002</v>
      </c>
      <c r="AR194" s="21">
        <v>24.059799999999999</v>
      </c>
      <c r="AS194" s="21">
        <v>-1.46576E-2</v>
      </c>
      <c r="AT194" s="21">
        <v>184</v>
      </c>
      <c r="AU194" s="21">
        <v>0.69293199999999999</v>
      </c>
      <c r="AV194">
        <f t="shared" si="32"/>
        <v>18.095802469135801</v>
      </c>
      <c r="AW194">
        <f t="shared" si="33"/>
        <v>12.549656161975308</v>
      </c>
      <c r="AX194" s="9"/>
      <c r="AY194" s="21">
        <v>0.826569</v>
      </c>
      <c r="AZ194" s="21">
        <v>27.516400000000001</v>
      </c>
      <c r="BA194" s="21">
        <v>-1.45355E-2</v>
      </c>
      <c r="BB194" s="21">
        <v>184</v>
      </c>
      <c r="BC194" s="21">
        <v>0.82580600000000004</v>
      </c>
      <c r="BD194">
        <f t="shared" si="34"/>
        <v>17.945061728395061</v>
      </c>
      <c r="BE194">
        <f t="shared" si="35"/>
        <v>14.832831727777776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0.68847700000000001</v>
      </c>
      <c r="H195" s="21">
        <v>6.8444500000000001</v>
      </c>
      <c r="I195" s="21">
        <v>-1.45966E-2</v>
      </c>
      <c r="J195" s="21">
        <v>185</v>
      </c>
      <c r="K195" s="21">
        <v>0.68789699999999998</v>
      </c>
      <c r="L195">
        <f t="shared" si="24"/>
        <v>18.020493827160493</v>
      </c>
      <c r="M195">
        <f t="shared" si="25"/>
        <v>12.406695528641976</v>
      </c>
      <c r="N195" s="9"/>
      <c r="O195" s="21">
        <v>0.83160400000000001</v>
      </c>
      <c r="P195" s="21">
        <v>10.3011</v>
      </c>
      <c r="Q195" s="21">
        <v>-1.4483599999999999E-2</v>
      </c>
      <c r="R195" s="21">
        <v>185</v>
      </c>
      <c r="S195" s="21">
        <v>0.83068799999999998</v>
      </c>
      <c r="T195">
        <f t="shared" si="26"/>
        <v>17.880987654320986</v>
      </c>
      <c r="U195">
        <f t="shared" si="27"/>
        <v>14.86990085728395</v>
      </c>
      <c r="X195" s="9"/>
      <c r="Y195" s="21">
        <v>0.68847700000000001</v>
      </c>
      <c r="Z195" s="21">
        <v>15.4277</v>
      </c>
      <c r="AA195" s="21">
        <v>-1.46576E-2</v>
      </c>
      <c r="AB195" s="21">
        <v>185</v>
      </c>
      <c r="AC195" s="21">
        <v>0.68801900000000005</v>
      </c>
      <c r="AD195">
        <f t="shared" si="28"/>
        <v>18.095802469135801</v>
      </c>
      <c r="AE195">
        <f t="shared" si="29"/>
        <v>12.458543796543209</v>
      </c>
      <c r="AF195" s="9"/>
      <c r="AG195" s="21">
        <v>0.83160400000000001</v>
      </c>
      <c r="AH195" s="21">
        <v>18.8843</v>
      </c>
      <c r="AI195" s="21">
        <v>-1.4501999999999999E-2</v>
      </c>
      <c r="AJ195" s="21">
        <v>185</v>
      </c>
      <c r="AK195" s="21">
        <v>0.83068799999999998</v>
      </c>
      <c r="AL195">
        <f t="shared" si="30"/>
        <v>17.903703703703702</v>
      </c>
      <c r="AM195">
        <f t="shared" si="31"/>
        <v>14.888791614814814</v>
      </c>
      <c r="AP195" s="9"/>
      <c r="AQ195" s="21">
        <v>0.68847700000000001</v>
      </c>
      <c r="AR195" s="21">
        <v>24.069900000000001</v>
      </c>
      <c r="AS195" s="21">
        <v>-1.46637E-2</v>
      </c>
      <c r="AT195" s="21">
        <v>185</v>
      </c>
      <c r="AU195" s="21">
        <v>0.68777500000000003</v>
      </c>
      <c r="AV195">
        <f t="shared" si="32"/>
        <v>18.103333333333332</v>
      </c>
      <c r="AW195">
        <f t="shared" si="33"/>
        <v>12.463728623333333</v>
      </c>
      <c r="AX195" s="9"/>
      <c r="AY195" s="21">
        <v>0.83160400000000001</v>
      </c>
      <c r="AZ195" s="21">
        <v>27.526499999999999</v>
      </c>
      <c r="BA195" s="21">
        <v>-1.45294E-2</v>
      </c>
      <c r="BB195" s="21">
        <v>185</v>
      </c>
      <c r="BC195" s="21">
        <v>0.83038299999999998</v>
      </c>
      <c r="BD195">
        <f t="shared" si="34"/>
        <v>17.93753086419753</v>
      </c>
      <c r="BE195">
        <f t="shared" si="35"/>
        <v>14.916922416790124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0.68344099999999997</v>
      </c>
      <c r="H196" s="21">
        <v>6.8545299999999996</v>
      </c>
      <c r="I196" s="21">
        <v>-1.46027E-2</v>
      </c>
      <c r="J196" s="21">
        <v>186</v>
      </c>
      <c r="K196" s="21">
        <v>0.68261700000000003</v>
      </c>
      <c r="L196">
        <f t="shared" si="24"/>
        <v>18.028024691358024</v>
      </c>
      <c r="M196">
        <f t="shared" si="25"/>
        <v>12.321091223086418</v>
      </c>
      <c r="N196" s="9"/>
      <c r="O196" s="21">
        <v>0.83663900000000002</v>
      </c>
      <c r="P196" s="21">
        <v>10.311199999999999</v>
      </c>
      <c r="Q196" s="21">
        <v>-1.4477500000000001E-2</v>
      </c>
      <c r="R196" s="21">
        <v>186</v>
      </c>
      <c r="S196" s="21">
        <v>0.83618199999999998</v>
      </c>
      <c r="T196">
        <f t="shared" si="26"/>
        <v>17.873456790123456</v>
      </c>
      <c r="U196">
        <f t="shared" si="27"/>
        <v>14.953631015432098</v>
      </c>
      <c r="X196" s="9"/>
      <c r="Y196" s="21">
        <v>0.68344099999999997</v>
      </c>
      <c r="Z196" s="21">
        <v>15.4377</v>
      </c>
      <c r="AA196" s="21">
        <v>-1.4660599999999999E-2</v>
      </c>
      <c r="AB196" s="21">
        <v>186</v>
      </c>
      <c r="AC196" s="21">
        <v>0.68267800000000001</v>
      </c>
      <c r="AD196">
        <f t="shared" si="28"/>
        <v>18.099506172839504</v>
      </c>
      <c r="AE196">
        <f t="shared" si="29"/>
        <v>12.369944598271603</v>
      </c>
      <c r="AF196" s="9"/>
      <c r="AG196" s="21">
        <v>0.83663900000000002</v>
      </c>
      <c r="AH196" s="21">
        <v>18.894400000000001</v>
      </c>
      <c r="AI196" s="21">
        <v>-1.44958E-2</v>
      </c>
      <c r="AJ196" s="21">
        <v>186</v>
      </c>
      <c r="AK196" s="21">
        <v>0.83587599999999995</v>
      </c>
      <c r="AL196">
        <f t="shared" si="30"/>
        <v>17.896049382716047</v>
      </c>
      <c r="AM196">
        <f t="shared" si="31"/>
        <v>14.97253285950617</v>
      </c>
      <c r="AP196" s="9"/>
      <c r="AQ196" s="21">
        <v>0.68344099999999997</v>
      </c>
      <c r="AR196" s="21">
        <v>24.079899999999999</v>
      </c>
      <c r="AS196" s="21">
        <v>-1.46667E-2</v>
      </c>
      <c r="AT196" s="21">
        <v>186</v>
      </c>
      <c r="AU196" s="21">
        <v>0.68267800000000001</v>
      </c>
      <c r="AV196">
        <f t="shared" si="32"/>
        <v>18.107037037037035</v>
      </c>
      <c r="AW196">
        <f t="shared" si="33"/>
        <v>12.375091499629628</v>
      </c>
      <c r="AX196" s="9"/>
      <c r="AY196" s="21">
        <v>0.83663900000000002</v>
      </c>
      <c r="AZ196" s="21">
        <v>27.5366</v>
      </c>
      <c r="BA196" s="21">
        <v>-1.45203E-2</v>
      </c>
      <c r="BB196" s="21">
        <v>186</v>
      </c>
      <c r="BC196" s="21">
        <v>0.83557099999999995</v>
      </c>
      <c r="BD196">
        <f t="shared" si="34"/>
        <v>17.926296296296293</v>
      </c>
      <c r="BE196">
        <f t="shared" si="35"/>
        <v>14.997838607037036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0.67840599999999995</v>
      </c>
      <c r="H197" s="21">
        <v>6.8646000000000003</v>
      </c>
      <c r="I197" s="21">
        <v>-1.46027E-2</v>
      </c>
      <c r="J197" s="21">
        <v>187</v>
      </c>
      <c r="K197" s="21">
        <v>0.67773399999999995</v>
      </c>
      <c r="L197">
        <f t="shared" si="24"/>
        <v>18.028024691358024</v>
      </c>
      <c r="M197">
        <f t="shared" si="25"/>
        <v>12.23032011876543</v>
      </c>
      <c r="N197" s="9"/>
      <c r="O197" s="21">
        <v>0.84167499999999995</v>
      </c>
      <c r="P197" s="21">
        <v>10.321199999999999</v>
      </c>
      <c r="Q197" s="21">
        <v>-1.4471400000000001E-2</v>
      </c>
      <c r="R197" s="21">
        <v>187</v>
      </c>
      <c r="S197" s="21">
        <v>0.84167499999999995</v>
      </c>
      <c r="T197">
        <f t="shared" si="26"/>
        <v>17.865925925925925</v>
      </c>
      <c r="U197">
        <f t="shared" si="27"/>
        <v>15.037303203703702</v>
      </c>
      <c r="X197" s="9"/>
      <c r="Y197" s="21">
        <v>0.67840599999999995</v>
      </c>
      <c r="Z197" s="21">
        <v>15.447800000000001</v>
      </c>
      <c r="AA197" s="21">
        <v>-1.46667E-2</v>
      </c>
      <c r="AB197" s="21">
        <v>187</v>
      </c>
      <c r="AC197" s="21">
        <v>0.67773399999999995</v>
      </c>
      <c r="AD197">
        <f t="shared" si="28"/>
        <v>18.107037037037035</v>
      </c>
      <c r="AE197">
        <f t="shared" si="29"/>
        <v>12.283922568148146</v>
      </c>
      <c r="AF197" s="9"/>
      <c r="AG197" s="21">
        <v>0.84167499999999995</v>
      </c>
      <c r="AH197" s="21">
        <v>18.904499999999999</v>
      </c>
      <c r="AI197" s="21">
        <v>-1.44867E-2</v>
      </c>
      <c r="AJ197" s="21">
        <v>187</v>
      </c>
      <c r="AK197" s="21">
        <v>0.84167499999999995</v>
      </c>
      <c r="AL197">
        <f t="shared" si="30"/>
        <v>17.884814814814817</v>
      </c>
      <c r="AM197">
        <f t="shared" si="31"/>
        <v>15.05320150925926</v>
      </c>
      <c r="AP197" s="9"/>
      <c r="AQ197" s="21">
        <v>0.67840599999999995</v>
      </c>
      <c r="AR197" s="21">
        <v>24.09</v>
      </c>
      <c r="AS197" s="21">
        <v>-1.46698E-2</v>
      </c>
      <c r="AT197" s="21">
        <v>187</v>
      </c>
      <c r="AU197" s="21">
        <v>0.67803999999999998</v>
      </c>
      <c r="AV197">
        <f t="shared" si="32"/>
        <v>18.110864197530866</v>
      </c>
      <c r="AW197">
        <f t="shared" si="33"/>
        <v>12.286518936790124</v>
      </c>
      <c r="AX197" s="9"/>
      <c r="AY197" s="21">
        <v>0.84167499999999995</v>
      </c>
      <c r="AZ197" s="21">
        <v>27.546600000000002</v>
      </c>
      <c r="BA197" s="21">
        <v>-1.45142E-2</v>
      </c>
      <c r="BB197" s="21">
        <v>187</v>
      </c>
      <c r="BC197" s="21">
        <v>0.84106400000000003</v>
      </c>
      <c r="BD197">
        <f t="shared" si="34"/>
        <v>17.918765432098763</v>
      </c>
      <c r="BE197">
        <f t="shared" si="35"/>
        <v>15.081776895061726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0.67337000000000002</v>
      </c>
      <c r="H198" s="21">
        <v>6.8746700000000001</v>
      </c>
      <c r="I198" s="21">
        <v>-1.4611799999999999E-2</v>
      </c>
      <c r="J198" s="21">
        <v>188</v>
      </c>
      <c r="K198" s="21">
        <v>0.67303500000000005</v>
      </c>
      <c r="L198">
        <f t="shared" si="24"/>
        <v>18.039259259259257</v>
      </c>
      <c r="M198">
        <f t="shared" si="25"/>
        <v>12.147096007407406</v>
      </c>
      <c r="N198" s="9"/>
      <c r="O198" s="21">
        <v>0.84670999999999996</v>
      </c>
      <c r="P198" s="21">
        <v>10.331300000000001</v>
      </c>
      <c r="Q198" s="21">
        <v>-1.44653E-2</v>
      </c>
      <c r="R198" s="21">
        <v>188</v>
      </c>
      <c r="S198" s="21">
        <v>0.845642</v>
      </c>
      <c r="T198">
        <f t="shared" si="26"/>
        <v>17.858395061728395</v>
      </c>
      <c r="U198">
        <f t="shared" si="27"/>
        <v>15.120881682716048</v>
      </c>
      <c r="X198" s="9"/>
      <c r="Y198" s="21">
        <v>0.67337000000000002</v>
      </c>
      <c r="Z198" s="21">
        <v>15.4579</v>
      </c>
      <c r="AA198" s="21">
        <v>-1.4672899999999999E-2</v>
      </c>
      <c r="AB198" s="21">
        <v>188</v>
      </c>
      <c r="AC198" s="21">
        <v>0.67263799999999996</v>
      </c>
      <c r="AD198">
        <f t="shared" si="28"/>
        <v>18.11469135802469</v>
      </c>
      <c r="AE198">
        <f t="shared" si="29"/>
        <v>12.197889719753086</v>
      </c>
      <c r="AF198" s="9"/>
      <c r="AG198" s="21">
        <v>0.84670999999999996</v>
      </c>
      <c r="AH198" s="21">
        <v>18.9145</v>
      </c>
      <c r="AI198" s="21">
        <v>-1.44806E-2</v>
      </c>
      <c r="AJ198" s="21">
        <v>188</v>
      </c>
      <c r="AK198" s="21">
        <v>0.845642</v>
      </c>
      <c r="AL198">
        <f t="shared" si="30"/>
        <v>17.877283950617283</v>
      </c>
      <c r="AM198">
        <f t="shared" si="31"/>
        <v>15.136875093827159</v>
      </c>
      <c r="AP198" s="9"/>
      <c r="AQ198" s="21">
        <v>0.67337000000000002</v>
      </c>
      <c r="AR198" s="21">
        <v>24.100100000000001</v>
      </c>
      <c r="AS198" s="21">
        <v>-1.4672899999999999E-2</v>
      </c>
      <c r="AT198" s="21">
        <v>188</v>
      </c>
      <c r="AU198" s="21">
        <v>0.67272900000000002</v>
      </c>
      <c r="AV198">
        <f t="shared" si="32"/>
        <v>18.11469135802469</v>
      </c>
      <c r="AW198">
        <f t="shared" si="33"/>
        <v>12.197889719753086</v>
      </c>
      <c r="AX198" s="9"/>
      <c r="AY198" s="21">
        <v>0.84670999999999996</v>
      </c>
      <c r="AZ198" s="21">
        <v>27.556699999999999</v>
      </c>
      <c r="BA198" s="21">
        <v>-1.4505000000000001E-2</v>
      </c>
      <c r="BB198" s="21">
        <v>188</v>
      </c>
      <c r="BC198" s="21">
        <v>0.845642</v>
      </c>
      <c r="BD198">
        <f t="shared" si="34"/>
        <v>17.907407407407408</v>
      </c>
      <c r="BE198">
        <f t="shared" si="35"/>
        <v>15.162380925925927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0.66833500000000001</v>
      </c>
      <c r="H199" s="21">
        <v>6.8847399999999999</v>
      </c>
      <c r="I199" s="21">
        <v>-1.46179E-2</v>
      </c>
      <c r="J199" s="21">
        <v>189</v>
      </c>
      <c r="K199" s="21">
        <v>0.66784699999999997</v>
      </c>
      <c r="L199">
        <f t="shared" si="24"/>
        <v>18.046790123456791</v>
      </c>
      <c r="M199">
        <f t="shared" si="25"/>
        <v>12.061301477160494</v>
      </c>
      <c r="N199" s="9"/>
      <c r="O199" s="21">
        <v>0.851746</v>
      </c>
      <c r="P199" s="21">
        <v>10.3414</v>
      </c>
      <c r="Q199" s="21">
        <v>-1.44592E-2</v>
      </c>
      <c r="R199" s="21">
        <v>189</v>
      </c>
      <c r="S199" s="21">
        <v>0.85113499999999997</v>
      </c>
      <c r="T199">
        <f t="shared" si="26"/>
        <v>17.850864197530864</v>
      </c>
      <c r="U199">
        <f t="shared" si="27"/>
        <v>15.204402176790124</v>
      </c>
      <c r="X199" s="9"/>
      <c r="Y199" s="21">
        <v>0.66833500000000001</v>
      </c>
      <c r="Z199" s="21">
        <v>15.4679</v>
      </c>
      <c r="AA199" s="21">
        <v>-1.4682000000000001E-2</v>
      </c>
      <c r="AB199" s="21">
        <v>189</v>
      </c>
      <c r="AC199" s="21">
        <v>0.66754199999999997</v>
      </c>
      <c r="AD199">
        <f t="shared" si="28"/>
        <v>18.125925925925923</v>
      </c>
      <c r="AE199">
        <f t="shared" si="29"/>
        <v>12.114190703703702</v>
      </c>
      <c r="AF199" s="9"/>
      <c r="AG199" s="21">
        <v>0.851746</v>
      </c>
      <c r="AH199" s="21">
        <v>18.924600000000002</v>
      </c>
      <c r="AI199" s="21">
        <v>-1.44745E-2</v>
      </c>
      <c r="AJ199" s="21">
        <v>189</v>
      </c>
      <c r="AK199" s="21">
        <v>0.85113499999999997</v>
      </c>
      <c r="AL199">
        <f t="shared" si="30"/>
        <v>17.869753086419752</v>
      </c>
      <c r="AM199">
        <f t="shared" si="31"/>
        <v>15.220490712345679</v>
      </c>
      <c r="AP199" s="9"/>
      <c r="AQ199" s="21">
        <v>0.66833500000000001</v>
      </c>
      <c r="AR199" s="21">
        <v>24.110199999999999</v>
      </c>
      <c r="AS199" s="21">
        <v>-1.4678999999999999E-2</v>
      </c>
      <c r="AT199" s="21">
        <v>189</v>
      </c>
      <c r="AU199" s="21">
        <v>0.66760299999999995</v>
      </c>
      <c r="AV199">
        <f t="shared" si="32"/>
        <v>18.12222222222222</v>
      </c>
      <c r="AW199">
        <f t="shared" si="33"/>
        <v>12.111715388888888</v>
      </c>
      <c r="AX199" s="9"/>
      <c r="AY199" s="21">
        <v>0.851746</v>
      </c>
      <c r="AZ199" s="21">
        <v>27.566800000000001</v>
      </c>
      <c r="BA199" s="21">
        <v>-1.44989E-2</v>
      </c>
      <c r="BB199" s="21">
        <v>189</v>
      </c>
      <c r="BC199" s="21">
        <v>0.85021999999999998</v>
      </c>
      <c r="BD199">
        <f t="shared" si="34"/>
        <v>17.899876543209874</v>
      </c>
      <c r="BE199">
        <f t="shared" si="35"/>
        <v>15.246148246172838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0.6633</v>
      </c>
      <c r="H200" s="21">
        <v>6.8948099999999997</v>
      </c>
      <c r="I200" s="21">
        <v>-1.4621E-2</v>
      </c>
      <c r="J200" s="21">
        <v>190</v>
      </c>
      <c r="K200" s="21">
        <v>0.662323</v>
      </c>
      <c r="L200">
        <f t="shared" si="24"/>
        <v>18.050617283950618</v>
      </c>
      <c r="M200">
        <f t="shared" si="25"/>
        <v>11.972974444444445</v>
      </c>
      <c r="N200" s="9"/>
      <c r="O200" s="21">
        <v>0.85678100000000001</v>
      </c>
      <c r="P200" s="21">
        <v>10.3514</v>
      </c>
      <c r="Q200" s="21">
        <v>-1.44531E-2</v>
      </c>
      <c r="R200" s="21">
        <v>190</v>
      </c>
      <c r="S200" s="21">
        <v>0.85571299999999995</v>
      </c>
      <c r="T200">
        <f t="shared" si="26"/>
        <v>17.843333333333334</v>
      </c>
      <c r="U200">
        <f t="shared" si="27"/>
        <v>15.287828976666667</v>
      </c>
      <c r="X200" s="9"/>
      <c r="Y200" s="21">
        <v>0.6633</v>
      </c>
      <c r="Z200" s="21">
        <v>15.478</v>
      </c>
      <c r="AA200" s="21">
        <v>-1.4688100000000001E-2</v>
      </c>
      <c r="AB200" s="21">
        <v>190</v>
      </c>
      <c r="AC200" s="21">
        <v>0.66278099999999995</v>
      </c>
      <c r="AD200">
        <f t="shared" si="28"/>
        <v>18.133456790123457</v>
      </c>
      <c r="AE200">
        <f t="shared" si="29"/>
        <v>12.027921888888889</v>
      </c>
      <c r="AF200" s="9"/>
      <c r="AG200" s="21">
        <v>0.85678100000000001</v>
      </c>
      <c r="AH200" s="21">
        <v>18.934699999999999</v>
      </c>
      <c r="AI200" s="21">
        <v>-1.4471400000000001E-2</v>
      </c>
      <c r="AJ200" s="21">
        <v>190</v>
      </c>
      <c r="AK200" s="21">
        <v>0.85601799999999995</v>
      </c>
      <c r="AL200">
        <f t="shared" si="30"/>
        <v>17.865925925925925</v>
      </c>
      <c r="AM200">
        <f t="shared" si="31"/>
        <v>15.307185880740739</v>
      </c>
      <c r="AP200" s="9"/>
      <c r="AQ200" s="21">
        <v>0.6633</v>
      </c>
      <c r="AR200" s="21">
        <v>24.120200000000001</v>
      </c>
      <c r="AS200" s="21">
        <v>-1.4688100000000001E-2</v>
      </c>
      <c r="AT200" s="21">
        <v>190</v>
      </c>
      <c r="AU200" s="21">
        <v>0.66281100000000004</v>
      </c>
      <c r="AV200">
        <f t="shared" si="32"/>
        <v>18.133456790123457</v>
      </c>
      <c r="AW200">
        <f t="shared" si="33"/>
        <v>12.027921888888889</v>
      </c>
      <c r="AX200" s="9"/>
      <c r="AY200" s="21">
        <v>0.85678100000000001</v>
      </c>
      <c r="AZ200" s="21">
        <v>27.576899999999998</v>
      </c>
      <c r="BA200" s="21">
        <v>-1.44958E-2</v>
      </c>
      <c r="BB200" s="21">
        <v>190</v>
      </c>
      <c r="BC200" s="21">
        <v>0.85632299999999995</v>
      </c>
      <c r="BD200">
        <f t="shared" si="34"/>
        <v>17.896049382716047</v>
      </c>
      <c r="BE200">
        <f t="shared" si="35"/>
        <v>15.332995086172838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0.65826399999999996</v>
      </c>
      <c r="H201" s="21">
        <v>6.9048800000000004</v>
      </c>
      <c r="I201" s="21">
        <v>-1.4624E-2</v>
      </c>
      <c r="J201" s="21">
        <v>191</v>
      </c>
      <c r="K201" s="21">
        <v>0.65765399999999996</v>
      </c>
      <c r="L201">
        <f t="shared" si="24"/>
        <v>18.054320987654318</v>
      </c>
      <c r="M201">
        <f t="shared" si="25"/>
        <v>11.884509550617281</v>
      </c>
      <c r="N201" s="9"/>
      <c r="O201" s="21">
        <v>0.86181600000000003</v>
      </c>
      <c r="P201" s="21">
        <v>10.361499999999999</v>
      </c>
      <c r="Q201" s="21">
        <v>-1.4444E-2</v>
      </c>
      <c r="R201" s="21">
        <v>191</v>
      </c>
      <c r="S201" s="21">
        <v>0.86090100000000003</v>
      </c>
      <c r="T201">
        <f t="shared" si="26"/>
        <v>17.832098765432097</v>
      </c>
      <c r="U201">
        <f t="shared" si="27"/>
        <v>15.367988029629629</v>
      </c>
      <c r="X201" s="9"/>
      <c r="Y201" s="21">
        <v>0.65826399999999996</v>
      </c>
      <c r="Z201" s="21">
        <v>15.488099999999999</v>
      </c>
      <c r="AA201" s="21">
        <v>-1.46973E-2</v>
      </c>
      <c r="AB201" s="21">
        <v>191</v>
      </c>
      <c r="AC201" s="21">
        <v>0.65774500000000002</v>
      </c>
      <c r="AD201">
        <f t="shared" si="28"/>
        <v>18.144814814814815</v>
      </c>
      <c r="AE201">
        <f t="shared" si="29"/>
        <v>11.944078379259258</v>
      </c>
      <c r="AF201" s="9"/>
      <c r="AG201" s="21">
        <v>0.86181600000000003</v>
      </c>
      <c r="AH201" s="21">
        <v>18.944700000000001</v>
      </c>
      <c r="AI201" s="21">
        <v>-1.4468399999999999E-2</v>
      </c>
      <c r="AJ201" s="21">
        <v>191</v>
      </c>
      <c r="AK201" s="21">
        <v>0.86090100000000003</v>
      </c>
      <c r="AL201">
        <f t="shared" si="30"/>
        <v>17.862222222222222</v>
      </c>
      <c r="AM201">
        <f t="shared" si="31"/>
        <v>15.393948906666667</v>
      </c>
      <c r="AP201" s="9"/>
      <c r="AQ201" s="21">
        <v>0.65826399999999996</v>
      </c>
      <c r="AR201" s="21">
        <v>24.130299999999998</v>
      </c>
      <c r="AS201" s="21">
        <v>-1.46912E-2</v>
      </c>
      <c r="AT201" s="21">
        <v>191</v>
      </c>
      <c r="AU201" s="21">
        <v>0.65744000000000002</v>
      </c>
      <c r="AV201">
        <f t="shared" si="32"/>
        <v>18.137283950617284</v>
      </c>
      <c r="AW201">
        <f t="shared" si="33"/>
        <v>11.939121082469136</v>
      </c>
      <c r="AX201" s="9"/>
      <c r="AY201" s="21">
        <v>0.86181600000000003</v>
      </c>
      <c r="AZ201" s="21">
        <v>27.5869</v>
      </c>
      <c r="BA201" s="21">
        <v>-1.4489699999999999E-2</v>
      </c>
      <c r="BB201" s="21">
        <v>191</v>
      </c>
      <c r="BC201" s="21">
        <v>0.86029100000000003</v>
      </c>
      <c r="BD201">
        <f t="shared" si="34"/>
        <v>17.888518518518516</v>
      </c>
      <c r="BE201">
        <f t="shared" si="35"/>
        <v>15.416611475555554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0.65322899999999995</v>
      </c>
      <c r="H202" s="21">
        <v>6.9149500000000002</v>
      </c>
      <c r="I202" s="21">
        <v>-1.46301E-2</v>
      </c>
      <c r="J202" s="21">
        <v>192</v>
      </c>
      <c r="K202" s="21">
        <v>0.65283199999999997</v>
      </c>
      <c r="L202">
        <f t="shared" si="24"/>
        <v>18.061851851851848</v>
      </c>
      <c r="M202">
        <f t="shared" si="25"/>
        <v>11.798525423333331</v>
      </c>
      <c r="N202" s="9"/>
      <c r="O202" s="21">
        <v>0.86685199999999996</v>
      </c>
      <c r="P202" s="21">
        <v>10.371600000000001</v>
      </c>
      <c r="Q202" s="21">
        <v>-1.44379E-2</v>
      </c>
      <c r="R202" s="21">
        <v>192</v>
      </c>
      <c r="S202" s="21">
        <v>0.865784</v>
      </c>
      <c r="T202">
        <f t="shared" si="26"/>
        <v>17.824567901234566</v>
      </c>
      <c r="U202">
        <f t="shared" si="27"/>
        <v>15.451262334320985</v>
      </c>
      <c r="X202" s="9"/>
      <c r="Y202" s="21">
        <v>0.65322899999999995</v>
      </c>
      <c r="Z202" s="21">
        <v>15.498200000000001</v>
      </c>
      <c r="AA202" s="21">
        <v>-1.47034E-2</v>
      </c>
      <c r="AB202" s="21">
        <v>192</v>
      </c>
      <c r="AC202" s="21">
        <v>0.65264900000000003</v>
      </c>
      <c r="AD202">
        <f t="shared" si="28"/>
        <v>18.152345679012342</v>
      </c>
      <c r="AE202">
        <f t="shared" si="29"/>
        <v>11.857638615555553</v>
      </c>
      <c r="AF202" s="9"/>
      <c r="AG202" s="21">
        <v>0.86685199999999996</v>
      </c>
      <c r="AH202" s="21">
        <v>18.954799999999999</v>
      </c>
      <c r="AI202" s="21">
        <v>-1.4462300000000001E-2</v>
      </c>
      <c r="AJ202" s="21">
        <v>192</v>
      </c>
      <c r="AK202" s="21">
        <v>0.866089</v>
      </c>
      <c r="AL202">
        <f t="shared" si="30"/>
        <v>17.854691358024692</v>
      </c>
      <c r="AM202">
        <f t="shared" si="31"/>
        <v>15.47737491308642</v>
      </c>
      <c r="AP202" s="9"/>
      <c r="AQ202" s="21">
        <v>0.65322899999999995</v>
      </c>
      <c r="AR202" s="21">
        <v>24.1404</v>
      </c>
      <c r="AS202" s="21">
        <v>-1.4694199999999999E-2</v>
      </c>
      <c r="AT202" s="21">
        <v>192</v>
      </c>
      <c r="AU202" s="21">
        <v>0.65234400000000003</v>
      </c>
      <c r="AV202">
        <f t="shared" si="32"/>
        <v>18.140987654320988</v>
      </c>
      <c r="AW202">
        <f t="shared" si="33"/>
        <v>11.850219224444443</v>
      </c>
      <c r="AX202" s="9"/>
      <c r="AY202" s="21">
        <v>0.86685199999999996</v>
      </c>
      <c r="AZ202" s="21">
        <v>27.597000000000001</v>
      </c>
      <c r="BA202" s="21">
        <v>-1.4483599999999999E-2</v>
      </c>
      <c r="BB202" s="21">
        <v>192</v>
      </c>
      <c r="BC202" s="21">
        <v>0.865784</v>
      </c>
      <c r="BD202">
        <f t="shared" si="34"/>
        <v>17.880987654320986</v>
      </c>
      <c r="BE202">
        <f t="shared" si="35"/>
        <v>15.500169910123455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0.64819300000000002</v>
      </c>
      <c r="H203" s="21">
        <v>6.92502</v>
      </c>
      <c r="I203" s="21">
        <v>-1.46362E-2</v>
      </c>
      <c r="J203" s="21">
        <v>193</v>
      </c>
      <c r="K203" s="21">
        <v>0.64755200000000002</v>
      </c>
      <c r="L203">
        <f t="shared" si="24"/>
        <v>18.069382716049383</v>
      </c>
      <c r="M203">
        <f t="shared" si="25"/>
        <v>11.712447390864197</v>
      </c>
      <c r="N203" s="9"/>
      <c r="O203" s="21">
        <v>0.87188699999999997</v>
      </c>
      <c r="P203" s="21">
        <v>10.3817</v>
      </c>
      <c r="Q203" s="21">
        <v>-1.4434799999999999E-2</v>
      </c>
      <c r="R203" s="21">
        <v>193</v>
      </c>
      <c r="S203" s="21">
        <v>0.87158199999999997</v>
      </c>
      <c r="T203">
        <f t="shared" si="26"/>
        <v>17.820740740740739</v>
      </c>
      <c r="U203">
        <f t="shared" si="27"/>
        <v>15.53767218222222</v>
      </c>
      <c r="X203" s="9"/>
      <c r="Y203" s="21">
        <v>0.64819300000000002</v>
      </c>
      <c r="Z203" s="21">
        <v>15.5082</v>
      </c>
      <c r="AA203" s="21">
        <v>-1.47064E-2</v>
      </c>
      <c r="AB203" s="21">
        <v>193</v>
      </c>
      <c r="AC203" s="21">
        <v>0.64749100000000004</v>
      </c>
      <c r="AD203">
        <f t="shared" si="28"/>
        <v>18.156049382716049</v>
      </c>
      <c r="AE203">
        <f t="shared" si="29"/>
        <v>11.768624117530864</v>
      </c>
      <c r="AF203" s="9"/>
      <c r="AG203" s="21">
        <v>0.87188699999999997</v>
      </c>
      <c r="AH203" s="21">
        <v>18.9649</v>
      </c>
      <c r="AI203" s="21">
        <v>-1.4456200000000001E-2</v>
      </c>
      <c r="AJ203" s="21">
        <v>193</v>
      </c>
      <c r="AK203" s="21">
        <v>0.87066699999999997</v>
      </c>
      <c r="AL203">
        <f t="shared" si="30"/>
        <v>17.847160493827161</v>
      </c>
      <c r="AM203">
        <f t="shared" si="31"/>
        <v>15.560707221481481</v>
      </c>
      <c r="AP203" s="9"/>
      <c r="AQ203" s="21">
        <v>0.64819300000000002</v>
      </c>
      <c r="AR203" s="21">
        <v>24.150400000000001</v>
      </c>
      <c r="AS203" s="21">
        <v>-1.4700299999999999E-2</v>
      </c>
      <c r="AT203" s="21">
        <v>193</v>
      </c>
      <c r="AU203" s="21">
        <v>0.64752200000000004</v>
      </c>
      <c r="AV203">
        <f t="shared" si="32"/>
        <v>18.148518518518514</v>
      </c>
      <c r="AW203">
        <f t="shared" si="33"/>
        <v>11.763742664074071</v>
      </c>
      <c r="AX203" s="9"/>
      <c r="AY203" s="21">
        <v>0.87188699999999997</v>
      </c>
      <c r="AZ203" s="21">
        <v>27.607099999999999</v>
      </c>
      <c r="BA203" s="21">
        <v>-1.44806E-2</v>
      </c>
      <c r="BB203" s="21">
        <v>193</v>
      </c>
      <c r="BC203" s="21">
        <v>0.87097199999999997</v>
      </c>
      <c r="BD203">
        <f t="shared" si="34"/>
        <v>17.877283950617283</v>
      </c>
      <c r="BE203">
        <f t="shared" si="35"/>
        <v>15.58697147185185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0.64315800000000001</v>
      </c>
      <c r="H204" s="21">
        <v>6.9350899999999998</v>
      </c>
      <c r="I204" s="21">
        <v>-1.46423E-2</v>
      </c>
      <c r="J204" s="21">
        <v>194</v>
      </c>
      <c r="K204" s="21">
        <v>0.64254800000000001</v>
      </c>
      <c r="L204">
        <f t="shared" ref="L204:L267" si="36">-I204/$F$2*1000</f>
        <v>18.076913580246913</v>
      </c>
      <c r="M204">
        <f t="shared" ref="M204:M267" si="37">L204*G204</f>
        <v>11.626311584444444</v>
      </c>
      <c r="N204" s="9"/>
      <c r="O204" s="21">
        <v>0.87692300000000001</v>
      </c>
      <c r="P204" s="21">
        <v>10.3917</v>
      </c>
      <c r="Q204" s="21">
        <v>-1.44257E-2</v>
      </c>
      <c r="R204" s="21">
        <v>194</v>
      </c>
      <c r="S204" s="21">
        <v>0.87616000000000005</v>
      </c>
      <c r="T204">
        <f t="shared" ref="T204:T267" si="38">-Q204/$F$2*1000</f>
        <v>17.809506172839505</v>
      </c>
      <c r="U204">
        <f t="shared" ref="U204:U267" si="39">T204*O204</f>
        <v>15.617565581604937</v>
      </c>
      <c r="X204" s="9"/>
      <c r="Y204" s="21">
        <v>0.64315800000000001</v>
      </c>
      <c r="Z204" s="21">
        <v>15.5183</v>
      </c>
      <c r="AA204" s="21">
        <v>-1.4715600000000001E-2</v>
      </c>
      <c r="AB204" s="21">
        <v>194</v>
      </c>
      <c r="AC204" s="21">
        <v>0.642517</v>
      </c>
      <c r="AD204">
        <f t="shared" ref="AD204:AD267" si="40">-AA204/$F$2*1000</f>
        <v>18.167407407407406</v>
      </c>
      <c r="AE204">
        <f t="shared" ref="AE204:AE267" si="41">AD204*Y204</f>
        <v>11.684513413333333</v>
      </c>
      <c r="AF204" s="9"/>
      <c r="AG204" s="21">
        <v>0.87692300000000001</v>
      </c>
      <c r="AH204" s="21">
        <v>18.975000000000001</v>
      </c>
      <c r="AI204" s="21">
        <v>-1.44501E-2</v>
      </c>
      <c r="AJ204" s="21">
        <v>194</v>
      </c>
      <c r="AK204" s="21">
        <v>0.87585400000000002</v>
      </c>
      <c r="AL204">
        <f t="shared" ref="AL204:AL267" si="42">-AI204/$F$2*1000</f>
        <v>17.839629629629631</v>
      </c>
      <c r="AM204">
        <f t="shared" ref="AM204:AM267" si="43">AL204*AG204</f>
        <v>15.643981533703705</v>
      </c>
      <c r="AP204" s="9"/>
      <c r="AQ204" s="21">
        <v>0.64315800000000001</v>
      </c>
      <c r="AR204" s="21">
        <v>24.160499999999999</v>
      </c>
      <c r="AS204" s="21">
        <v>-1.47064E-2</v>
      </c>
      <c r="AT204" s="21">
        <v>194</v>
      </c>
      <c r="AU204" s="21">
        <v>0.64266999999999996</v>
      </c>
      <c r="AV204">
        <f t="shared" ref="AV204:AV267" si="44">-AS204/$F$2*1000</f>
        <v>18.156049382716049</v>
      </c>
      <c r="AW204">
        <f t="shared" ref="AW204:AW267" si="45">AV204*AQ204</f>
        <v>11.677208408888889</v>
      </c>
      <c r="AX204" s="9"/>
      <c r="AY204" s="21">
        <v>0.87692300000000001</v>
      </c>
      <c r="AZ204" s="21">
        <v>27.617100000000001</v>
      </c>
      <c r="BA204" s="21">
        <v>-1.44745E-2</v>
      </c>
      <c r="BB204" s="21">
        <v>194</v>
      </c>
      <c r="BC204" s="21">
        <v>0.87616000000000005</v>
      </c>
      <c r="BD204">
        <f t="shared" ref="BD204:BD267" si="46">-BA204/$F$2*1000</f>
        <v>17.869753086419752</v>
      </c>
      <c r="BE204">
        <f t="shared" ref="BE204:BE267" si="47">BD204*AY204</f>
        <v>15.670397485802468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0.638123</v>
      </c>
      <c r="H205" s="21">
        <v>6.9451599999999996</v>
      </c>
      <c r="I205" s="21">
        <v>-1.4648400000000001E-2</v>
      </c>
      <c r="J205" s="21">
        <v>195</v>
      </c>
      <c r="K205" s="21">
        <v>0.63760399999999995</v>
      </c>
      <c r="L205">
        <f t="shared" si="36"/>
        <v>18.084444444444443</v>
      </c>
      <c r="M205">
        <f t="shared" si="37"/>
        <v>11.540099942222222</v>
      </c>
      <c r="N205" s="9"/>
      <c r="O205" s="21">
        <v>0.88195800000000002</v>
      </c>
      <c r="P205" s="21">
        <v>10.4018</v>
      </c>
      <c r="Q205" s="21">
        <v>-1.44165E-2</v>
      </c>
      <c r="R205" s="21">
        <v>195</v>
      </c>
      <c r="S205" s="21">
        <v>0.88104199999999999</v>
      </c>
      <c r="T205">
        <f t="shared" si="38"/>
        <v>17.798148148148147</v>
      </c>
      <c r="U205">
        <f t="shared" si="39"/>
        <v>15.697219144444444</v>
      </c>
      <c r="X205" s="9"/>
      <c r="Y205" s="21">
        <v>0.638123</v>
      </c>
      <c r="Z205" s="21">
        <v>15.5284</v>
      </c>
      <c r="AA205" s="21">
        <v>-1.4721700000000001E-2</v>
      </c>
      <c r="AB205" s="21">
        <v>195</v>
      </c>
      <c r="AC205" s="21">
        <v>0.63766500000000004</v>
      </c>
      <c r="AD205">
        <f t="shared" si="40"/>
        <v>18.174938271604937</v>
      </c>
      <c r="AE205">
        <f t="shared" si="41"/>
        <v>11.597846134691357</v>
      </c>
      <c r="AF205" s="9"/>
      <c r="AG205" s="21">
        <v>0.88195800000000002</v>
      </c>
      <c r="AH205" s="21">
        <v>18.984999999999999</v>
      </c>
      <c r="AI205" s="21">
        <v>-1.44409E-2</v>
      </c>
      <c r="AJ205" s="21">
        <v>195</v>
      </c>
      <c r="AK205" s="21">
        <v>0.88104199999999999</v>
      </c>
      <c r="AL205">
        <f t="shared" si="42"/>
        <v>17.828271604938269</v>
      </c>
      <c r="AM205">
        <f t="shared" si="43"/>
        <v>15.723786768148146</v>
      </c>
      <c r="AP205" s="9"/>
      <c r="AQ205" s="21">
        <v>0.638123</v>
      </c>
      <c r="AR205" s="21">
        <v>24.1706</v>
      </c>
      <c r="AS205" s="21">
        <v>-1.47125E-2</v>
      </c>
      <c r="AT205" s="21">
        <v>195</v>
      </c>
      <c r="AU205" s="21">
        <v>0.63748199999999999</v>
      </c>
      <c r="AV205">
        <f t="shared" si="44"/>
        <v>18.163580246913579</v>
      </c>
      <c r="AW205">
        <f t="shared" si="45"/>
        <v>11.590598317901234</v>
      </c>
      <c r="AX205" s="9"/>
      <c r="AY205" s="21">
        <v>0.88195800000000002</v>
      </c>
      <c r="AZ205" s="21">
        <v>27.627199999999998</v>
      </c>
      <c r="BA205" s="21">
        <v>-1.4471400000000001E-2</v>
      </c>
      <c r="BB205" s="21">
        <v>195</v>
      </c>
      <c r="BC205" s="21">
        <v>0.88073699999999999</v>
      </c>
      <c r="BD205">
        <f t="shared" si="46"/>
        <v>17.865925925925925</v>
      </c>
      <c r="BE205">
        <f t="shared" si="47"/>
        <v>15.756996297777777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0.63308699999999996</v>
      </c>
      <c r="H206" s="21">
        <v>6.9552399999999999</v>
      </c>
      <c r="I206" s="21">
        <v>-1.46515E-2</v>
      </c>
      <c r="J206" s="21">
        <v>196</v>
      </c>
      <c r="K206" s="21">
        <v>0.63272099999999998</v>
      </c>
      <c r="L206">
        <f t="shared" si="36"/>
        <v>18.088271604938271</v>
      </c>
      <c r="M206">
        <f t="shared" si="37"/>
        <v>11.451449605555554</v>
      </c>
      <c r="N206" s="9"/>
      <c r="O206" s="21">
        <v>0.88699300000000003</v>
      </c>
      <c r="P206" s="21">
        <v>10.411899999999999</v>
      </c>
      <c r="Q206" s="21">
        <v>-1.44073E-2</v>
      </c>
      <c r="R206" s="21">
        <v>196</v>
      </c>
      <c r="S206" s="21">
        <v>0.88622999999999996</v>
      </c>
      <c r="T206">
        <f t="shared" si="38"/>
        <v>17.78679012345679</v>
      </c>
      <c r="U206">
        <f t="shared" si="39"/>
        <v>15.776758331975309</v>
      </c>
      <c r="X206" s="9"/>
      <c r="Y206" s="21">
        <v>0.63308699999999996</v>
      </c>
      <c r="Z206" s="21">
        <v>15.538399999999999</v>
      </c>
      <c r="AA206" s="21">
        <v>-1.4727799999999999E-2</v>
      </c>
      <c r="AB206" s="21">
        <v>196</v>
      </c>
      <c r="AC206" s="21">
        <v>0.63241599999999998</v>
      </c>
      <c r="AD206">
        <f t="shared" si="40"/>
        <v>18.182469135802467</v>
      </c>
      <c r="AE206">
        <f t="shared" si="41"/>
        <v>11.511084837777776</v>
      </c>
      <c r="AF206" s="9"/>
      <c r="AG206" s="21">
        <v>0.88699300000000003</v>
      </c>
      <c r="AH206" s="21">
        <v>18.995100000000001</v>
      </c>
      <c r="AI206" s="21">
        <v>-1.44379E-2</v>
      </c>
      <c r="AJ206" s="21">
        <v>196</v>
      </c>
      <c r="AK206" s="21">
        <v>0.88592499999999996</v>
      </c>
      <c r="AL206">
        <f t="shared" si="42"/>
        <v>17.824567901234566</v>
      </c>
      <c r="AM206">
        <f t="shared" si="43"/>
        <v>15.810266956419753</v>
      </c>
      <c r="AP206" s="9"/>
      <c r="AQ206" s="21">
        <v>0.63308699999999996</v>
      </c>
      <c r="AR206" s="21">
        <v>24.180599999999998</v>
      </c>
      <c r="AS206" s="21">
        <v>-1.47186E-2</v>
      </c>
      <c r="AT206" s="21">
        <v>196</v>
      </c>
      <c r="AU206" s="21">
        <v>0.63259900000000002</v>
      </c>
      <c r="AV206">
        <f t="shared" si="44"/>
        <v>18.171111111111109</v>
      </c>
      <c r="AW206">
        <f t="shared" si="45"/>
        <v>11.503894219999998</v>
      </c>
      <c r="AX206" s="9"/>
      <c r="AY206" s="21">
        <v>0.88699300000000003</v>
      </c>
      <c r="AZ206" s="21">
        <v>27.6373</v>
      </c>
      <c r="BA206" s="21">
        <v>-1.4468399999999999E-2</v>
      </c>
      <c r="BB206" s="21">
        <v>196</v>
      </c>
      <c r="BC206" s="21">
        <v>0.88561999999999996</v>
      </c>
      <c r="BD206">
        <f t="shared" si="46"/>
        <v>17.862222222222222</v>
      </c>
      <c r="BE206">
        <f t="shared" si="47"/>
        <v>15.843666075555555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0.62805200000000005</v>
      </c>
      <c r="H207" s="21">
        <v>6.9653099999999997</v>
      </c>
      <c r="I207" s="21">
        <v>-1.46576E-2</v>
      </c>
      <c r="J207" s="21">
        <v>197</v>
      </c>
      <c r="K207" s="21">
        <v>0.627502</v>
      </c>
      <c r="L207">
        <f t="shared" si="36"/>
        <v>18.095802469135801</v>
      </c>
      <c r="M207">
        <f t="shared" si="37"/>
        <v>11.365104932345679</v>
      </c>
      <c r="N207" s="9"/>
      <c r="O207" s="21">
        <v>0.89202899999999996</v>
      </c>
      <c r="P207" s="21">
        <v>10.421900000000001</v>
      </c>
      <c r="Q207" s="21">
        <v>-1.44043E-2</v>
      </c>
      <c r="R207" s="21">
        <v>197</v>
      </c>
      <c r="S207" s="21">
        <v>0.89172399999999996</v>
      </c>
      <c r="T207">
        <f t="shared" si="38"/>
        <v>17.783086419753086</v>
      </c>
      <c r="U207">
        <f t="shared" si="39"/>
        <v>15.863028795925926</v>
      </c>
      <c r="X207" s="9"/>
      <c r="Y207" s="21">
        <v>0.62805200000000005</v>
      </c>
      <c r="Z207" s="21">
        <v>15.548500000000001</v>
      </c>
      <c r="AA207" s="21">
        <v>-1.4733899999999999E-2</v>
      </c>
      <c r="AB207" s="21">
        <v>197</v>
      </c>
      <c r="AC207" s="21">
        <v>0.62768599999999997</v>
      </c>
      <c r="AD207">
        <f t="shared" si="40"/>
        <v>18.189999999999998</v>
      </c>
      <c r="AE207">
        <f t="shared" si="41"/>
        <v>11.42426588</v>
      </c>
      <c r="AF207" s="9"/>
      <c r="AG207" s="21">
        <v>0.89202899999999996</v>
      </c>
      <c r="AH207" s="21">
        <v>19.005199999999999</v>
      </c>
      <c r="AI207" s="21">
        <v>-1.44318E-2</v>
      </c>
      <c r="AJ207" s="21">
        <v>197</v>
      </c>
      <c r="AK207" s="21">
        <v>0.89080800000000004</v>
      </c>
      <c r="AL207">
        <f t="shared" si="42"/>
        <v>17.817037037037036</v>
      </c>
      <c r="AM207">
        <f t="shared" si="43"/>
        <v>15.893313731111109</v>
      </c>
      <c r="AP207" s="9"/>
      <c r="AQ207" s="21">
        <v>0.62805200000000005</v>
      </c>
      <c r="AR207" s="21">
        <v>24.1907</v>
      </c>
      <c r="AS207" s="21">
        <v>-1.47247E-2</v>
      </c>
      <c r="AT207" s="21">
        <v>197</v>
      </c>
      <c r="AU207" s="21">
        <v>0.62747200000000003</v>
      </c>
      <c r="AV207">
        <f t="shared" si="44"/>
        <v>18.178641975308643</v>
      </c>
      <c r="AW207">
        <f t="shared" si="45"/>
        <v>11.417132449876545</v>
      </c>
      <c r="AX207" s="9"/>
      <c r="AY207" s="21">
        <v>0.89202899999999996</v>
      </c>
      <c r="AZ207" s="21">
        <v>27.647400000000001</v>
      </c>
      <c r="BA207" s="21">
        <v>-1.4462300000000001E-2</v>
      </c>
      <c r="BB207" s="21">
        <v>197</v>
      </c>
      <c r="BC207" s="21">
        <v>0.89050300000000004</v>
      </c>
      <c r="BD207">
        <f t="shared" si="46"/>
        <v>17.854691358024692</v>
      </c>
      <c r="BE207">
        <f t="shared" si="47"/>
        <v>15.926902477407406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0.62301600000000001</v>
      </c>
      <c r="H208" s="21">
        <v>6.9753800000000004</v>
      </c>
      <c r="I208" s="21">
        <v>-1.46637E-2</v>
      </c>
      <c r="J208" s="21">
        <v>198</v>
      </c>
      <c r="K208" s="21">
        <v>0.62222299999999997</v>
      </c>
      <c r="L208">
        <f t="shared" si="36"/>
        <v>18.103333333333332</v>
      </c>
      <c r="M208">
        <f t="shared" si="37"/>
        <v>11.278666319999999</v>
      </c>
      <c r="N208" s="9"/>
      <c r="O208" s="21">
        <v>0.89706399999999997</v>
      </c>
      <c r="P208" s="21">
        <v>10.432</v>
      </c>
      <c r="Q208" s="21">
        <v>-1.43982E-2</v>
      </c>
      <c r="R208" s="21">
        <v>198</v>
      </c>
      <c r="S208" s="21">
        <v>0.89569100000000001</v>
      </c>
      <c r="T208">
        <f t="shared" si="38"/>
        <v>17.775555555555556</v>
      </c>
      <c r="U208">
        <f t="shared" si="39"/>
        <v>15.945810968888889</v>
      </c>
      <c r="X208" s="9"/>
      <c r="Y208" s="21">
        <v>0.62301600000000001</v>
      </c>
      <c r="Z208" s="21">
        <v>15.5586</v>
      </c>
      <c r="AA208" s="21">
        <v>-1.474E-2</v>
      </c>
      <c r="AB208" s="21">
        <v>198</v>
      </c>
      <c r="AC208" s="21">
        <v>0.622498</v>
      </c>
      <c r="AD208">
        <f t="shared" si="40"/>
        <v>18.197530864197528</v>
      </c>
      <c r="AE208">
        <f t="shared" si="41"/>
        <v>11.337352888888887</v>
      </c>
      <c r="AF208" s="9"/>
      <c r="AG208" s="21">
        <v>0.89706399999999997</v>
      </c>
      <c r="AH208" s="21">
        <v>19.0152</v>
      </c>
      <c r="AI208" s="21">
        <v>-1.44257E-2</v>
      </c>
      <c r="AJ208" s="21">
        <v>198</v>
      </c>
      <c r="AK208" s="21">
        <v>0.89599600000000001</v>
      </c>
      <c r="AL208">
        <f t="shared" si="42"/>
        <v>17.809506172839505</v>
      </c>
      <c r="AM208">
        <f t="shared" si="43"/>
        <v>15.976266845432097</v>
      </c>
      <c r="AP208" s="9"/>
      <c r="AQ208" s="21">
        <v>0.62301600000000001</v>
      </c>
      <c r="AR208" s="21">
        <v>24.200800000000001</v>
      </c>
      <c r="AS208" s="21">
        <v>-1.47308E-2</v>
      </c>
      <c r="AT208" s="21">
        <v>198</v>
      </c>
      <c r="AU208" s="21">
        <v>0.62240600000000001</v>
      </c>
      <c r="AV208">
        <f t="shared" si="44"/>
        <v>18.186172839506174</v>
      </c>
      <c r="AW208">
        <f t="shared" si="45"/>
        <v>11.330276657777778</v>
      </c>
      <c r="AX208" s="9"/>
      <c r="AY208" s="21">
        <v>0.89706399999999997</v>
      </c>
      <c r="AZ208" s="21">
        <v>27.657399999999999</v>
      </c>
      <c r="BA208" s="21">
        <v>-1.4456200000000001E-2</v>
      </c>
      <c r="BB208" s="21">
        <v>198</v>
      </c>
      <c r="BC208" s="21">
        <v>0.89630100000000001</v>
      </c>
      <c r="BD208">
        <f t="shared" si="46"/>
        <v>17.847160493827161</v>
      </c>
      <c r="BE208">
        <f t="shared" si="47"/>
        <v>16.010045181234567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0.617981</v>
      </c>
      <c r="H209" s="21">
        <v>6.9854500000000002</v>
      </c>
      <c r="I209" s="21">
        <v>-1.46698E-2</v>
      </c>
      <c r="J209" s="21">
        <v>199</v>
      </c>
      <c r="K209" s="21">
        <v>0.617371</v>
      </c>
      <c r="L209">
        <f t="shared" si="36"/>
        <v>18.110864197530866</v>
      </c>
      <c r="M209">
        <f t="shared" si="37"/>
        <v>11.192169967654323</v>
      </c>
      <c r="N209" s="9"/>
      <c r="O209" s="21">
        <v>0.90210000000000001</v>
      </c>
      <c r="P209" s="21">
        <v>10.4421</v>
      </c>
      <c r="Q209" s="21">
        <v>-1.43921E-2</v>
      </c>
      <c r="R209" s="21">
        <v>199</v>
      </c>
      <c r="S209" s="21">
        <v>0.90118399999999999</v>
      </c>
      <c r="T209">
        <f t="shared" si="38"/>
        <v>17.768024691358022</v>
      </c>
      <c r="U209">
        <f t="shared" si="39"/>
        <v>16.028535074074071</v>
      </c>
      <c r="X209" s="9"/>
      <c r="Y209" s="21">
        <v>0.617981</v>
      </c>
      <c r="Z209" s="21">
        <v>15.5686</v>
      </c>
      <c r="AA209" s="21">
        <v>-1.47461E-2</v>
      </c>
      <c r="AB209" s="21">
        <v>199</v>
      </c>
      <c r="AC209" s="21">
        <v>0.617645</v>
      </c>
      <c r="AD209">
        <f t="shared" si="40"/>
        <v>18.205061728395062</v>
      </c>
      <c r="AE209">
        <f t="shared" si="41"/>
        <v>11.250382251975308</v>
      </c>
      <c r="AF209" s="9"/>
      <c r="AG209" s="21">
        <v>0.90210000000000001</v>
      </c>
      <c r="AH209" s="21">
        <v>19.025300000000001</v>
      </c>
      <c r="AI209" s="21">
        <v>-1.44165E-2</v>
      </c>
      <c r="AJ209" s="21">
        <v>199</v>
      </c>
      <c r="AK209" s="21">
        <v>0.90118399999999999</v>
      </c>
      <c r="AL209">
        <f t="shared" si="42"/>
        <v>17.798148148148147</v>
      </c>
      <c r="AM209">
        <f t="shared" si="43"/>
        <v>16.055709444444442</v>
      </c>
      <c r="AP209" s="9"/>
      <c r="AQ209" s="21">
        <v>0.617981</v>
      </c>
      <c r="AR209" s="21">
        <v>24.210899999999999</v>
      </c>
      <c r="AS209" s="21">
        <v>-1.4733899999999999E-2</v>
      </c>
      <c r="AT209" s="21">
        <v>199</v>
      </c>
      <c r="AU209" s="21">
        <v>0.61743199999999998</v>
      </c>
      <c r="AV209">
        <f t="shared" si="44"/>
        <v>18.189999999999998</v>
      </c>
      <c r="AW209">
        <f t="shared" si="45"/>
        <v>11.241074389999998</v>
      </c>
      <c r="AX209" s="9"/>
      <c r="AY209" s="21">
        <v>0.90210000000000001</v>
      </c>
      <c r="AZ209" s="21">
        <v>27.6675</v>
      </c>
      <c r="BA209" s="21">
        <v>-1.4447E-2</v>
      </c>
      <c r="BB209" s="21">
        <v>199</v>
      </c>
      <c r="BC209" s="21">
        <v>0.90087899999999999</v>
      </c>
      <c r="BD209">
        <f t="shared" si="46"/>
        <v>17.8358024691358</v>
      </c>
      <c r="BE209">
        <f t="shared" si="47"/>
        <v>16.089677407407404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0.61294599999999999</v>
      </c>
      <c r="H210" s="21">
        <v>6.99552</v>
      </c>
      <c r="I210" s="21">
        <v>-1.46759E-2</v>
      </c>
      <c r="J210" s="21">
        <v>200</v>
      </c>
      <c r="K210" s="21">
        <v>0.61212200000000005</v>
      </c>
      <c r="L210">
        <f t="shared" si="36"/>
        <v>18.118395061728396</v>
      </c>
      <c r="M210">
        <f t="shared" si="37"/>
        <v>11.105597779506173</v>
      </c>
      <c r="N210" s="9"/>
      <c r="O210" s="21">
        <v>0.90713500000000002</v>
      </c>
      <c r="P210" s="21">
        <v>10.452199999999999</v>
      </c>
      <c r="Q210" s="21">
        <v>-1.4389000000000001E-2</v>
      </c>
      <c r="R210" s="21">
        <v>200</v>
      </c>
      <c r="S210" s="21">
        <v>0.90667699999999996</v>
      </c>
      <c r="T210">
        <f t="shared" si="38"/>
        <v>17.764197530864198</v>
      </c>
      <c r="U210">
        <f t="shared" si="39"/>
        <v>16.114525327160496</v>
      </c>
      <c r="X210" s="9"/>
      <c r="Y210" s="21">
        <v>0.61294599999999999</v>
      </c>
      <c r="Z210" s="21">
        <v>15.5787</v>
      </c>
      <c r="AA210" s="21">
        <v>-1.4749099999999999E-2</v>
      </c>
      <c r="AB210" s="21">
        <v>200</v>
      </c>
      <c r="AC210" s="21">
        <v>0.61236599999999997</v>
      </c>
      <c r="AD210">
        <f t="shared" si="40"/>
        <v>18.208765432098765</v>
      </c>
      <c r="AE210">
        <f t="shared" si="41"/>
        <v>11.16098993654321</v>
      </c>
      <c r="AF210" s="9"/>
      <c r="AG210" s="21">
        <v>0.90713500000000002</v>
      </c>
      <c r="AH210" s="21">
        <v>19.035399999999999</v>
      </c>
      <c r="AI210" s="21">
        <v>-1.44043E-2</v>
      </c>
      <c r="AJ210" s="21">
        <v>200</v>
      </c>
      <c r="AK210" s="21">
        <v>0.90637199999999996</v>
      </c>
      <c r="AL210">
        <f t="shared" si="42"/>
        <v>17.783086419753086</v>
      </c>
      <c r="AM210">
        <f t="shared" si="43"/>
        <v>16.131660099382717</v>
      </c>
      <c r="AP210" s="9"/>
      <c r="AQ210" s="21">
        <v>0.61294599999999999</v>
      </c>
      <c r="AR210" s="21">
        <v>24.2209</v>
      </c>
      <c r="AS210" s="21">
        <v>-1.474E-2</v>
      </c>
      <c r="AT210" s="21">
        <v>200</v>
      </c>
      <c r="AU210" s="21">
        <v>0.61230499999999999</v>
      </c>
      <c r="AV210">
        <f t="shared" si="44"/>
        <v>18.197530864197528</v>
      </c>
      <c r="AW210">
        <f t="shared" si="45"/>
        <v>11.154103753086417</v>
      </c>
      <c r="AX210" s="9"/>
      <c r="AY210" s="21">
        <v>0.90713500000000002</v>
      </c>
      <c r="AZ210" s="21">
        <v>27.677600000000002</v>
      </c>
      <c r="BA210" s="21">
        <v>-1.44409E-2</v>
      </c>
      <c r="BB210" s="21">
        <v>200</v>
      </c>
      <c r="BC210" s="21">
        <v>0.90667699999999996</v>
      </c>
      <c r="BD210">
        <f t="shared" si="46"/>
        <v>17.828271604938269</v>
      </c>
      <c r="BE210">
        <f t="shared" si="47"/>
        <v>16.172649162345678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0.60790999999999995</v>
      </c>
      <c r="H211" s="21">
        <v>7.0055899999999998</v>
      </c>
      <c r="I211" s="21">
        <v>-1.4682000000000001E-2</v>
      </c>
      <c r="J211" s="21">
        <v>201</v>
      </c>
      <c r="K211" s="21">
        <v>0.60729999999999995</v>
      </c>
      <c r="L211">
        <f t="shared" si="36"/>
        <v>18.125925925925923</v>
      </c>
      <c r="M211">
        <f t="shared" si="37"/>
        <v>11.018931629629627</v>
      </c>
      <c r="N211" s="9"/>
      <c r="O211" s="21">
        <v>0.91217000000000004</v>
      </c>
      <c r="P211" s="21">
        <v>10.462199999999999</v>
      </c>
      <c r="Q211" s="21">
        <v>-1.4379899999999999E-2</v>
      </c>
      <c r="R211" s="21">
        <v>201</v>
      </c>
      <c r="S211" s="21">
        <v>0.91156000000000004</v>
      </c>
      <c r="T211">
        <f t="shared" si="38"/>
        <v>17.752962962962961</v>
      </c>
      <c r="U211">
        <f t="shared" si="39"/>
        <v>16.193720225925926</v>
      </c>
      <c r="X211" s="9"/>
      <c r="Y211" s="21">
        <v>0.60790999999999995</v>
      </c>
      <c r="Z211" s="21">
        <v>15.588800000000001</v>
      </c>
      <c r="AA211" s="21">
        <v>-1.47552E-2</v>
      </c>
      <c r="AB211" s="21">
        <v>201</v>
      </c>
      <c r="AC211" s="21">
        <v>0.60742200000000002</v>
      </c>
      <c r="AD211">
        <f t="shared" si="40"/>
        <v>18.216296296296292</v>
      </c>
      <c r="AE211">
        <f t="shared" si="41"/>
        <v>11.073868681481478</v>
      </c>
      <c r="AF211" s="9"/>
      <c r="AG211" s="21">
        <v>0.91217000000000004</v>
      </c>
      <c r="AH211" s="21">
        <v>19.045500000000001</v>
      </c>
      <c r="AI211" s="21">
        <v>-1.43982E-2</v>
      </c>
      <c r="AJ211" s="21">
        <v>201</v>
      </c>
      <c r="AK211" s="21">
        <v>0.91156000000000004</v>
      </c>
      <c r="AL211">
        <f t="shared" si="42"/>
        <v>17.775555555555556</v>
      </c>
      <c r="AM211">
        <f t="shared" si="43"/>
        <v>16.214328511111113</v>
      </c>
      <c r="AP211" s="9"/>
      <c r="AQ211" s="21">
        <v>0.60790999999999995</v>
      </c>
      <c r="AR211" s="21">
        <v>24.231000000000002</v>
      </c>
      <c r="AS211" s="21">
        <v>-1.47461E-2</v>
      </c>
      <c r="AT211" s="21">
        <v>201</v>
      </c>
      <c r="AU211" s="21">
        <v>0.60708600000000001</v>
      </c>
      <c r="AV211">
        <f t="shared" si="44"/>
        <v>18.205061728395062</v>
      </c>
      <c r="AW211">
        <f t="shared" si="45"/>
        <v>11.067039075308641</v>
      </c>
      <c r="AX211" s="9"/>
      <c r="AY211" s="21">
        <v>0.91217000000000004</v>
      </c>
      <c r="AZ211" s="21">
        <v>27.6876</v>
      </c>
      <c r="BA211" s="21">
        <v>-1.4434799999999999E-2</v>
      </c>
      <c r="BB211" s="21">
        <v>201</v>
      </c>
      <c r="BC211" s="21">
        <v>0.91156000000000004</v>
      </c>
      <c r="BD211">
        <f t="shared" si="46"/>
        <v>17.820740740740739</v>
      </c>
      <c r="BE211">
        <f t="shared" si="47"/>
        <v>16.255545081481479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0.60287500000000005</v>
      </c>
      <c r="H212" s="21">
        <v>7.0156599999999996</v>
      </c>
      <c r="I212" s="21">
        <v>-1.4688100000000001E-2</v>
      </c>
      <c r="J212" s="21">
        <v>202</v>
      </c>
      <c r="K212" s="21">
        <v>0.60211199999999998</v>
      </c>
      <c r="L212">
        <f t="shared" si="36"/>
        <v>18.133456790123457</v>
      </c>
      <c r="M212">
        <f t="shared" si="37"/>
        <v>10.93220776234568</v>
      </c>
      <c r="N212" s="9"/>
      <c r="O212" s="21">
        <v>0.91720599999999997</v>
      </c>
      <c r="P212" s="21">
        <v>10.472300000000001</v>
      </c>
      <c r="Q212" s="21">
        <v>-1.4373800000000001E-2</v>
      </c>
      <c r="R212" s="21">
        <v>202</v>
      </c>
      <c r="S212" s="21">
        <v>0.91613800000000001</v>
      </c>
      <c r="T212">
        <f t="shared" si="38"/>
        <v>17.745432098765431</v>
      </c>
      <c r="U212">
        <f t="shared" si="39"/>
        <v>16.276216793580247</v>
      </c>
      <c r="X212" s="9"/>
      <c r="Y212" s="21">
        <v>0.60287500000000005</v>
      </c>
      <c r="Z212" s="21">
        <v>15.5989</v>
      </c>
      <c r="AA212" s="21">
        <v>-1.4761399999999999E-2</v>
      </c>
      <c r="AB212" s="21">
        <v>202</v>
      </c>
      <c r="AC212" s="21">
        <v>0.60217299999999996</v>
      </c>
      <c r="AD212">
        <f t="shared" si="40"/>
        <v>18.22395061728395</v>
      </c>
      <c r="AE212">
        <f t="shared" si="41"/>
        <v>10.986764228395062</v>
      </c>
      <c r="AF212" s="9"/>
      <c r="AG212" s="21">
        <v>0.91720599999999997</v>
      </c>
      <c r="AH212" s="21">
        <v>19.055499999999999</v>
      </c>
      <c r="AI212" s="21">
        <v>-1.4389000000000001E-2</v>
      </c>
      <c r="AJ212" s="21">
        <v>202</v>
      </c>
      <c r="AK212" s="21">
        <v>0.91674800000000001</v>
      </c>
      <c r="AL212">
        <f t="shared" si="42"/>
        <v>17.764197530864198</v>
      </c>
      <c r="AM212">
        <f t="shared" si="43"/>
        <v>16.293428560493826</v>
      </c>
      <c r="AP212" s="9"/>
      <c r="AQ212" s="21">
        <v>0.60287500000000005</v>
      </c>
      <c r="AR212" s="21">
        <v>24.241099999999999</v>
      </c>
      <c r="AS212" s="21">
        <v>-1.47522E-2</v>
      </c>
      <c r="AT212" s="21">
        <v>202</v>
      </c>
      <c r="AU212" s="21">
        <v>0.60214199999999996</v>
      </c>
      <c r="AV212">
        <f t="shared" si="44"/>
        <v>18.212592592592593</v>
      </c>
      <c r="AW212">
        <f t="shared" si="45"/>
        <v>10.979916759259261</v>
      </c>
      <c r="AX212" s="9"/>
      <c r="AY212" s="21">
        <v>0.91720599999999997</v>
      </c>
      <c r="AZ212" s="21">
        <v>27.697700000000001</v>
      </c>
      <c r="BA212" s="21">
        <v>-1.4428699999999999E-2</v>
      </c>
      <c r="BB212" s="21">
        <v>202</v>
      </c>
      <c r="BC212" s="21">
        <v>0.91613800000000001</v>
      </c>
      <c r="BD212">
        <f t="shared" si="46"/>
        <v>17.813209876543205</v>
      </c>
      <c r="BE212">
        <f t="shared" si="47"/>
        <v>16.338382978024686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0.59783900000000001</v>
      </c>
      <c r="H213" s="21">
        <v>7.0257300000000003</v>
      </c>
      <c r="I213" s="21">
        <v>-1.4694199999999999E-2</v>
      </c>
      <c r="J213" s="21">
        <v>203</v>
      </c>
      <c r="K213" s="21">
        <v>0.59719800000000001</v>
      </c>
      <c r="L213">
        <f t="shared" si="36"/>
        <v>18.140987654320988</v>
      </c>
      <c r="M213">
        <f t="shared" si="37"/>
        <v>10.845389918271605</v>
      </c>
      <c r="N213" s="9"/>
      <c r="O213" s="21">
        <v>0.92224099999999998</v>
      </c>
      <c r="P213" s="21">
        <v>10.4824</v>
      </c>
      <c r="Q213" s="21">
        <v>-1.4367700000000001E-2</v>
      </c>
      <c r="R213" s="21">
        <v>203</v>
      </c>
      <c r="S213" s="21">
        <v>0.92193599999999998</v>
      </c>
      <c r="T213">
        <f t="shared" si="38"/>
        <v>17.7379012345679</v>
      </c>
      <c r="U213">
        <f t="shared" si="39"/>
        <v>16.358619772469133</v>
      </c>
      <c r="X213" s="9"/>
      <c r="Y213" s="21">
        <v>0.59783900000000001</v>
      </c>
      <c r="Z213" s="21">
        <v>15.6089</v>
      </c>
      <c r="AA213" s="21">
        <v>-1.4767499999999999E-2</v>
      </c>
      <c r="AB213" s="21">
        <v>203</v>
      </c>
      <c r="AC213" s="21">
        <v>0.59707600000000005</v>
      </c>
      <c r="AD213">
        <f t="shared" si="40"/>
        <v>18.231481481481481</v>
      </c>
      <c r="AE213">
        <f t="shared" si="41"/>
        <v>10.899490657407407</v>
      </c>
      <c r="AF213" s="9"/>
      <c r="AG213" s="21">
        <v>0.92224099999999998</v>
      </c>
      <c r="AH213" s="21">
        <v>19.0656</v>
      </c>
      <c r="AI213" s="21">
        <v>-1.4382900000000001E-2</v>
      </c>
      <c r="AJ213" s="21">
        <v>203</v>
      </c>
      <c r="AK213" s="21">
        <v>0.92163099999999998</v>
      </c>
      <c r="AL213">
        <f t="shared" si="42"/>
        <v>17.756666666666668</v>
      </c>
      <c r="AM213">
        <f t="shared" si="43"/>
        <v>16.375926023333335</v>
      </c>
      <c r="AP213" s="9"/>
      <c r="AQ213" s="21">
        <v>0.59783900000000001</v>
      </c>
      <c r="AR213" s="21">
        <v>24.251100000000001</v>
      </c>
      <c r="AS213" s="21">
        <v>-1.47583E-2</v>
      </c>
      <c r="AT213" s="21">
        <v>203</v>
      </c>
      <c r="AU213" s="21">
        <v>0.59728999999999999</v>
      </c>
      <c r="AV213">
        <f t="shared" si="44"/>
        <v>18.22012345679012</v>
      </c>
      <c r="AW213">
        <f t="shared" si="45"/>
        <v>10.892700387283949</v>
      </c>
      <c r="AX213" s="9"/>
      <c r="AY213" s="21">
        <v>0.92224099999999998</v>
      </c>
      <c r="AZ213" s="21">
        <v>27.707799999999999</v>
      </c>
      <c r="BA213" s="21">
        <v>-1.4419599999999999E-2</v>
      </c>
      <c r="BB213" s="21">
        <v>203</v>
      </c>
      <c r="BC213" s="21">
        <v>0.92071499999999995</v>
      </c>
      <c r="BD213">
        <f t="shared" si="46"/>
        <v>17.801975308641975</v>
      </c>
      <c r="BE213">
        <f t="shared" si="47"/>
        <v>16.417711510617284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0.592804</v>
      </c>
      <c r="H214" s="21">
        <v>7.0358000000000001</v>
      </c>
      <c r="I214" s="21">
        <v>-1.4700299999999999E-2</v>
      </c>
      <c r="J214" s="21">
        <v>204</v>
      </c>
      <c r="K214" s="21">
        <v>0.59216299999999999</v>
      </c>
      <c r="L214">
        <f t="shared" si="36"/>
        <v>18.148518518518514</v>
      </c>
      <c r="M214">
        <f t="shared" si="37"/>
        <v>10.758514371851849</v>
      </c>
      <c r="N214" s="9"/>
      <c r="O214" s="21">
        <v>0.92727700000000002</v>
      </c>
      <c r="P214" s="21">
        <v>10.4924</v>
      </c>
      <c r="Q214" s="21">
        <v>-1.43646E-2</v>
      </c>
      <c r="R214" s="21">
        <v>204</v>
      </c>
      <c r="S214" s="21">
        <v>0.92651399999999995</v>
      </c>
      <c r="T214">
        <f t="shared" si="38"/>
        <v>17.734074074074073</v>
      </c>
      <c r="U214">
        <f t="shared" si="39"/>
        <v>16.444399005185183</v>
      </c>
      <c r="X214" s="9"/>
      <c r="Y214" s="21">
        <v>0.592804</v>
      </c>
      <c r="Z214" s="21">
        <v>15.619</v>
      </c>
      <c r="AA214" s="21">
        <v>-1.47736E-2</v>
      </c>
      <c r="AB214" s="21">
        <v>204</v>
      </c>
      <c r="AC214" s="21">
        <v>0.59210200000000002</v>
      </c>
      <c r="AD214">
        <f t="shared" si="40"/>
        <v>18.239012345679011</v>
      </c>
      <c r="AE214">
        <f t="shared" si="41"/>
        <v>10.812159474567901</v>
      </c>
      <c r="AF214" s="9"/>
      <c r="AG214" s="21">
        <v>0.92727700000000002</v>
      </c>
      <c r="AH214" s="21">
        <v>19.075700000000001</v>
      </c>
      <c r="AI214" s="21">
        <v>-1.4373800000000001E-2</v>
      </c>
      <c r="AJ214" s="21">
        <v>204</v>
      </c>
      <c r="AK214" s="21">
        <v>0.92681899999999995</v>
      </c>
      <c r="AL214">
        <f t="shared" si="42"/>
        <v>17.745432098765431</v>
      </c>
      <c r="AM214">
        <f t="shared" si="43"/>
        <v>16.454931040246912</v>
      </c>
      <c r="AP214" s="9"/>
      <c r="AQ214" s="21">
        <v>0.592804</v>
      </c>
      <c r="AR214" s="21">
        <v>24.261199999999999</v>
      </c>
      <c r="AS214" s="21">
        <v>-1.4761399999999999E-2</v>
      </c>
      <c r="AT214" s="21">
        <v>204</v>
      </c>
      <c r="AU214" s="21">
        <v>0.592194</v>
      </c>
      <c r="AV214">
        <f t="shared" si="44"/>
        <v>18.22395061728395</v>
      </c>
      <c r="AW214">
        <f t="shared" si="45"/>
        <v>10.803230821728395</v>
      </c>
      <c r="AX214" s="9"/>
      <c r="AY214" s="21">
        <v>0.92727700000000002</v>
      </c>
      <c r="AZ214" s="21">
        <v>27.7179</v>
      </c>
      <c r="BA214" s="21">
        <v>-1.44104E-2</v>
      </c>
      <c r="BB214" s="21">
        <v>204</v>
      </c>
      <c r="BC214" s="21">
        <v>0.92651399999999995</v>
      </c>
      <c r="BD214">
        <f t="shared" si="46"/>
        <v>17.790617283950617</v>
      </c>
      <c r="BE214">
        <f t="shared" si="47"/>
        <v>16.496830223209876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0.58776899999999999</v>
      </c>
      <c r="H215" s="21">
        <v>7.0458699999999999</v>
      </c>
      <c r="I215" s="21">
        <v>-1.47034E-2</v>
      </c>
      <c r="J215" s="21">
        <v>205</v>
      </c>
      <c r="K215" s="21">
        <v>0.58715799999999996</v>
      </c>
      <c r="L215">
        <f t="shared" si="36"/>
        <v>18.152345679012342</v>
      </c>
      <c r="M215">
        <f t="shared" si="37"/>
        <v>10.669386067407405</v>
      </c>
      <c r="N215" s="9"/>
      <c r="O215" s="21">
        <v>0.93231200000000003</v>
      </c>
      <c r="P215" s="21">
        <v>10.5025</v>
      </c>
      <c r="Q215" s="21">
        <v>-1.43585E-2</v>
      </c>
      <c r="R215" s="21">
        <v>205</v>
      </c>
      <c r="S215" s="21">
        <v>0.931396</v>
      </c>
      <c r="T215">
        <f t="shared" si="38"/>
        <v>17.726543209876542</v>
      </c>
      <c r="U215">
        <f t="shared" si="39"/>
        <v>16.526668953086418</v>
      </c>
      <c r="X215" s="9"/>
      <c r="Y215" s="21">
        <v>0.58776899999999999</v>
      </c>
      <c r="Z215" s="21">
        <v>15.629099999999999</v>
      </c>
      <c r="AA215" s="21">
        <v>-1.47797E-2</v>
      </c>
      <c r="AB215" s="21">
        <v>205</v>
      </c>
      <c r="AC215" s="21">
        <v>0.58725000000000005</v>
      </c>
      <c r="AD215">
        <f t="shared" si="40"/>
        <v>18.246543209876542</v>
      </c>
      <c r="AE215">
        <f t="shared" si="41"/>
        <v>10.724752455925925</v>
      </c>
      <c r="AF215" s="9"/>
      <c r="AG215" s="21">
        <v>0.93231200000000003</v>
      </c>
      <c r="AH215" s="21">
        <v>19.085699999999999</v>
      </c>
      <c r="AI215" s="21">
        <v>-1.4367700000000001E-2</v>
      </c>
      <c r="AJ215" s="21">
        <v>205</v>
      </c>
      <c r="AK215" s="21">
        <v>0.93170200000000003</v>
      </c>
      <c r="AL215">
        <f t="shared" si="42"/>
        <v>17.7379012345679</v>
      </c>
      <c r="AM215">
        <f t="shared" si="43"/>
        <v>16.537258175802467</v>
      </c>
      <c r="AP215" s="9"/>
      <c r="AQ215" s="21">
        <v>0.58776899999999999</v>
      </c>
      <c r="AR215" s="21">
        <v>24.2713</v>
      </c>
      <c r="AS215" s="21">
        <v>-1.4767499999999999E-2</v>
      </c>
      <c r="AT215" s="21">
        <v>205</v>
      </c>
      <c r="AU215" s="21">
        <v>0.58715799999999996</v>
      </c>
      <c r="AV215">
        <f t="shared" si="44"/>
        <v>18.231481481481481</v>
      </c>
      <c r="AW215">
        <f t="shared" si="45"/>
        <v>10.715899638888889</v>
      </c>
      <c r="AX215" s="9"/>
      <c r="AY215" s="21">
        <v>0.93231200000000003</v>
      </c>
      <c r="AZ215" s="21">
        <v>27.727900000000002</v>
      </c>
      <c r="BA215" s="21">
        <v>-1.44043E-2</v>
      </c>
      <c r="BB215" s="21">
        <v>205</v>
      </c>
      <c r="BC215" s="21">
        <v>0.93170200000000003</v>
      </c>
      <c r="BD215">
        <f t="shared" si="46"/>
        <v>17.783086419753086</v>
      </c>
      <c r="BE215">
        <f t="shared" si="47"/>
        <v>16.579384866172841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0.58273299999999995</v>
      </c>
      <c r="H216" s="21">
        <v>7.0559500000000002</v>
      </c>
      <c r="I216" s="21">
        <v>-1.47064E-2</v>
      </c>
      <c r="J216" s="21">
        <v>206</v>
      </c>
      <c r="K216" s="21">
        <v>0.58200099999999999</v>
      </c>
      <c r="L216">
        <f t="shared" si="36"/>
        <v>18.156049382716049</v>
      </c>
      <c r="M216">
        <f t="shared" si="37"/>
        <v>10.580129124938271</v>
      </c>
      <c r="N216" s="9"/>
      <c r="O216" s="21">
        <v>0.93734700000000004</v>
      </c>
      <c r="P216" s="21">
        <v>10.512600000000001</v>
      </c>
      <c r="Q216" s="21">
        <v>-1.43524E-2</v>
      </c>
      <c r="R216" s="21">
        <v>206</v>
      </c>
      <c r="S216" s="21">
        <v>0.93597399999999997</v>
      </c>
      <c r="T216">
        <f t="shared" si="38"/>
        <v>17.719012345679008</v>
      </c>
      <c r="U216">
        <f t="shared" si="39"/>
        <v>16.608863065185183</v>
      </c>
      <c r="X216" s="9"/>
      <c r="Y216" s="21">
        <v>0.58273299999999995</v>
      </c>
      <c r="Z216" s="21">
        <v>15.639099999999999</v>
      </c>
      <c r="AA216" s="21">
        <v>-1.4782699999999999E-2</v>
      </c>
      <c r="AB216" s="21">
        <v>206</v>
      </c>
      <c r="AC216" s="21">
        <v>0.58233599999999996</v>
      </c>
      <c r="AD216">
        <f t="shared" si="40"/>
        <v>18.250246913580245</v>
      </c>
      <c r="AE216">
        <f t="shared" si="41"/>
        <v>10.635021134691355</v>
      </c>
      <c r="AF216" s="9"/>
      <c r="AG216" s="21">
        <v>0.93734700000000004</v>
      </c>
      <c r="AH216" s="21">
        <v>19.095800000000001</v>
      </c>
      <c r="AI216" s="21">
        <v>-1.43646E-2</v>
      </c>
      <c r="AJ216" s="21">
        <v>206</v>
      </c>
      <c r="AK216" s="21">
        <v>0.93627899999999997</v>
      </c>
      <c r="AL216">
        <f t="shared" si="42"/>
        <v>17.734074074074073</v>
      </c>
      <c r="AM216">
        <f t="shared" si="43"/>
        <v>16.622981131111111</v>
      </c>
      <c r="AP216" s="9"/>
      <c r="AQ216" s="21">
        <v>0.58273299999999995</v>
      </c>
      <c r="AR216" s="21">
        <v>24.281400000000001</v>
      </c>
      <c r="AS216" s="21">
        <v>-1.4776600000000001E-2</v>
      </c>
      <c r="AT216" s="21">
        <v>206</v>
      </c>
      <c r="AU216" s="21">
        <v>0.58203099999999997</v>
      </c>
      <c r="AV216">
        <f t="shared" si="44"/>
        <v>18.242716049382715</v>
      </c>
      <c r="AW216">
        <f t="shared" si="45"/>
        <v>10.630632651604936</v>
      </c>
      <c r="AX216" s="9"/>
      <c r="AY216" s="21">
        <v>0.93734700000000004</v>
      </c>
      <c r="AZ216" s="21">
        <v>27.738</v>
      </c>
      <c r="BA216" s="21">
        <v>-1.43982E-2</v>
      </c>
      <c r="BB216" s="21">
        <v>206</v>
      </c>
      <c r="BC216" s="21">
        <v>0.93627899999999997</v>
      </c>
      <c r="BD216">
        <f t="shared" si="46"/>
        <v>17.775555555555556</v>
      </c>
      <c r="BE216">
        <f t="shared" si="47"/>
        <v>16.661863673333336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0.57769800000000004</v>
      </c>
      <c r="H217" s="21">
        <v>7.06602</v>
      </c>
      <c r="I217" s="21">
        <v>-1.4715600000000001E-2</v>
      </c>
      <c r="J217" s="21">
        <v>207</v>
      </c>
      <c r="K217" s="21">
        <v>0.57699599999999995</v>
      </c>
      <c r="L217">
        <f t="shared" si="36"/>
        <v>18.167407407407406</v>
      </c>
      <c r="M217">
        <f t="shared" si="37"/>
        <v>10.495274924444445</v>
      </c>
      <c r="N217" s="9"/>
      <c r="O217" s="21">
        <v>0.94238299999999997</v>
      </c>
      <c r="P217" s="21">
        <v>10.5227</v>
      </c>
      <c r="Q217" s="21">
        <v>-1.4346299999999999E-2</v>
      </c>
      <c r="R217" s="21">
        <v>207</v>
      </c>
      <c r="S217" s="21">
        <v>0.94055200000000005</v>
      </c>
      <c r="T217">
        <f t="shared" si="38"/>
        <v>17.711481481481481</v>
      </c>
      <c r="U217">
        <f t="shared" si="39"/>
        <v>16.690999052962962</v>
      </c>
      <c r="X217" s="9"/>
      <c r="Y217" s="21">
        <v>0.57769800000000004</v>
      </c>
      <c r="Z217" s="21">
        <v>15.6492</v>
      </c>
      <c r="AA217" s="21">
        <v>-1.47888E-2</v>
      </c>
      <c r="AB217" s="21">
        <v>207</v>
      </c>
      <c r="AC217" s="21">
        <v>0.57720899999999997</v>
      </c>
      <c r="AD217">
        <f t="shared" si="40"/>
        <v>18.257777777777775</v>
      </c>
      <c r="AE217">
        <f t="shared" si="41"/>
        <v>10.547481706666666</v>
      </c>
      <c r="AF217" s="9"/>
      <c r="AG217" s="21">
        <v>0.94238299999999997</v>
      </c>
      <c r="AH217" s="21">
        <v>19.105899999999998</v>
      </c>
      <c r="AI217" s="21">
        <v>-1.43555E-2</v>
      </c>
      <c r="AJ217" s="21">
        <v>207</v>
      </c>
      <c r="AK217" s="21">
        <v>0.94116200000000005</v>
      </c>
      <c r="AL217">
        <f t="shared" si="42"/>
        <v>17.722839506172836</v>
      </c>
      <c r="AM217">
        <f t="shared" si="43"/>
        <v>16.701702662345674</v>
      </c>
      <c r="AP217" s="9"/>
      <c r="AQ217" s="21">
        <v>0.57769800000000004</v>
      </c>
      <c r="AR217" s="21">
        <v>24.291399999999999</v>
      </c>
      <c r="AS217" s="21">
        <v>-1.4782699999999999E-2</v>
      </c>
      <c r="AT217" s="21">
        <v>207</v>
      </c>
      <c r="AU217" s="21">
        <v>0.57705700000000004</v>
      </c>
      <c r="AV217">
        <f t="shared" si="44"/>
        <v>18.250246913580245</v>
      </c>
      <c r="AW217">
        <f t="shared" si="45"/>
        <v>10.543131141481481</v>
      </c>
      <c r="AX217" s="9"/>
      <c r="AY217" s="21">
        <v>0.94238299999999997</v>
      </c>
      <c r="AZ217" s="21">
        <v>27.748100000000001</v>
      </c>
      <c r="BA217" s="21">
        <v>-1.4389000000000001E-2</v>
      </c>
      <c r="BB217" s="21">
        <v>207</v>
      </c>
      <c r="BC217" s="21">
        <v>0.94177200000000005</v>
      </c>
      <c r="BD217">
        <f t="shared" si="46"/>
        <v>17.764197530864198</v>
      </c>
      <c r="BE217">
        <f t="shared" si="47"/>
        <v>16.740677761728396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0.572662</v>
      </c>
      <c r="H218" s="21">
        <v>7.0760899999999998</v>
      </c>
      <c r="I218" s="21">
        <v>-1.4721700000000001E-2</v>
      </c>
      <c r="J218" s="21">
        <v>208</v>
      </c>
      <c r="K218" s="21">
        <v>0.57199100000000003</v>
      </c>
      <c r="L218">
        <f t="shared" si="36"/>
        <v>18.174938271604937</v>
      </c>
      <c r="M218">
        <f t="shared" si="37"/>
        <v>10.408096500493826</v>
      </c>
      <c r="N218" s="9"/>
      <c r="O218" s="21">
        <v>0.94741799999999998</v>
      </c>
      <c r="P218" s="21">
        <v>10.5327</v>
      </c>
      <c r="Q218" s="21">
        <v>-1.4334100000000001E-2</v>
      </c>
      <c r="R218" s="21">
        <v>208</v>
      </c>
      <c r="S218" s="21">
        <v>0.94604500000000002</v>
      </c>
      <c r="T218">
        <f t="shared" si="38"/>
        <v>17.69641975308642</v>
      </c>
      <c r="U218">
        <f t="shared" si="39"/>
        <v>16.765906609629631</v>
      </c>
      <c r="X218" s="9"/>
      <c r="Y218" s="21">
        <v>0.572662</v>
      </c>
      <c r="Z218" s="21">
        <v>15.6593</v>
      </c>
      <c r="AA218" s="21">
        <v>-1.47919E-2</v>
      </c>
      <c r="AB218" s="21">
        <v>208</v>
      </c>
      <c r="AC218" s="21">
        <v>0.57208300000000001</v>
      </c>
      <c r="AD218">
        <f t="shared" si="40"/>
        <v>18.261604938271603</v>
      </c>
      <c r="AE218">
        <f t="shared" si="41"/>
        <v>10.457727207160493</v>
      </c>
      <c r="AF218" s="9"/>
      <c r="AG218" s="21">
        <v>0.94741799999999998</v>
      </c>
      <c r="AH218" s="21">
        <v>19.116</v>
      </c>
      <c r="AI218" s="21">
        <v>-1.43494E-2</v>
      </c>
      <c r="AJ218" s="21">
        <v>208</v>
      </c>
      <c r="AK218" s="21">
        <v>0.94635000000000002</v>
      </c>
      <c r="AL218">
        <f t="shared" si="42"/>
        <v>17.715308641975309</v>
      </c>
      <c r="AM218">
        <f t="shared" si="43"/>
        <v>16.783802282962963</v>
      </c>
      <c r="AP218" s="9"/>
      <c r="AQ218" s="21">
        <v>0.572662</v>
      </c>
      <c r="AR218" s="21">
        <v>24.301500000000001</v>
      </c>
      <c r="AS218" s="21">
        <v>-1.47858E-2</v>
      </c>
      <c r="AT218" s="21">
        <v>208</v>
      </c>
      <c r="AU218" s="21">
        <v>0.572021</v>
      </c>
      <c r="AV218">
        <f t="shared" si="44"/>
        <v>18.254074074074072</v>
      </c>
      <c r="AW218">
        <f t="shared" si="45"/>
        <v>10.453414567407407</v>
      </c>
      <c r="AX218" s="9"/>
      <c r="AY218" s="21">
        <v>0.94741799999999998</v>
      </c>
      <c r="AZ218" s="21">
        <v>27.758099999999999</v>
      </c>
      <c r="BA218" s="21">
        <v>-1.4382900000000001E-2</v>
      </c>
      <c r="BB218" s="21">
        <v>208</v>
      </c>
      <c r="BC218" s="21">
        <v>0.94665500000000002</v>
      </c>
      <c r="BD218">
        <f t="shared" si="46"/>
        <v>17.756666666666668</v>
      </c>
      <c r="BE218">
        <f t="shared" si="47"/>
        <v>16.822985620000001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0.56762699999999999</v>
      </c>
      <c r="H219" s="21">
        <v>7.0861599999999996</v>
      </c>
      <c r="I219" s="21">
        <v>-1.4727799999999999E-2</v>
      </c>
      <c r="J219" s="21">
        <v>209</v>
      </c>
      <c r="K219" s="21">
        <v>0.56692500000000001</v>
      </c>
      <c r="L219">
        <f t="shared" si="36"/>
        <v>18.182469135802467</v>
      </c>
      <c r="M219">
        <f t="shared" si="37"/>
        <v>10.320860408148146</v>
      </c>
      <c r="N219" s="9"/>
      <c r="O219" s="21">
        <v>0.95245400000000002</v>
      </c>
      <c r="P219" s="21">
        <v>10.5428</v>
      </c>
      <c r="Q219" s="21">
        <v>-1.4328E-2</v>
      </c>
      <c r="R219" s="21">
        <v>209</v>
      </c>
      <c r="S219" s="21">
        <v>0.951233</v>
      </c>
      <c r="T219">
        <f t="shared" si="38"/>
        <v>17.68888888888889</v>
      </c>
      <c r="U219">
        <f t="shared" si="39"/>
        <v>16.84785297777778</v>
      </c>
      <c r="X219" s="9"/>
      <c r="Y219" s="21">
        <v>0.56762699999999999</v>
      </c>
      <c r="Z219" s="21">
        <v>15.6694</v>
      </c>
      <c r="AA219" s="21">
        <v>-1.4798E-2</v>
      </c>
      <c r="AB219" s="21">
        <v>209</v>
      </c>
      <c r="AC219" s="21">
        <v>0.56677200000000005</v>
      </c>
      <c r="AD219">
        <f t="shared" si="40"/>
        <v>18.269135802469137</v>
      </c>
      <c r="AE219">
        <f t="shared" si="41"/>
        <v>10.370054748148149</v>
      </c>
      <c r="AF219" s="9"/>
      <c r="AG219" s="21">
        <v>0.95245400000000002</v>
      </c>
      <c r="AH219" s="21">
        <v>19.126000000000001</v>
      </c>
      <c r="AI219" s="21">
        <v>-1.4340200000000001E-2</v>
      </c>
      <c r="AJ219" s="21">
        <v>209</v>
      </c>
      <c r="AK219" s="21">
        <v>0.95184299999999999</v>
      </c>
      <c r="AL219">
        <f t="shared" si="42"/>
        <v>17.703950617283951</v>
      </c>
      <c r="AM219">
        <f t="shared" si="43"/>
        <v>16.862198581234569</v>
      </c>
      <c r="AP219" s="9"/>
      <c r="AQ219" s="21">
        <v>0.56762699999999999</v>
      </c>
      <c r="AR219" s="21">
        <v>24.311599999999999</v>
      </c>
      <c r="AS219" s="21">
        <v>-1.47888E-2</v>
      </c>
      <c r="AT219" s="21">
        <v>209</v>
      </c>
      <c r="AU219" s="21">
        <v>0.56698599999999999</v>
      </c>
      <c r="AV219">
        <f t="shared" si="44"/>
        <v>18.257777777777775</v>
      </c>
      <c r="AW219">
        <f t="shared" si="45"/>
        <v>10.363607626666665</v>
      </c>
      <c r="AX219" s="9"/>
      <c r="AY219" s="21">
        <v>0.95245400000000002</v>
      </c>
      <c r="AZ219" s="21">
        <v>27.7682</v>
      </c>
      <c r="BA219" s="21">
        <v>-1.4373800000000001E-2</v>
      </c>
      <c r="BB219" s="21">
        <v>209</v>
      </c>
      <c r="BC219" s="21">
        <v>0.950928</v>
      </c>
      <c r="BD219">
        <f t="shared" si="46"/>
        <v>17.745432098765431</v>
      </c>
      <c r="BE219">
        <f t="shared" si="47"/>
        <v>16.90170778419753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0.56259199999999998</v>
      </c>
      <c r="H220" s="21">
        <v>7.0962300000000003</v>
      </c>
      <c r="I220" s="21">
        <v>-1.4736900000000001E-2</v>
      </c>
      <c r="J220" s="21">
        <v>210</v>
      </c>
      <c r="K220" s="21">
        <v>0.562164</v>
      </c>
      <c r="L220">
        <f t="shared" si="36"/>
        <v>18.193703703703704</v>
      </c>
      <c r="M220">
        <f t="shared" si="37"/>
        <v>10.235632154074073</v>
      </c>
      <c r="N220" s="9"/>
      <c r="O220" s="21">
        <v>0.95748900000000003</v>
      </c>
      <c r="P220" s="21">
        <v>10.552899999999999</v>
      </c>
      <c r="Q220" s="21">
        <v>-1.43188E-2</v>
      </c>
      <c r="R220" s="21">
        <v>210</v>
      </c>
      <c r="S220" s="21">
        <v>0.95642099999999997</v>
      </c>
      <c r="T220">
        <f t="shared" si="38"/>
        <v>17.677530864197529</v>
      </c>
      <c r="U220">
        <f t="shared" si="39"/>
        <v>16.926041349629628</v>
      </c>
      <c r="X220" s="9"/>
      <c r="Y220" s="21">
        <v>0.56259199999999998</v>
      </c>
      <c r="Z220" s="21">
        <v>15.679399999999999</v>
      </c>
      <c r="AA220" s="21">
        <v>-1.4801E-2</v>
      </c>
      <c r="AB220" s="21">
        <v>210</v>
      </c>
      <c r="AC220" s="21">
        <v>0.56191999999999998</v>
      </c>
      <c r="AD220">
        <f t="shared" si="40"/>
        <v>18.27283950617284</v>
      </c>
      <c r="AE220">
        <f t="shared" si="41"/>
        <v>10.280153323456791</v>
      </c>
      <c r="AF220" s="9"/>
      <c r="AG220" s="21">
        <v>0.95748900000000003</v>
      </c>
      <c r="AH220" s="21">
        <v>19.136099999999999</v>
      </c>
      <c r="AI220" s="21">
        <v>-1.4334100000000001E-2</v>
      </c>
      <c r="AJ220" s="21">
        <v>210</v>
      </c>
      <c r="AK220" s="21">
        <v>0.95672599999999997</v>
      </c>
      <c r="AL220">
        <f t="shared" si="42"/>
        <v>17.69641975308642</v>
      </c>
      <c r="AM220">
        <f t="shared" si="43"/>
        <v>16.944127252962964</v>
      </c>
      <c r="AP220" s="9"/>
      <c r="AQ220" s="21">
        <v>0.56259199999999998</v>
      </c>
      <c r="AR220" s="21">
        <v>24.3216</v>
      </c>
      <c r="AS220" s="21">
        <v>-1.47919E-2</v>
      </c>
      <c r="AT220" s="21">
        <v>210</v>
      </c>
      <c r="AU220" s="21">
        <v>0.562164</v>
      </c>
      <c r="AV220">
        <f t="shared" si="44"/>
        <v>18.261604938271603</v>
      </c>
      <c r="AW220">
        <f t="shared" si="45"/>
        <v>10.273832845432096</v>
      </c>
      <c r="AX220" s="9"/>
      <c r="AY220" s="21">
        <v>0.95748900000000003</v>
      </c>
      <c r="AZ220" s="21">
        <v>27.778300000000002</v>
      </c>
      <c r="BA220" s="21">
        <v>-1.43707E-2</v>
      </c>
      <c r="BB220" s="21">
        <v>210</v>
      </c>
      <c r="BC220" s="21">
        <v>0.95672599999999997</v>
      </c>
      <c r="BD220">
        <f t="shared" si="46"/>
        <v>17.741604938271603</v>
      </c>
      <c r="BE220">
        <f t="shared" si="47"/>
        <v>16.987391570740741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0.55755600000000005</v>
      </c>
      <c r="H221" s="21">
        <v>7.1063000000000001</v>
      </c>
      <c r="I221" s="21">
        <v>-1.4742999999999999E-2</v>
      </c>
      <c r="J221" s="21">
        <v>211</v>
      </c>
      <c r="K221" s="21">
        <v>0.55685399999999996</v>
      </c>
      <c r="L221">
        <f t="shared" si="36"/>
        <v>18.201234567901235</v>
      </c>
      <c r="M221">
        <f t="shared" si="37"/>
        <v>10.148207540740742</v>
      </c>
      <c r="N221" s="9"/>
      <c r="O221" s="21">
        <v>0.96252400000000005</v>
      </c>
      <c r="P221" s="21">
        <v>10.562900000000001</v>
      </c>
      <c r="Q221" s="21">
        <v>-1.43158E-2</v>
      </c>
      <c r="R221" s="21">
        <v>211</v>
      </c>
      <c r="S221" s="21">
        <v>0.96160900000000005</v>
      </c>
      <c r="T221">
        <f t="shared" si="38"/>
        <v>17.673827160493826</v>
      </c>
      <c r="U221">
        <f t="shared" si="39"/>
        <v>17.011482813827161</v>
      </c>
      <c r="X221" s="9"/>
      <c r="Y221" s="21">
        <v>0.55755600000000005</v>
      </c>
      <c r="Z221" s="21">
        <v>15.689500000000001</v>
      </c>
      <c r="AA221" s="21">
        <v>-1.48071E-2</v>
      </c>
      <c r="AB221" s="21">
        <v>211</v>
      </c>
      <c r="AC221" s="21">
        <v>0.55688499999999996</v>
      </c>
      <c r="AD221">
        <f t="shared" si="40"/>
        <v>18.28037037037037</v>
      </c>
      <c r="AE221">
        <f t="shared" si="41"/>
        <v>10.192330182222223</v>
      </c>
      <c r="AF221" s="9"/>
      <c r="AG221" s="21">
        <v>0.96252400000000005</v>
      </c>
      <c r="AH221" s="21">
        <v>19.1462</v>
      </c>
      <c r="AI221" s="21">
        <v>-1.4328E-2</v>
      </c>
      <c r="AJ221" s="21">
        <v>211</v>
      </c>
      <c r="AK221" s="21">
        <v>0.96221900000000005</v>
      </c>
      <c r="AL221">
        <f t="shared" si="42"/>
        <v>17.68888888888889</v>
      </c>
      <c r="AM221">
        <f t="shared" si="43"/>
        <v>17.02598008888889</v>
      </c>
      <c r="AP221" s="9"/>
      <c r="AQ221" s="21">
        <v>0.55755600000000005</v>
      </c>
      <c r="AR221" s="21">
        <v>24.331700000000001</v>
      </c>
      <c r="AS221" s="21">
        <v>-1.4801E-2</v>
      </c>
      <c r="AT221" s="21">
        <v>211</v>
      </c>
      <c r="AU221" s="21">
        <v>0.55661000000000005</v>
      </c>
      <c r="AV221">
        <f t="shared" si="44"/>
        <v>18.27283950617284</v>
      </c>
      <c r="AW221">
        <f t="shared" si="45"/>
        <v>10.188131303703704</v>
      </c>
      <c r="AX221" s="9"/>
      <c r="AY221" s="21">
        <v>0.96252400000000005</v>
      </c>
      <c r="AZ221" s="21">
        <v>27.7883</v>
      </c>
      <c r="BA221" s="21">
        <v>-1.4367700000000001E-2</v>
      </c>
      <c r="BB221" s="21">
        <v>211</v>
      </c>
      <c r="BC221" s="21">
        <v>0.96130400000000005</v>
      </c>
      <c r="BD221">
        <f t="shared" si="46"/>
        <v>17.7379012345679</v>
      </c>
      <c r="BE221">
        <f t="shared" si="47"/>
        <v>17.073155647901235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0.55252100000000004</v>
      </c>
      <c r="H222" s="21">
        <v>7.1163699999999999</v>
      </c>
      <c r="I222" s="21">
        <v>-1.47461E-2</v>
      </c>
      <c r="J222" s="21">
        <v>212</v>
      </c>
      <c r="K222" s="21">
        <v>0.55181899999999995</v>
      </c>
      <c r="L222">
        <f t="shared" si="36"/>
        <v>18.205061728395062</v>
      </c>
      <c r="M222">
        <f t="shared" si="37"/>
        <v>10.058678911234569</v>
      </c>
      <c r="N222" s="9"/>
      <c r="O222" s="21">
        <v>0.96755999999999998</v>
      </c>
      <c r="P222" s="21">
        <v>10.573</v>
      </c>
      <c r="Q222" s="21">
        <v>-1.4306599999999999E-2</v>
      </c>
      <c r="R222" s="21">
        <v>212</v>
      </c>
      <c r="S222" s="21">
        <v>0.96649200000000002</v>
      </c>
      <c r="T222">
        <f t="shared" si="38"/>
        <v>17.662469135802468</v>
      </c>
      <c r="U222">
        <f t="shared" si="39"/>
        <v>17.089498637037035</v>
      </c>
      <c r="X222" s="9"/>
      <c r="Y222" s="21">
        <v>0.55252100000000004</v>
      </c>
      <c r="Z222" s="21">
        <v>15.6996</v>
      </c>
      <c r="AA222" s="21">
        <v>-1.48132E-2</v>
      </c>
      <c r="AB222" s="21">
        <v>212</v>
      </c>
      <c r="AC222" s="21">
        <v>0.55181899999999995</v>
      </c>
      <c r="AD222">
        <f t="shared" si="40"/>
        <v>18.287901234567901</v>
      </c>
      <c r="AE222">
        <f t="shared" si="41"/>
        <v>10.104449478024693</v>
      </c>
      <c r="AF222" s="9"/>
      <c r="AG222" s="21">
        <v>0.96755999999999998</v>
      </c>
      <c r="AH222" s="21">
        <v>19.156199999999998</v>
      </c>
      <c r="AI222" s="21">
        <v>-1.43219E-2</v>
      </c>
      <c r="AJ222" s="21">
        <v>212</v>
      </c>
      <c r="AK222" s="21">
        <v>0.96649200000000002</v>
      </c>
      <c r="AL222">
        <f t="shared" si="42"/>
        <v>17.68135802469136</v>
      </c>
      <c r="AM222">
        <f t="shared" si="43"/>
        <v>17.107774770370373</v>
      </c>
      <c r="AP222" s="9"/>
      <c r="AQ222" s="21">
        <v>0.55252100000000004</v>
      </c>
      <c r="AR222" s="21">
        <v>24.341799999999999</v>
      </c>
      <c r="AS222" s="21">
        <v>-1.48071E-2</v>
      </c>
      <c r="AT222" s="21">
        <v>212</v>
      </c>
      <c r="AU222" s="21">
        <v>0.55194100000000001</v>
      </c>
      <c r="AV222">
        <f t="shared" si="44"/>
        <v>18.28037037037037</v>
      </c>
      <c r="AW222">
        <f t="shared" si="45"/>
        <v>10.100288517407408</v>
      </c>
      <c r="AX222" s="9"/>
      <c r="AY222" s="21">
        <v>0.96755999999999998</v>
      </c>
      <c r="AZ222" s="21">
        <v>27.798400000000001</v>
      </c>
      <c r="BA222" s="21">
        <v>-1.43616E-2</v>
      </c>
      <c r="BB222" s="21">
        <v>212</v>
      </c>
      <c r="BC222" s="21">
        <v>0.96618700000000002</v>
      </c>
      <c r="BD222">
        <f t="shared" si="46"/>
        <v>17.73037037037037</v>
      </c>
      <c r="BE222">
        <f t="shared" si="47"/>
        <v>17.155197155555555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0.547485</v>
      </c>
      <c r="H223" s="21">
        <v>7.1264399999999997</v>
      </c>
      <c r="I223" s="21">
        <v>-1.47522E-2</v>
      </c>
      <c r="J223" s="21">
        <v>213</v>
      </c>
      <c r="K223" s="21">
        <v>0.54699699999999996</v>
      </c>
      <c r="L223">
        <f t="shared" si="36"/>
        <v>18.212592592592593</v>
      </c>
      <c r="M223">
        <f t="shared" si="37"/>
        <v>9.9711212555555555</v>
      </c>
      <c r="N223" s="9"/>
      <c r="O223" s="21">
        <v>0.97259499999999999</v>
      </c>
      <c r="P223" s="21">
        <v>10.5831</v>
      </c>
      <c r="Q223" s="21">
        <v>-1.4300500000000001E-2</v>
      </c>
      <c r="R223" s="21">
        <v>213</v>
      </c>
      <c r="S223" s="21">
        <v>0.97167999999999999</v>
      </c>
      <c r="T223">
        <f t="shared" si="38"/>
        <v>17.654938271604937</v>
      </c>
      <c r="U223">
        <f t="shared" si="39"/>
        <v>17.171104688271605</v>
      </c>
      <c r="X223" s="9"/>
      <c r="Y223" s="21">
        <v>0.547485</v>
      </c>
      <c r="Z223" s="21">
        <v>15.7096</v>
      </c>
      <c r="AA223" s="21">
        <v>-1.4819300000000001E-2</v>
      </c>
      <c r="AB223" s="21">
        <v>213</v>
      </c>
      <c r="AC223" s="21">
        <v>0.54699699999999996</v>
      </c>
      <c r="AD223">
        <f t="shared" si="40"/>
        <v>18.295432098765431</v>
      </c>
      <c r="AE223">
        <f t="shared" si="41"/>
        <v>10.016474642592593</v>
      </c>
      <c r="AF223" s="9"/>
      <c r="AG223" s="21">
        <v>0.97259499999999999</v>
      </c>
      <c r="AH223" s="21">
        <v>19.1663</v>
      </c>
      <c r="AI223" s="21">
        <v>-1.4312699999999999E-2</v>
      </c>
      <c r="AJ223" s="21">
        <v>213</v>
      </c>
      <c r="AK223" s="21">
        <v>0.97137499999999999</v>
      </c>
      <c r="AL223">
        <f t="shared" si="42"/>
        <v>17.669999999999998</v>
      </c>
      <c r="AM223">
        <f t="shared" si="43"/>
        <v>17.185753649999999</v>
      </c>
      <c r="AP223" s="9"/>
      <c r="AQ223" s="21">
        <v>0.547485</v>
      </c>
      <c r="AR223" s="21">
        <v>24.351900000000001</v>
      </c>
      <c r="AS223" s="21">
        <v>-1.48132E-2</v>
      </c>
      <c r="AT223" s="21">
        <v>213</v>
      </c>
      <c r="AU223" s="21">
        <v>0.546906</v>
      </c>
      <c r="AV223">
        <f t="shared" si="44"/>
        <v>18.287901234567901</v>
      </c>
      <c r="AW223">
        <f t="shared" si="45"/>
        <v>10.012351607407407</v>
      </c>
      <c r="AX223" s="9"/>
      <c r="AY223" s="21">
        <v>0.97259499999999999</v>
      </c>
      <c r="AZ223" s="21">
        <v>27.808499999999999</v>
      </c>
      <c r="BA223" s="21">
        <v>-1.43555E-2</v>
      </c>
      <c r="BB223" s="21">
        <v>213</v>
      </c>
      <c r="BC223" s="21">
        <v>0.97167999999999999</v>
      </c>
      <c r="BD223">
        <f t="shared" si="46"/>
        <v>17.722839506172836</v>
      </c>
      <c r="BE223">
        <f t="shared" si="47"/>
        <v>17.237145089506168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0.54244999999999999</v>
      </c>
      <c r="H224" s="21">
        <v>7.1365100000000004</v>
      </c>
      <c r="I224" s="21">
        <v>-1.47552E-2</v>
      </c>
      <c r="J224" s="21">
        <v>214</v>
      </c>
      <c r="K224" s="21">
        <v>0.54183999999999999</v>
      </c>
      <c r="L224">
        <f t="shared" si="36"/>
        <v>18.216296296296292</v>
      </c>
      <c r="M224">
        <f t="shared" si="37"/>
        <v>9.8814299259259233</v>
      </c>
      <c r="N224" s="9"/>
      <c r="O224" s="21">
        <v>0.97763100000000003</v>
      </c>
      <c r="P224" s="21">
        <v>10.5931</v>
      </c>
      <c r="Q224" s="21">
        <v>-1.4294400000000001E-2</v>
      </c>
      <c r="R224" s="21">
        <v>214</v>
      </c>
      <c r="S224" s="21">
        <v>0.97717299999999996</v>
      </c>
      <c r="T224">
        <f t="shared" si="38"/>
        <v>17.647407407407407</v>
      </c>
      <c r="U224">
        <f t="shared" si="39"/>
        <v>17.252652551111112</v>
      </c>
      <c r="X224" s="9"/>
      <c r="Y224" s="21">
        <v>0.54244999999999999</v>
      </c>
      <c r="Z224" s="21">
        <v>15.7197</v>
      </c>
      <c r="AA224" s="21">
        <v>-1.4822399999999999E-2</v>
      </c>
      <c r="AB224" s="21">
        <v>214</v>
      </c>
      <c r="AC224" s="21">
        <v>0.54168700000000003</v>
      </c>
      <c r="AD224">
        <f t="shared" si="40"/>
        <v>18.299259259259259</v>
      </c>
      <c r="AE224">
        <f t="shared" si="41"/>
        <v>9.9264331851851839</v>
      </c>
      <c r="AF224" s="9"/>
      <c r="AG224" s="21">
        <v>0.97763100000000003</v>
      </c>
      <c r="AH224" s="21">
        <v>19.176400000000001</v>
      </c>
      <c r="AI224" s="21">
        <v>-1.4306599999999999E-2</v>
      </c>
      <c r="AJ224" s="21">
        <v>214</v>
      </c>
      <c r="AK224" s="21">
        <v>0.97656299999999996</v>
      </c>
      <c r="AL224">
        <f t="shared" si="42"/>
        <v>17.662469135802468</v>
      </c>
      <c r="AM224">
        <f t="shared" si="43"/>
        <v>17.267377363703702</v>
      </c>
      <c r="AP224" s="9"/>
      <c r="AQ224" s="21">
        <v>0.54244999999999999</v>
      </c>
      <c r="AR224" s="21">
        <v>24.361899999999999</v>
      </c>
      <c r="AS224" s="21">
        <v>-1.4816299999999999E-2</v>
      </c>
      <c r="AT224" s="21">
        <v>214</v>
      </c>
      <c r="AU224" s="21">
        <v>0.54183999999999999</v>
      </c>
      <c r="AV224">
        <f t="shared" si="44"/>
        <v>18.291728395061728</v>
      </c>
      <c r="AW224">
        <f t="shared" si="45"/>
        <v>9.9223480679012344</v>
      </c>
      <c r="AX224" s="9"/>
      <c r="AY224" s="21">
        <v>0.97763100000000003</v>
      </c>
      <c r="AZ224" s="21">
        <v>27.8186</v>
      </c>
      <c r="BA224" s="21">
        <v>-1.4346299999999999E-2</v>
      </c>
      <c r="BB224" s="21">
        <v>214</v>
      </c>
      <c r="BC224" s="21">
        <v>0.97625700000000004</v>
      </c>
      <c r="BD224">
        <f t="shared" si="46"/>
        <v>17.711481481481481</v>
      </c>
      <c r="BE224">
        <f t="shared" si="47"/>
        <v>17.315293352222223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0.53741499999999998</v>
      </c>
      <c r="H225" s="21">
        <v>7.1465800000000002</v>
      </c>
      <c r="I225" s="21">
        <v>-1.4761399999999999E-2</v>
      </c>
      <c r="J225" s="21">
        <v>215</v>
      </c>
      <c r="K225" s="21">
        <v>0.53683499999999995</v>
      </c>
      <c r="L225">
        <f t="shared" si="36"/>
        <v>18.22395061728395</v>
      </c>
      <c r="M225">
        <f t="shared" si="37"/>
        <v>9.7938244209876544</v>
      </c>
      <c r="N225" s="9"/>
      <c r="O225" s="21">
        <v>0.98266600000000004</v>
      </c>
      <c r="P225" s="21">
        <v>10.603199999999999</v>
      </c>
      <c r="Q225" s="21">
        <v>-1.4285300000000001E-2</v>
      </c>
      <c r="R225" s="21">
        <v>215</v>
      </c>
      <c r="S225" s="21">
        <v>0.98175000000000001</v>
      </c>
      <c r="T225">
        <f t="shared" si="38"/>
        <v>17.636172839506173</v>
      </c>
      <c r="U225">
        <f t="shared" si="39"/>
        <v>17.330467419506174</v>
      </c>
      <c r="X225" s="9"/>
      <c r="Y225" s="21">
        <v>0.53741499999999998</v>
      </c>
      <c r="Z225" s="21">
        <v>15.729799999999999</v>
      </c>
      <c r="AA225" s="21">
        <v>-1.48285E-2</v>
      </c>
      <c r="AB225" s="21">
        <v>215</v>
      </c>
      <c r="AC225" s="21">
        <v>0.536713</v>
      </c>
      <c r="AD225">
        <f t="shared" si="40"/>
        <v>18.306790123456789</v>
      </c>
      <c r="AE225">
        <f t="shared" si="41"/>
        <v>9.8383436141975302</v>
      </c>
      <c r="AF225" s="9"/>
      <c r="AG225" s="21">
        <v>0.98266600000000004</v>
      </c>
      <c r="AH225" s="21">
        <v>19.186499999999999</v>
      </c>
      <c r="AI225" s="21">
        <v>-1.4300500000000001E-2</v>
      </c>
      <c r="AJ225" s="21">
        <v>215</v>
      </c>
      <c r="AK225" s="21">
        <v>0.98175000000000001</v>
      </c>
      <c r="AL225">
        <f t="shared" si="42"/>
        <v>17.654938271604937</v>
      </c>
      <c r="AM225">
        <f t="shared" si="43"/>
        <v>17.348907571604936</v>
      </c>
      <c r="AP225" s="9"/>
      <c r="AQ225" s="21">
        <v>0.53741499999999998</v>
      </c>
      <c r="AR225" s="21">
        <v>24.372</v>
      </c>
      <c r="AS225" s="21">
        <v>-1.4822399999999999E-2</v>
      </c>
      <c r="AT225" s="21">
        <v>215</v>
      </c>
      <c r="AU225" s="21">
        <v>0.53674299999999997</v>
      </c>
      <c r="AV225">
        <f t="shared" si="44"/>
        <v>18.299259259259259</v>
      </c>
      <c r="AW225">
        <f t="shared" si="45"/>
        <v>9.8342964148148138</v>
      </c>
      <c r="AX225" s="9"/>
      <c r="AY225" s="21">
        <v>0.98266600000000004</v>
      </c>
      <c r="AZ225" s="21">
        <v>27.828600000000002</v>
      </c>
      <c r="BA225" s="21">
        <v>-1.43372E-2</v>
      </c>
      <c r="BB225" s="21">
        <v>215</v>
      </c>
      <c r="BC225" s="21">
        <v>0.98175000000000001</v>
      </c>
      <c r="BD225">
        <f t="shared" si="46"/>
        <v>17.700246913580244</v>
      </c>
      <c r="BE225">
        <f t="shared" si="47"/>
        <v>17.393430833580243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0.53237900000000005</v>
      </c>
      <c r="H226" s="21">
        <v>7.1566599999999996</v>
      </c>
      <c r="I226" s="21">
        <v>-1.47644E-2</v>
      </c>
      <c r="J226" s="21">
        <v>216</v>
      </c>
      <c r="K226" s="21">
        <v>0.53186</v>
      </c>
      <c r="L226">
        <f t="shared" si="36"/>
        <v>18.227654320987654</v>
      </c>
      <c r="M226">
        <f t="shared" si="37"/>
        <v>9.7040203797530875</v>
      </c>
      <c r="N226" s="9"/>
      <c r="O226" s="21">
        <v>0.98770100000000005</v>
      </c>
      <c r="P226" s="21">
        <v>10.613300000000001</v>
      </c>
      <c r="Q226" s="21">
        <v>-1.4279200000000001E-2</v>
      </c>
      <c r="R226" s="21">
        <v>216</v>
      </c>
      <c r="S226" s="21">
        <v>0.98693799999999998</v>
      </c>
      <c r="T226">
        <f t="shared" si="38"/>
        <v>17.628641975308639</v>
      </c>
      <c r="U226">
        <f t="shared" si="39"/>
        <v>17.41182730765432</v>
      </c>
      <c r="X226" s="9"/>
      <c r="Y226" s="21">
        <v>0.53237900000000005</v>
      </c>
      <c r="Z226" s="21">
        <v>15.7399</v>
      </c>
      <c r="AA226" s="21">
        <v>-1.48346E-2</v>
      </c>
      <c r="AB226" s="21">
        <v>216</v>
      </c>
      <c r="AC226" s="21">
        <v>0.53186</v>
      </c>
      <c r="AD226">
        <f t="shared" si="40"/>
        <v>18.31432098765432</v>
      </c>
      <c r="AE226">
        <f t="shared" si="41"/>
        <v>9.7501598930864191</v>
      </c>
      <c r="AF226" s="9"/>
      <c r="AG226" s="21">
        <v>0.98770100000000005</v>
      </c>
      <c r="AH226" s="21">
        <v>19.1965</v>
      </c>
      <c r="AI226" s="21">
        <v>-1.4294400000000001E-2</v>
      </c>
      <c r="AJ226" s="21">
        <v>216</v>
      </c>
      <c r="AK226" s="21">
        <v>0.98663299999999998</v>
      </c>
      <c r="AL226">
        <f t="shared" si="42"/>
        <v>17.647407407407407</v>
      </c>
      <c r="AM226">
        <f t="shared" si="43"/>
        <v>17.430361943703705</v>
      </c>
      <c r="AP226" s="9"/>
      <c r="AQ226" s="21">
        <v>0.53237900000000005</v>
      </c>
      <c r="AR226" s="21">
        <v>24.382100000000001</v>
      </c>
      <c r="AS226" s="21">
        <v>-1.48285E-2</v>
      </c>
      <c r="AT226" s="21">
        <v>216</v>
      </c>
      <c r="AU226" s="21">
        <v>0.53161599999999998</v>
      </c>
      <c r="AV226">
        <f t="shared" si="44"/>
        <v>18.306790123456789</v>
      </c>
      <c r="AW226">
        <f t="shared" si="45"/>
        <v>9.7461506191358023</v>
      </c>
      <c r="AX226" s="9"/>
      <c r="AY226" s="21">
        <v>0.98770100000000005</v>
      </c>
      <c r="AZ226" s="21">
        <v>27.838699999999999</v>
      </c>
      <c r="BA226" s="21">
        <v>-1.4328E-2</v>
      </c>
      <c r="BB226" s="21">
        <v>216</v>
      </c>
      <c r="BC226" s="21">
        <v>0.98663299999999998</v>
      </c>
      <c r="BD226">
        <f t="shared" si="46"/>
        <v>17.68888888888889</v>
      </c>
      <c r="BE226">
        <f t="shared" si="47"/>
        <v>17.471333244444445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0.52734400000000003</v>
      </c>
      <c r="H227" s="21">
        <v>7.1667300000000003</v>
      </c>
      <c r="I227" s="21">
        <v>-1.4770500000000001E-2</v>
      </c>
      <c r="J227" s="21">
        <v>217</v>
      </c>
      <c r="K227" s="21">
        <v>0.52664200000000005</v>
      </c>
      <c r="L227">
        <f t="shared" si="36"/>
        <v>18.235185185185184</v>
      </c>
      <c r="M227">
        <f t="shared" si="37"/>
        <v>9.6162154962962969</v>
      </c>
      <c r="N227" s="9"/>
      <c r="O227" s="21">
        <v>0.99273699999999998</v>
      </c>
      <c r="P227" s="21">
        <v>10.6234</v>
      </c>
      <c r="Q227" s="21">
        <v>-1.42761E-2</v>
      </c>
      <c r="R227" s="21">
        <v>217</v>
      </c>
      <c r="S227" s="21">
        <v>0.99121099999999995</v>
      </c>
      <c r="T227">
        <f t="shared" si="38"/>
        <v>17.624814814814812</v>
      </c>
      <c r="U227">
        <f t="shared" si="39"/>
        <v>17.496805784814811</v>
      </c>
      <c r="X227" s="9"/>
      <c r="Y227" s="21">
        <v>0.52734400000000003</v>
      </c>
      <c r="Z227" s="21">
        <v>15.7499</v>
      </c>
      <c r="AA227" s="21">
        <v>-1.4837599999999999E-2</v>
      </c>
      <c r="AB227" s="21">
        <v>217</v>
      </c>
      <c r="AC227" s="21">
        <v>0.52679399999999998</v>
      </c>
      <c r="AD227">
        <f t="shared" si="40"/>
        <v>18.318024691358023</v>
      </c>
      <c r="AE227">
        <f t="shared" si="41"/>
        <v>9.6599004128395052</v>
      </c>
      <c r="AF227" s="9"/>
      <c r="AG227" s="21">
        <v>0.99273699999999998</v>
      </c>
      <c r="AH227" s="21">
        <v>19.206600000000002</v>
      </c>
      <c r="AI227" s="21">
        <v>-1.42883E-2</v>
      </c>
      <c r="AJ227" s="21">
        <v>217</v>
      </c>
      <c r="AK227" s="21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0.52734400000000003</v>
      </c>
      <c r="AR227" s="21">
        <v>24.392099999999999</v>
      </c>
      <c r="AS227" s="21">
        <v>-1.4831499999999999E-2</v>
      </c>
      <c r="AT227" s="21">
        <v>217</v>
      </c>
      <c r="AU227" s="21">
        <v>0.52664200000000005</v>
      </c>
      <c r="AV227">
        <f t="shared" si="44"/>
        <v>18.310493827160489</v>
      </c>
      <c r="AW227">
        <f t="shared" si="45"/>
        <v>9.6559290567901215</v>
      </c>
      <c r="AX227" s="9"/>
      <c r="AY227" s="21">
        <v>0.99273699999999998</v>
      </c>
      <c r="AZ227" s="21">
        <v>27.848800000000001</v>
      </c>
      <c r="BA227" s="21">
        <v>-1.43188E-2</v>
      </c>
      <c r="BB227" s="21">
        <v>217</v>
      </c>
      <c r="BC227" s="21">
        <v>0.99243199999999998</v>
      </c>
      <c r="BD227">
        <f t="shared" si="46"/>
        <v>17.677530864197529</v>
      </c>
      <c r="BE227">
        <f t="shared" si="47"/>
        <v>17.549138957530861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0.52230799999999999</v>
      </c>
      <c r="H228" s="21">
        <v>7.1768000000000001</v>
      </c>
      <c r="I228" s="21">
        <v>-1.47736E-2</v>
      </c>
      <c r="J228" s="21">
        <v>218</v>
      </c>
      <c r="K228" s="21">
        <v>0.521729</v>
      </c>
      <c r="L228">
        <f t="shared" si="36"/>
        <v>18.239012345679011</v>
      </c>
      <c r="M228">
        <f t="shared" si="37"/>
        <v>9.5263820602469131</v>
      </c>
      <c r="N228" s="9"/>
      <c r="O228" s="21">
        <v>0.99777199999999999</v>
      </c>
      <c r="P228" s="21">
        <v>10.6334</v>
      </c>
      <c r="Q228" s="21">
        <v>-1.4267E-2</v>
      </c>
      <c r="R228" s="21">
        <v>218</v>
      </c>
      <c r="S228" s="21">
        <v>0.99670400000000003</v>
      </c>
      <c r="T228">
        <f t="shared" si="38"/>
        <v>17.613580246913582</v>
      </c>
      <c r="U228">
        <f t="shared" si="39"/>
        <v>17.574337190123458</v>
      </c>
      <c r="X228" s="9"/>
      <c r="Y228" s="21">
        <v>0.52230799999999999</v>
      </c>
      <c r="Z228" s="21">
        <v>15.76</v>
      </c>
      <c r="AA228" s="21">
        <v>-1.4843800000000001E-2</v>
      </c>
      <c r="AB228" s="21">
        <v>218</v>
      </c>
      <c r="AC228" s="21">
        <v>0.52157600000000004</v>
      </c>
      <c r="AD228">
        <f t="shared" si="40"/>
        <v>18.325679012345677</v>
      </c>
      <c r="AE228">
        <f t="shared" si="41"/>
        <v>9.5716487535802468</v>
      </c>
      <c r="AF228" s="9"/>
      <c r="AG228" s="21">
        <v>0.99777199999999999</v>
      </c>
      <c r="AH228" s="21">
        <v>19.216699999999999</v>
      </c>
      <c r="AI228" s="21">
        <v>-1.42822E-2</v>
      </c>
      <c r="AJ228" s="21">
        <v>218</v>
      </c>
      <c r="AK228" s="21">
        <v>0.99670400000000003</v>
      </c>
      <c r="AL228">
        <f t="shared" si="42"/>
        <v>17.632345679012342</v>
      </c>
      <c r="AM228">
        <f t="shared" si="43"/>
        <v>17.593060812839504</v>
      </c>
      <c r="AP228" s="9"/>
      <c r="AQ228" s="21">
        <v>0.52230799999999999</v>
      </c>
      <c r="AR228" s="21">
        <v>24.402200000000001</v>
      </c>
      <c r="AS228" s="21">
        <v>-1.48407E-2</v>
      </c>
      <c r="AT228" s="21">
        <v>218</v>
      </c>
      <c r="AU228" s="21">
        <v>0.52157600000000004</v>
      </c>
      <c r="AV228">
        <f t="shared" si="44"/>
        <v>18.32185185185185</v>
      </c>
      <c r="AW228">
        <f t="shared" si="45"/>
        <v>9.5696497970370356</v>
      </c>
      <c r="AX228" s="9"/>
      <c r="AY228" s="21">
        <v>0.99777199999999999</v>
      </c>
      <c r="AZ228" s="21">
        <v>27.858799999999999</v>
      </c>
      <c r="BA228" s="21">
        <v>-1.4312699999999999E-2</v>
      </c>
      <c r="BB228" s="21">
        <v>218</v>
      </c>
      <c r="BC228" s="21">
        <v>0.99700900000000003</v>
      </c>
      <c r="BD228">
        <f t="shared" si="46"/>
        <v>17.669999999999998</v>
      </c>
      <c r="BE228">
        <f t="shared" si="47"/>
        <v>17.63063124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0.51727299999999998</v>
      </c>
      <c r="H229" s="21">
        <v>7.1868699999999999</v>
      </c>
      <c r="I229" s="21">
        <v>-1.47797E-2</v>
      </c>
      <c r="J229" s="21">
        <v>219</v>
      </c>
      <c r="K229" s="21">
        <v>0.51654100000000003</v>
      </c>
      <c r="L229">
        <f t="shared" si="36"/>
        <v>18.246543209876542</v>
      </c>
      <c r="M229">
        <f t="shared" si="37"/>
        <v>9.4384441458024675</v>
      </c>
      <c r="N229" s="9"/>
      <c r="O229" s="21">
        <v>1.00281</v>
      </c>
      <c r="P229" s="21">
        <v>10.6435</v>
      </c>
      <c r="Q229" s="21">
        <v>-1.42609E-2</v>
      </c>
      <c r="R229" s="21">
        <v>219</v>
      </c>
      <c r="S229" s="21">
        <v>1.0022</v>
      </c>
      <c r="T229">
        <f t="shared" si="38"/>
        <v>17.606049382716048</v>
      </c>
      <c r="U229">
        <f t="shared" si="39"/>
        <v>17.655522381481479</v>
      </c>
      <c r="X229" s="9"/>
      <c r="Y229" s="21">
        <v>0.51727299999999998</v>
      </c>
      <c r="Z229" s="21">
        <v>15.770099999999999</v>
      </c>
      <c r="AA229" s="21">
        <v>-1.48529E-2</v>
      </c>
      <c r="AB229" s="21">
        <v>219</v>
      </c>
      <c r="AC229" s="21">
        <v>0.51641800000000004</v>
      </c>
      <c r="AD229">
        <f t="shared" si="40"/>
        <v>18.336913580246915</v>
      </c>
      <c r="AE229">
        <f t="shared" si="41"/>
        <v>9.4851902983950627</v>
      </c>
      <c r="AF229" s="9"/>
      <c r="AG229" s="21">
        <v>1.00281</v>
      </c>
      <c r="AH229" s="21">
        <v>19.226700000000001</v>
      </c>
      <c r="AI229" s="21">
        <v>-1.42731E-2</v>
      </c>
      <c r="AJ229" s="21">
        <v>219</v>
      </c>
      <c r="AK229" s="21">
        <v>1.00159</v>
      </c>
      <c r="AL229">
        <f t="shared" si="42"/>
        <v>17.621111111111112</v>
      </c>
      <c r="AM229">
        <f t="shared" si="43"/>
        <v>17.670626433333336</v>
      </c>
      <c r="AP229" s="9"/>
      <c r="AQ229" s="21">
        <v>0.51727299999999998</v>
      </c>
      <c r="AR229" s="21">
        <v>24.412299999999998</v>
      </c>
      <c r="AS229" s="21">
        <v>-1.48468E-2</v>
      </c>
      <c r="AT229" s="21">
        <v>219</v>
      </c>
      <c r="AU229" s="21">
        <v>0.51669299999999996</v>
      </c>
      <c r="AV229">
        <f t="shared" si="44"/>
        <v>18.329382716049381</v>
      </c>
      <c r="AW229">
        <f t="shared" si="45"/>
        <v>9.4812947856790117</v>
      </c>
      <c r="AX229" s="9"/>
      <c r="AY229" s="21">
        <v>1.00281</v>
      </c>
      <c r="AZ229" s="21">
        <v>27.8689</v>
      </c>
      <c r="BA229" s="21">
        <v>-1.43036E-2</v>
      </c>
      <c r="BB229" s="21">
        <v>219</v>
      </c>
      <c r="BC229" s="21">
        <v>1.0018899999999999</v>
      </c>
      <c r="BD229">
        <f t="shared" si="46"/>
        <v>17.658765432098765</v>
      </c>
      <c r="BE229">
        <f t="shared" si="47"/>
        <v>17.708386562962961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0.51223799999999997</v>
      </c>
      <c r="H230" s="21">
        <v>7.1969399999999997</v>
      </c>
      <c r="I230" s="21">
        <v>-1.47858E-2</v>
      </c>
      <c r="J230" s="21">
        <v>220</v>
      </c>
      <c r="K230" s="21">
        <v>0.51159699999999997</v>
      </c>
      <c r="L230">
        <f t="shared" si="36"/>
        <v>18.254074074074072</v>
      </c>
      <c r="M230">
        <f t="shared" si="37"/>
        <v>9.3504303955555539</v>
      </c>
      <c r="N230" s="9"/>
      <c r="O230" s="21">
        <v>1.0078400000000001</v>
      </c>
      <c r="P230" s="21">
        <v>10.653600000000001</v>
      </c>
      <c r="Q230" s="21">
        <v>-1.42548E-2</v>
      </c>
      <c r="R230" s="21">
        <v>220</v>
      </c>
      <c r="S230" s="21">
        <v>1.00708</v>
      </c>
      <c r="T230">
        <f t="shared" si="38"/>
        <v>17.598518518518517</v>
      </c>
      <c r="U230">
        <f t="shared" si="39"/>
        <v>17.736490903703704</v>
      </c>
      <c r="X230" s="9"/>
      <c r="Y230" s="21">
        <v>0.51223799999999997</v>
      </c>
      <c r="Z230" s="21">
        <v>15.780099999999999</v>
      </c>
      <c r="AA230" s="21">
        <v>-1.4855999999999999E-2</v>
      </c>
      <c r="AB230" s="21">
        <v>220</v>
      </c>
      <c r="AC230" s="21">
        <v>0.51098600000000005</v>
      </c>
      <c r="AD230">
        <f t="shared" si="40"/>
        <v>18.340740740740738</v>
      </c>
      <c r="AE230">
        <f t="shared" si="41"/>
        <v>9.3948243555555546</v>
      </c>
      <c r="AF230" s="9"/>
      <c r="AG230" s="21">
        <v>1.0078400000000001</v>
      </c>
      <c r="AH230" s="21">
        <v>19.236799999999999</v>
      </c>
      <c r="AI230" s="21">
        <v>-1.4267E-2</v>
      </c>
      <c r="AJ230" s="21">
        <v>220</v>
      </c>
      <c r="AK230" s="21">
        <v>1.00647</v>
      </c>
      <c r="AL230">
        <f t="shared" si="42"/>
        <v>17.613580246913582</v>
      </c>
      <c r="AM230">
        <f t="shared" si="43"/>
        <v>17.751670716049386</v>
      </c>
      <c r="AP230" s="9"/>
      <c r="AQ230" s="21">
        <v>0.51223799999999997</v>
      </c>
      <c r="AR230" s="21">
        <v>24.4224</v>
      </c>
      <c r="AS230" s="21">
        <v>-1.48529E-2</v>
      </c>
      <c r="AT230" s="21">
        <v>220</v>
      </c>
      <c r="AU230" s="21">
        <v>0.51165799999999995</v>
      </c>
      <c r="AV230">
        <f t="shared" si="44"/>
        <v>18.336913580246915</v>
      </c>
      <c r="AW230">
        <f t="shared" si="45"/>
        <v>9.3928639385185182</v>
      </c>
      <c r="AX230" s="9"/>
      <c r="AY230" s="21">
        <v>1.0078400000000001</v>
      </c>
      <c r="AZ230" s="21">
        <v>27.879000000000001</v>
      </c>
      <c r="BA230" s="21">
        <v>-1.4297499999999999E-2</v>
      </c>
      <c r="BB230" s="21">
        <v>220</v>
      </c>
      <c r="BC230" s="21">
        <v>1.00708</v>
      </c>
      <c r="BD230">
        <f t="shared" si="46"/>
        <v>17.651234567901231</v>
      </c>
      <c r="BE230">
        <f t="shared" si="47"/>
        <v>17.789620246913579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0.50720200000000004</v>
      </c>
      <c r="H231" s="21">
        <v>7.2070100000000004</v>
      </c>
      <c r="I231" s="21">
        <v>-1.47888E-2</v>
      </c>
      <c r="J231" s="21">
        <v>221</v>
      </c>
      <c r="K231" s="21">
        <v>0.50662200000000002</v>
      </c>
      <c r="L231">
        <f t="shared" si="36"/>
        <v>18.257777777777775</v>
      </c>
      <c r="M231">
        <f t="shared" si="37"/>
        <v>9.2603814044444448</v>
      </c>
      <c r="N231" s="9"/>
      <c r="O231" s="21">
        <v>1.01288</v>
      </c>
      <c r="P231" s="21">
        <v>10.663600000000001</v>
      </c>
      <c r="Q231" s="21">
        <v>-1.4245600000000001E-2</v>
      </c>
      <c r="R231" s="21">
        <v>221</v>
      </c>
      <c r="S231" s="21">
        <v>1.01196</v>
      </c>
      <c r="T231">
        <f t="shared" si="38"/>
        <v>17.58716049382716</v>
      </c>
      <c r="U231">
        <f t="shared" si="39"/>
        <v>17.813683120987655</v>
      </c>
      <c r="X231" s="9"/>
      <c r="Y231" s="21">
        <v>0.50720200000000004</v>
      </c>
      <c r="Z231" s="21">
        <v>15.7902</v>
      </c>
      <c r="AA231" s="21">
        <v>-1.48621E-2</v>
      </c>
      <c r="AB231" s="21">
        <v>221</v>
      </c>
      <c r="AC231" s="21">
        <v>0.50659200000000004</v>
      </c>
      <c r="AD231">
        <f t="shared" si="40"/>
        <v>18.348271604938269</v>
      </c>
      <c r="AE231">
        <f t="shared" si="41"/>
        <v>9.3062800545679014</v>
      </c>
      <c r="AF231" s="9"/>
      <c r="AG231" s="21">
        <v>1.01288</v>
      </c>
      <c r="AH231" s="21">
        <v>19.2469</v>
      </c>
      <c r="AI231" s="21">
        <v>-1.4257799999999999E-2</v>
      </c>
      <c r="AJ231" s="21">
        <v>221</v>
      </c>
      <c r="AK231" s="21">
        <v>1.01196</v>
      </c>
      <c r="AL231">
        <f t="shared" si="42"/>
        <v>17.60222222222222</v>
      </c>
      <c r="AM231">
        <f t="shared" si="43"/>
        <v>17.828938844444444</v>
      </c>
      <c r="AP231" s="9"/>
      <c r="AQ231" s="21">
        <v>0.50720200000000004</v>
      </c>
      <c r="AR231" s="21">
        <v>24.432400000000001</v>
      </c>
      <c r="AS231" s="21">
        <v>-1.4859000000000001E-2</v>
      </c>
      <c r="AT231" s="21">
        <v>221</v>
      </c>
      <c r="AU231" s="21">
        <v>0.50646999999999998</v>
      </c>
      <c r="AV231">
        <f t="shared" si="44"/>
        <v>18.344444444444445</v>
      </c>
      <c r="AW231">
        <f t="shared" si="45"/>
        <v>9.3043389111111114</v>
      </c>
      <c r="AX231" s="9"/>
      <c r="AY231" s="21">
        <v>1.01288</v>
      </c>
      <c r="AZ231" s="21">
        <v>27.889099999999999</v>
      </c>
      <c r="BA231" s="21">
        <v>-1.4291399999999999E-2</v>
      </c>
      <c r="BB231" s="21">
        <v>221</v>
      </c>
      <c r="BC231" s="21">
        <v>1.01196</v>
      </c>
      <c r="BD231">
        <f t="shared" si="46"/>
        <v>17.643703703703704</v>
      </c>
      <c r="BE231">
        <f t="shared" si="47"/>
        <v>17.870954607407409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0.50216700000000003</v>
      </c>
      <c r="H232" s="21">
        <v>7.2170800000000002</v>
      </c>
      <c r="I232" s="21">
        <v>-1.47949E-2</v>
      </c>
      <c r="J232" s="21">
        <v>222</v>
      </c>
      <c r="K232" s="21">
        <v>0.50137299999999996</v>
      </c>
      <c r="L232">
        <f t="shared" si="36"/>
        <v>18.265308641975306</v>
      </c>
      <c r="M232">
        <f t="shared" si="37"/>
        <v>9.1722352448148143</v>
      </c>
      <c r="N232" s="9"/>
      <c r="O232" s="21">
        <v>1.0179100000000001</v>
      </c>
      <c r="P232" s="21">
        <v>10.6737</v>
      </c>
      <c r="Q232" s="21">
        <v>-1.4236499999999999E-2</v>
      </c>
      <c r="R232" s="21">
        <v>222</v>
      </c>
      <c r="S232" s="21">
        <v>1.01654</v>
      </c>
      <c r="T232">
        <f t="shared" si="38"/>
        <v>17.575925925925926</v>
      </c>
      <c r="U232">
        <f t="shared" si="39"/>
        <v>17.89071075925926</v>
      </c>
      <c r="X232" s="9"/>
      <c r="Y232" s="21">
        <v>0.50216700000000003</v>
      </c>
      <c r="Z232" s="21">
        <v>15.8003</v>
      </c>
      <c r="AA232" s="21">
        <v>-1.4865099999999999E-2</v>
      </c>
      <c r="AB232" s="21">
        <v>222</v>
      </c>
      <c r="AC232" s="21">
        <v>0.50137299999999996</v>
      </c>
      <c r="AD232">
        <f t="shared" si="40"/>
        <v>18.351975308641972</v>
      </c>
      <c r="AE232">
        <f t="shared" si="41"/>
        <v>9.2157563848148136</v>
      </c>
      <c r="AF232" s="9"/>
      <c r="AG232" s="21">
        <v>1.0179100000000001</v>
      </c>
      <c r="AH232" s="21">
        <v>19.256900000000002</v>
      </c>
      <c r="AI232" s="21">
        <v>-1.42487E-2</v>
      </c>
      <c r="AJ232" s="21">
        <v>222</v>
      </c>
      <c r="AK232" s="21">
        <v>1.01715</v>
      </c>
      <c r="AL232">
        <f t="shared" si="42"/>
        <v>17.590987654320987</v>
      </c>
      <c r="AM232">
        <f t="shared" si="43"/>
        <v>17.906042243209878</v>
      </c>
      <c r="AP232" s="9"/>
      <c r="AQ232" s="21">
        <v>0.50216700000000003</v>
      </c>
      <c r="AR232" s="21">
        <v>24.442499999999999</v>
      </c>
      <c r="AS232" s="21">
        <v>-1.4865099999999999E-2</v>
      </c>
      <c r="AT232" s="21">
        <v>222</v>
      </c>
      <c r="AU232" s="21">
        <v>0.50164799999999998</v>
      </c>
      <c r="AV232">
        <f t="shared" si="44"/>
        <v>18.351975308641972</v>
      </c>
      <c r="AW232">
        <f t="shared" si="45"/>
        <v>9.2157563848148136</v>
      </c>
      <c r="AX232" s="9"/>
      <c r="AY232" s="21">
        <v>1.0179100000000001</v>
      </c>
      <c r="AZ232" s="21">
        <v>27.899100000000001</v>
      </c>
      <c r="BA232" s="21">
        <v>-1.42822E-2</v>
      </c>
      <c r="BB232" s="21">
        <v>222</v>
      </c>
      <c r="BC232" s="21">
        <v>1.01654</v>
      </c>
      <c r="BD232">
        <f t="shared" si="46"/>
        <v>17.632345679012342</v>
      </c>
      <c r="BE232">
        <f t="shared" si="47"/>
        <v>17.948140990123456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0.49713099999999999</v>
      </c>
      <c r="H233" s="21">
        <v>7.22715</v>
      </c>
      <c r="I233" s="21">
        <v>-1.4798E-2</v>
      </c>
      <c r="J233" s="21">
        <v>223</v>
      </c>
      <c r="K233" s="21">
        <v>0.49658200000000002</v>
      </c>
      <c r="L233">
        <f t="shared" si="36"/>
        <v>18.269135802469137</v>
      </c>
      <c r="M233">
        <f t="shared" si="37"/>
        <v>9.0821537506172838</v>
      </c>
      <c r="N233" s="9"/>
      <c r="O233" s="21">
        <v>1.02295</v>
      </c>
      <c r="P233" s="21">
        <v>10.6838</v>
      </c>
      <c r="Q233" s="21">
        <v>-1.42273E-2</v>
      </c>
      <c r="R233" s="21">
        <v>223</v>
      </c>
      <c r="S233" s="21">
        <v>1.02264</v>
      </c>
      <c r="T233">
        <f t="shared" si="38"/>
        <v>17.564567901234565</v>
      </c>
      <c r="U233">
        <f t="shared" si="39"/>
        <v>17.967674734567897</v>
      </c>
      <c r="X233" s="9"/>
      <c r="Y233" s="21">
        <v>0.49713099999999999</v>
      </c>
      <c r="Z233" s="21">
        <v>15.8104</v>
      </c>
      <c r="AA233" s="21">
        <v>-1.4871199999999999E-2</v>
      </c>
      <c r="AB233" s="21">
        <v>223</v>
      </c>
      <c r="AC233" s="21">
        <v>0.49652099999999999</v>
      </c>
      <c r="AD233">
        <f t="shared" si="40"/>
        <v>18.359506172839506</v>
      </c>
      <c r="AE233">
        <f t="shared" si="41"/>
        <v>9.1270796632098765</v>
      </c>
      <c r="AF233" s="9"/>
      <c r="AG233" s="21">
        <v>1.02295</v>
      </c>
      <c r="AH233" s="21">
        <v>19.266999999999999</v>
      </c>
      <c r="AI233" s="21">
        <v>-1.4242599999999999E-2</v>
      </c>
      <c r="AJ233" s="21">
        <v>223</v>
      </c>
      <c r="AK233" s="21">
        <v>1.02234</v>
      </c>
      <c r="AL233">
        <f t="shared" si="42"/>
        <v>17.583456790123453</v>
      </c>
      <c r="AM233">
        <f t="shared" si="43"/>
        <v>17.986997123456785</v>
      </c>
      <c r="AP233" s="9"/>
      <c r="AQ233" s="21">
        <v>0.49713099999999999</v>
      </c>
      <c r="AR233" s="21">
        <v>24.4526</v>
      </c>
      <c r="AS233" s="21">
        <v>-1.48682E-2</v>
      </c>
      <c r="AT233" s="21">
        <v>223</v>
      </c>
      <c r="AU233" s="21">
        <v>0.49661300000000003</v>
      </c>
      <c r="AV233">
        <f t="shared" si="44"/>
        <v>18.355802469135799</v>
      </c>
      <c r="AW233">
        <f t="shared" si="45"/>
        <v>9.125238437283949</v>
      </c>
      <c r="AX233" s="9"/>
      <c r="AY233" s="21">
        <v>1.02295</v>
      </c>
      <c r="AZ233" s="21">
        <v>27.909199999999998</v>
      </c>
      <c r="BA233" s="21">
        <v>-1.42731E-2</v>
      </c>
      <c r="BB233" s="21">
        <v>223</v>
      </c>
      <c r="BC233" s="21">
        <v>1.02173</v>
      </c>
      <c r="BD233">
        <f t="shared" si="46"/>
        <v>17.621111111111112</v>
      </c>
      <c r="BE233">
        <f t="shared" si="47"/>
        <v>18.025515611111114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0.49209599999999998</v>
      </c>
      <c r="H234" s="21">
        <v>7.2372199999999998</v>
      </c>
      <c r="I234" s="21">
        <v>-1.4804100000000001E-2</v>
      </c>
      <c r="J234" s="21">
        <v>224</v>
      </c>
      <c r="K234" s="21">
        <v>0.49148599999999998</v>
      </c>
      <c r="L234">
        <f t="shared" si="36"/>
        <v>18.276666666666667</v>
      </c>
      <c r="M234">
        <f t="shared" si="37"/>
        <v>8.9938745600000001</v>
      </c>
      <c r="N234" s="9"/>
      <c r="O234" s="21">
        <v>1.0279799999999999</v>
      </c>
      <c r="P234" s="21">
        <v>10.693899999999999</v>
      </c>
      <c r="Q234" s="21">
        <v>-1.4218099999999999E-2</v>
      </c>
      <c r="R234" s="21">
        <v>224</v>
      </c>
      <c r="S234" s="21">
        <v>1.02661</v>
      </c>
      <c r="T234">
        <f t="shared" si="38"/>
        <v>17.553209876543207</v>
      </c>
      <c r="U234">
        <f t="shared" si="39"/>
        <v>18.044348688888885</v>
      </c>
      <c r="X234" s="9"/>
      <c r="Y234" s="21">
        <v>0.49209599999999998</v>
      </c>
      <c r="Z234" s="21">
        <v>15.820399999999999</v>
      </c>
      <c r="AA234" s="21">
        <v>-1.48743E-2</v>
      </c>
      <c r="AB234" s="21">
        <v>224</v>
      </c>
      <c r="AC234" s="21">
        <v>0.49151600000000001</v>
      </c>
      <c r="AD234">
        <f t="shared" si="40"/>
        <v>18.363333333333333</v>
      </c>
      <c r="AE234">
        <f t="shared" si="41"/>
        <v>9.0365228799999997</v>
      </c>
      <c r="AF234" s="9"/>
      <c r="AG234" s="21">
        <v>1.0279799999999999</v>
      </c>
      <c r="AH234" s="21">
        <v>19.277100000000001</v>
      </c>
      <c r="AI234" s="21">
        <v>-1.42334E-2</v>
      </c>
      <c r="AJ234" s="21">
        <v>224</v>
      </c>
      <c r="AK234" s="21">
        <v>1.026</v>
      </c>
      <c r="AL234">
        <f t="shared" si="42"/>
        <v>17.572098765432099</v>
      </c>
      <c r="AM234">
        <f t="shared" si="43"/>
        <v>18.063766088888887</v>
      </c>
      <c r="AP234" s="9"/>
      <c r="AQ234" s="21">
        <v>0.49209599999999998</v>
      </c>
      <c r="AR234" s="21">
        <v>24.462599999999998</v>
      </c>
      <c r="AS234" s="21">
        <v>-1.48743E-2</v>
      </c>
      <c r="AT234" s="21">
        <v>224</v>
      </c>
      <c r="AU234" s="21">
        <v>0.49157699999999999</v>
      </c>
      <c r="AV234">
        <f t="shared" si="44"/>
        <v>18.363333333333333</v>
      </c>
      <c r="AW234">
        <f t="shared" si="45"/>
        <v>9.0365228799999997</v>
      </c>
      <c r="AX234" s="9"/>
      <c r="AY234" s="21">
        <v>1.0279799999999999</v>
      </c>
      <c r="AZ234" s="21">
        <v>27.9193</v>
      </c>
      <c r="BA234" s="21">
        <v>-1.4263899999999999E-2</v>
      </c>
      <c r="BB234" s="21">
        <v>224</v>
      </c>
      <c r="BC234" s="21">
        <v>1.02661</v>
      </c>
      <c r="BD234">
        <f t="shared" si="46"/>
        <v>17.609753086419751</v>
      </c>
      <c r="BE234">
        <f t="shared" si="47"/>
        <v>18.102473977777773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0.48706100000000002</v>
      </c>
      <c r="H235" s="21">
        <v>7.2472899999999996</v>
      </c>
      <c r="I235" s="21">
        <v>-1.48071E-2</v>
      </c>
      <c r="J235" s="21">
        <v>225</v>
      </c>
      <c r="K235" s="21">
        <v>0.48642000000000002</v>
      </c>
      <c r="L235">
        <f t="shared" si="36"/>
        <v>18.28037037037037</v>
      </c>
      <c r="M235">
        <f t="shared" si="37"/>
        <v>8.9036554729629636</v>
      </c>
      <c r="N235" s="9"/>
      <c r="O235" s="21">
        <v>1.03302</v>
      </c>
      <c r="P235" s="21">
        <v>10.703900000000001</v>
      </c>
      <c r="Q235" s="21">
        <v>-1.42059E-2</v>
      </c>
      <c r="R235" s="21">
        <v>225</v>
      </c>
      <c r="S235" s="21">
        <v>1.0321</v>
      </c>
      <c r="T235">
        <f t="shared" si="38"/>
        <v>17.538148148148146</v>
      </c>
      <c r="U235">
        <f t="shared" si="39"/>
        <v>18.117257799999997</v>
      </c>
      <c r="X235" s="9"/>
      <c r="Y235" s="21">
        <v>0.48706100000000002</v>
      </c>
      <c r="Z235" s="21">
        <v>15.830500000000001</v>
      </c>
      <c r="AA235" s="21">
        <v>-1.48804E-2</v>
      </c>
      <c r="AB235" s="21">
        <v>225</v>
      </c>
      <c r="AC235" s="21">
        <v>0.486572</v>
      </c>
      <c r="AD235">
        <f t="shared" si="40"/>
        <v>18.370864197530864</v>
      </c>
      <c r="AE235">
        <f t="shared" si="41"/>
        <v>8.9477314869135807</v>
      </c>
      <c r="AF235" s="9"/>
      <c r="AG235" s="21">
        <v>1.03302</v>
      </c>
      <c r="AH235" s="21">
        <v>19.287199999999999</v>
      </c>
      <c r="AI235" s="21">
        <v>-1.4224199999999999E-2</v>
      </c>
      <c r="AJ235" s="21">
        <v>225</v>
      </c>
      <c r="AK235" s="21">
        <v>1.0321</v>
      </c>
      <c r="AL235">
        <f t="shared" si="42"/>
        <v>17.560740740740737</v>
      </c>
      <c r="AM235">
        <f t="shared" si="43"/>
        <v>18.140596399999996</v>
      </c>
      <c r="AP235" s="9"/>
      <c r="AQ235" s="21">
        <v>0.48706100000000002</v>
      </c>
      <c r="AR235" s="21">
        <v>24.4727</v>
      </c>
      <c r="AS235" s="21">
        <v>-1.48773E-2</v>
      </c>
      <c r="AT235" s="21">
        <v>225</v>
      </c>
      <c r="AU235" s="21">
        <v>0.48651100000000003</v>
      </c>
      <c r="AV235">
        <f t="shared" si="44"/>
        <v>18.367037037037036</v>
      </c>
      <c r="AW235">
        <f t="shared" si="45"/>
        <v>8.9458674262962958</v>
      </c>
      <c r="AX235" s="9"/>
      <c r="AY235" s="21">
        <v>1.03302</v>
      </c>
      <c r="AZ235" s="21">
        <v>27.929300000000001</v>
      </c>
      <c r="BA235" s="21">
        <v>-1.42548E-2</v>
      </c>
      <c r="BB235" s="21">
        <v>225</v>
      </c>
      <c r="BC235" s="21">
        <v>1.03149</v>
      </c>
      <c r="BD235">
        <f t="shared" si="46"/>
        <v>17.598518518518517</v>
      </c>
      <c r="BE235">
        <f t="shared" si="47"/>
        <v>18.179621600000001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0.48202499999999998</v>
      </c>
      <c r="H236" s="21">
        <v>7.2573699999999999</v>
      </c>
      <c r="I236" s="21">
        <v>-1.48132E-2</v>
      </c>
      <c r="J236" s="21">
        <v>226</v>
      </c>
      <c r="K236" s="21">
        <v>0.48126200000000002</v>
      </c>
      <c r="L236">
        <f t="shared" si="36"/>
        <v>18.287901234567901</v>
      </c>
      <c r="M236">
        <f t="shared" si="37"/>
        <v>8.8152255925925918</v>
      </c>
      <c r="N236" s="9"/>
      <c r="O236" s="21">
        <v>1.03806</v>
      </c>
      <c r="P236" s="21">
        <v>10.714</v>
      </c>
      <c r="Q236" s="21">
        <v>-1.4196800000000001E-2</v>
      </c>
      <c r="R236" s="21">
        <v>226</v>
      </c>
      <c r="S236" s="21">
        <v>1.0369900000000001</v>
      </c>
      <c r="T236">
        <f t="shared" si="38"/>
        <v>17.526913580246916</v>
      </c>
      <c r="U236">
        <f t="shared" si="39"/>
        <v>18.193987911111112</v>
      </c>
      <c r="X236" s="9"/>
      <c r="Y236" s="21">
        <v>0.48202499999999998</v>
      </c>
      <c r="Z236" s="21">
        <v>15.8406</v>
      </c>
      <c r="AA236" s="21">
        <v>-1.48834E-2</v>
      </c>
      <c r="AB236" s="21">
        <v>226</v>
      </c>
      <c r="AC236" s="21">
        <v>0.48159800000000003</v>
      </c>
      <c r="AD236">
        <f t="shared" si="40"/>
        <v>18.374567901234567</v>
      </c>
      <c r="AE236">
        <f t="shared" si="41"/>
        <v>8.8570010925925917</v>
      </c>
      <c r="AF236" s="9"/>
      <c r="AG236" s="21">
        <v>1.03806</v>
      </c>
      <c r="AH236" s="21">
        <v>19.2972</v>
      </c>
      <c r="AI236" s="21">
        <v>-1.42151E-2</v>
      </c>
      <c r="AJ236" s="21">
        <v>226</v>
      </c>
      <c r="AK236" s="21">
        <v>1.0369900000000001</v>
      </c>
      <c r="AL236">
        <f t="shared" si="42"/>
        <v>17.549506172839507</v>
      </c>
      <c r="AM236">
        <f t="shared" si="43"/>
        <v>18.217440377777777</v>
      </c>
      <c r="AP236" s="9"/>
      <c r="AQ236" s="21">
        <v>0.48202499999999998</v>
      </c>
      <c r="AR236" s="21">
        <v>24.482800000000001</v>
      </c>
      <c r="AS236" s="21">
        <v>-1.48804E-2</v>
      </c>
      <c r="AT236" s="21">
        <v>226</v>
      </c>
      <c r="AU236" s="21">
        <v>0.48141499999999998</v>
      </c>
      <c r="AV236">
        <f t="shared" si="44"/>
        <v>18.370864197530864</v>
      </c>
      <c r="AW236">
        <f t="shared" si="45"/>
        <v>8.8552158148148141</v>
      </c>
      <c r="AX236" s="9"/>
      <c r="AY236" s="21">
        <v>1.03806</v>
      </c>
      <c r="AZ236" s="21">
        <v>27.939399999999999</v>
      </c>
      <c r="BA236" s="21">
        <v>-1.4245600000000001E-2</v>
      </c>
      <c r="BB236" s="21">
        <v>226</v>
      </c>
      <c r="BC236" s="21">
        <v>1.0369900000000001</v>
      </c>
      <c r="BD236">
        <f t="shared" si="46"/>
        <v>17.58716049382716</v>
      </c>
      <c r="BE236">
        <f t="shared" si="47"/>
        <v>18.256527822222221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0.47699000000000003</v>
      </c>
      <c r="H237" s="21">
        <v>7.2674399999999997</v>
      </c>
      <c r="I237" s="21">
        <v>-1.4819300000000001E-2</v>
      </c>
      <c r="J237" s="21">
        <v>227</v>
      </c>
      <c r="K237" s="21">
        <v>0.47647099999999998</v>
      </c>
      <c r="L237">
        <f t="shared" si="36"/>
        <v>18.295432098765431</v>
      </c>
      <c r="M237">
        <f t="shared" si="37"/>
        <v>8.7267381567901232</v>
      </c>
      <c r="N237" s="9"/>
      <c r="O237" s="21">
        <v>1.0430900000000001</v>
      </c>
      <c r="P237" s="21">
        <v>10.7241</v>
      </c>
      <c r="Q237" s="21">
        <v>-1.41846E-2</v>
      </c>
      <c r="R237" s="21">
        <v>227</v>
      </c>
      <c r="S237" s="21">
        <v>1.04095</v>
      </c>
      <c r="T237">
        <f t="shared" si="38"/>
        <v>17.511851851851851</v>
      </c>
      <c r="U237">
        <f t="shared" si="39"/>
        <v>18.266437548148147</v>
      </c>
      <c r="X237" s="9"/>
      <c r="Y237" s="21">
        <v>0.47699000000000003</v>
      </c>
      <c r="Z237" s="21">
        <v>15.8506</v>
      </c>
      <c r="AA237" s="21">
        <v>-1.48895E-2</v>
      </c>
      <c r="AB237" s="21">
        <v>227</v>
      </c>
      <c r="AC237" s="21">
        <v>0.47656300000000001</v>
      </c>
      <c r="AD237">
        <f t="shared" si="40"/>
        <v>18.382098765432101</v>
      </c>
      <c r="AE237">
        <f t="shared" si="41"/>
        <v>8.7680772901234576</v>
      </c>
      <c r="AF237" s="9"/>
      <c r="AG237" s="21">
        <v>1.0430900000000001</v>
      </c>
      <c r="AH237" s="21">
        <v>19.307300000000001</v>
      </c>
      <c r="AI237" s="21">
        <v>-1.42059E-2</v>
      </c>
      <c r="AJ237" s="21">
        <v>227</v>
      </c>
      <c r="AK237" s="21">
        <v>1.0421800000000001</v>
      </c>
      <c r="AL237">
        <f t="shared" si="42"/>
        <v>17.538148148148146</v>
      </c>
      <c r="AM237">
        <f t="shared" si="43"/>
        <v>18.29386695185185</v>
      </c>
      <c r="AP237" s="9"/>
      <c r="AQ237" s="21">
        <v>0.47699000000000003</v>
      </c>
      <c r="AR237" s="21">
        <v>24.492899999999999</v>
      </c>
      <c r="AS237" s="21">
        <v>-1.48834E-2</v>
      </c>
      <c r="AT237" s="21">
        <v>227</v>
      </c>
      <c r="AU237" s="21">
        <v>0.47628799999999999</v>
      </c>
      <c r="AV237">
        <f t="shared" si="44"/>
        <v>18.374567901234567</v>
      </c>
      <c r="AW237">
        <f t="shared" si="45"/>
        <v>8.7644851432098765</v>
      </c>
      <c r="AX237" s="9"/>
      <c r="AY237" s="21">
        <v>1.0430900000000001</v>
      </c>
      <c r="AZ237" s="21">
        <v>27.9495</v>
      </c>
      <c r="BA237" s="21">
        <v>-1.42395E-2</v>
      </c>
      <c r="BB237" s="21">
        <v>227</v>
      </c>
      <c r="BC237" s="21">
        <v>1.0412600000000001</v>
      </c>
      <c r="BD237">
        <f t="shared" si="46"/>
        <v>17.579629629629629</v>
      </c>
      <c r="BE237">
        <f t="shared" si="47"/>
        <v>18.337135870370371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0.47195399999999998</v>
      </c>
      <c r="H238" s="21">
        <v>7.2775100000000004</v>
      </c>
      <c r="I238" s="21">
        <v>-1.4822399999999999E-2</v>
      </c>
      <c r="J238" s="21">
        <v>228</v>
      </c>
      <c r="K238" s="21">
        <v>0.47134399999999999</v>
      </c>
      <c r="L238">
        <f t="shared" si="36"/>
        <v>18.299259259259259</v>
      </c>
      <c r="M238">
        <f t="shared" si="37"/>
        <v>8.6364086044444441</v>
      </c>
      <c r="N238" s="9"/>
      <c r="O238" s="21">
        <v>1.04813</v>
      </c>
      <c r="P238" s="21">
        <v>10.7341</v>
      </c>
      <c r="Q238" s="21">
        <v>-1.41724E-2</v>
      </c>
      <c r="R238" s="21">
        <v>228</v>
      </c>
      <c r="S238" s="21">
        <v>1.0473600000000001</v>
      </c>
      <c r="T238">
        <f t="shared" si="38"/>
        <v>17.496790123456787</v>
      </c>
      <c r="U238">
        <f t="shared" si="39"/>
        <v>18.338910632098763</v>
      </c>
      <c r="X238" s="9"/>
      <c r="Y238" s="21">
        <v>0.47195399999999998</v>
      </c>
      <c r="Z238" s="21">
        <v>15.8607</v>
      </c>
      <c r="AA238" s="21">
        <v>-1.48956E-2</v>
      </c>
      <c r="AB238" s="21">
        <v>228</v>
      </c>
      <c r="AC238" s="21">
        <v>0.47137499999999999</v>
      </c>
      <c r="AD238">
        <f t="shared" si="40"/>
        <v>18.389629629629628</v>
      </c>
      <c r="AE238">
        <f t="shared" si="41"/>
        <v>8.6790592622222213</v>
      </c>
      <c r="AF238" s="9"/>
      <c r="AG238" s="21">
        <v>1.04813</v>
      </c>
      <c r="AH238" s="21">
        <v>19.317399999999999</v>
      </c>
      <c r="AI238" s="21">
        <v>-1.4196800000000001E-2</v>
      </c>
      <c r="AJ238" s="21">
        <v>228</v>
      </c>
      <c r="AK238" s="21">
        <v>1.0473600000000001</v>
      </c>
      <c r="AL238">
        <f t="shared" si="42"/>
        <v>17.526913580246916</v>
      </c>
      <c r="AM238">
        <f t="shared" si="43"/>
        <v>18.3704839308642</v>
      </c>
      <c r="AP238" s="9"/>
      <c r="AQ238" s="21">
        <v>0.47195399999999998</v>
      </c>
      <c r="AR238" s="21">
        <v>24.5029</v>
      </c>
      <c r="AS238" s="21">
        <v>-1.48865E-2</v>
      </c>
      <c r="AT238" s="21">
        <v>228</v>
      </c>
      <c r="AU238" s="21">
        <v>0.47122199999999997</v>
      </c>
      <c r="AV238">
        <f t="shared" si="44"/>
        <v>18.378395061728394</v>
      </c>
      <c r="AW238">
        <f t="shared" si="45"/>
        <v>8.673757062962963</v>
      </c>
      <c r="AX238" s="9"/>
      <c r="AY238" s="21">
        <v>1.04813</v>
      </c>
      <c r="AZ238" s="21">
        <v>27.959599999999998</v>
      </c>
      <c r="BA238" s="21">
        <v>-1.42303E-2</v>
      </c>
      <c r="BB238" s="21">
        <v>228</v>
      </c>
      <c r="BC238" s="21">
        <v>1.0470600000000001</v>
      </c>
      <c r="BD238">
        <f t="shared" si="46"/>
        <v>17.568271604938271</v>
      </c>
      <c r="BE238">
        <f t="shared" si="47"/>
        <v>18.41383251728395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0.46691899999999997</v>
      </c>
      <c r="H239" s="21">
        <v>7.2875800000000002</v>
      </c>
      <c r="I239" s="21">
        <v>-1.4831499999999999E-2</v>
      </c>
      <c r="J239" s="21">
        <v>229</v>
      </c>
      <c r="K239" s="21">
        <v>0.46639999999999998</v>
      </c>
      <c r="L239">
        <f t="shared" si="36"/>
        <v>18.310493827160489</v>
      </c>
      <c r="M239">
        <f t="shared" si="37"/>
        <v>8.5495174672839482</v>
      </c>
      <c r="N239" s="9"/>
      <c r="O239" s="21">
        <v>1.0531600000000001</v>
      </c>
      <c r="P239" s="21">
        <v>10.744199999999999</v>
      </c>
      <c r="Q239" s="21">
        <v>-1.4163200000000001E-2</v>
      </c>
      <c r="R239" s="21">
        <v>229</v>
      </c>
      <c r="S239" s="21">
        <v>1.0522499999999999</v>
      </c>
      <c r="T239">
        <f t="shared" si="38"/>
        <v>17.485432098765433</v>
      </c>
      <c r="U239">
        <f t="shared" si="39"/>
        <v>18.414957669135806</v>
      </c>
      <c r="X239" s="9"/>
      <c r="Y239" s="21">
        <v>0.46691899999999997</v>
      </c>
      <c r="Z239" s="21">
        <v>15.870799999999999</v>
      </c>
      <c r="AA239" s="21">
        <v>-1.4898700000000001E-2</v>
      </c>
      <c r="AB239" s="21">
        <v>229</v>
      </c>
      <c r="AC239" s="21">
        <v>0.46630899999999997</v>
      </c>
      <c r="AD239">
        <f t="shared" si="40"/>
        <v>18.393456790123455</v>
      </c>
      <c r="AE239">
        <f t="shared" si="41"/>
        <v>8.5882544509876535</v>
      </c>
      <c r="AF239" s="9"/>
      <c r="AG239" s="21">
        <v>1.0531600000000001</v>
      </c>
      <c r="AH239" s="21">
        <v>19.327400000000001</v>
      </c>
      <c r="AI239" s="21">
        <v>-1.41876E-2</v>
      </c>
      <c r="AJ239" s="21">
        <v>229</v>
      </c>
      <c r="AK239" s="21">
        <v>1.0522499999999999</v>
      </c>
      <c r="AL239">
        <f t="shared" si="42"/>
        <v>17.515555555555554</v>
      </c>
      <c r="AM239">
        <f t="shared" si="43"/>
        <v>18.446682488888889</v>
      </c>
      <c r="AP239" s="9"/>
      <c r="AQ239" s="21">
        <v>0.46691899999999997</v>
      </c>
      <c r="AR239" s="21">
        <v>24.513000000000002</v>
      </c>
      <c r="AS239" s="21">
        <v>-1.4892600000000001E-2</v>
      </c>
      <c r="AT239" s="21">
        <v>229</v>
      </c>
      <c r="AU239" s="21">
        <v>0.46615600000000001</v>
      </c>
      <c r="AV239">
        <f t="shared" si="44"/>
        <v>18.385925925925928</v>
      </c>
      <c r="AW239">
        <f t="shared" si="45"/>
        <v>8.5847381474074087</v>
      </c>
      <c r="AX239" s="9"/>
      <c r="AY239" s="21">
        <v>1.0531600000000001</v>
      </c>
      <c r="AZ239" s="21">
        <v>27.9696</v>
      </c>
      <c r="BA239" s="21">
        <v>-1.42212E-2</v>
      </c>
      <c r="BB239" s="21">
        <v>229</v>
      </c>
      <c r="BC239" s="21">
        <v>1.0525500000000001</v>
      </c>
      <c r="BD239">
        <f t="shared" si="46"/>
        <v>17.557037037037034</v>
      </c>
      <c r="BE239">
        <f t="shared" si="47"/>
        <v>18.490369125925923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0.46188400000000002</v>
      </c>
      <c r="H240" s="21">
        <v>7.29765</v>
      </c>
      <c r="I240" s="21">
        <v>-1.48346E-2</v>
      </c>
      <c r="J240" s="21">
        <v>230</v>
      </c>
      <c r="K240" s="21">
        <v>0.461395</v>
      </c>
      <c r="L240">
        <f t="shared" si="36"/>
        <v>18.31432098765432</v>
      </c>
      <c r="M240">
        <f t="shared" si="37"/>
        <v>8.4590918350617272</v>
      </c>
      <c r="N240" s="9"/>
      <c r="O240" s="21">
        <v>1.0582</v>
      </c>
      <c r="P240" s="21">
        <v>10.754300000000001</v>
      </c>
      <c r="Q240" s="21">
        <v>-1.4151E-2</v>
      </c>
      <c r="R240" s="21">
        <v>230</v>
      </c>
      <c r="S240" s="21">
        <v>1.0571299999999999</v>
      </c>
      <c r="T240">
        <f t="shared" si="38"/>
        <v>17.470370370370368</v>
      </c>
      <c r="U240">
        <f t="shared" si="39"/>
        <v>18.487145925925923</v>
      </c>
      <c r="X240" s="9"/>
      <c r="Y240" s="21">
        <v>0.46188400000000002</v>
      </c>
      <c r="Z240" s="21">
        <v>15.880800000000001</v>
      </c>
      <c r="AA240" s="21">
        <v>-1.4904799999999999E-2</v>
      </c>
      <c r="AB240" s="21">
        <v>230</v>
      </c>
      <c r="AC240" s="21">
        <v>0.461121</v>
      </c>
      <c r="AD240">
        <f t="shared" si="40"/>
        <v>18.400987654320986</v>
      </c>
      <c r="AE240">
        <f t="shared" si="41"/>
        <v>8.4991217817283946</v>
      </c>
      <c r="AF240" s="9"/>
      <c r="AG240" s="21">
        <v>1.0582</v>
      </c>
      <c r="AH240" s="21">
        <v>19.337499999999999</v>
      </c>
      <c r="AI240" s="21">
        <v>-1.4175399999999999E-2</v>
      </c>
      <c r="AJ240" s="21">
        <v>230</v>
      </c>
      <c r="AK240" s="21">
        <v>1.0574300000000001</v>
      </c>
      <c r="AL240">
        <f t="shared" si="42"/>
        <v>17.500493827160494</v>
      </c>
      <c r="AM240">
        <f t="shared" si="43"/>
        <v>18.519022567901235</v>
      </c>
      <c r="AP240" s="9"/>
      <c r="AQ240" s="21">
        <v>0.46188400000000002</v>
      </c>
      <c r="AR240" s="21">
        <v>24.523099999999999</v>
      </c>
      <c r="AS240" s="21">
        <v>-1.48956E-2</v>
      </c>
      <c r="AT240" s="21">
        <v>230</v>
      </c>
      <c r="AU240" s="21">
        <v>0.46130399999999999</v>
      </c>
      <c r="AV240">
        <f t="shared" si="44"/>
        <v>18.389629629629628</v>
      </c>
      <c r="AW240">
        <f t="shared" si="45"/>
        <v>8.4938756918518514</v>
      </c>
      <c r="AX240" s="9"/>
      <c r="AY240" s="21">
        <v>1.0582</v>
      </c>
      <c r="AZ240" s="21">
        <v>27.979700000000001</v>
      </c>
      <c r="BA240" s="21">
        <v>-1.42059E-2</v>
      </c>
      <c r="BB240" s="21">
        <v>230</v>
      </c>
      <c r="BC240" s="21">
        <v>1.0571299999999999</v>
      </c>
      <c r="BD240">
        <f t="shared" si="46"/>
        <v>17.538148148148146</v>
      </c>
      <c r="BE240">
        <f t="shared" si="47"/>
        <v>18.558868370370369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0.45684799999999998</v>
      </c>
      <c r="H241" s="21">
        <v>7.3077199999999998</v>
      </c>
      <c r="I241" s="21">
        <v>-1.4843800000000001E-2</v>
      </c>
      <c r="J241" s="21">
        <v>231</v>
      </c>
      <c r="K241" s="21">
        <v>0.45620699999999997</v>
      </c>
      <c r="L241">
        <f t="shared" si="36"/>
        <v>18.325679012345677</v>
      </c>
      <c r="M241">
        <f t="shared" si="37"/>
        <v>8.3720498054320984</v>
      </c>
      <c r="N241" s="9"/>
      <c r="O241" s="21">
        <v>1.0632299999999999</v>
      </c>
      <c r="P241" s="21">
        <v>10.7644</v>
      </c>
      <c r="Q241" s="21">
        <v>-1.41449E-2</v>
      </c>
      <c r="R241" s="21">
        <v>231</v>
      </c>
      <c r="S241" s="21">
        <v>1.0623199999999999</v>
      </c>
      <c r="T241">
        <f t="shared" si="38"/>
        <v>17.462839506172838</v>
      </c>
      <c r="U241">
        <f t="shared" si="39"/>
        <v>18.567014848148144</v>
      </c>
      <c r="X241" s="9"/>
      <c r="Y241" s="21">
        <v>0.45684799999999998</v>
      </c>
      <c r="Z241" s="21">
        <v>15.8909</v>
      </c>
      <c r="AA241" s="21">
        <v>-1.4913900000000001E-2</v>
      </c>
      <c r="AB241" s="21">
        <v>231</v>
      </c>
      <c r="AC241" s="21">
        <v>0.45608500000000002</v>
      </c>
      <c r="AD241">
        <f t="shared" si="40"/>
        <v>18.412222222222223</v>
      </c>
      <c r="AE241">
        <f t="shared" si="41"/>
        <v>8.4115868977777772</v>
      </c>
      <c r="AF241" s="9"/>
      <c r="AG241" s="21">
        <v>1.0632299999999999</v>
      </c>
      <c r="AH241" s="21">
        <v>19.3476</v>
      </c>
      <c r="AI241" s="21">
        <v>-1.4163200000000001E-2</v>
      </c>
      <c r="AJ241" s="21">
        <v>231</v>
      </c>
      <c r="AK241" s="21">
        <v>1.0623199999999999</v>
      </c>
      <c r="AL241">
        <f t="shared" si="42"/>
        <v>17.485432098765433</v>
      </c>
      <c r="AM241">
        <f t="shared" si="43"/>
        <v>18.59103597037037</v>
      </c>
      <c r="AP241" s="9"/>
      <c r="AQ241" s="21">
        <v>0.45684799999999998</v>
      </c>
      <c r="AR241" s="21">
        <v>24.533100000000001</v>
      </c>
      <c r="AS241" s="21">
        <v>-1.49017E-2</v>
      </c>
      <c r="AT241" s="21">
        <v>231</v>
      </c>
      <c r="AU241" s="21">
        <v>0.45635999999999999</v>
      </c>
      <c r="AV241">
        <f t="shared" si="44"/>
        <v>18.397160493827158</v>
      </c>
      <c r="AW241">
        <f t="shared" si="45"/>
        <v>8.4047059772839496</v>
      </c>
      <c r="AX241" s="9"/>
      <c r="AY241" s="21">
        <v>1.0632299999999999</v>
      </c>
      <c r="AZ241" s="21">
        <v>27.989799999999999</v>
      </c>
      <c r="BA241" s="21">
        <v>-1.4196800000000001E-2</v>
      </c>
      <c r="BB241" s="21">
        <v>231</v>
      </c>
      <c r="BC241" s="21">
        <v>1.0623199999999999</v>
      </c>
      <c r="BD241">
        <f t="shared" si="46"/>
        <v>17.526913580246916</v>
      </c>
      <c r="BE241">
        <f t="shared" si="47"/>
        <v>18.635140325925928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0.45181300000000002</v>
      </c>
      <c r="H242" s="21">
        <v>7.3177899999999996</v>
      </c>
      <c r="I242" s="21">
        <v>-1.4843800000000001E-2</v>
      </c>
      <c r="J242" s="21">
        <v>232</v>
      </c>
      <c r="K242" s="21">
        <v>0.45126300000000003</v>
      </c>
      <c r="L242">
        <f t="shared" si="36"/>
        <v>18.325679012345677</v>
      </c>
      <c r="M242">
        <f t="shared" si="37"/>
        <v>8.279780011604938</v>
      </c>
      <c r="N242" s="9"/>
      <c r="O242" s="21">
        <v>1.0682700000000001</v>
      </c>
      <c r="P242" s="21">
        <v>10.7744</v>
      </c>
      <c r="Q242" s="21">
        <v>-1.4135699999999999E-2</v>
      </c>
      <c r="R242" s="21">
        <v>232</v>
      </c>
      <c r="S242" s="21">
        <v>1.0668899999999999</v>
      </c>
      <c r="T242">
        <f t="shared" si="38"/>
        <v>17.45148148148148</v>
      </c>
      <c r="U242">
        <f t="shared" si="39"/>
        <v>18.64289412222222</v>
      </c>
      <c r="X242" s="9"/>
      <c r="Y242" s="21">
        <v>0.45181300000000002</v>
      </c>
      <c r="Z242" s="21">
        <v>15.901</v>
      </c>
      <c r="AA242" s="21">
        <v>-1.49231E-2</v>
      </c>
      <c r="AB242" s="21">
        <v>232</v>
      </c>
      <c r="AC242" s="21">
        <v>0.45129399999999997</v>
      </c>
      <c r="AD242">
        <f t="shared" si="40"/>
        <v>18.423580246913577</v>
      </c>
      <c r="AE242">
        <f t="shared" si="41"/>
        <v>8.3240130620987642</v>
      </c>
      <c r="AF242" s="9"/>
      <c r="AG242" s="21">
        <v>1.0682700000000001</v>
      </c>
      <c r="AH242" s="21">
        <v>19.357700000000001</v>
      </c>
      <c r="AI242" s="21">
        <v>-1.4151E-2</v>
      </c>
      <c r="AJ242" s="21">
        <v>232</v>
      </c>
      <c r="AK242" s="21">
        <v>1.0674999999999999</v>
      </c>
      <c r="AL242">
        <f t="shared" si="42"/>
        <v>17.470370370370368</v>
      </c>
      <c r="AM242">
        <f t="shared" si="43"/>
        <v>18.663072555555555</v>
      </c>
      <c r="AP242" s="9"/>
      <c r="AQ242" s="21">
        <v>0.45181300000000002</v>
      </c>
      <c r="AR242" s="21">
        <v>24.543199999999999</v>
      </c>
      <c r="AS242" s="21">
        <v>-1.4904799999999999E-2</v>
      </c>
      <c r="AT242" s="21">
        <v>232</v>
      </c>
      <c r="AU242" s="21">
        <v>0.451233</v>
      </c>
      <c r="AV242">
        <f t="shared" si="44"/>
        <v>18.400987654320986</v>
      </c>
      <c r="AW242">
        <f t="shared" si="45"/>
        <v>8.3138054350617274</v>
      </c>
      <c r="AX242" s="9"/>
      <c r="AY242" s="21">
        <v>1.0682700000000001</v>
      </c>
      <c r="AZ242" s="21">
        <v>27.9998</v>
      </c>
      <c r="BA242" s="21">
        <v>-1.41815E-2</v>
      </c>
      <c r="BB242" s="21">
        <v>232</v>
      </c>
      <c r="BC242" s="21">
        <v>1.0674999999999999</v>
      </c>
      <c r="BD242">
        <f t="shared" si="46"/>
        <v>17.508024691358024</v>
      </c>
      <c r="BE242">
        <f t="shared" si="47"/>
        <v>18.703297537037038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0.44677699999999998</v>
      </c>
      <c r="H243" s="21">
        <v>7.3278600000000003</v>
      </c>
      <c r="I243" s="21">
        <v>-1.4849899999999999E-2</v>
      </c>
      <c r="J243" s="21">
        <v>233</v>
      </c>
      <c r="K243" s="21">
        <v>0.44622800000000001</v>
      </c>
      <c r="L243">
        <f t="shared" si="36"/>
        <v>18.333209876543208</v>
      </c>
      <c r="M243">
        <f t="shared" si="37"/>
        <v>8.1908565090123453</v>
      </c>
      <c r="N243" s="9"/>
      <c r="O243" s="21">
        <v>1.0732999999999999</v>
      </c>
      <c r="P243" s="21">
        <v>10.7845</v>
      </c>
      <c r="Q243" s="21">
        <v>-1.41266E-2</v>
      </c>
      <c r="R243" s="21">
        <v>233</v>
      </c>
      <c r="S243" s="21">
        <v>1.07178</v>
      </c>
      <c r="T243">
        <f t="shared" si="38"/>
        <v>17.440246913580246</v>
      </c>
      <c r="U243">
        <f t="shared" si="39"/>
        <v>18.718617012345678</v>
      </c>
      <c r="X243" s="9"/>
      <c r="Y243" s="21">
        <v>0.44677699999999998</v>
      </c>
      <c r="Z243" s="21">
        <v>15.911099999999999</v>
      </c>
      <c r="AA243" s="21">
        <v>-1.49292E-2</v>
      </c>
      <c r="AB243" s="21">
        <v>233</v>
      </c>
      <c r="AC243" s="21">
        <v>0.44598399999999999</v>
      </c>
      <c r="AD243">
        <f t="shared" si="40"/>
        <v>18.431111111111111</v>
      </c>
      <c r="AE243">
        <f t="shared" si="41"/>
        <v>8.234596528888888</v>
      </c>
      <c r="AF243" s="9"/>
      <c r="AG243" s="21">
        <v>1.0732999999999999</v>
      </c>
      <c r="AH243" s="21">
        <v>19.367699999999999</v>
      </c>
      <c r="AI243" s="21">
        <v>-1.41388E-2</v>
      </c>
      <c r="AJ243" s="21">
        <v>233</v>
      </c>
      <c r="AK243" s="21">
        <v>1.07239</v>
      </c>
      <c r="AL243">
        <f t="shared" si="42"/>
        <v>17.455308641975307</v>
      </c>
      <c r="AM243">
        <f t="shared" si="43"/>
        <v>18.734782765432097</v>
      </c>
      <c r="AP243" s="9"/>
      <c r="AQ243" s="21">
        <v>0.44677699999999998</v>
      </c>
      <c r="AR243" s="21">
        <v>24.5533</v>
      </c>
      <c r="AS243" s="21">
        <v>-1.49109E-2</v>
      </c>
      <c r="AT243" s="21">
        <v>233</v>
      </c>
      <c r="AU243" s="21">
        <v>0.44616699999999998</v>
      </c>
      <c r="AV243">
        <f t="shared" si="44"/>
        <v>18.408518518518516</v>
      </c>
      <c r="AW243">
        <f t="shared" si="45"/>
        <v>8.2245026781481467</v>
      </c>
      <c r="AX243" s="9"/>
      <c r="AY243" s="21">
        <v>1.0732999999999999</v>
      </c>
      <c r="AZ243" s="21">
        <v>28.009899999999998</v>
      </c>
      <c r="BA243" s="21">
        <v>-1.4169299999999999E-2</v>
      </c>
      <c r="BB243" s="21">
        <v>233</v>
      </c>
      <c r="BC243" s="21">
        <v>1.07178</v>
      </c>
      <c r="BD243">
        <f t="shared" si="46"/>
        <v>17.492962962962959</v>
      </c>
      <c r="BE243">
        <f t="shared" si="47"/>
        <v>18.775197148148145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0.44174200000000002</v>
      </c>
      <c r="H244" s="21">
        <v>7.3379300000000001</v>
      </c>
      <c r="I244" s="21">
        <v>-1.4859000000000001E-2</v>
      </c>
      <c r="J244" s="21">
        <v>234</v>
      </c>
      <c r="K244" s="21">
        <v>0.442108</v>
      </c>
      <c r="L244">
        <f t="shared" si="36"/>
        <v>18.344444444444445</v>
      </c>
      <c r="M244">
        <f t="shared" si="37"/>
        <v>8.1035115777777786</v>
      </c>
      <c r="N244" s="9"/>
      <c r="O244" s="21">
        <v>1.0783400000000001</v>
      </c>
      <c r="P244" s="21">
        <v>10.794600000000001</v>
      </c>
      <c r="Q244" s="21">
        <v>-1.4114399999999999E-2</v>
      </c>
      <c r="R244" s="21">
        <v>234</v>
      </c>
      <c r="S244" s="21">
        <v>1.0772699999999999</v>
      </c>
      <c r="T244">
        <f t="shared" si="38"/>
        <v>17.425185185185182</v>
      </c>
      <c r="U244">
        <f t="shared" si="39"/>
        <v>18.790274192592591</v>
      </c>
      <c r="X244" s="9"/>
      <c r="Y244" s="21">
        <v>0.44174200000000002</v>
      </c>
      <c r="Z244" s="21">
        <v>15.921099999999999</v>
      </c>
      <c r="AA244" s="21">
        <v>-1.49353E-2</v>
      </c>
      <c r="AB244" s="21">
        <v>234</v>
      </c>
      <c r="AC244" s="21">
        <v>0.441162</v>
      </c>
      <c r="AD244">
        <f t="shared" si="40"/>
        <v>18.438641975308641</v>
      </c>
      <c r="AE244">
        <f t="shared" si="41"/>
        <v>8.1451225834567911</v>
      </c>
      <c r="AF244" s="9"/>
      <c r="AG244" s="21">
        <v>1.0783400000000001</v>
      </c>
      <c r="AH244" s="21">
        <v>19.377800000000001</v>
      </c>
      <c r="AI244" s="21">
        <v>-1.41266E-2</v>
      </c>
      <c r="AJ244" s="21">
        <v>234</v>
      </c>
      <c r="AK244" s="21">
        <v>1.07697</v>
      </c>
      <c r="AL244">
        <f t="shared" si="42"/>
        <v>17.440246913580246</v>
      </c>
      <c r="AM244">
        <f t="shared" si="43"/>
        <v>18.806515856790124</v>
      </c>
      <c r="AP244" s="9"/>
      <c r="AQ244" s="21">
        <v>0.44174200000000002</v>
      </c>
      <c r="AR244" s="21">
        <v>24.563300000000002</v>
      </c>
      <c r="AS244" s="21">
        <v>-1.4917E-2</v>
      </c>
      <c r="AT244" s="21">
        <v>234</v>
      </c>
      <c r="AU244" s="21">
        <v>0.441162</v>
      </c>
      <c r="AV244">
        <f t="shared" si="44"/>
        <v>18.416049382716047</v>
      </c>
      <c r="AW244">
        <f t="shared" si="45"/>
        <v>8.1351424864197526</v>
      </c>
      <c r="AX244" s="9"/>
      <c r="AY244" s="21">
        <v>1.0783400000000001</v>
      </c>
      <c r="AZ244" s="21">
        <v>28.02</v>
      </c>
      <c r="BA244" s="21">
        <v>-1.41602E-2</v>
      </c>
      <c r="BB244" s="21">
        <v>234</v>
      </c>
      <c r="BC244" s="21">
        <v>1.07758</v>
      </c>
      <c r="BD244">
        <f t="shared" si="46"/>
        <v>17.481728395061729</v>
      </c>
      <c r="BE244">
        <f t="shared" si="47"/>
        <v>18.851246997530868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0.43670700000000001</v>
      </c>
      <c r="H245" s="21">
        <v>7.3479999999999999</v>
      </c>
      <c r="I245" s="21">
        <v>-1.48682E-2</v>
      </c>
      <c r="J245" s="21">
        <v>235</v>
      </c>
      <c r="K245" s="21">
        <v>0.43606600000000001</v>
      </c>
      <c r="L245">
        <f t="shared" si="36"/>
        <v>18.355802469135799</v>
      </c>
      <c r="M245">
        <f t="shared" si="37"/>
        <v>8.0161074288888869</v>
      </c>
      <c r="N245" s="9"/>
      <c r="O245" s="21">
        <v>1.0833699999999999</v>
      </c>
      <c r="P245" s="21">
        <v>10.804600000000001</v>
      </c>
      <c r="Q245" s="21">
        <v>-1.40991E-2</v>
      </c>
      <c r="R245" s="21">
        <v>235</v>
      </c>
      <c r="S245" s="21">
        <v>1.0821499999999999</v>
      </c>
      <c r="T245">
        <f t="shared" si="38"/>
        <v>17.406296296296293</v>
      </c>
      <c r="U245">
        <f t="shared" si="39"/>
        <v>18.857459218518514</v>
      </c>
      <c r="X245" s="9"/>
      <c r="Y245" s="21">
        <v>0.43670700000000001</v>
      </c>
      <c r="Z245" s="21">
        <v>15.9312</v>
      </c>
      <c r="AA245" s="21">
        <v>-1.4938399999999999E-2</v>
      </c>
      <c r="AB245" s="21">
        <v>235</v>
      </c>
      <c r="AC245" s="21">
        <v>0.43615700000000002</v>
      </c>
      <c r="AD245">
        <f t="shared" si="40"/>
        <v>18.442469135802465</v>
      </c>
      <c r="AE245">
        <f t="shared" si="41"/>
        <v>8.0539553688888876</v>
      </c>
      <c r="AF245" s="9"/>
      <c r="AG245" s="21">
        <v>1.0833699999999999</v>
      </c>
      <c r="AH245" s="21">
        <v>19.387899999999998</v>
      </c>
      <c r="AI245" s="21">
        <v>-1.4114399999999999E-2</v>
      </c>
      <c r="AJ245" s="21">
        <v>235</v>
      </c>
      <c r="AK245" s="21">
        <v>1.0821499999999999</v>
      </c>
      <c r="AL245">
        <f t="shared" si="42"/>
        <v>17.425185185185182</v>
      </c>
      <c r="AM245">
        <f t="shared" si="43"/>
        <v>18.87792287407407</v>
      </c>
      <c r="AP245" s="9"/>
      <c r="AQ245" s="21">
        <v>0.43670700000000001</v>
      </c>
      <c r="AR245" s="21">
        <v>24.573399999999999</v>
      </c>
      <c r="AS245" s="21">
        <v>-1.4919999999999999E-2</v>
      </c>
      <c r="AT245" s="21">
        <v>235</v>
      </c>
      <c r="AU245" s="21">
        <v>0.43634000000000001</v>
      </c>
      <c r="AV245">
        <f t="shared" si="44"/>
        <v>18.41975308641975</v>
      </c>
      <c r="AW245">
        <f t="shared" si="45"/>
        <v>8.0440351111111106</v>
      </c>
      <c r="AX245" s="9"/>
      <c r="AY245" s="21">
        <v>1.0833699999999999</v>
      </c>
      <c r="AZ245" s="21">
        <v>28.030100000000001</v>
      </c>
      <c r="BA245" s="21">
        <v>-1.4151E-2</v>
      </c>
      <c r="BB245" s="21">
        <v>235</v>
      </c>
      <c r="BC245" s="21">
        <v>1.0821499999999999</v>
      </c>
      <c r="BD245">
        <f t="shared" si="46"/>
        <v>17.470370370370368</v>
      </c>
      <c r="BE245">
        <f t="shared" si="47"/>
        <v>18.926875148148145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0.43167100000000003</v>
      </c>
      <c r="H246" s="21">
        <v>7.3580800000000002</v>
      </c>
      <c r="I246" s="21">
        <v>-1.4913900000000001E-2</v>
      </c>
      <c r="J246" s="21">
        <v>236</v>
      </c>
      <c r="K246" s="21">
        <v>0.432556</v>
      </c>
      <c r="L246">
        <f t="shared" si="36"/>
        <v>18.412222222222223</v>
      </c>
      <c r="M246">
        <f t="shared" si="37"/>
        <v>7.94802237888889</v>
      </c>
      <c r="N246" s="9"/>
      <c r="O246" s="21">
        <v>1.0884100000000001</v>
      </c>
      <c r="P246" s="21">
        <v>10.8147</v>
      </c>
      <c r="Q246" s="21">
        <v>-1.4086899999999999E-2</v>
      </c>
      <c r="R246" s="21">
        <v>236</v>
      </c>
      <c r="S246" s="21">
        <v>1.08734</v>
      </c>
      <c r="T246">
        <f t="shared" si="38"/>
        <v>17.391234567901233</v>
      </c>
      <c r="U246">
        <f t="shared" si="39"/>
        <v>18.928793616049383</v>
      </c>
      <c r="X246" s="9"/>
      <c r="Y246" s="21">
        <v>0.43167100000000003</v>
      </c>
      <c r="Z246" s="21">
        <v>15.9413</v>
      </c>
      <c r="AA246" s="21">
        <v>-1.4944499999999999E-2</v>
      </c>
      <c r="AB246" s="21">
        <v>236</v>
      </c>
      <c r="AC246" s="21">
        <v>0.431091</v>
      </c>
      <c r="AD246">
        <f t="shared" si="40"/>
        <v>18.45</v>
      </c>
      <c r="AE246">
        <f t="shared" si="41"/>
        <v>7.9643299499999998</v>
      </c>
      <c r="AF246" s="9"/>
      <c r="AG246" s="21">
        <v>1.0884100000000001</v>
      </c>
      <c r="AH246" s="21">
        <v>19.3979</v>
      </c>
      <c r="AI246" s="21">
        <v>-1.40991E-2</v>
      </c>
      <c r="AJ246" s="21">
        <v>236</v>
      </c>
      <c r="AK246" s="21">
        <v>1.08734</v>
      </c>
      <c r="AL246">
        <f t="shared" si="42"/>
        <v>17.406296296296293</v>
      </c>
      <c r="AM246">
        <f t="shared" si="43"/>
        <v>18.945186951851852</v>
      </c>
      <c r="AP246" s="9"/>
      <c r="AQ246" s="21">
        <v>0.43167100000000003</v>
      </c>
      <c r="AR246" s="21">
        <v>24.583500000000001</v>
      </c>
      <c r="AS246" s="21">
        <v>-1.49292E-2</v>
      </c>
      <c r="AT246" s="21">
        <v>236</v>
      </c>
      <c r="AU246" s="21">
        <v>0.43081700000000001</v>
      </c>
      <c r="AV246">
        <f t="shared" si="44"/>
        <v>18.431111111111111</v>
      </c>
      <c r="AW246">
        <f t="shared" si="45"/>
        <v>7.9561761644444449</v>
      </c>
      <c r="AX246" s="9"/>
      <c r="AY246" s="21">
        <v>1.0884100000000001</v>
      </c>
      <c r="AZ246" s="21">
        <v>28.040099999999999</v>
      </c>
      <c r="BA246" s="21">
        <v>-1.41388E-2</v>
      </c>
      <c r="BB246" s="21">
        <v>236</v>
      </c>
      <c r="BC246" s="21">
        <v>1.08734</v>
      </c>
      <c r="BD246">
        <f t="shared" si="46"/>
        <v>17.455308641975307</v>
      </c>
      <c r="BE246">
        <f t="shared" si="47"/>
        <v>18.998532479012347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0.42663600000000002</v>
      </c>
      <c r="H247" s="21">
        <v>7.36815</v>
      </c>
      <c r="I247" s="21">
        <v>-1.4917E-2</v>
      </c>
      <c r="J247" s="21">
        <v>237</v>
      </c>
      <c r="K247" s="21">
        <v>0.42663600000000002</v>
      </c>
      <c r="L247">
        <f t="shared" si="36"/>
        <v>18.416049382716047</v>
      </c>
      <c r="M247">
        <f t="shared" si="37"/>
        <v>7.8569496444444438</v>
      </c>
      <c r="N247" s="9"/>
      <c r="O247" s="21">
        <v>1.09344</v>
      </c>
      <c r="P247" s="21">
        <v>10.8248</v>
      </c>
      <c r="Q247" s="21">
        <v>-1.4068600000000001E-2</v>
      </c>
      <c r="R247" s="21">
        <v>237</v>
      </c>
      <c r="S247" s="21">
        <v>1.09253</v>
      </c>
      <c r="T247">
        <f t="shared" si="38"/>
        <v>17.368641975308641</v>
      </c>
      <c r="U247">
        <f t="shared" si="39"/>
        <v>18.99156788148148</v>
      </c>
      <c r="X247" s="9"/>
      <c r="Y247" s="21">
        <v>0.42663600000000002</v>
      </c>
      <c r="Z247" s="21">
        <v>15.9513</v>
      </c>
      <c r="AA247" s="21">
        <v>-1.4947500000000001E-2</v>
      </c>
      <c r="AB247" s="21">
        <v>237</v>
      </c>
      <c r="AC247" s="21">
        <v>0.42602499999999999</v>
      </c>
      <c r="AD247">
        <f t="shared" si="40"/>
        <v>18.453703703703706</v>
      </c>
      <c r="AE247">
        <f t="shared" si="41"/>
        <v>7.8730143333333347</v>
      </c>
      <c r="AF247" s="9"/>
      <c r="AG247" s="21">
        <v>1.09344</v>
      </c>
      <c r="AH247" s="21">
        <v>19.408000000000001</v>
      </c>
      <c r="AI247" s="21">
        <v>-1.40839E-2</v>
      </c>
      <c r="AJ247" s="21">
        <v>237</v>
      </c>
      <c r="AK247" s="21">
        <v>1.09222</v>
      </c>
      <c r="AL247">
        <f t="shared" si="42"/>
        <v>17.387530864197529</v>
      </c>
      <c r="AM247">
        <f t="shared" si="43"/>
        <v>19.012221748148146</v>
      </c>
      <c r="AP247" s="9"/>
      <c r="AQ247" s="21">
        <v>0.42663600000000002</v>
      </c>
      <c r="AR247" s="21">
        <v>24.593599999999999</v>
      </c>
      <c r="AS247" s="21">
        <v>-1.49353E-2</v>
      </c>
      <c r="AT247" s="21">
        <v>237</v>
      </c>
      <c r="AU247" s="21">
        <v>0.42596400000000001</v>
      </c>
      <c r="AV247">
        <f t="shared" si="44"/>
        <v>18.438641975308641</v>
      </c>
      <c r="AW247">
        <f t="shared" si="45"/>
        <v>7.8665884577777776</v>
      </c>
      <c r="AX247" s="9"/>
      <c r="AY247" s="21">
        <v>1.09344</v>
      </c>
      <c r="AZ247" s="21">
        <v>28.0502</v>
      </c>
      <c r="BA247" s="21">
        <v>-1.4123500000000001E-2</v>
      </c>
      <c r="BB247" s="21">
        <v>237</v>
      </c>
      <c r="BC247" s="21">
        <v>1.09344</v>
      </c>
      <c r="BD247">
        <f t="shared" si="46"/>
        <v>17.436419753086419</v>
      </c>
      <c r="BE247">
        <f t="shared" si="47"/>
        <v>19.065678814814813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0.42159999999999997</v>
      </c>
      <c r="H248" s="21">
        <v>7.3782199999999998</v>
      </c>
      <c r="I248" s="21">
        <v>-1.4919999999999999E-2</v>
      </c>
      <c r="J248" s="21">
        <v>238</v>
      </c>
      <c r="K248" s="21">
        <v>0.42565900000000001</v>
      </c>
      <c r="L248">
        <f t="shared" si="36"/>
        <v>18.41975308641975</v>
      </c>
      <c r="M248">
        <f t="shared" si="37"/>
        <v>7.7657679012345664</v>
      </c>
      <c r="N248" s="9"/>
      <c r="O248" s="21">
        <v>1.0984799999999999</v>
      </c>
      <c r="P248" s="21">
        <v>10.834899999999999</v>
      </c>
      <c r="Q248" s="21">
        <v>-1.4053299999999999E-2</v>
      </c>
      <c r="R248" s="21">
        <v>238</v>
      </c>
      <c r="S248" s="21">
        <v>1.09772</v>
      </c>
      <c r="T248">
        <f t="shared" si="38"/>
        <v>17.349753086419753</v>
      </c>
      <c r="U248">
        <f t="shared" si="39"/>
        <v>19.05835677037037</v>
      </c>
      <c r="X248" s="9"/>
      <c r="Y248" s="21">
        <v>0.42159999999999997</v>
      </c>
      <c r="Z248" s="21">
        <v>15.961399999999999</v>
      </c>
      <c r="AA248" s="21">
        <v>-1.4953599999999999E-2</v>
      </c>
      <c r="AB248" s="21">
        <v>238</v>
      </c>
      <c r="AC248" s="21">
        <v>0.42108200000000001</v>
      </c>
      <c r="AD248">
        <f t="shared" si="40"/>
        <v>18.461234567901233</v>
      </c>
      <c r="AE248">
        <f t="shared" si="41"/>
        <v>7.7832564938271593</v>
      </c>
      <c r="AF248" s="9"/>
      <c r="AG248" s="21">
        <v>1.0984799999999999</v>
      </c>
      <c r="AH248" s="21">
        <v>19.418099999999999</v>
      </c>
      <c r="AI248" s="21">
        <v>-1.4065599999999999E-2</v>
      </c>
      <c r="AJ248" s="21">
        <v>238</v>
      </c>
      <c r="AK248" s="21">
        <v>1.09833</v>
      </c>
      <c r="AL248">
        <f t="shared" si="42"/>
        <v>17.364938271604938</v>
      </c>
      <c r="AM248">
        <f t="shared" si="43"/>
        <v>19.075037392592591</v>
      </c>
      <c r="AP248" s="9"/>
      <c r="AQ248" s="21">
        <v>0.42159999999999997</v>
      </c>
      <c r="AR248" s="21">
        <v>24.6036</v>
      </c>
      <c r="AS248" s="21">
        <v>-1.49353E-2</v>
      </c>
      <c r="AT248" s="21">
        <v>238</v>
      </c>
      <c r="AU248" s="21">
        <v>0.420929</v>
      </c>
      <c r="AV248">
        <f t="shared" si="44"/>
        <v>18.438641975308641</v>
      </c>
      <c r="AW248">
        <f t="shared" si="45"/>
        <v>7.7737314567901228</v>
      </c>
      <c r="AX248" s="9"/>
      <c r="AY248" s="21">
        <v>1.0984799999999999</v>
      </c>
      <c r="AZ248" s="21">
        <v>28.060300000000002</v>
      </c>
      <c r="BA248" s="21">
        <v>-1.41052E-2</v>
      </c>
      <c r="BB248" s="21">
        <v>238</v>
      </c>
      <c r="BC248" s="21">
        <v>1.09741</v>
      </c>
      <c r="BD248">
        <f t="shared" si="46"/>
        <v>17.413827160493828</v>
      </c>
      <c r="BE248">
        <f t="shared" si="47"/>
        <v>19.128740859259256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0.41656500000000002</v>
      </c>
      <c r="H249" s="21">
        <v>7.3882899999999996</v>
      </c>
      <c r="I249" s="21">
        <v>-1.4926099999999999E-2</v>
      </c>
      <c r="J249" s="21">
        <v>239</v>
      </c>
      <c r="K249" s="21">
        <v>0.41549700000000001</v>
      </c>
      <c r="L249">
        <f t="shared" si="36"/>
        <v>18.427283950617284</v>
      </c>
      <c r="M249">
        <f t="shared" si="37"/>
        <v>7.6761615388888895</v>
      </c>
      <c r="N249" s="9"/>
      <c r="O249" s="21">
        <v>1.1035200000000001</v>
      </c>
      <c r="P249" s="21">
        <v>10.844900000000001</v>
      </c>
      <c r="Q249" s="21">
        <v>-1.4031999999999999E-2</v>
      </c>
      <c r="R249" s="21">
        <v>239</v>
      </c>
      <c r="S249" s="21">
        <v>1.10199</v>
      </c>
      <c r="T249">
        <f t="shared" si="38"/>
        <v>17.323456790123455</v>
      </c>
      <c r="U249">
        <f t="shared" si="39"/>
        <v>19.116781037037036</v>
      </c>
      <c r="X249" s="9"/>
      <c r="Y249" s="21">
        <v>0.41656500000000002</v>
      </c>
      <c r="Z249" s="21">
        <v>15.971500000000001</v>
      </c>
      <c r="AA249" s="21">
        <v>-1.4959699999999999E-2</v>
      </c>
      <c r="AB249" s="21">
        <v>239</v>
      </c>
      <c r="AC249" s="21">
        <v>0.416016</v>
      </c>
      <c r="AD249">
        <f t="shared" si="40"/>
        <v>18.468765432098763</v>
      </c>
      <c r="AE249">
        <f t="shared" si="41"/>
        <v>7.6934412722222216</v>
      </c>
      <c r="AF249" s="9"/>
      <c r="AG249" s="21">
        <v>1.1035200000000001</v>
      </c>
      <c r="AH249" s="21">
        <v>19.4282</v>
      </c>
      <c r="AI249" s="21">
        <v>-1.4047199999999999E-2</v>
      </c>
      <c r="AJ249" s="21">
        <v>239</v>
      </c>
      <c r="AK249" s="21">
        <v>1.10229</v>
      </c>
      <c r="AL249">
        <f t="shared" si="42"/>
        <v>17.342222222222222</v>
      </c>
      <c r="AM249">
        <f t="shared" si="43"/>
        <v>19.137489066666667</v>
      </c>
      <c r="AP249" s="9"/>
      <c r="AQ249" s="21">
        <v>0.41656500000000002</v>
      </c>
      <c r="AR249" s="21">
        <v>24.613700000000001</v>
      </c>
      <c r="AS249" s="21">
        <v>-1.4941400000000001E-2</v>
      </c>
      <c r="AT249" s="21">
        <v>239</v>
      </c>
      <c r="AU249" s="21">
        <v>0.41604600000000003</v>
      </c>
      <c r="AV249">
        <f t="shared" si="44"/>
        <v>18.446172839506172</v>
      </c>
      <c r="AW249">
        <f t="shared" si="45"/>
        <v>7.6840299888888888</v>
      </c>
      <c r="AX249" s="9"/>
      <c r="AY249" s="21">
        <v>1.1035200000000001</v>
      </c>
      <c r="AZ249" s="21">
        <v>28.0703</v>
      </c>
      <c r="BA249" s="21">
        <v>-1.409E-2</v>
      </c>
      <c r="BB249" s="21">
        <v>239</v>
      </c>
      <c r="BC249" s="21">
        <v>1.10229</v>
      </c>
      <c r="BD249">
        <f t="shared" si="46"/>
        <v>17.39506172839506</v>
      </c>
      <c r="BE249">
        <f t="shared" si="47"/>
        <v>19.195798518518519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0.41153000000000001</v>
      </c>
      <c r="H250" s="21">
        <v>7.3983600000000003</v>
      </c>
      <c r="I250" s="21">
        <v>-1.4932300000000001E-2</v>
      </c>
      <c r="J250" s="21">
        <v>240</v>
      </c>
      <c r="K250" s="21">
        <v>0.41125499999999998</v>
      </c>
      <c r="L250">
        <f t="shared" si="36"/>
        <v>18.434938271604938</v>
      </c>
      <c r="M250">
        <f t="shared" si="37"/>
        <v>7.5865301469135806</v>
      </c>
      <c r="N250" s="9"/>
      <c r="O250" s="21">
        <v>1.1085499999999999</v>
      </c>
      <c r="P250" s="21">
        <v>10.855</v>
      </c>
      <c r="Q250" s="21">
        <v>-1.40137E-2</v>
      </c>
      <c r="R250" s="21">
        <v>240</v>
      </c>
      <c r="S250" s="21">
        <v>1.10748</v>
      </c>
      <c r="T250">
        <f t="shared" si="38"/>
        <v>17.300864197530863</v>
      </c>
      <c r="U250">
        <f t="shared" si="39"/>
        <v>19.178873006172836</v>
      </c>
      <c r="X250" s="9"/>
      <c r="Y250" s="21">
        <v>0.41153000000000001</v>
      </c>
      <c r="Z250" s="21">
        <v>15.9816</v>
      </c>
      <c r="AA250" s="21">
        <v>-1.49658E-2</v>
      </c>
      <c r="AB250" s="21">
        <v>240</v>
      </c>
      <c r="AC250" s="21">
        <v>0.41082800000000003</v>
      </c>
      <c r="AD250">
        <f t="shared" si="40"/>
        <v>18.476296296296297</v>
      </c>
      <c r="AE250">
        <f t="shared" si="41"/>
        <v>7.6035502148148151</v>
      </c>
      <c r="AF250" s="9"/>
      <c r="AG250" s="21">
        <v>1.1085499999999999</v>
      </c>
      <c r="AH250" s="21">
        <v>19.438199999999998</v>
      </c>
      <c r="AI250" s="21">
        <v>-1.4031999999999999E-2</v>
      </c>
      <c r="AJ250" s="21">
        <v>240</v>
      </c>
      <c r="AK250" s="21">
        <v>1.10748</v>
      </c>
      <c r="AL250">
        <f t="shared" si="42"/>
        <v>17.323456790123455</v>
      </c>
      <c r="AM250">
        <f t="shared" si="43"/>
        <v>19.203918024691355</v>
      </c>
      <c r="AP250" s="9"/>
      <c r="AQ250" s="21">
        <v>0.41153000000000001</v>
      </c>
      <c r="AR250" s="21">
        <v>24.623799999999999</v>
      </c>
      <c r="AS250" s="21">
        <v>-1.4944499999999999E-2</v>
      </c>
      <c r="AT250" s="21">
        <v>240</v>
      </c>
      <c r="AU250" s="21">
        <v>0.41079700000000002</v>
      </c>
      <c r="AV250">
        <f t="shared" si="44"/>
        <v>18.45</v>
      </c>
      <c r="AW250">
        <f t="shared" si="45"/>
        <v>7.5927284999999998</v>
      </c>
      <c r="AX250" s="9"/>
      <c r="AY250" s="21">
        <v>1.1085499999999999</v>
      </c>
      <c r="AZ250" s="21">
        <v>28.080400000000001</v>
      </c>
      <c r="BA250" s="21">
        <v>-1.4074700000000001E-2</v>
      </c>
      <c r="BB250" s="21">
        <v>240</v>
      </c>
      <c r="BC250" s="21">
        <v>1.1077900000000001</v>
      </c>
      <c r="BD250">
        <f t="shared" si="46"/>
        <v>17.376172839506172</v>
      </c>
      <c r="BE250">
        <f t="shared" si="47"/>
        <v>19.262356401234566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0.40649400000000002</v>
      </c>
      <c r="H251" s="21">
        <v>7.4084300000000001</v>
      </c>
      <c r="I251" s="21">
        <v>-1.4941400000000001E-2</v>
      </c>
      <c r="J251" s="21">
        <v>241</v>
      </c>
      <c r="K251" s="21">
        <v>0.40597499999999997</v>
      </c>
      <c r="L251">
        <f t="shared" si="36"/>
        <v>18.446172839506172</v>
      </c>
      <c r="M251">
        <f t="shared" si="37"/>
        <v>7.4982585822222223</v>
      </c>
      <c r="N251" s="9"/>
      <c r="O251" s="21">
        <v>1.1135900000000001</v>
      </c>
      <c r="P251" s="21">
        <v>10.8651</v>
      </c>
      <c r="Q251" s="21">
        <v>-1.3983199999999999E-2</v>
      </c>
      <c r="R251" s="21">
        <v>241</v>
      </c>
      <c r="S251" s="21">
        <v>1.1129800000000001</v>
      </c>
      <c r="T251">
        <f t="shared" si="38"/>
        <v>17.263209876543208</v>
      </c>
      <c r="U251">
        <f t="shared" si="39"/>
        <v>19.224137886419751</v>
      </c>
      <c r="X251" s="9"/>
      <c r="Y251" s="21">
        <v>0.40649400000000002</v>
      </c>
      <c r="Z251" s="21">
        <v>15.9916</v>
      </c>
      <c r="AA251" s="21">
        <v>-1.49719E-2</v>
      </c>
      <c r="AB251" s="21">
        <v>241</v>
      </c>
      <c r="AC251" s="21">
        <v>0.405914</v>
      </c>
      <c r="AD251">
        <f t="shared" si="40"/>
        <v>18.483827160493824</v>
      </c>
      <c r="AE251">
        <f t="shared" si="41"/>
        <v>7.5135648377777766</v>
      </c>
      <c r="AF251" s="9"/>
      <c r="AG251" s="21">
        <v>1.1135900000000001</v>
      </c>
      <c r="AH251" s="21">
        <v>19.4483</v>
      </c>
      <c r="AI251" s="21">
        <v>-1.40137E-2</v>
      </c>
      <c r="AJ251" s="21">
        <v>241</v>
      </c>
      <c r="AK251" s="21">
        <v>1.11267</v>
      </c>
      <c r="AL251">
        <f t="shared" si="42"/>
        <v>17.300864197530863</v>
      </c>
      <c r="AM251">
        <f t="shared" si="43"/>
        <v>19.266069361728395</v>
      </c>
      <c r="AP251" s="9"/>
      <c r="AQ251" s="21">
        <v>0.40649400000000002</v>
      </c>
      <c r="AR251" s="21">
        <v>24.633800000000001</v>
      </c>
      <c r="AS251" s="21">
        <v>-1.49506E-2</v>
      </c>
      <c r="AT251" s="21">
        <v>241</v>
      </c>
      <c r="AU251" s="21">
        <v>0.405914</v>
      </c>
      <c r="AV251">
        <f t="shared" si="44"/>
        <v>18.45753086419753</v>
      </c>
      <c r="AW251">
        <f t="shared" si="45"/>
        <v>7.5028755511111109</v>
      </c>
      <c r="AX251" s="9"/>
      <c r="AY251" s="21">
        <v>1.1135900000000001</v>
      </c>
      <c r="AZ251" s="21">
        <v>28.090499999999999</v>
      </c>
      <c r="BA251" s="21">
        <v>-1.40594E-2</v>
      </c>
      <c r="BB251" s="21">
        <v>241</v>
      </c>
      <c r="BC251" s="21">
        <v>1.1129800000000001</v>
      </c>
      <c r="BD251">
        <f t="shared" si="46"/>
        <v>17.357283950617283</v>
      </c>
      <c r="BE251">
        <f t="shared" si="47"/>
        <v>19.328897834567901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0.40145900000000001</v>
      </c>
      <c r="H252" s="21">
        <v>7.4184999999999999</v>
      </c>
      <c r="I252" s="21">
        <v>-1.4947500000000001E-2</v>
      </c>
      <c r="J252" s="21">
        <v>242</v>
      </c>
      <c r="K252" s="21">
        <v>0.40090900000000002</v>
      </c>
      <c r="L252">
        <f t="shared" si="36"/>
        <v>18.453703703703706</v>
      </c>
      <c r="M252">
        <f t="shared" si="37"/>
        <v>7.4084054351851867</v>
      </c>
      <c r="N252" s="9"/>
      <c r="O252" s="21">
        <v>1.1186199999999999</v>
      </c>
      <c r="P252" s="21">
        <v>10.8751</v>
      </c>
      <c r="Q252" s="21">
        <v>-1.3980100000000001E-2</v>
      </c>
      <c r="R252" s="21">
        <v>242</v>
      </c>
      <c r="S252" s="21">
        <v>1.1178600000000001</v>
      </c>
      <c r="T252">
        <f t="shared" si="38"/>
        <v>17.259382716049384</v>
      </c>
      <c r="U252">
        <f t="shared" si="39"/>
        <v>19.306690693827161</v>
      </c>
      <c r="X252" s="9"/>
      <c r="Y252" s="21">
        <v>0.40145900000000001</v>
      </c>
      <c r="Z252" s="21">
        <v>16.0017</v>
      </c>
      <c r="AA252" s="21">
        <v>-1.4975E-2</v>
      </c>
      <c r="AB252" s="21">
        <v>242</v>
      </c>
      <c r="AC252" s="21">
        <v>0.40087899999999999</v>
      </c>
      <c r="AD252">
        <f t="shared" si="40"/>
        <v>18.487654320987652</v>
      </c>
      <c r="AE252">
        <f t="shared" si="41"/>
        <v>7.4220352160493821</v>
      </c>
      <c r="AF252" s="9"/>
      <c r="AG252" s="21">
        <v>1.1186199999999999</v>
      </c>
      <c r="AH252" s="21">
        <v>19.458400000000001</v>
      </c>
      <c r="AI252" s="21">
        <v>-1.3998399999999999E-2</v>
      </c>
      <c r="AJ252" s="21">
        <v>242</v>
      </c>
      <c r="AK252" s="21">
        <v>1.1178600000000001</v>
      </c>
      <c r="AL252">
        <f t="shared" si="42"/>
        <v>17.281975308641975</v>
      </c>
      <c r="AM252">
        <f t="shared" si="43"/>
        <v>19.331963219753085</v>
      </c>
      <c r="AP252" s="9"/>
      <c r="AQ252" s="21">
        <v>0.40145900000000001</v>
      </c>
      <c r="AR252" s="21">
        <v>24.643899999999999</v>
      </c>
      <c r="AS252" s="21">
        <v>-1.4959699999999999E-2</v>
      </c>
      <c r="AT252" s="21">
        <v>242</v>
      </c>
      <c r="AU252" s="21">
        <v>0.40075699999999997</v>
      </c>
      <c r="AV252">
        <f t="shared" si="44"/>
        <v>18.468765432098763</v>
      </c>
      <c r="AW252">
        <f t="shared" si="45"/>
        <v>7.4144521016049376</v>
      </c>
      <c r="AX252" s="9"/>
      <c r="AY252" s="21">
        <v>1.1186199999999999</v>
      </c>
      <c r="AZ252" s="21">
        <v>28.1005</v>
      </c>
      <c r="BA252" s="21">
        <v>-1.4041100000000001E-2</v>
      </c>
      <c r="BB252" s="21">
        <v>242</v>
      </c>
      <c r="BC252" s="21">
        <v>1.11755</v>
      </c>
      <c r="BD252">
        <f t="shared" si="46"/>
        <v>17.334691358024692</v>
      </c>
      <c r="BE252">
        <f t="shared" si="47"/>
        <v>19.390932446913581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0.39642300000000003</v>
      </c>
      <c r="H253" s="21">
        <v>7.4285699999999997</v>
      </c>
      <c r="I253" s="21">
        <v>-1.49506E-2</v>
      </c>
      <c r="J253" s="21">
        <v>243</v>
      </c>
      <c r="K253" s="21">
        <v>0.39376800000000001</v>
      </c>
      <c r="L253">
        <f t="shared" si="36"/>
        <v>18.45753086419753</v>
      </c>
      <c r="M253">
        <f t="shared" si="37"/>
        <v>7.3169897577777778</v>
      </c>
      <c r="N253" s="9"/>
      <c r="O253" s="21">
        <v>1.1236600000000001</v>
      </c>
      <c r="P253" s="21">
        <v>10.885199999999999</v>
      </c>
      <c r="Q253" s="21">
        <v>-1.39618E-2</v>
      </c>
      <c r="R253" s="21">
        <v>243</v>
      </c>
      <c r="S253" s="21">
        <v>1.1224400000000001</v>
      </c>
      <c r="T253">
        <f t="shared" si="38"/>
        <v>17.236790123456789</v>
      </c>
      <c r="U253">
        <f t="shared" si="39"/>
        <v>19.368291590123459</v>
      </c>
      <c r="X253" s="9"/>
      <c r="Y253" s="21">
        <v>0.39642300000000003</v>
      </c>
      <c r="Z253" s="21">
        <v>16.011800000000001</v>
      </c>
      <c r="AA253" s="21">
        <v>-1.4981100000000001E-2</v>
      </c>
      <c r="AB253" s="21">
        <v>243</v>
      </c>
      <c r="AC253" s="21">
        <v>0.39578200000000002</v>
      </c>
      <c r="AD253">
        <f t="shared" si="40"/>
        <v>18.495185185185186</v>
      </c>
      <c r="AE253">
        <f t="shared" si="41"/>
        <v>7.3319167966666674</v>
      </c>
      <c r="AF253" s="9"/>
      <c r="AG253" s="21">
        <v>1.1236600000000001</v>
      </c>
      <c r="AH253" s="21">
        <v>19.468399999999999</v>
      </c>
      <c r="AI253" s="21">
        <v>-1.3983199999999999E-2</v>
      </c>
      <c r="AJ253" s="21">
        <v>243</v>
      </c>
      <c r="AK253" s="21">
        <v>1.1224400000000001</v>
      </c>
      <c r="AL253">
        <f t="shared" si="42"/>
        <v>17.263209876543208</v>
      </c>
      <c r="AM253">
        <f t="shared" si="43"/>
        <v>19.397978409876544</v>
      </c>
      <c r="AP253" s="9"/>
      <c r="AQ253" s="21">
        <v>0.39642300000000003</v>
      </c>
      <c r="AR253" s="21">
        <v>24.654</v>
      </c>
      <c r="AS253" s="21">
        <v>-1.49628E-2</v>
      </c>
      <c r="AT253" s="21">
        <v>243</v>
      </c>
      <c r="AU253" s="21">
        <v>0.39581300000000003</v>
      </c>
      <c r="AV253">
        <f t="shared" si="44"/>
        <v>18.472592592592594</v>
      </c>
      <c r="AW253">
        <f t="shared" si="45"/>
        <v>7.3229605733333347</v>
      </c>
      <c r="AX253" s="9"/>
      <c r="AY253" s="21">
        <v>1.1236600000000001</v>
      </c>
      <c r="AZ253" s="21">
        <v>28.110600000000002</v>
      </c>
      <c r="BA253" s="21">
        <v>-1.40228E-2</v>
      </c>
      <c r="BB253" s="21">
        <v>243</v>
      </c>
      <c r="BC253" s="21">
        <v>1.1227400000000001</v>
      </c>
      <c r="BD253">
        <f t="shared" si="46"/>
        <v>17.312098765432097</v>
      </c>
      <c r="BE253">
        <f t="shared" si="47"/>
        <v>19.452912898765433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0.39138800000000001</v>
      </c>
      <c r="H254" s="21">
        <v>7.4386400000000004</v>
      </c>
      <c r="I254" s="21">
        <v>-1.49567E-2</v>
      </c>
      <c r="J254" s="21">
        <v>244</v>
      </c>
      <c r="K254" s="21">
        <v>0.38885500000000001</v>
      </c>
      <c r="L254">
        <f t="shared" si="36"/>
        <v>18.46506172839506</v>
      </c>
      <c r="M254">
        <f t="shared" si="37"/>
        <v>7.2270035797530863</v>
      </c>
      <c r="N254" s="9"/>
      <c r="O254" s="21">
        <v>1.12869</v>
      </c>
      <c r="P254" s="21">
        <v>10.895300000000001</v>
      </c>
      <c r="Q254" s="21">
        <v>-1.3946500000000001E-2</v>
      </c>
      <c r="R254" s="21">
        <v>244</v>
      </c>
      <c r="S254" s="21">
        <v>1.1279300000000001</v>
      </c>
      <c r="T254">
        <f t="shared" si="38"/>
        <v>17.217901234567901</v>
      </c>
      <c r="U254">
        <f t="shared" si="39"/>
        <v>19.433672944444442</v>
      </c>
      <c r="X254" s="9"/>
      <c r="Y254" s="21">
        <v>0.39138800000000001</v>
      </c>
      <c r="Z254" s="21">
        <v>16.021799999999999</v>
      </c>
      <c r="AA254" s="21">
        <v>-1.49841E-2</v>
      </c>
      <c r="AB254" s="21">
        <v>244</v>
      </c>
      <c r="AC254" s="21">
        <v>0.39077800000000001</v>
      </c>
      <c r="AD254">
        <f t="shared" si="40"/>
        <v>18.498888888888889</v>
      </c>
      <c r="AE254">
        <f t="shared" si="41"/>
        <v>7.2402431244444445</v>
      </c>
      <c r="AF254" s="9"/>
      <c r="AG254" s="21">
        <v>1.12869</v>
      </c>
      <c r="AH254" s="21">
        <v>19.4785</v>
      </c>
      <c r="AI254" s="21">
        <v>-1.39618E-2</v>
      </c>
      <c r="AJ254" s="21">
        <v>244</v>
      </c>
      <c r="AK254" s="21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1">
        <v>0.39138800000000001</v>
      </c>
      <c r="AR254" s="21">
        <v>24.664100000000001</v>
      </c>
      <c r="AS254" s="21">
        <v>-1.49689E-2</v>
      </c>
      <c r="AT254" s="21">
        <v>244</v>
      </c>
      <c r="AU254" s="21">
        <v>0.39086900000000002</v>
      </c>
      <c r="AV254">
        <f t="shared" si="44"/>
        <v>18.480123456790125</v>
      </c>
      <c r="AW254">
        <f t="shared" si="45"/>
        <v>7.2328985595061734</v>
      </c>
      <c r="AX254" s="9"/>
      <c r="AY254" s="21">
        <v>1.12869</v>
      </c>
      <c r="AZ254" s="21">
        <v>28.120699999999999</v>
      </c>
      <c r="BA254" s="21">
        <v>-1.40076E-2</v>
      </c>
      <c r="BB254" s="21">
        <v>244</v>
      </c>
      <c r="BC254" s="21">
        <v>1.1279300000000001</v>
      </c>
      <c r="BD254">
        <f t="shared" si="46"/>
        <v>17.293333333333333</v>
      </c>
      <c r="BE254">
        <f t="shared" si="47"/>
        <v>19.518812399999998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0.386353</v>
      </c>
      <c r="H255" s="21">
        <v>7.4487100000000002</v>
      </c>
      <c r="I255" s="21">
        <v>-1.49628E-2</v>
      </c>
      <c r="J255" s="21">
        <v>245</v>
      </c>
      <c r="K255" s="21">
        <v>0.38592500000000002</v>
      </c>
      <c r="L255">
        <f t="shared" si="36"/>
        <v>18.472592592592594</v>
      </c>
      <c r="M255">
        <f t="shared" si="37"/>
        <v>7.1369415659259268</v>
      </c>
      <c r="N255" s="9"/>
      <c r="O255" s="21">
        <v>1.1337299999999999</v>
      </c>
      <c r="P255" s="21">
        <v>10.9053</v>
      </c>
      <c r="Q255" s="21">
        <v>-1.39252E-2</v>
      </c>
      <c r="R255" s="21">
        <v>245</v>
      </c>
      <c r="S255" s="21">
        <v>1.1325099999999999</v>
      </c>
      <c r="T255">
        <f t="shared" si="38"/>
        <v>17.191604938271606</v>
      </c>
      <c r="U255">
        <f t="shared" si="39"/>
        <v>19.490638266666668</v>
      </c>
      <c r="X255" s="9"/>
      <c r="Y255" s="21">
        <v>0.386353</v>
      </c>
      <c r="Z255" s="21">
        <v>16.0319</v>
      </c>
      <c r="AA255" s="21">
        <v>-1.49902E-2</v>
      </c>
      <c r="AB255" s="21">
        <v>245</v>
      </c>
      <c r="AC255" s="21">
        <v>0.38577299999999998</v>
      </c>
      <c r="AD255">
        <f t="shared" si="40"/>
        <v>18.506419753086419</v>
      </c>
      <c r="AE255">
        <f t="shared" si="41"/>
        <v>7.1500107908641972</v>
      </c>
      <c r="AF255" s="9"/>
      <c r="AG255" s="21">
        <v>1.1337299999999999</v>
      </c>
      <c r="AH255" s="21">
        <v>19.488600000000002</v>
      </c>
      <c r="AI255" s="21">
        <v>-1.3943499999999999E-2</v>
      </c>
      <c r="AJ255" s="21">
        <v>245</v>
      </c>
      <c r="AK255" s="21">
        <v>1.1325099999999999</v>
      </c>
      <c r="AL255">
        <f t="shared" si="42"/>
        <v>17.214197530864197</v>
      </c>
      <c r="AM255">
        <f t="shared" si="43"/>
        <v>19.516252166666664</v>
      </c>
      <c r="AP255" s="9"/>
      <c r="AQ255" s="21">
        <v>0.386353</v>
      </c>
      <c r="AR255" s="21">
        <v>24.674099999999999</v>
      </c>
      <c r="AS255" s="21">
        <v>-1.4978E-2</v>
      </c>
      <c r="AT255" s="21">
        <v>245</v>
      </c>
      <c r="AU255" s="21">
        <v>0.38577299999999998</v>
      </c>
      <c r="AV255">
        <f t="shared" si="44"/>
        <v>18.491358024691355</v>
      </c>
      <c r="AW255">
        <f t="shared" si="45"/>
        <v>7.1441916469135789</v>
      </c>
      <c r="AX255" s="9"/>
      <c r="AY255" s="21">
        <v>1.1337299999999999</v>
      </c>
      <c r="AZ255" s="21">
        <v>28.130800000000001</v>
      </c>
      <c r="BA255" s="21">
        <v>-1.39893E-2</v>
      </c>
      <c r="BB255" s="21">
        <v>245</v>
      </c>
      <c r="BC255" s="21">
        <v>1.1325099999999999</v>
      </c>
      <c r="BD255">
        <f t="shared" si="46"/>
        <v>17.270740740740738</v>
      </c>
      <c r="BE255">
        <f t="shared" si="47"/>
        <v>19.580356899999995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0.38131700000000002</v>
      </c>
      <c r="H256" s="21">
        <v>7.4587899999999996</v>
      </c>
      <c r="I256" s="21">
        <v>-1.49689E-2</v>
      </c>
      <c r="J256" s="21">
        <v>246</v>
      </c>
      <c r="K256" s="21">
        <v>0.380859</v>
      </c>
      <c r="L256">
        <f t="shared" si="36"/>
        <v>18.480123456790125</v>
      </c>
      <c r="M256">
        <f t="shared" si="37"/>
        <v>7.0467852361728402</v>
      </c>
      <c r="N256" s="9"/>
      <c r="O256" s="21">
        <v>1.13876</v>
      </c>
      <c r="P256" s="21">
        <v>10.9154</v>
      </c>
      <c r="Q256" s="21">
        <v>-1.39008E-2</v>
      </c>
      <c r="R256" s="21">
        <v>246</v>
      </c>
      <c r="S256" s="21">
        <v>1.1373899999999999</v>
      </c>
      <c r="T256">
        <f t="shared" si="38"/>
        <v>17.161481481481481</v>
      </c>
      <c r="U256">
        <f t="shared" si="39"/>
        <v>19.54280865185185</v>
      </c>
      <c r="X256" s="9"/>
      <c r="Y256" s="21">
        <v>0.38131700000000002</v>
      </c>
      <c r="Z256" s="21">
        <v>16.042000000000002</v>
      </c>
      <c r="AA256" s="21">
        <v>-1.49902E-2</v>
      </c>
      <c r="AB256" s="21">
        <v>246</v>
      </c>
      <c r="AC256" s="21">
        <v>0.38079800000000003</v>
      </c>
      <c r="AD256">
        <f t="shared" si="40"/>
        <v>18.506419753086419</v>
      </c>
      <c r="AE256">
        <f t="shared" si="41"/>
        <v>7.0568124609876541</v>
      </c>
      <c r="AF256" s="9"/>
      <c r="AG256" s="21">
        <v>1.13876</v>
      </c>
      <c r="AH256" s="21">
        <v>19.498699999999999</v>
      </c>
      <c r="AI256" s="21">
        <v>-1.39191E-2</v>
      </c>
      <c r="AJ256" s="21">
        <v>246</v>
      </c>
      <c r="AK256" s="21">
        <v>1.1376999999999999</v>
      </c>
      <c r="AL256">
        <f t="shared" si="42"/>
        <v>17.184074074074076</v>
      </c>
      <c r="AM256">
        <f t="shared" si="43"/>
        <v>19.568536192592596</v>
      </c>
      <c r="AP256" s="9"/>
      <c r="AQ256" s="21">
        <v>0.38131700000000002</v>
      </c>
      <c r="AR256" s="21">
        <v>24.684200000000001</v>
      </c>
      <c r="AS256" s="21">
        <v>-1.49841E-2</v>
      </c>
      <c r="AT256" s="21">
        <v>246</v>
      </c>
      <c r="AU256" s="21">
        <v>0.38067600000000001</v>
      </c>
      <c r="AV256">
        <f t="shared" si="44"/>
        <v>18.498888888888889</v>
      </c>
      <c r="AW256">
        <f t="shared" si="45"/>
        <v>7.0539408144444451</v>
      </c>
      <c r="AX256" s="9"/>
      <c r="AY256" s="21">
        <v>1.13876</v>
      </c>
      <c r="AZ256" s="21">
        <v>28.140799999999999</v>
      </c>
      <c r="BA256" s="21">
        <v>-1.39679E-2</v>
      </c>
      <c r="BB256" s="21">
        <v>246</v>
      </c>
      <c r="BC256" s="21">
        <v>1.1379999999999999</v>
      </c>
      <c r="BD256">
        <f t="shared" si="46"/>
        <v>17.244320987654319</v>
      </c>
      <c r="BE256">
        <f t="shared" si="47"/>
        <v>19.637142967901234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0.37628200000000001</v>
      </c>
      <c r="H257" s="21">
        <v>7.4688600000000003</v>
      </c>
      <c r="I257" s="21">
        <v>-1.4926099999999999E-2</v>
      </c>
      <c r="J257" s="21">
        <v>247</v>
      </c>
      <c r="K257" s="21">
        <v>0.37674000000000002</v>
      </c>
      <c r="L257">
        <f t="shared" si="36"/>
        <v>18.427283950617284</v>
      </c>
      <c r="M257">
        <f t="shared" si="37"/>
        <v>6.9338552595061724</v>
      </c>
      <c r="N257" s="9"/>
      <c r="O257" s="21">
        <v>1.1437999999999999</v>
      </c>
      <c r="P257" s="21">
        <v>10.9255</v>
      </c>
      <c r="Q257" s="21">
        <v>-1.3876299999999999E-2</v>
      </c>
      <c r="R257" s="21">
        <v>247</v>
      </c>
      <c r="S257" s="21">
        <v>1.1428799999999999</v>
      </c>
      <c r="T257">
        <f t="shared" si="38"/>
        <v>17.131234567901231</v>
      </c>
      <c r="U257">
        <f t="shared" si="39"/>
        <v>19.594706098765428</v>
      </c>
      <c r="X257" s="9"/>
      <c r="Y257" s="21">
        <v>0.37628200000000001</v>
      </c>
      <c r="Z257" s="21">
        <v>16.052099999999999</v>
      </c>
      <c r="AA257" s="21">
        <v>-1.4996300000000001E-2</v>
      </c>
      <c r="AB257" s="21">
        <v>247</v>
      </c>
      <c r="AC257" s="21">
        <v>0.37591599999999997</v>
      </c>
      <c r="AD257">
        <f t="shared" si="40"/>
        <v>18.51395061728395</v>
      </c>
      <c r="AE257">
        <f t="shared" si="41"/>
        <v>6.9664663661728392</v>
      </c>
      <c r="AF257" s="9"/>
      <c r="AG257" s="21">
        <v>1.1437999999999999</v>
      </c>
      <c r="AH257" s="21">
        <v>19.508700000000001</v>
      </c>
      <c r="AI257" s="21">
        <v>-1.3897700000000001E-2</v>
      </c>
      <c r="AJ257" s="21">
        <v>247</v>
      </c>
      <c r="AK257" s="21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1">
        <v>0.37628200000000001</v>
      </c>
      <c r="AR257" s="21">
        <v>24.694299999999998</v>
      </c>
      <c r="AS257" s="21">
        <v>-1.4987199999999999E-2</v>
      </c>
      <c r="AT257" s="21">
        <v>247</v>
      </c>
      <c r="AU257" s="21">
        <v>0.37582399999999999</v>
      </c>
      <c r="AV257">
        <f t="shared" si="44"/>
        <v>18.502716049382713</v>
      </c>
      <c r="AW257">
        <f t="shared" si="45"/>
        <v>6.9622390004938257</v>
      </c>
      <c r="AX257" s="9"/>
      <c r="AY257" s="21">
        <v>1.1437999999999999</v>
      </c>
      <c r="AZ257" s="21">
        <v>28.1509</v>
      </c>
      <c r="BA257" s="21">
        <v>-1.39496E-2</v>
      </c>
      <c r="BB257" s="21">
        <v>247</v>
      </c>
      <c r="BC257" s="21">
        <v>1.1425799999999999</v>
      </c>
      <c r="BD257">
        <f t="shared" si="46"/>
        <v>17.221728395061724</v>
      </c>
      <c r="BE257">
        <f t="shared" si="47"/>
        <v>19.698212938271599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0.37124600000000002</v>
      </c>
      <c r="H258" s="21">
        <v>7.4789300000000001</v>
      </c>
      <c r="I258" s="21">
        <v>-1.4975E-2</v>
      </c>
      <c r="J258" s="21">
        <v>248</v>
      </c>
      <c r="K258" s="21">
        <v>0.370728</v>
      </c>
      <c r="L258">
        <f t="shared" si="36"/>
        <v>18.487654320987652</v>
      </c>
      <c r="M258">
        <f t="shared" si="37"/>
        <v>6.8634677160493824</v>
      </c>
      <c r="N258" s="9"/>
      <c r="O258" s="21">
        <v>1.14883</v>
      </c>
      <c r="P258" s="21">
        <v>10.935600000000001</v>
      </c>
      <c r="Q258" s="21">
        <v>-1.3854999999999999E-2</v>
      </c>
      <c r="R258" s="21">
        <v>248</v>
      </c>
      <c r="S258" s="21">
        <v>1.1480699999999999</v>
      </c>
      <c r="T258">
        <f t="shared" si="38"/>
        <v>17.104938271604937</v>
      </c>
      <c r="U258">
        <f t="shared" si="39"/>
        <v>19.6506662345679</v>
      </c>
      <c r="X258" s="9"/>
      <c r="Y258" s="21">
        <v>0.37124600000000002</v>
      </c>
      <c r="Z258" s="21">
        <v>16.062100000000001</v>
      </c>
      <c r="AA258" s="21">
        <v>-1.5002400000000001E-2</v>
      </c>
      <c r="AB258" s="21">
        <v>248</v>
      </c>
      <c r="AC258" s="21">
        <v>0.37075799999999998</v>
      </c>
      <c r="AD258">
        <f t="shared" si="40"/>
        <v>18.521481481481484</v>
      </c>
      <c r="AE258">
        <f t="shared" si="41"/>
        <v>6.8760259140740754</v>
      </c>
      <c r="AF258" s="9"/>
      <c r="AG258" s="21">
        <v>1.14883</v>
      </c>
      <c r="AH258" s="21">
        <v>19.518799999999999</v>
      </c>
      <c r="AI258" s="21">
        <v>-1.3876299999999999E-2</v>
      </c>
      <c r="AJ258" s="21">
        <v>248</v>
      </c>
      <c r="AK258" s="21">
        <v>1.1480699999999999</v>
      </c>
      <c r="AL258">
        <f t="shared" si="42"/>
        <v>17.131234567901231</v>
      </c>
      <c r="AM258">
        <f t="shared" si="43"/>
        <v>19.680876208641973</v>
      </c>
      <c r="AP258" s="9"/>
      <c r="AQ258" s="21">
        <v>0.37124600000000002</v>
      </c>
      <c r="AR258" s="21">
        <v>24.7043</v>
      </c>
      <c r="AS258" s="21">
        <v>-1.4993299999999999E-2</v>
      </c>
      <c r="AT258" s="21">
        <v>248</v>
      </c>
      <c r="AU258" s="21">
        <v>0.37078899999999998</v>
      </c>
      <c r="AV258">
        <f t="shared" si="44"/>
        <v>18.510246913580243</v>
      </c>
      <c r="AW258">
        <f t="shared" si="45"/>
        <v>6.8718551256790112</v>
      </c>
      <c r="AX258" s="9"/>
      <c r="AY258" s="21">
        <v>1.14883</v>
      </c>
      <c r="AZ258" s="21">
        <v>28.161000000000001</v>
      </c>
      <c r="BA258" s="21">
        <v>-1.3937400000000001E-2</v>
      </c>
      <c r="BB258" s="21">
        <v>248</v>
      </c>
      <c r="BC258" s="21">
        <v>1.14777</v>
      </c>
      <c r="BD258">
        <f t="shared" si="46"/>
        <v>17.206666666666667</v>
      </c>
      <c r="BE258">
        <f t="shared" si="47"/>
        <v>19.767534866666669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0.36621100000000001</v>
      </c>
      <c r="H259" s="21">
        <v>7.4889999999999999</v>
      </c>
      <c r="I259" s="21">
        <v>-1.4981100000000001E-2</v>
      </c>
      <c r="J259" s="21">
        <v>249</v>
      </c>
      <c r="K259" s="21">
        <v>0.36557000000000001</v>
      </c>
      <c r="L259">
        <f t="shared" si="36"/>
        <v>18.495185185185186</v>
      </c>
      <c r="M259">
        <f t="shared" si="37"/>
        <v>6.7731402618518519</v>
      </c>
      <c r="N259" s="9"/>
      <c r="O259" s="21">
        <v>1.15387</v>
      </c>
      <c r="P259" s="21">
        <v>10.945600000000001</v>
      </c>
      <c r="Q259" s="21">
        <v>-1.38306E-2</v>
      </c>
      <c r="R259" s="21">
        <v>249</v>
      </c>
      <c r="S259" s="21">
        <v>1.1523399999999999</v>
      </c>
      <c r="T259">
        <f t="shared" si="38"/>
        <v>17.074814814814815</v>
      </c>
      <c r="U259">
        <f t="shared" si="39"/>
        <v>19.702116570370368</v>
      </c>
      <c r="X259" s="9"/>
      <c r="Y259" s="21">
        <v>0.36621100000000001</v>
      </c>
      <c r="Z259" s="21">
        <v>16.072199999999999</v>
      </c>
      <c r="AA259" s="21">
        <v>-1.5008499999999999E-2</v>
      </c>
      <c r="AB259" s="21">
        <v>249</v>
      </c>
      <c r="AC259" s="21">
        <v>0.36566199999999999</v>
      </c>
      <c r="AD259">
        <f t="shared" si="40"/>
        <v>18.529012345679011</v>
      </c>
      <c r="AE259">
        <f t="shared" si="41"/>
        <v>6.7855281401234562</v>
      </c>
      <c r="AF259" s="9"/>
      <c r="AG259" s="21">
        <v>1.15387</v>
      </c>
      <c r="AH259" s="21">
        <v>19.5289</v>
      </c>
      <c r="AI259" s="21">
        <v>-1.38519E-2</v>
      </c>
      <c r="AJ259" s="21">
        <v>249</v>
      </c>
      <c r="AK259" s="21">
        <v>1.1529499999999999</v>
      </c>
      <c r="AL259">
        <f t="shared" si="42"/>
        <v>17.101111111111113</v>
      </c>
      <c r="AM259">
        <f t="shared" si="43"/>
        <v>19.732459077777779</v>
      </c>
      <c r="AP259" s="9"/>
      <c r="AQ259" s="21">
        <v>0.36621100000000001</v>
      </c>
      <c r="AR259" s="21">
        <v>24.714400000000001</v>
      </c>
      <c r="AS259" s="21">
        <v>-1.4996300000000001E-2</v>
      </c>
      <c r="AT259" s="21">
        <v>249</v>
      </c>
      <c r="AU259" s="21">
        <v>0.36560100000000001</v>
      </c>
      <c r="AV259">
        <f t="shared" si="44"/>
        <v>18.51395061728395</v>
      </c>
      <c r="AW259">
        <f t="shared" si="45"/>
        <v>6.7800123695061725</v>
      </c>
      <c r="AX259" s="9"/>
      <c r="AY259" s="21">
        <v>1.15387</v>
      </c>
      <c r="AZ259" s="21">
        <v>28.170999999999999</v>
      </c>
      <c r="BA259" s="21">
        <v>-1.39282E-2</v>
      </c>
      <c r="BB259" s="21">
        <v>249</v>
      </c>
      <c r="BC259" s="21">
        <v>1.15265</v>
      </c>
      <c r="BD259">
        <f t="shared" si="46"/>
        <v>17.195308641975309</v>
      </c>
      <c r="BE259">
        <f t="shared" si="47"/>
        <v>19.841150782716049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0.361176</v>
      </c>
      <c r="H260" s="21">
        <v>7.4990699999999997</v>
      </c>
      <c r="I260" s="21">
        <v>-1.4987199999999999E-2</v>
      </c>
      <c r="J260" s="21">
        <v>250</v>
      </c>
      <c r="K260" s="21">
        <v>0.36038199999999998</v>
      </c>
      <c r="L260">
        <f t="shared" si="36"/>
        <v>18.502716049382713</v>
      </c>
      <c r="M260">
        <f t="shared" si="37"/>
        <v>6.6827369718518508</v>
      </c>
      <c r="N260" s="9"/>
      <c r="O260" s="21">
        <v>1.1589100000000001</v>
      </c>
      <c r="P260" s="21">
        <v>10.9557</v>
      </c>
      <c r="Q260" s="21">
        <v>-1.3809200000000001E-2</v>
      </c>
      <c r="R260" s="21">
        <v>250</v>
      </c>
      <c r="S260" s="21">
        <v>1.15784</v>
      </c>
      <c r="T260">
        <f t="shared" si="38"/>
        <v>17.048395061728392</v>
      </c>
      <c r="U260">
        <f t="shared" si="39"/>
        <v>19.757555520987655</v>
      </c>
      <c r="X260" s="9"/>
      <c r="Y260" s="21">
        <v>0.361176</v>
      </c>
      <c r="Z260" s="21">
        <v>16.0823</v>
      </c>
      <c r="AA260" s="21">
        <v>-1.50116E-2</v>
      </c>
      <c r="AB260" s="21">
        <v>250</v>
      </c>
      <c r="AC260" s="21">
        <v>0.36071799999999998</v>
      </c>
      <c r="AD260">
        <f t="shared" si="40"/>
        <v>18.532839506172838</v>
      </c>
      <c r="AE260">
        <f t="shared" si="41"/>
        <v>6.6936168414814805</v>
      </c>
      <c r="AF260" s="9"/>
      <c r="AG260" s="21">
        <v>1.1589100000000001</v>
      </c>
      <c r="AH260" s="21">
        <v>19.538900000000002</v>
      </c>
      <c r="AI260" s="21">
        <v>-1.38306E-2</v>
      </c>
      <c r="AJ260" s="21">
        <v>250</v>
      </c>
      <c r="AK260" s="21">
        <v>1.1581399999999999</v>
      </c>
      <c r="AL260">
        <f t="shared" si="42"/>
        <v>17.074814814814815</v>
      </c>
      <c r="AM260">
        <f t="shared" si="43"/>
        <v>19.78817363703704</v>
      </c>
      <c r="AP260" s="9"/>
      <c r="AQ260" s="21">
        <v>0.361176</v>
      </c>
      <c r="AR260" s="21">
        <v>24.724499999999999</v>
      </c>
      <c r="AS260" s="21">
        <v>-1.49994E-2</v>
      </c>
      <c r="AT260" s="21">
        <v>250</v>
      </c>
      <c r="AU260" s="21">
        <v>0.36053499999999999</v>
      </c>
      <c r="AV260">
        <f t="shared" si="44"/>
        <v>18.517777777777777</v>
      </c>
      <c r="AW260">
        <f t="shared" si="45"/>
        <v>6.6881769066666665</v>
      </c>
      <c r="AX260" s="9"/>
      <c r="AY260" s="21">
        <v>1.1589100000000001</v>
      </c>
      <c r="AZ260" s="21">
        <v>28.181100000000001</v>
      </c>
      <c r="BA260" s="21">
        <v>-1.3894699999999999E-2</v>
      </c>
      <c r="BB260" s="21">
        <v>250</v>
      </c>
      <c r="BC260" s="21">
        <v>1.15784</v>
      </c>
      <c r="BD260">
        <f t="shared" si="46"/>
        <v>17.153950617283947</v>
      </c>
      <c r="BE260">
        <f t="shared" si="47"/>
        <v>19.879884909876541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0.35614000000000001</v>
      </c>
      <c r="H261" s="21">
        <v>7.5091400000000004</v>
      </c>
      <c r="I261" s="21">
        <v>-1.4993299999999999E-2</v>
      </c>
      <c r="J261" s="21">
        <v>251</v>
      </c>
      <c r="K261" s="21">
        <v>0.35562100000000002</v>
      </c>
      <c r="L261">
        <f t="shared" si="36"/>
        <v>18.510246913580243</v>
      </c>
      <c r="M261">
        <f t="shared" si="37"/>
        <v>6.5922393358024678</v>
      </c>
      <c r="N261" s="9"/>
      <c r="O261" s="21">
        <v>1.16394</v>
      </c>
      <c r="P261" s="21">
        <v>10.9658</v>
      </c>
      <c r="Q261" s="21">
        <v>-1.3781699999999999E-2</v>
      </c>
      <c r="R261" s="21">
        <v>251</v>
      </c>
      <c r="S261" s="21">
        <v>1.16272</v>
      </c>
      <c r="T261">
        <f t="shared" si="38"/>
        <v>17.014444444444443</v>
      </c>
      <c r="U261">
        <f t="shared" si="39"/>
        <v>19.803792466666664</v>
      </c>
      <c r="X261" s="9"/>
      <c r="Y261" s="21">
        <v>0.35614000000000001</v>
      </c>
      <c r="Z261" s="21">
        <v>16.092300000000002</v>
      </c>
      <c r="AA261" s="21">
        <v>-1.50177E-2</v>
      </c>
      <c r="AB261" s="21">
        <v>251</v>
      </c>
      <c r="AC261" s="21">
        <v>0.35562100000000002</v>
      </c>
      <c r="AD261">
        <f t="shared" si="40"/>
        <v>18.540370370370372</v>
      </c>
      <c r="AE261">
        <f t="shared" si="41"/>
        <v>6.6029675037037041</v>
      </c>
      <c r="AF261" s="9"/>
      <c r="AG261" s="21">
        <v>1.16394</v>
      </c>
      <c r="AH261" s="21">
        <v>19.548999999999999</v>
      </c>
      <c r="AI261" s="21">
        <v>-1.38031E-2</v>
      </c>
      <c r="AJ261" s="21">
        <v>251</v>
      </c>
      <c r="AK261" s="21">
        <v>1.16272</v>
      </c>
      <c r="AL261">
        <f t="shared" si="42"/>
        <v>17.040864197530862</v>
      </c>
      <c r="AM261">
        <f t="shared" si="43"/>
        <v>19.834543474074071</v>
      </c>
      <c r="AP261" s="9"/>
      <c r="AQ261" s="21">
        <v>0.35614000000000001</v>
      </c>
      <c r="AR261" s="21">
        <v>24.7346</v>
      </c>
      <c r="AS261" s="21">
        <v>-1.5002400000000001E-2</v>
      </c>
      <c r="AT261" s="21">
        <v>251</v>
      </c>
      <c r="AU261" s="21">
        <v>0.35565200000000002</v>
      </c>
      <c r="AV261">
        <f t="shared" si="44"/>
        <v>18.521481481481484</v>
      </c>
      <c r="AW261">
        <f t="shared" si="45"/>
        <v>6.5962404148148162</v>
      </c>
      <c r="AX261" s="9"/>
      <c r="AY261" s="21">
        <v>1.16394</v>
      </c>
      <c r="AZ261" s="21">
        <v>28.191199999999998</v>
      </c>
      <c r="BA261" s="21">
        <v>-1.3870199999999999E-2</v>
      </c>
      <c r="BB261" s="21">
        <v>251</v>
      </c>
      <c r="BC261" s="21">
        <v>1.1630199999999999</v>
      </c>
      <c r="BD261">
        <f t="shared" si="46"/>
        <v>17.123703703703701</v>
      </c>
      <c r="BE261">
        <f t="shared" si="47"/>
        <v>19.930963688888884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0.351105</v>
      </c>
      <c r="H262" s="21">
        <v>7.5192100000000002</v>
      </c>
      <c r="I262" s="21">
        <v>-1.5002400000000001E-2</v>
      </c>
      <c r="J262" s="21">
        <v>252</v>
      </c>
      <c r="K262" s="21">
        <v>0.35043299999999999</v>
      </c>
      <c r="L262">
        <f t="shared" si="36"/>
        <v>18.521481481481484</v>
      </c>
      <c r="M262">
        <f t="shared" si="37"/>
        <v>6.5029847555555564</v>
      </c>
      <c r="N262" s="9"/>
      <c r="O262" s="21">
        <v>1.1689799999999999</v>
      </c>
      <c r="P262" s="21">
        <v>10.9758</v>
      </c>
      <c r="Q262" s="21">
        <v>-1.37573E-2</v>
      </c>
      <c r="R262" s="21">
        <v>252</v>
      </c>
      <c r="S262" s="21">
        <v>1.16821</v>
      </c>
      <c r="T262">
        <f t="shared" si="38"/>
        <v>16.984320987654321</v>
      </c>
      <c r="U262">
        <f t="shared" si="39"/>
        <v>19.854331548148146</v>
      </c>
      <c r="X262" s="9"/>
      <c r="Y262" s="21">
        <v>0.351105</v>
      </c>
      <c r="Z262" s="21">
        <v>16.102399999999999</v>
      </c>
      <c r="AA262" s="21">
        <v>-1.50238E-2</v>
      </c>
      <c r="AB262" s="21">
        <v>252</v>
      </c>
      <c r="AC262" s="21">
        <v>0.350464</v>
      </c>
      <c r="AD262">
        <f t="shared" si="40"/>
        <v>18.547901234567902</v>
      </c>
      <c r="AE262">
        <f t="shared" si="41"/>
        <v>6.5122608629629637</v>
      </c>
      <c r="AF262" s="9"/>
      <c r="AG262" s="21">
        <v>1.1689799999999999</v>
      </c>
      <c r="AH262" s="21">
        <v>19.559100000000001</v>
      </c>
      <c r="AI262" s="21">
        <v>-1.3781699999999999E-2</v>
      </c>
      <c r="AJ262" s="21">
        <v>252</v>
      </c>
      <c r="AK262" s="21">
        <v>1.16821</v>
      </c>
      <c r="AL262">
        <f t="shared" si="42"/>
        <v>17.014444444444443</v>
      </c>
      <c r="AM262">
        <f t="shared" si="43"/>
        <v>19.889545266666662</v>
      </c>
      <c r="AP262" s="9"/>
      <c r="AQ262" s="21">
        <v>0.351105</v>
      </c>
      <c r="AR262" s="21">
        <v>24.744599999999998</v>
      </c>
      <c r="AS262" s="21">
        <v>-1.5008499999999999E-2</v>
      </c>
      <c r="AT262" s="21">
        <v>252</v>
      </c>
      <c r="AU262" s="21">
        <v>0.35058600000000001</v>
      </c>
      <c r="AV262">
        <f t="shared" si="44"/>
        <v>18.529012345679011</v>
      </c>
      <c r="AW262">
        <f t="shared" si="45"/>
        <v>6.5056288796296293</v>
      </c>
      <c r="AX262" s="9"/>
      <c r="AY262" s="21">
        <v>1.1689799999999999</v>
      </c>
      <c r="AZ262" s="21">
        <v>28.2013</v>
      </c>
      <c r="BA262" s="21">
        <v>-1.3842800000000001E-2</v>
      </c>
      <c r="BB262" s="21">
        <v>252</v>
      </c>
      <c r="BC262" s="21">
        <v>1.16791</v>
      </c>
      <c r="BD262">
        <f t="shared" si="46"/>
        <v>17.089876543209876</v>
      </c>
      <c r="BE262">
        <f t="shared" si="47"/>
        <v>19.977723881481477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0.34606900000000002</v>
      </c>
      <c r="H263" s="21">
        <v>7.52928</v>
      </c>
      <c r="I263" s="21">
        <v>-1.50055E-2</v>
      </c>
      <c r="J263" s="21">
        <v>253</v>
      </c>
      <c r="K263" s="21">
        <v>0.345551</v>
      </c>
      <c r="L263">
        <f t="shared" si="36"/>
        <v>18.525308641975307</v>
      </c>
      <c r="M263">
        <f t="shared" si="37"/>
        <v>6.4110350364197526</v>
      </c>
      <c r="N263" s="9"/>
      <c r="O263" s="21">
        <v>1.17401</v>
      </c>
      <c r="P263" s="21">
        <v>10.985900000000001</v>
      </c>
      <c r="Q263" s="21">
        <v>-1.3732899999999999E-2</v>
      </c>
      <c r="R263" s="21">
        <v>253</v>
      </c>
      <c r="S263" s="21">
        <v>1.1731</v>
      </c>
      <c r="T263">
        <f t="shared" si="38"/>
        <v>16.954197530864196</v>
      </c>
      <c r="U263">
        <f t="shared" si="39"/>
        <v>19.904397443209874</v>
      </c>
      <c r="X263" s="9"/>
      <c r="Y263" s="21">
        <v>0.34606900000000002</v>
      </c>
      <c r="Z263" s="21">
        <v>16.112500000000001</v>
      </c>
      <c r="AA263" s="21">
        <v>-1.5029900000000001E-2</v>
      </c>
      <c r="AB263" s="21">
        <v>253</v>
      </c>
      <c r="AC263" s="21">
        <v>0.34549000000000002</v>
      </c>
      <c r="AD263">
        <f t="shared" si="40"/>
        <v>18.555432098765429</v>
      </c>
      <c r="AE263">
        <f t="shared" si="41"/>
        <v>6.4214598309876534</v>
      </c>
      <c r="AF263" s="9"/>
      <c r="AG263" s="21">
        <v>1.17401</v>
      </c>
      <c r="AH263" s="21">
        <v>19.569199999999999</v>
      </c>
      <c r="AI263" s="21">
        <v>-1.37573E-2</v>
      </c>
      <c r="AJ263" s="21">
        <v>253</v>
      </c>
      <c r="AK263" s="21">
        <v>1.1731</v>
      </c>
      <c r="AL263">
        <f t="shared" si="42"/>
        <v>16.984320987654321</v>
      </c>
      <c r="AM263">
        <f t="shared" si="43"/>
        <v>19.939762682716051</v>
      </c>
      <c r="AP263" s="9"/>
      <c r="AQ263" s="21">
        <v>0.34606900000000002</v>
      </c>
      <c r="AR263" s="21">
        <v>24.7547</v>
      </c>
      <c r="AS263" s="21">
        <v>-1.5014599999999999E-2</v>
      </c>
      <c r="AT263" s="21">
        <v>253</v>
      </c>
      <c r="AU263" s="21">
        <v>0.34533700000000001</v>
      </c>
      <c r="AV263">
        <f t="shared" si="44"/>
        <v>18.536543209876541</v>
      </c>
      <c r="AW263">
        <f t="shared" si="45"/>
        <v>6.4149229720987648</v>
      </c>
      <c r="AX263" s="9"/>
      <c r="AY263" s="21">
        <v>1.17401</v>
      </c>
      <c r="AZ263" s="21">
        <v>28.211300000000001</v>
      </c>
      <c r="BA263" s="21">
        <v>-1.38184E-2</v>
      </c>
      <c r="BB263" s="21">
        <v>253</v>
      </c>
      <c r="BC263" s="21">
        <v>1.17279</v>
      </c>
      <c r="BD263">
        <f t="shared" si="46"/>
        <v>17.05975308641975</v>
      </c>
      <c r="BE263">
        <f t="shared" si="47"/>
        <v>20.028320720987651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0.341034</v>
      </c>
      <c r="H264" s="21">
        <v>7.5393499999999998</v>
      </c>
      <c r="I264" s="21">
        <v>-1.50116E-2</v>
      </c>
      <c r="J264" s="21">
        <v>254</v>
      </c>
      <c r="K264" s="21">
        <v>0.34036300000000003</v>
      </c>
      <c r="L264">
        <f t="shared" si="36"/>
        <v>18.532839506172838</v>
      </c>
      <c r="M264">
        <f t="shared" si="37"/>
        <v>6.3203283881481473</v>
      </c>
      <c r="N264" s="9"/>
      <c r="O264" s="21">
        <v>1.1790499999999999</v>
      </c>
      <c r="P264" s="21">
        <v>10.996</v>
      </c>
      <c r="Q264" s="21">
        <v>-1.37054E-2</v>
      </c>
      <c r="R264" s="21">
        <v>254</v>
      </c>
      <c r="S264" s="21">
        <v>1.17798</v>
      </c>
      <c r="T264">
        <f t="shared" si="38"/>
        <v>16.920246913580247</v>
      </c>
      <c r="U264">
        <f t="shared" si="39"/>
        <v>19.949817123456789</v>
      </c>
      <c r="X264" s="9"/>
      <c r="Y264" s="21">
        <v>0.341034</v>
      </c>
      <c r="Z264" s="21">
        <v>16.122599999999998</v>
      </c>
      <c r="AA264" s="21">
        <v>-1.5036000000000001E-2</v>
      </c>
      <c r="AB264" s="21">
        <v>254</v>
      </c>
      <c r="AC264" s="21">
        <v>0.34060699999999999</v>
      </c>
      <c r="AD264">
        <f t="shared" si="40"/>
        <v>18.562962962962963</v>
      </c>
      <c r="AE264">
        <f t="shared" si="41"/>
        <v>6.3306015111111114</v>
      </c>
      <c r="AF264" s="9"/>
      <c r="AG264" s="21">
        <v>1.1790499999999999</v>
      </c>
      <c r="AH264" s="21">
        <v>19.5792</v>
      </c>
      <c r="AI264" s="21">
        <v>-1.37299E-2</v>
      </c>
      <c r="AJ264" s="21">
        <v>254</v>
      </c>
      <c r="AK264" s="21">
        <v>1.17798</v>
      </c>
      <c r="AL264">
        <f t="shared" si="42"/>
        <v>16.950493827160493</v>
      </c>
      <c r="AM264">
        <f t="shared" si="43"/>
        <v>19.98547974691358</v>
      </c>
      <c r="AP264" s="9"/>
      <c r="AQ264" s="21">
        <v>0.341034</v>
      </c>
      <c r="AR264" s="21">
        <v>24.764800000000001</v>
      </c>
      <c r="AS264" s="21">
        <v>-1.50177E-2</v>
      </c>
      <c r="AT264" s="21">
        <v>254</v>
      </c>
      <c r="AU264" s="21">
        <v>0.34036300000000003</v>
      </c>
      <c r="AV264">
        <f t="shared" si="44"/>
        <v>18.540370370370372</v>
      </c>
      <c r="AW264">
        <f t="shared" si="45"/>
        <v>6.3228966688888892</v>
      </c>
      <c r="AX264" s="9"/>
      <c r="AY264" s="21">
        <v>1.1790499999999999</v>
      </c>
      <c r="AZ264" s="21">
        <v>28.221399999999999</v>
      </c>
      <c r="BA264" s="21">
        <v>-1.3787799999999999E-2</v>
      </c>
      <c r="BB264" s="21">
        <v>254</v>
      </c>
      <c r="BC264" s="21">
        <v>1.17828</v>
      </c>
      <c r="BD264">
        <f t="shared" si="46"/>
        <v>17.021975308641974</v>
      </c>
      <c r="BE264">
        <f t="shared" si="47"/>
        <v>20.069759987654319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0.33599899999999999</v>
      </c>
      <c r="H265" s="21">
        <v>7.5494199999999996</v>
      </c>
      <c r="I265" s="21">
        <v>-1.5014599999999999E-2</v>
      </c>
      <c r="J265" s="21">
        <v>255</v>
      </c>
      <c r="K265" s="21">
        <v>0.33554099999999998</v>
      </c>
      <c r="L265">
        <f t="shared" si="36"/>
        <v>18.536543209876541</v>
      </c>
      <c r="M265">
        <f t="shared" si="37"/>
        <v>6.2282599819753077</v>
      </c>
      <c r="N265" s="9"/>
      <c r="O265" s="21">
        <v>1.18408</v>
      </c>
      <c r="P265" s="21">
        <v>11.0061</v>
      </c>
      <c r="Q265" s="21">
        <v>-1.3681E-2</v>
      </c>
      <c r="R265" s="21">
        <v>255</v>
      </c>
      <c r="S265" s="21">
        <v>1.1831700000000001</v>
      </c>
      <c r="T265">
        <f t="shared" si="38"/>
        <v>16.890123456790121</v>
      </c>
      <c r="U265">
        <f t="shared" si="39"/>
        <v>19.999257382716046</v>
      </c>
      <c r="X265" s="9"/>
      <c r="Y265" s="21">
        <v>0.33599899999999999</v>
      </c>
      <c r="Z265" s="21">
        <v>16.1326</v>
      </c>
      <c r="AA265" s="21">
        <v>-1.50391E-2</v>
      </c>
      <c r="AB265" s="21">
        <v>255</v>
      </c>
      <c r="AC265" s="21">
        <v>0.33538800000000002</v>
      </c>
      <c r="AD265">
        <f t="shared" si="40"/>
        <v>18.566790123456791</v>
      </c>
      <c r="AE265">
        <f t="shared" si="41"/>
        <v>6.2384229146913581</v>
      </c>
      <c r="AF265" s="9"/>
      <c r="AG265" s="21">
        <v>1.18408</v>
      </c>
      <c r="AH265" s="21">
        <v>19.589300000000001</v>
      </c>
      <c r="AI265" s="21">
        <v>-1.36963E-2</v>
      </c>
      <c r="AJ265" s="21">
        <v>255</v>
      </c>
      <c r="AK265" s="21">
        <v>1.18286</v>
      </c>
      <c r="AL265">
        <f t="shared" si="42"/>
        <v>16.90901234567901</v>
      </c>
      <c r="AM265">
        <f t="shared" si="43"/>
        <v>20.021623338271603</v>
      </c>
      <c r="AP265" s="9"/>
      <c r="AQ265" s="21">
        <v>0.33599899999999999</v>
      </c>
      <c r="AR265" s="21">
        <v>24.774799999999999</v>
      </c>
      <c r="AS265" s="21">
        <v>-1.50238E-2</v>
      </c>
      <c r="AT265" s="21">
        <v>255</v>
      </c>
      <c r="AU265" s="21">
        <v>0.335449</v>
      </c>
      <c r="AV265">
        <f t="shared" si="44"/>
        <v>18.547901234567902</v>
      </c>
      <c r="AW265">
        <f t="shared" si="45"/>
        <v>6.2320762669135803</v>
      </c>
      <c r="AX265" s="9"/>
      <c r="AY265" s="21">
        <v>1.18408</v>
      </c>
      <c r="AZ265" s="21">
        <v>28.2315</v>
      </c>
      <c r="BA265" s="21">
        <v>-1.37573E-2</v>
      </c>
      <c r="BB265" s="21">
        <v>255</v>
      </c>
      <c r="BC265" s="21">
        <v>1.18347</v>
      </c>
      <c r="BD265">
        <f t="shared" si="46"/>
        <v>16.984320987654321</v>
      </c>
      <c r="BE265">
        <f t="shared" si="47"/>
        <v>20.110794795061729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0.33096300000000001</v>
      </c>
      <c r="H266" s="21">
        <v>7.5594999999999999</v>
      </c>
      <c r="I266" s="21">
        <v>-1.50177E-2</v>
      </c>
      <c r="J266" s="21">
        <v>256</v>
      </c>
      <c r="K266" s="21">
        <v>0.33050499999999999</v>
      </c>
      <c r="L266">
        <f t="shared" si="36"/>
        <v>18.540370370370372</v>
      </c>
      <c r="M266">
        <f t="shared" si="37"/>
        <v>6.1361765988888894</v>
      </c>
      <c r="N266" s="9"/>
      <c r="O266" s="21">
        <v>1.18912</v>
      </c>
      <c r="P266" s="21">
        <v>11.0161</v>
      </c>
      <c r="Q266" s="21">
        <v>-1.3650499999999999E-2</v>
      </c>
      <c r="R266" s="21">
        <v>256</v>
      </c>
      <c r="S266" s="21">
        <v>1.1880500000000001</v>
      </c>
      <c r="T266">
        <f t="shared" si="38"/>
        <v>16.852469135802469</v>
      </c>
      <c r="U266">
        <f t="shared" si="39"/>
        <v>20.039608098765431</v>
      </c>
      <c r="X266" s="9"/>
      <c r="Y266" s="21">
        <v>0.33096300000000001</v>
      </c>
      <c r="Z266" s="21">
        <v>16.142700000000001</v>
      </c>
      <c r="AA266" s="21">
        <v>-1.50452E-2</v>
      </c>
      <c r="AB266" s="21">
        <v>256</v>
      </c>
      <c r="AC266" s="21">
        <v>0.33038299999999998</v>
      </c>
      <c r="AD266">
        <f t="shared" si="40"/>
        <v>18.574320987654321</v>
      </c>
      <c r="AE266">
        <f t="shared" si="41"/>
        <v>6.147412997037037</v>
      </c>
      <c r="AF266" s="9"/>
      <c r="AG266" s="21">
        <v>1.18912</v>
      </c>
      <c r="AH266" s="21">
        <v>19.599399999999999</v>
      </c>
      <c r="AI266" s="21">
        <v>-1.36627E-2</v>
      </c>
      <c r="AJ266" s="21">
        <v>256</v>
      </c>
      <c r="AK266" s="21">
        <v>1.18835</v>
      </c>
      <c r="AL266">
        <f t="shared" si="42"/>
        <v>16.86753086419753</v>
      </c>
      <c r="AM266">
        <f t="shared" si="43"/>
        <v>20.057518301234566</v>
      </c>
      <c r="AP266" s="9"/>
      <c r="AQ266" s="21">
        <v>0.33096300000000001</v>
      </c>
      <c r="AR266" s="21">
        <v>24.7849</v>
      </c>
      <c r="AS266" s="21">
        <v>-1.50238E-2</v>
      </c>
      <c r="AT266" s="21">
        <v>256</v>
      </c>
      <c r="AU266" s="21">
        <v>0.33041399999999999</v>
      </c>
      <c r="AV266">
        <f t="shared" si="44"/>
        <v>18.547901234567902</v>
      </c>
      <c r="AW266">
        <f t="shared" si="45"/>
        <v>6.1386690362962968</v>
      </c>
      <c r="AX266" s="9"/>
      <c r="AY266" s="21">
        <v>1.18912</v>
      </c>
      <c r="AZ266" s="21">
        <v>28.241499999999998</v>
      </c>
      <c r="BA266" s="21">
        <v>-1.3720700000000001E-2</v>
      </c>
      <c r="BB266" s="21">
        <v>256</v>
      </c>
      <c r="BC266" s="21">
        <v>1.18774</v>
      </c>
      <c r="BD266">
        <f t="shared" si="46"/>
        <v>16.939135802469135</v>
      </c>
      <c r="BE266">
        <f t="shared" si="47"/>
        <v>20.142665165432096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0.325928</v>
      </c>
      <c r="H267" s="21">
        <v>7.5695699999999997</v>
      </c>
      <c r="I267" s="21">
        <v>-1.50238E-2</v>
      </c>
      <c r="J267" s="21">
        <v>257</v>
      </c>
      <c r="K267" s="21">
        <v>0.32550000000000001</v>
      </c>
      <c r="L267">
        <f t="shared" si="36"/>
        <v>18.547901234567902</v>
      </c>
      <c r="M267">
        <f t="shared" si="37"/>
        <v>6.0452803535802468</v>
      </c>
      <c r="N267" s="9"/>
      <c r="O267" s="21">
        <v>1.19415</v>
      </c>
      <c r="P267" s="21">
        <v>11.026199999999999</v>
      </c>
      <c r="Q267" s="21">
        <v>-1.3616899999999999E-2</v>
      </c>
      <c r="R267" s="21">
        <v>257</v>
      </c>
      <c r="S267" s="21">
        <v>1.19293</v>
      </c>
      <c r="T267">
        <f t="shared" si="38"/>
        <v>16.810987654320986</v>
      </c>
      <c r="U267">
        <f t="shared" si="39"/>
        <v>20.074840907407406</v>
      </c>
      <c r="X267" s="9"/>
      <c r="Y267" s="21">
        <v>0.325928</v>
      </c>
      <c r="Z267" s="21">
        <v>16.152799999999999</v>
      </c>
      <c r="AA267" s="21">
        <v>-1.5048199999999999E-2</v>
      </c>
      <c r="AB267" s="21">
        <v>257</v>
      </c>
      <c r="AC267" s="21">
        <v>0.32528699999999999</v>
      </c>
      <c r="AD267">
        <f t="shared" si="40"/>
        <v>18.578024691358021</v>
      </c>
      <c r="AE267">
        <f t="shared" si="41"/>
        <v>6.0550984316049368</v>
      </c>
      <c r="AF267" s="9"/>
      <c r="AG267" s="21">
        <v>1.19415</v>
      </c>
      <c r="AH267" s="21">
        <v>19.609400000000001</v>
      </c>
      <c r="AI267" s="21">
        <v>-1.3629199999999999E-2</v>
      </c>
      <c r="AJ267" s="21">
        <v>257</v>
      </c>
      <c r="AK267" s="21">
        <v>1.19293</v>
      </c>
      <c r="AL267">
        <f t="shared" si="42"/>
        <v>16.826172839506171</v>
      </c>
      <c r="AM267">
        <f t="shared" si="43"/>
        <v>20.092974296296294</v>
      </c>
      <c r="AP267" s="9"/>
      <c r="AQ267" s="21">
        <v>0.325928</v>
      </c>
      <c r="AR267" s="21">
        <v>24.795000000000002</v>
      </c>
      <c r="AS267" s="21">
        <v>-1.5029900000000001E-2</v>
      </c>
      <c r="AT267" s="21">
        <v>257</v>
      </c>
      <c r="AU267" s="21">
        <v>0.32522600000000002</v>
      </c>
      <c r="AV267">
        <f t="shared" si="44"/>
        <v>18.555432098765429</v>
      </c>
      <c r="AW267">
        <f t="shared" si="45"/>
        <v>6.0477348730864184</v>
      </c>
      <c r="AX267" s="9"/>
      <c r="AY267" s="21">
        <v>1.19415</v>
      </c>
      <c r="AZ267" s="21">
        <v>28.2516</v>
      </c>
      <c r="BA267" s="21">
        <v>-1.36902E-2</v>
      </c>
      <c r="BB267" s="21">
        <v>257</v>
      </c>
      <c r="BC267" s="21">
        <v>1.19293</v>
      </c>
      <c r="BD267">
        <f t="shared" si="46"/>
        <v>16.901481481481479</v>
      </c>
      <c r="BE267">
        <f t="shared" si="47"/>
        <v>20.18290411111111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0.32089200000000001</v>
      </c>
      <c r="H268" s="21">
        <v>7.5796400000000004</v>
      </c>
      <c r="I268" s="21">
        <v>-1.5029900000000001E-2</v>
      </c>
      <c r="J268" s="21">
        <v>258</v>
      </c>
      <c r="K268" s="21">
        <v>0.32025100000000001</v>
      </c>
      <c r="L268">
        <f t="shared" ref="L268:L331" si="48">-I268/$F$2*1000</f>
        <v>18.555432098765429</v>
      </c>
      <c r="M268">
        <f t="shared" ref="M268:M331" si="49">L268*G268</f>
        <v>5.9542897170370361</v>
      </c>
      <c r="N268" s="9"/>
      <c r="O268" s="21">
        <v>1.19919</v>
      </c>
      <c r="P268" s="21">
        <v>11.036300000000001</v>
      </c>
      <c r="Q268" s="21">
        <v>-1.3583400000000001E-2</v>
      </c>
      <c r="R268" s="21">
        <v>258</v>
      </c>
      <c r="S268" s="21">
        <v>1.1981200000000001</v>
      </c>
      <c r="T268">
        <f t="shared" ref="T268:T331" si="50">-Q268/$F$2*1000</f>
        <v>16.76962962962963</v>
      </c>
      <c r="U268">
        <f t="shared" ref="U268:U331" si="51">T268*O268</f>
        <v>20.109972155555557</v>
      </c>
      <c r="X268" s="9"/>
      <c r="Y268" s="21">
        <v>0.32089200000000001</v>
      </c>
      <c r="Z268" s="21">
        <v>16.162800000000001</v>
      </c>
      <c r="AA268" s="21">
        <v>-1.50543E-2</v>
      </c>
      <c r="AB268" s="21">
        <v>258</v>
      </c>
      <c r="AC268" s="21">
        <v>0.32018999999999997</v>
      </c>
      <c r="AD268">
        <f t="shared" ref="AD268:AD331" si="52">-AA268/$F$2*1000</f>
        <v>18.585555555555555</v>
      </c>
      <c r="AE268">
        <f t="shared" ref="AE268:AE331" si="53">AD268*Y268</f>
        <v>5.9639560933333335</v>
      </c>
      <c r="AF268" s="9"/>
      <c r="AG268" s="21">
        <v>1.19919</v>
      </c>
      <c r="AH268" s="21">
        <v>19.619499999999999</v>
      </c>
      <c r="AI268" s="21">
        <v>-1.3595599999999999E-2</v>
      </c>
      <c r="AJ268" s="21">
        <v>258</v>
      </c>
      <c r="AK268" s="21">
        <v>1.1984300000000001</v>
      </c>
      <c r="AL268">
        <f t="shared" ref="AL268:AL331" si="54">-AI268/$F$2*1000</f>
        <v>16.784691358024691</v>
      </c>
      <c r="AM268">
        <f t="shared" ref="AM268:AM331" si="55">AL268*AG268</f>
        <v>20.128034029629628</v>
      </c>
      <c r="AP268" s="9"/>
      <c r="AQ268" s="21">
        <v>0.32089200000000001</v>
      </c>
      <c r="AR268" s="21">
        <v>24.805099999999999</v>
      </c>
      <c r="AS268" s="21">
        <v>-1.5032999999999999E-2</v>
      </c>
      <c r="AT268" s="21">
        <v>258</v>
      </c>
      <c r="AU268" s="21">
        <v>0.320496</v>
      </c>
      <c r="AV268">
        <f t="shared" ref="AV268:AV331" si="56">-AS268/$F$2*1000</f>
        <v>18.559259259259257</v>
      </c>
      <c r="AW268">
        <f t="shared" ref="AW268:AW331" si="57">AV268*AQ268</f>
        <v>5.9555178222222214</v>
      </c>
      <c r="AX268" s="9"/>
      <c r="AY268" s="21">
        <v>1.19919</v>
      </c>
      <c r="AZ268" s="21">
        <v>28.261700000000001</v>
      </c>
      <c r="BA268" s="21">
        <v>-1.36627E-2</v>
      </c>
      <c r="BB268" s="21">
        <v>258</v>
      </c>
      <c r="BC268" s="21">
        <v>1.1984300000000001</v>
      </c>
      <c r="BD268">
        <f t="shared" ref="BD268:BD331" si="58">-BA268/$F$2*1000</f>
        <v>16.86753086419753</v>
      </c>
      <c r="BE268">
        <f t="shared" ref="BE268:BE331" si="59">BD268*AY268</f>
        <v>20.227374337037034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0.315857</v>
      </c>
      <c r="H269" s="21">
        <v>7.5897100000000002</v>
      </c>
      <c r="I269" s="21">
        <v>-1.5036000000000001E-2</v>
      </c>
      <c r="J269" s="21">
        <v>259</v>
      </c>
      <c r="K269" s="21">
        <v>0.315247</v>
      </c>
      <c r="L269">
        <f t="shared" si="48"/>
        <v>18.562962962962963</v>
      </c>
      <c r="M269">
        <f t="shared" si="49"/>
        <v>5.8632417925925928</v>
      </c>
      <c r="N269" s="9"/>
      <c r="O269" s="21">
        <v>1.2042200000000001</v>
      </c>
      <c r="P269" s="21">
        <v>11.0463</v>
      </c>
      <c r="Q269" s="21">
        <v>-1.3546799999999999E-2</v>
      </c>
      <c r="R269" s="21">
        <v>259</v>
      </c>
      <c r="S269" s="21">
        <v>1.2033100000000001</v>
      </c>
      <c r="T269">
        <f t="shared" si="50"/>
        <v>16.72444444444444</v>
      </c>
      <c r="U269">
        <f t="shared" si="51"/>
        <v>20.139910488888884</v>
      </c>
      <c r="X269" s="9"/>
      <c r="Y269" s="21">
        <v>0.315857</v>
      </c>
      <c r="Z269" s="21">
        <v>16.172899999999998</v>
      </c>
      <c r="AA269" s="21">
        <v>-1.50604E-2</v>
      </c>
      <c r="AB269" s="21">
        <v>259</v>
      </c>
      <c r="AC269" s="21">
        <v>0.31530799999999998</v>
      </c>
      <c r="AD269">
        <f t="shared" si="52"/>
        <v>18.593086419753085</v>
      </c>
      <c r="AE269">
        <f t="shared" si="53"/>
        <v>5.8727564972839499</v>
      </c>
      <c r="AF269" s="9"/>
      <c r="AG269" s="21">
        <v>1.2042200000000001</v>
      </c>
      <c r="AH269" s="21">
        <v>19.6296</v>
      </c>
      <c r="AI269" s="21">
        <v>-1.3561999999999999E-2</v>
      </c>
      <c r="AJ269" s="21">
        <v>259</v>
      </c>
      <c r="AK269" s="21">
        <v>1.2030000000000001</v>
      </c>
      <c r="AL269">
        <f t="shared" si="54"/>
        <v>16.743209876543208</v>
      </c>
      <c r="AM269">
        <f t="shared" si="55"/>
        <v>20.162508197530862</v>
      </c>
      <c r="AP269" s="9"/>
      <c r="AQ269" s="21">
        <v>0.315857</v>
      </c>
      <c r="AR269" s="21">
        <v>24.815100000000001</v>
      </c>
      <c r="AS269" s="21">
        <v>-1.50391E-2</v>
      </c>
      <c r="AT269" s="21">
        <v>259</v>
      </c>
      <c r="AU269" s="21">
        <v>0.315247</v>
      </c>
      <c r="AV269">
        <f t="shared" si="56"/>
        <v>18.566790123456791</v>
      </c>
      <c r="AW269">
        <f t="shared" si="57"/>
        <v>5.8644506280246915</v>
      </c>
      <c r="AX269" s="9"/>
      <c r="AY269" s="21">
        <v>1.2042200000000001</v>
      </c>
      <c r="AZ269" s="21">
        <v>28.271799999999999</v>
      </c>
      <c r="BA269" s="21">
        <v>-1.3638300000000001E-2</v>
      </c>
      <c r="BB269" s="21">
        <v>259</v>
      </c>
      <c r="BC269" s="21">
        <v>1.2033100000000001</v>
      </c>
      <c r="BD269">
        <f t="shared" si="58"/>
        <v>16.837407407407408</v>
      </c>
      <c r="BE269">
        <f t="shared" si="59"/>
        <v>20.27594274814815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0.31082199999999999</v>
      </c>
      <c r="H270" s="21">
        <v>7.59978</v>
      </c>
      <c r="I270" s="21">
        <v>-1.5042099999999999E-2</v>
      </c>
      <c r="J270" s="21">
        <v>260</v>
      </c>
      <c r="K270" s="21">
        <v>0.31024200000000002</v>
      </c>
      <c r="L270">
        <f t="shared" si="48"/>
        <v>18.570493827160494</v>
      </c>
      <c r="M270">
        <f t="shared" si="49"/>
        <v>5.7721180323456789</v>
      </c>
      <c r="N270" s="9"/>
      <c r="O270" s="21">
        <v>1.20926</v>
      </c>
      <c r="P270" s="21">
        <v>11.0564</v>
      </c>
      <c r="Q270" s="21">
        <v>-1.35132E-2</v>
      </c>
      <c r="R270" s="21">
        <v>260</v>
      </c>
      <c r="S270" s="21">
        <v>1.2078899999999999</v>
      </c>
      <c r="T270">
        <f t="shared" si="50"/>
        <v>16.682962962962961</v>
      </c>
      <c r="U270">
        <f t="shared" si="51"/>
        <v>20.174039792592591</v>
      </c>
      <c r="X270" s="9"/>
      <c r="Y270" s="21">
        <v>0.31082199999999999</v>
      </c>
      <c r="Z270" s="21">
        <v>16.183</v>
      </c>
      <c r="AA270" s="21">
        <v>-1.50665E-2</v>
      </c>
      <c r="AB270" s="21">
        <v>260</v>
      </c>
      <c r="AC270" s="21">
        <v>0.31027199999999999</v>
      </c>
      <c r="AD270">
        <f t="shared" si="52"/>
        <v>18.600617283950616</v>
      </c>
      <c r="AE270">
        <f t="shared" si="53"/>
        <v>5.7814810654320983</v>
      </c>
      <c r="AF270" s="9"/>
      <c r="AG270" s="21">
        <v>1.20926</v>
      </c>
      <c r="AH270" s="21">
        <v>19.639600000000002</v>
      </c>
      <c r="AI270" s="21">
        <v>-1.35315E-2</v>
      </c>
      <c r="AJ270" s="21">
        <v>260</v>
      </c>
      <c r="AK270" s="21">
        <v>1.2084999999999999</v>
      </c>
      <c r="AL270">
        <f t="shared" si="54"/>
        <v>16.705555555555552</v>
      </c>
      <c r="AM270">
        <f t="shared" si="55"/>
        <v>20.201360111111107</v>
      </c>
      <c r="AP270" s="9"/>
      <c r="AQ270" s="21">
        <v>0.31082199999999999</v>
      </c>
      <c r="AR270" s="21">
        <v>24.825199999999999</v>
      </c>
      <c r="AS270" s="21">
        <v>-1.50452E-2</v>
      </c>
      <c r="AT270" s="21">
        <v>260</v>
      </c>
      <c r="AU270" s="21">
        <v>0.31033300000000003</v>
      </c>
      <c r="AV270">
        <f t="shared" si="56"/>
        <v>18.574320987654321</v>
      </c>
      <c r="AW270">
        <f t="shared" si="57"/>
        <v>5.7733075980246911</v>
      </c>
      <c r="AX270" s="9"/>
      <c r="AY270" s="21">
        <v>1.20926</v>
      </c>
      <c r="AZ270" s="21">
        <v>28.2818</v>
      </c>
      <c r="BA270" s="21">
        <v>-1.3595599999999999E-2</v>
      </c>
      <c r="BB270" s="21">
        <v>260</v>
      </c>
      <c r="BC270" s="21">
        <v>1.2081900000000001</v>
      </c>
      <c r="BD270">
        <f t="shared" si="58"/>
        <v>16.784691358024691</v>
      </c>
      <c r="BE270">
        <f t="shared" si="59"/>
        <v>20.29705587160494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0.305786</v>
      </c>
      <c r="H271" s="21">
        <v>7.6098499999999998</v>
      </c>
      <c r="I271" s="21">
        <v>-1.5048199999999999E-2</v>
      </c>
      <c r="J271" s="21">
        <v>261</v>
      </c>
      <c r="K271" s="21">
        <v>0.30511500000000003</v>
      </c>
      <c r="L271">
        <f t="shared" si="48"/>
        <v>18.578024691358021</v>
      </c>
      <c r="M271">
        <f t="shared" si="49"/>
        <v>5.6808998582716042</v>
      </c>
      <c r="N271" s="9"/>
      <c r="O271" s="21">
        <v>1.2142900000000001</v>
      </c>
      <c r="P271" s="21">
        <v>11.0665</v>
      </c>
      <c r="Q271" s="21">
        <v>-1.34827E-2</v>
      </c>
      <c r="R271" s="21">
        <v>261</v>
      </c>
      <c r="S271" s="21">
        <v>1.2130700000000001</v>
      </c>
      <c r="T271">
        <f t="shared" si="50"/>
        <v>16.645308641975308</v>
      </c>
      <c r="U271">
        <f t="shared" si="51"/>
        <v>20.212231830864198</v>
      </c>
      <c r="X271" s="9"/>
      <c r="Y271" s="21">
        <v>0.305786</v>
      </c>
      <c r="Z271" s="21">
        <v>16.193000000000001</v>
      </c>
      <c r="AA271" s="21">
        <v>-1.5069600000000001E-2</v>
      </c>
      <c r="AB271" s="21">
        <v>261</v>
      </c>
      <c r="AC271" s="21">
        <v>0.30505399999999999</v>
      </c>
      <c r="AD271">
        <f t="shared" si="52"/>
        <v>18.604444444444443</v>
      </c>
      <c r="AE271">
        <f t="shared" si="53"/>
        <v>5.6889786488888889</v>
      </c>
      <c r="AF271" s="9"/>
      <c r="AG271" s="21">
        <v>1.2142900000000001</v>
      </c>
      <c r="AH271" s="21">
        <v>19.649699999999999</v>
      </c>
      <c r="AI271" s="21">
        <v>-1.3494900000000001E-2</v>
      </c>
      <c r="AJ271" s="21">
        <v>261</v>
      </c>
      <c r="AK271" s="21">
        <v>1.2136800000000001</v>
      </c>
      <c r="AL271">
        <f t="shared" si="54"/>
        <v>16.660370370370369</v>
      </c>
      <c r="AM271">
        <f t="shared" si="55"/>
        <v>20.230521137037037</v>
      </c>
      <c r="AP271" s="9"/>
      <c r="AQ271" s="21">
        <v>0.305786</v>
      </c>
      <c r="AR271" s="21">
        <v>24.8353</v>
      </c>
      <c r="AS271" s="21">
        <v>-1.50513E-2</v>
      </c>
      <c r="AT271" s="21">
        <v>261</v>
      </c>
      <c r="AU271" s="21">
        <v>0.30505399999999999</v>
      </c>
      <c r="AV271">
        <f t="shared" si="56"/>
        <v>18.581851851851848</v>
      </c>
      <c r="AW271">
        <f t="shared" si="57"/>
        <v>5.682070150370369</v>
      </c>
      <c r="AX271" s="9"/>
      <c r="AY271" s="21">
        <v>1.2142900000000001</v>
      </c>
      <c r="AZ271" s="21">
        <v>28.291899999999998</v>
      </c>
      <c r="BA271" s="21">
        <v>-1.3559E-2</v>
      </c>
      <c r="BB271" s="21">
        <v>261</v>
      </c>
      <c r="BC271" s="21">
        <v>1.2133799999999999</v>
      </c>
      <c r="BD271">
        <f t="shared" si="58"/>
        <v>16.739506172839505</v>
      </c>
      <c r="BE271">
        <f t="shared" si="59"/>
        <v>20.326614950617284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0.30075099999999999</v>
      </c>
      <c r="H272" s="21">
        <v>7.6199199999999996</v>
      </c>
      <c r="I272" s="21">
        <v>-1.50543E-2</v>
      </c>
      <c r="J272" s="21">
        <v>262</v>
      </c>
      <c r="K272" s="21">
        <v>0.30004900000000001</v>
      </c>
      <c r="L272">
        <f t="shared" si="48"/>
        <v>18.585555555555555</v>
      </c>
      <c r="M272">
        <f t="shared" si="49"/>
        <v>5.5896244188888886</v>
      </c>
      <c r="N272" s="9"/>
      <c r="O272" s="21">
        <v>1.21933</v>
      </c>
      <c r="P272" s="21">
        <v>11.076599999999999</v>
      </c>
      <c r="Q272" s="21">
        <v>-1.34521E-2</v>
      </c>
      <c r="R272" s="21">
        <v>262</v>
      </c>
      <c r="S272" s="21">
        <v>1.2182599999999999</v>
      </c>
      <c r="T272">
        <f t="shared" si="50"/>
        <v>16.607530864197528</v>
      </c>
      <c r="U272">
        <f t="shared" si="51"/>
        <v>20.250060608641974</v>
      </c>
      <c r="X272" s="9"/>
      <c r="Y272" s="21">
        <v>0.30075099999999999</v>
      </c>
      <c r="Z272" s="21">
        <v>16.203099999999999</v>
      </c>
      <c r="AA272" s="21">
        <v>-1.5075699999999999E-2</v>
      </c>
      <c r="AB272" s="21">
        <v>262</v>
      </c>
      <c r="AC272" s="21">
        <v>0.30014000000000002</v>
      </c>
      <c r="AD272">
        <f t="shared" si="52"/>
        <v>18.611975308641973</v>
      </c>
      <c r="AE272">
        <f t="shared" si="53"/>
        <v>5.5975701860493823</v>
      </c>
      <c r="AF272" s="9"/>
      <c r="AG272" s="21">
        <v>1.21933</v>
      </c>
      <c r="AH272" s="21">
        <v>19.659800000000001</v>
      </c>
      <c r="AI272" s="21">
        <v>-1.3458299999999999E-2</v>
      </c>
      <c r="AJ272" s="21">
        <v>262</v>
      </c>
      <c r="AK272" s="21">
        <v>1.2185699999999999</v>
      </c>
      <c r="AL272">
        <f t="shared" si="54"/>
        <v>16.615185185185183</v>
      </c>
      <c r="AM272">
        <f t="shared" si="55"/>
        <v>20.259393751851849</v>
      </c>
      <c r="AP272" s="9"/>
      <c r="AQ272" s="21">
        <v>0.30075099999999999</v>
      </c>
      <c r="AR272" s="21">
        <v>24.845300000000002</v>
      </c>
      <c r="AS272" s="21">
        <v>-1.50574E-2</v>
      </c>
      <c r="AT272" s="21">
        <v>262</v>
      </c>
      <c r="AU272" s="21">
        <v>0.30041499999999999</v>
      </c>
      <c r="AV272">
        <f t="shared" si="56"/>
        <v>18.589382716049382</v>
      </c>
      <c r="AW272">
        <f t="shared" si="57"/>
        <v>5.5907754412345678</v>
      </c>
      <c r="AX272" s="9"/>
      <c r="AY272" s="21">
        <v>1.21933</v>
      </c>
      <c r="AZ272" s="21">
        <v>28.302</v>
      </c>
      <c r="BA272" s="21">
        <v>-1.35254E-2</v>
      </c>
      <c r="BB272" s="21">
        <v>262</v>
      </c>
      <c r="BC272" s="21">
        <v>1.2182599999999999</v>
      </c>
      <c r="BD272">
        <f t="shared" si="58"/>
        <v>16.698024691358025</v>
      </c>
      <c r="BE272">
        <f t="shared" si="59"/>
        <v>20.360402446913582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0.29571500000000001</v>
      </c>
      <c r="H273" s="21">
        <v>7.6299900000000003</v>
      </c>
      <c r="I273" s="21">
        <v>-1.50604E-2</v>
      </c>
      <c r="J273" s="21">
        <v>263</v>
      </c>
      <c r="K273" s="21">
        <v>0.29492200000000002</v>
      </c>
      <c r="L273">
        <f t="shared" si="48"/>
        <v>18.593086419753085</v>
      </c>
      <c r="M273">
        <f t="shared" si="49"/>
        <v>5.4982545506172835</v>
      </c>
      <c r="N273" s="9"/>
      <c r="O273" s="21">
        <v>1.22437</v>
      </c>
      <c r="P273" s="21">
        <v>11.086600000000001</v>
      </c>
      <c r="Q273" s="21">
        <v>-1.34155E-2</v>
      </c>
      <c r="R273" s="21">
        <v>263</v>
      </c>
      <c r="S273" s="21">
        <v>1.2237499999999999</v>
      </c>
      <c r="T273">
        <f t="shared" si="50"/>
        <v>16.562345679012346</v>
      </c>
      <c r="U273">
        <f t="shared" si="51"/>
        <v>20.278439179012345</v>
      </c>
      <c r="X273" s="9"/>
      <c r="Y273" s="21">
        <v>0.29571500000000001</v>
      </c>
      <c r="Z273" s="21">
        <v>16.213200000000001</v>
      </c>
      <c r="AA273" s="21">
        <v>-1.50787E-2</v>
      </c>
      <c r="AB273" s="21">
        <v>263</v>
      </c>
      <c r="AC273" s="21">
        <v>0.29525800000000002</v>
      </c>
      <c r="AD273">
        <f t="shared" si="52"/>
        <v>18.61567901234568</v>
      </c>
      <c r="AE273">
        <f t="shared" si="53"/>
        <v>5.5049355191358025</v>
      </c>
      <c r="AF273" s="9"/>
      <c r="AG273" s="21">
        <v>1.22437</v>
      </c>
      <c r="AH273" s="21">
        <v>19.669899999999998</v>
      </c>
      <c r="AI273" s="21">
        <v>-1.3424699999999999E-2</v>
      </c>
      <c r="AJ273" s="21">
        <v>263</v>
      </c>
      <c r="AK273" s="21">
        <v>1.2231399999999999</v>
      </c>
      <c r="AL273">
        <f t="shared" si="54"/>
        <v>16.5737037037037</v>
      </c>
      <c r="AM273">
        <f t="shared" si="55"/>
        <v>20.292345603703698</v>
      </c>
      <c r="AP273" s="9"/>
      <c r="AQ273" s="21">
        <v>0.29571500000000001</v>
      </c>
      <c r="AR273" s="21">
        <v>24.855399999999999</v>
      </c>
      <c r="AS273" s="21">
        <v>-1.5063500000000001E-2</v>
      </c>
      <c r="AT273" s="21">
        <v>263</v>
      </c>
      <c r="AU273" s="21">
        <v>0.29510500000000001</v>
      </c>
      <c r="AV273">
        <f t="shared" si="56"/>
        <v>18.596913580246913</v>
      </c>
      <c r="AW273">
        <f t="shared" si="57"/>
        <v>5.4993862993827163</v>
      </c>
      <c r="AX273" s="9"/>
      <c r="AY273" s="21">
        <v>1.22437</v>
      </c>
      <c r="AZ273" s="21">
        <v>28.312000000000001</v>
      </c>
      <c r="BA273" s="21">
        <v>-1.34979E-2</v>
      </c>
      <c r="BB273" s="21">
        <v>263</v>
      </c>
      <c r="BC273" s="21">
        <v>1.2234499999999999</v>
      </c>
      <c r="BD273">
        <f t="shared" si="58"/>
        <v>16.664074074074072</v>
      </c>
      <c r="BE273">
        <f t="shared" si="59"/>
        <v>20.402992374074071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0.29067999999999999</v>
      </c>
      <c r="H274" s="21">
        <v>7.6400600000000001</v>
      </c>
      <c r="I274" s="21">
        <v>-1.50665E-2</v>
      </c>
      <c r="J274" s="21">
        <v>264</v>
      </c>
      <c r="K274" s="21">
        <v>0.29003899999999999</v>
      </c>
      <c r="L274">
        <f t="shared" si="48"/>
        <v>18.600617283950616</v>
      </c>
      <c r="M274">
        <f t="shared" si="49"/>
        <v>5.4068274320987646</v>
      </c>
      <c r="N274" s="9"/>
      <c r="O274" s="21">
        <v>1.2294</v>
      </c>
      <c r="P274" s="21">
        <v>11.0967</v>
      </c>
      <c r="Q274" s="21">
        <v>-1.3378900000000001E-2</v>
      </c>
      <c r="R274" s="21">
        <v>264</v>
      </c>
      <c r="S274" s="21">
        <v>1.22864</v>
      </c>
      <c r="T274">
        <f t="shared" si="50"/>
        <v>16.517160493827159</v>
      </c>
      <c r="U274">
        <f t="shared" si="51"/>
        <v>20.306197111111111</v>
      </c>
      <c r="X274" s="9"/>
      <c r="Y274" s="21">
        <v>0.29067999999999999</v>
      </c>
      <c r="Z274" s="21">
        <v>16.223299999999998</v>
      </c>
      <c r="AA274" s="21">
        <v>-1.5081799999999999E-2</v>
      </c>
      <c r="AB274" s="21">
        <v>264</v>
      </c>
      <c r="AC274" s="21">
        <v>0.290161</v>
      </c>
      <c r="AD274">
        <f t="shared" si="52"/>
        <v>18.619506172839504</v>
      </c>
      <c r="AE274">
        <f t="shared" si="53"/>
        <v>5.4123180543209868</v>
      </c>
      <c r="AF274" s="9"/>
      <c r="AG274" s="21">
        <v>1.2294</v>
      </c>
      <c r="AH274" s="21">
        <v>19.6799</v>
      </c>
      <c r="AI274" s="21">
        <v>-1.3384999999999999E-2</v>
      </c>
      <c r="AJ274" s="21">
        <v>264</v>
      </c>
      <c r="AK274" s="21">
        <v>1.2277199999999999</v>
      </c>
      <c r="AL274">
        <f t="shared" si="54"/>
        <v>16.52469135802469</v>
      </c>
      <c r="AM274">
        <f t="shared" si="55"/>
        <v>20.315455555555555</v>
      </c>
      <c r="AP274" s="9"/>
      <c r="AQ274" s="21">
        <v>0.29067999999999999</v>
      </c>
      <c r="AR274" s="21">
        <v>24.865500000000001</v>
      </c>
      <c r="AS274" s="21">
        <v>-1.50665E-2</v>
      </c>
      <c r="AT274" s="21">
        <v>264</v>
      </c>
      <c r="AU274" s="21">
        <v>0.29003899999999999</v>
      </c>
      <c r="AV274">
        <f t="shared" si="56"/>
        <v>18.600617283950616</v>
      </c>
      <c r="AW274">
        <f t="shared" si="57"/>
        <v>5.4068274320987646</v>
      </c>
      <c r="AX274" s="9"/>
      <c r="AY274" s="21">
        <v>1.2294</v>
      </c>
      <c r="AZ274" s="21">
        <v>28.322099999999999</v>
      </c>
      <c r="BA274" s="21">
        <v>-1.3467399999999999E-2</v>
      </c>
      <c r="BB274" s="21">
        <v>264</v>
      </c>
      <c r="BC274" s="21">
        <v>1.2283299999999999</v>
      </c>
      <c r="BD274">
        <f t="shared" si="58"/>
        <v>16.626419753086417</v>
      </c>
      <c r="BE274">
        <f t="shared" si="59"/>
        <v>20.440520444444441</v>
      </c>
    </row>
    <row r="275" spans="6:101" x14ac:dyDescent="0.25">
      <c r="F275" s="9"/>
      <c r="G275" s="21">
        <v>0.28564499999999998</v>
      </c>
      <c r="H275" s="21">
        <v>7.6501299999999999</v>
      </c>
      <c r="I275" s="21">
        <v>-1.50726E-2</v>
      </c>
      <c r="J275" s="21">
        <v>265</v>
      </c>
      <c r="K275" s="21">
        <v>0.28506500000000001</v>
      </c>
      <c r="L275">
        <f t="shared" si="48"/>
        <v>18.60814814814815</v>
      </c>
      <c r="M275">
        <f t="shared" si="49"/>
        <v>5.3153244777777777</v>
      </c>
      <c r="N275" s="9"/>
      <c r="O275" s="21">
        <v>1.23444</v>
      </c>
      <c r="P275" s="21">
        <v>11.1068</v>
      </c>
      <c r="Q275" s="21">
        <v>-1.3339200000000001E-2</v>
      </c>
      <c r="R275" s="21">
        <v>265</v>
      </c>
      <c r="S275" s="21">
        <v>1.2335199999999999</v>
      </c>
      <c r="T275">
        <f t="shared" si="50"/>
        <v>16.468148148148149</v>
      </c>
      <c r="U275">
        <f t="shared" si="51"/>
        <v>20.328940800000002</v>
      </c>
      <c r="X275" s="9"/>
      <c r="Y275" s="21">
        <v>0.28564499999999998</v>
      </c>
      <c r="Z275" s="21">
        <v>16.2333</v>
      </c>
      <c r="AA275" s="21">
        <v>-1.5084800000000001E-2</v>
      </c>
      <c r="AB275" s="21">
        <v>265</v>
      </c>
      <c r="AC275" s="21">
        <v>0.285248</v>
      </c>
      <c r="AD275">
        <f t="shared" si="52"/>
        <v>18.623209876543207</v>
      </c>
      <c r="AE275">
        <f t="shared" si="53"/>
        <v>5.3196267851851839</v>
      </c>
      <c r="AF275" s="9"/>
      <c r="AG275" s="21">
        <v>1.23444</v>
      </c>
      <c r="AH275" s="21">
        <v>19.690000000000001</v>
      </c>
      <c r="AI275" s="21">
        <v>-1.3345299999999999E-2</v>
      </c>
      <c r="AJ275" s="21">
        <v>265</v>
      </c>
      <c r="AK275" s="21">
        <v>1.23322</v>
      </c>
      <c r="AL275">
        <f t="shared" si="54"/>
        <v>16.475679012345676</v>
      </c>
      <c r="AM275">
        <f t="shared" si="55"/>
        <v>20.338237199999995</v>
      </c>
      <c r="AP275" s="9"/>
      <c r="AQ275" s="21">
        <v>0.28564499999999998</v>
      </c>
      <c r="AR275" s="21">
        <v>24.875499999999999</v>
      </c>
      <c r="AS275" s="21">
        <v>-1.50726E-2</v>
      </c>
      <c r="AT275" s="21">
        <v>265</v>
      </c>
      <c r="AU275" s="21">
        <v>0.28512599999999999</v>
      </c>
      <c r="AV275">
        <f t="shared" si="56"/>
        <v>18.60814814814815</v>
      </c>
      <c r="AW275">
        <f t="shared" si="57"/>
        <v>5.3153244777777777</v>
      </c>
      <c r="AX275" s="9"/>
      <c r="AY275" s="21">
        <v>1.23444</v>
      </c>
      <c r="AZ275" s="21">
        <v>28.3322</v>
      </c>
      <c r="BA275" s="21">
        <v>-1.34369E-2</v>
      </c>
      <c r="BB275" s="21">
        <v>265</v>
      </c>
      <c r="BC275" s="21">
        <v>1.23322</v>
      </c>
      <c r="BD275">
        <f t="shared" si="58"/>
        <v>16.588765432098764</v>
      </c>
      <c r="BE275">
        <f t="shared" si="59"/>
        <v>20.477835599999999</v>
      </c>
    </row>
    <row r="276" spans="6:101" x14ac:dyDescent="0.25">
      <c r="F276" s="9"/>
      <c r="G276" s="21">
        <v>0.280609</v>
      </c>
      <c r="H276" s="21">
        <v>7.6602100000000002</v>
      </c>
      <c r="I276" s="21">
        <v>-1.5075699999999999E-2</v>
      </c>
      <c r="J276" s="21">
        <v>266</v>
      </c>
      <c r="K276" s="21">
        <v>0.28009000000000001</v>
      </c>
      <c r="L276">
        <f t="shared" si="48"/>
        <v>18.611975308641973</v>
      </c>
      <c r="M276">
        <f t="shared" si="49"/>
        <v>5.2226877793827153</v>
      </c>
      <c r="N276" s="9"/>
      <c r="O276" s="21">
        <v>1.2394700000000001</v>
      </c>
      <c r="P276" s="21">
        <v>11.1168</v>
      </c>
      <c r="Q276" s="21">
        <v>-1.3302599999999999E-2</v>
      </c>
      <c r="R276" s="21">
        <v>266</v>
      </c>
      <c r="S276" s="21">
        <v>1.23871</v>
      </c>
      <c r="T276">
        <f t="shared" si="50"/>
        <v>16.422962962962963</v>
      </c>
      <c r="U276">
        <f t="shared" si="51"/>
        <v>20.355769903703706</v>
      </c>
      <c r="X276" s="9"/>
      <c r="Y276" s="21">
        <v>0.280609</v>
      </c>
      <c r="Z276" s="21">
        <v>16.243400000000001</v>
      </c>
      <c r="AA276" s="21">
        <v>-1.5090900000000001E-2</v>
      </c>
      <c r="AB276" s="21">
        <v>266</v>
      </c>
      <c r="AC276" s="21">
        <v>0.28005999999999998</v>
      </c>
      <c r="AD276">
        <f t="shared" si="52"/>
        <v>18.630740740740741</v>
      </c>
      <c r="AE276">
        <f t="shared" si="53"/>
        <v>5.2279535285185181</v>
      </c>
      <c r="AF276" s="9"/>
      <c r="AG276" s="21">
        <v>1.2394700000000001</v>
      </c>
      <c r="AH276" s="21">
        <v>19.700099999999999</v>
      </c>
      <c r="AI276" s="21">
        <v>-1.33118E-2</v>
      </c>
      <c r="AJ276" s="21">
        <v>266</v>
      </c>
      <c r="AK276" s="21">
        <v>1.2383999999999999</v>
      </c>
      <c r="AL276">
        <f t="shared" si="54"/>
        <v>16.434320987654321</v>
      </c>
      <c r="AM276">
        <f t="shared" si="55"/>
        <v>20.369847834567903</v>
      </c>
      <c r="AP276" s="9"/>
      <c r="AQ276" s="21">
        <v>0.280609</v>
      </c>
      <c r="AR276" s="21">
        <v>24.8856</v>
      </c>
      <c r="AS276" s="21">
        <v>-1.5075699999999999E-2</v>
      </c>
      <c r="AT276" s="21">
        <v>266</v>
      </c>
      <c r="AU276" s="21">
        <v>0.27996799999999999</v>
      </c>
      <c r="AV276">
        <f t="shared" si="56"/>
        <v>18.611975308641973</v>
      </c>
      <c r="AW276">
        <f t="shared" si="57"/>
        <v>5.2226877793827153</v>
      </c>
      <c r="AX276" s="9"/>
      <c r="AY276" s="21">
        <v>1.2394700000000001</v>
      </c>
      <c r="AZ276" s="21">
        <v>28.342300000000002</v>
      </c>
      <c r="BA276" s="21">
        <v>-1.34033E-2</v>
      </c>
      <c r="BB276" s="21">
        <v>266</v>
      </c>
      <c r="BC276" s="21">
        <v>1.23932</v>
      </c>
      <c r="BD276">
        <f t="shared" si="58"/>
        <v>16.547283950617281</v>
      </c>
      <c r="BE276">
        <f t="shared" si="59"/>
        <v>20.509862038271603</v>
      </c>
    </row>
    <row r="277" spans="6:101" x14ac:dyDescent="0.25">
      <c r="F277" s="9"/>
      <c r="G277" s="21">
        <v>0.27557399999999999</v>
      </c>
      <c r="H277" s="21">
        <v>7.67028</v>
      </c>
      <c r="I277" s="21">
        <v>-1.5081799999999999E-2</v>
      </c>
      <c r="J277" s="21">
        <v>267</v>
      </c>
      <c r="K277" s="21">
        <v>0.27502399999999999</v>
      </c>
      <c r="L277">
        <f t="shared" si="48"/>
        <v>18.619506172839504</v>
      </c>
      <c r="M277">
        <f t="shared" si="49"/>
        <v>5.1310517940740734</v>
      </c>
      <c r="N277" s="9"/>
      <c r="O277" s="21">
        <v>1.24451</v>
      </c>
      <c r="P277" s="21">
        <v>11.126899999999999</v>
      </c>
      <c r="Q277" s="21">
        <v>-1.3266E-2</v>
      </c>
      <c r="R277" s="21">
        <v>267</v>
      </c>
      <c r="S277" s="21">
        <v>1.24359</v>
      </c>
      <c r="T277">
        <f t="shared" si="50"/>
        <v>16.377777777777776</v>
      </c>
      <c r="U277">
        <f t="shared" si="51"/>
        <v>20.382308222222221</v>
      </c>
      <c r="X277" s="9"/>
      <c r="Y277" s="21">
        <v>0.27557399999999999</v>
      </c>
      <c r="Z277" s="21">
        <v>16.253499999999999</v>
      </c>
      <c r="AA277" s="21">
        <v>-1.5096999999999999E-2</v>
      </c>
      <c r="AB277" s="21">
        <v>267</v>
      </c>
      <c r="AC277" s="21">
        <v>0.275146</v>
      </c>
      <c r="AD277">
        <f t="shared" si="52"/>
        <v>18.638271604938272</v>
      </c>
      <c r="AE277">
        <f t="shared" si="53"/>
        <v>5.136223059259259</v>
      </c>
      <c r="AF277" s="9"/>
      <c r="AG277" s="21">
        <v>1.24451</v>
      </c>
      <c r="AH277" s="21">
        <v>19.710100000000001</v>
      </c>
      <c r="AI277" s="21">
        <v>-1.32721E-2</v>
      </c>
      <c r="AJ277" s="21">
        <v>267</v>
      </c>
      <c r="AK277" s="21">
        <v>1.24359</v>
      </c>
      <c r="AL277">
        <f t="shared" si="54"/>
        <v>16.385308641975307</v>
      </c>
      <c r="AM277">
        <f t="shared" si="55"/>
        <v>20.391680458024688</v>
      </c>
      <c r="AP277" s="9"/>
      <c r="AQ277" s="21">
        <v>0.27557399999999999</v>
      </c>
      <c r="AR277" s="21">
        <v>24.895700000000001</v>
      </c>
      <c r="AS277" s="21">
        <v>-1.5081799999999999E-2</v>
      </c>
      <c r="AT277" s="21">
        <v>267</v>
      </c>
      <c r="AU277" s="21">
        <v>0.27505499999999999</v>
      </c>
      <c r="AV277">
        <f t="shared" si="56"/>
        <v>18.619506172839504</v>
      </c>
      <c r="AW277">
        <f t="shared" si="57"/>
        <v>5.1310517940740734</v>
      </c>
      <c r="AX277" s="9"/>
      <c r="AY277" s="21">
        <v>1.24451</v>
      </c>
      <c r="AZ277" s="21">
        <v>28.3523</v>
      </c>
      <c r="BA277" s="21">
        <v>-1.3351399999999999E-2</v>
      </c>
      <c r="BB277" s="21">
        <v>267</v>
      </c>
      <c r="BC277" s="21">
        <v>1.24329</v>
      </c>
      <c r="BD277">
        <f t="shared" si="58"/>
        <v>16.483209876543206</v>
      </c>
      <c r="BE277">
        <f t="shared" si="59"/>
        <v>20.513519523456786</v>
      </c>
    </row>
    <row r="278" spans="6:101" x14ac:dyDescent="0.25">
      <c r="F278" s="9"/>
      <c r="G278" s="21">
        <v>0.270538</v>
      </c>
      <c r="H278" s="21">
        <v>7.6803499999999998</v>
      </c>
      <c r="I278" s="21">
        <v>-1.5084800000000001E-2</v>
      </c>
      <c r="J278" s="21">
        <v>268</v>
      </c>
      <c r="K278" s="21">
        <v>0.269897</v>
      </c>
      <c r="L278">
        <f t="shared" si="48"/>
        <v>18.623209876543207</v>
      </c>
      <c r="M278">
        <f t="shared" si="49"/>
        <v>5.038285953580246</v>
      </c>
      <c r="N278" s="9"/>
      <c r="O278" s="21">
        <v>1.2495400000000001</v>
      </c>
      <c r="P278" s="21">
        <v>11.137</v>
      </c>
      <c r="Q278" s="21">
        <v>-1.32233E-2</v>
      </c>
      <c r="R278" s="21">
        <v>268</v>
      </c>
      <c r="S278" s="21">
        <v>1.24878</v>
      </c>
      <c r="T278">
        <f t="shared" si="50"/>
        <v>16.32506172839506</v>
      </c>
      <c r="U278">
        <f t="shared" si="51"/>
        <v>20.398817632098766</v>
      </c>
      <c r="X278" s="9"/>
      <c r="Y278" s="21">
        <v>0.270538</v>
      </c>
      <c r="Z278" s="21">
        <v>16.263500000000001</v>
      </c>
      <c r="AA278" s="21">
        <v>-1.51001E-2</v>
      </c>
      <c r="AB278" s="21">
        <v>268</v>
      </c>
      <c r="AC278" s="21">
        <v>0.26980599999999999</v>
      </c>
      <c r="AD278">
        <f t="shared" si="52"/>
        <v>18.642098765432099</v>
      </c>
      <c r="AE278">
        <f t="shared" si="53"/>
        <v>5.0433961158024694</v>
      </c>
      <c r="AF278" s="9"/>
      <c r="AG278" s="21">
        <v>1.2495400000000001</v>
      </c>
      <c r="AH278" s="21">
        <v>19.720199999999998</v>
      </c>
      <c r="AI278" s="21">
        <v>-1.32263E-2</v>
      </c>
      <c r="AJ278" s="21">
        <v>268</v>
      </c>
      <c r="AK278" s="21">
        <v>1.24817</v>
      </c>
      <c r="AL278">
        <f t="shared" si="54"/>
        <v>16.328765432098766</v>
      </c>
      <c r="AM278">
        <f t="shared" si="55"/>
        <v>20.403445558024693</v>
      </c>
      <c r="AP278" s="9"/>
      <c r="AQ278" s="21">
        <v>0.270538</v>
      </c>
      <c r="AR278" s="21">
        <v>24.905799999999999</v>
      </c>
      <c r="AS278" s="21">
        <v>-1.50879E-2</v>
      </c>
      <c r="AT278" s="21">
        <v>268</v>
      </c>
      <c r="AU278" s="21">
        <v>0.269928</v>
      </c>
      <c r="AV278">
        <f t="shared" si="56"/>
        <v>18.627037037037034</v>
      </c>
      <c r="AW278">
        <f t="shared" si="57"/>
        <v>5.0393213459259254</v>
      </c>
      <c r="AX278" s="9"/>
      <c r="AY278" s="21">
        <v>1.2495400000000001</v>
      </c>
      <c r="AZ278" s="21">
        <v>28.362400000000001</v>
      </c>
      <c r="BA278" s="21">
        <v>-1.33087E-2</v>
      </c>
      <c r="BB278" s="21">
        <v>268</v>
      </c>
      <c r="BC278" s="21">
        <v>1.24817</v>
      </c>
      <c r="BD278">
        <f t="shared" si="58"/>
        <v>16.430493827160493</v>
      </c>
      <c r="BE278">
        <f t="shared" si="59"/>
        <v>20.530559256790124</v>
      </c>
    </row>
    <row r="279" spans="6:101" x14ac:dyDescent="0.25">
      <c r="F279" s="9"/>
      <c r="G279" s="21">
        <v>0.26550299999999999</v>
      </c>
      <c r="H279" s="21">
        <v>7.6904199999999996</v>
      </c>
      <c r="I279" s="21">
        <v>-1.50879E-2</v>
      </c>
      <c r="J279" s="21">
        <v>269</v>
      </c>
      <c r="K279" s="21">
        <v>0.26492300000000002</v>
      </c>
      <c r="L279">
        <f t="shared" si="48"/>
        <v>18.627037037037034</v>
      </c>
      <c r="M279">
        <f t="shared" si="49"/>
        <v>4.9455342144444439</v>
      </c>
      <c r="N279" s="9"/>
      <c r="O279" s="21">
        <v>1.25458</v>
      </c>
      <c r="P279" s="21">
        <v>11.1471</v>
      </c>
      <c r="Q279" s="21">
        <v>-1.31805E-2</v>
      </c>
      <c r="R279" s="21">
        <v>269</v>
      </c>
      <c r="S279" s="21">
        <v>1.25366</v>
      </c>
      <c r="T279">
        <f t="shared" si="50"/>
        <v>16.272222222222219</v>
      </c>
      <c r="U279">
        <f t="shared" si="51"/>
        <v>20.414804555555552</v>
      </c>
      <c r="X279" s="9"/>
      <c r="Y279" s="21">
        <v>0.26550299999999999</v>
      </c>
      <c r="Z279" s="21">
        <v>16.273599999999998</v>
      </c>
      <c r="AA279" s="21">
        <v>-1.5109300000000001E-2</v>
      </c>
      <c r="AB279" s="21">
        <v>269</v>
      </c>
      <c r="AC279" s="21">
        <v>0.26486199999999999</v>
      </c>
      <c r="AD279">
        <f t="shared" si="52"/>
        <v>18.653456790123457</v>
      </c>
      <c r="AE279">
        <f t="shared" si="53"/>
        <v>4.9525487381481481</v>
      </c>
      <c r="AF279" s="9"/>
      <c r="AG279" s="21">
        <v>1.25458</v>
      </c>
      <c r="AH279" s="21">
        <v>19.7303</v>
      </c>
      <c r="AI279" s="21">
        <v>-1.31836E-2</v>
      </c>
      <c r="AJ279" s="21">
        <v>269</v>
      </c>
      <c r="AK279" s="21">
        <v>1.25366</v>
      </c>
      <c r="AL279">
        <f t="shared" si="54"/>
        <v>16.276049382716046</v>
      </c>
      <c r="AM279">
        <f t="shared" si="55"/>
        <v>20.419606034567899</v>
      </c>
      <c r="AP279" s="9"/>
      <c r="AQ279" s="21">
        <v>0.26550299999999999</v>
      </c>
      <c r="AR279" s="21">
        <v>24.915800000000001</v>
      </c>
      <c r="AS279" s="21">
        <v>-1.5094E-2</v>
      </c>
      <c r="AT279" s="21">
        <v>269</v>
      </c>
      <c r="AU279" s="21">
        <v>0.26495400000000002</v>
      </c>
      <c r="AV279">
        <f t="shared" si="56"/>
        <v>18.634567901234568</v>
      </c>
      <c r="AW279">
        <f t="shared" si="57"/>
        <v>4.947533681481481</v>
      </c>
      <c r="AX279" s="9"/>
      <c r="AY279" s="21">
        <v>1.25458</v>
      </c>
      <c r="AZ279" s="21">
        <v>28.372499999999999</v>
      </c>
      <c r="BA279" s="21">
        <v>-1.32721E-2</v>
      </c>
      <c r="BB279" s="21">
        <v>269</v>
      </c>
      <c r="BC279" s="21">
        <v>1.25366</v>
      </c>
      <c r="BD279">
        <f t="shared" si="58"/>
        <v>16.385308641975307</v>
      </c>
      <c r="BE279">
        <f t="shared" si="59"/>
        <v>20.556680516049379</v>
      </c>
    </row>
    <row r="280" spans="6:101" x14ac:dyDescent="0.25">
      <c r="F280" s="9"/>
      <c r="G280" s="21">
        <v>0.26046799999999998</v>
      </c>
      <c r="H280" s="21">
        <v>7.7004900000000003</v>
      </c>
      <c r="I280" s="21">
        <v>-1.5096999999999999E-2</v>
      </c>
      <c r="J280" s="21">
        <v>270</v>
      </c>
      <c r="K280" s="21">
        <v>0.25973499999999999</v>
      </c>
      <c r="L280">
        <f t="shared" si="48"/>
        <v>18.638271604938272</v>
      </c>
      <c r="M280">
        <f t="shared" si="49"/>
        <v>4.8546733283950614</v>
      </c>
      <c r="N280" s="9"/>
      <c r="O280" s="21">
        <v>1.2596099999999999</v>
      </c>
      <c r="P280" s="21">
        <v>11.1571</v>
      </c>
      <c r="Q280" s="21">
        <v>-1.31317E-2</v>
      </c>
      <c r="R280" s="21">
        <v>270</v>
      </c>
      <c r="S280" s="21">
        <v>1.25854</v>
      </c>
      <c r="T280">
        <f t="shared" si="50"/>
        <v>16.211975308641971</v>
      </c>
      <c r="U280">
        <f t="shared" si="51"/>
        <v>20.420766218518512</v>
      </c>
      <c r="X280" s="9"/>
      <c r="Y280" s="21">
        <v>0.26046799999999998</v>
      </c>
      <c r="Z280" s="21">
        <v>16.2837</v>
      </c>
      <c r="AA280" s="21">
        <v>-1.5115399999999999E-2</v>
      </c>
      <c r="AB280" s="21">
        <v>270</v>
      </c>
      <c r="AC280" s="21">
        <v>0.25994899999999999</v>
      </c>
      <c r="AD280">
        <f t="shared" si="52"/>
        <v>18.660987654320987</v>
      </c>
      <c r="AE280">
        <f t="shared" si="53"/>
        <v>4.8605901323456786</v>
      </c>
      <c r="AF280" s="9"/>
      <c r="AG280" s="21">
        <v>1.2596099999999999</v>
      </c>
      <c r="AH280" s="21">
        <v>19.740400000000001</v>
      </c>
      <c r="AI280" s="21">
        <v>-1.31378E-2</v>
      </c>
      <c r="AJ280" s="21">
        <v>270</v>
      </c>
      <c r="AK280" s="21">
        <v>1.25885</v>
      </c>
      <c r="AL280">
        <f t="shared" si="54"/>
        <v>16.219506172839505</v>
      </c>
      <c r="AM280">
        <f t="shared" si="55"/>
        <v>20.430252170370366</v>
      </c>
      <c r="AP280" s="9"/>
      <c r="AQ280" s="21">
        <v>0.26046799999999998</v>
      </c>
      <c r="AR280" s="21">
        <v>24.925899999999999</v>
      </c>
      <c r="AS280" s="21">
        <v>-1.5096999999999999E-2</v>
      </c>
      <c r="AT280" s="21">
        <v>270</v>
      </c>
      <c r="AU280" s="21">
        <v>0.260071</v>
      </c>
      <c r="AV280">
        <f t="shared" si="56"/>
        <v>18.638271604938272</v>
      </c>
      <c r="AW280">
        <f t="shared" si="57"/>
        <v>4.8546733283950614</v>
      </c>
      <c r="AX280" s="9"/>
      <c r="AY280" s="21">
        <v>1.2596099999999999</v>
      </c>
      <c r="AZ280" s="21">
        <v>28.3825</v>
      </c>
      <c r="BA280" s="21">
        <v>-1.3195800000000001E-2</v>
      </c>
      <c r="BB280" s="21">
        <v>270</v>
      </c>
      <c r="BC280" s="21">
        <v>1.2591600000000001</v>
      </c>
      <c r="BD280">
        <f t="shared" si="58"/>
        <v>16.29111111111111</v>
      </c>
      <c r="BE280">
        <f t="shared" si="59"/>
        <v>20.520446466666662</v>
      </c>
    </row>
    <row r="281" spans="6:101" x14ac:dyDescent="0.25">
      <c r="F281" s="9"/>
      <c r="G281" s="21">
        <v>0.25543199999999999</v>
      </c>
      <c r="H281" s="21">
        <v>7.7105600000000001</v>
      </c>
      <c r="I281" s="21">
        <v>-1.51001E-2</v>
      </c>
      <c r="J281" s="21">
        <v>271</v>
      </c>
      <c r="K281" s="21">
        <v>0.25521899999999997</v>
      </c>
      <c r="L281">
        <f t="shared" si="48"/>
        <v>18.642098765432099</v>
      </c>
      <c r="M281">
        <f t="shared" si="49"/>
        <v>4.7617885718518513</v>
      </c>
      <c r="N281" s="9"/>
      <c r="O281" s="21">
        <v>1.2646500000000001</v>
      </c>
      <c r="P281" s="21">
        <v>11.167199999999999</v>
      </c>
      <c r="Q281" s="21">
        <v>-1.3085899999999999E-2</v>
      </c>
      <c r="R281" s="21">
        <v>271</v>
      </c>
      <c r="S281" s="21">
        <v>1.26373</v>
      </c>
      <c r="T281">
        <f t="shared" si="50"/>
        <v>16.155432098765431</v>
      </c>
      <c r="U281">
        <f t="shared" si="51"/>
        <v>20.430967203703702</v>
      </c>
      <c r="X281" s="9"/>
      <c r="Y281" s="21">
        <v>0.25543199999999999</v>
      </c>
      <c r="Z281" s="21">
        <v>16.293800000000001</v>
      </c>
      <c r="AA281" s="21">
        <v>-1.5118400000000001E-2</v>
      </c>
      <c r="AB281" s="21">
        <v>271</v>
      </c>
      <c r="AC281" s="21">
        <v>0.25473000000000001</v>
      </c>
      <c r="AD281">
        <f t="shared" si="52"/>
        <v>18.66469135802469</v>
      </c>
      <c r="AE281">
        <f t="shared" si="53"/>
        <v>4.7675594429629626</v>
      </c>
      <c r="AF281" s="9"/>
      <c r="AG281" s="21">
        <v>1.2646500000000001</v>
      </c>
      <c r="AH281" s="21">
        <v>19.750399999999999</v>
      </c>
      <c r="AI281" s="21">
        <v>-1.3091999999999999E-2</v>
      </c>
      <c r="AJ281" s="21">
        <v>271</v>
      </c>
      <c r="AK281" s="21">
        <v>1.2640400000000001</v>
      </c>
      <c r="AL281">
        <f t="shared" si="54"/>
        <v>16.162962962962961</v>
      </c>
      <c r="AM281">
        <f t="shared" si="55"/>
        <v>20.440491111111111</v>
      </c>
      <c r="AP281" s="9"/>
      <c r="AQ281" s="21">
        <v>0.25543199999999999</v>
      </c>
      <c r="AR281" s="21">
        <v>24.936</v>
      </c>
      <c r="AS281" s="21">
        <v>-1.51031E-2</v>
      </c>
      <c r="AT281" s="21">
        <v>271</v>
      </c>
      <c r="AU281" s="21">
        <v>0.25485200000000002</v>
      </c>
      <c r="AV281">
        <f t="shared" si="56"/>
        <v>18.645802469135798</v>
      </c>
      <c r="AW281">
        <f t="shared" si="57"/>
        <v>4.7627346162962949</v>
      </c>
      <c r="AX281" s="9"/>
      <c r="AY281" s="21">
        <v>1.2646500000000001</v>
      </c>
      <c r="AZ281" s="21">
        <v>28.392600000000002</v>
      </c>
      <c r="BA281" s="21">
        <v>-1.31439E-2</v>
      </c>
      <c r="BB281" s="21">
        <v>271</v>
      </c>
      <c r="BC281" s="21">
        <v>1.26373</v>
      </c>
      <c r="BD281">
        <f t="shared" si="58"/>
        <v>16.227037037037036</v>
      </c>
      <c r="BE281">
        <f t="shared" si="59"/>
        <v>20.521522388888886</v>
      </c>
    </row>
    <row r="282" spans="6:101" x14ac:dyDescent="0.25">
      <c r="F282" s="9"/>
      <c r="G282" s="21">
        <v>0.25039699999999998</v>
      </c>
      <c r="H282" s="21">
        <v>7.7206299999999999</v>
      </c>
      <c r="I282" s="21">
        <v>-1.51031E-2</v>
      </c>
      <c r="J282" s="21">
        <v>272</v>
      </c>
      <c r="K282" s="21">
        <v>0.24975600000000001</v>
      </c>
      <c r="L282">
        <f t="shared" si="48"/>
        <v>18.645802469135798</v>
      </c>
      <c r="M282">
        <f t="shared" si="49"/>
        <v>4.6688530008641962</v>
      </c>
      <c r="N282" s="9"/>
      <c r="O282" s="21">
        <v>1.2696799999999999</v>
      </c>
      <c r="P282" s="21">
        <v>11.177300000000001</v>
      </c>
      <c r="Q282" s="21">
        <v>-1.3037099999999999E-2</v>
      </c>
      <c r="R282" s="21">
        <v>272</v>
      </c>
      <c r="S282" s="21">
        <v>1.2686200000000001</v>
      </c>
      <c r="T282">
        <f t="shared" si="50"/>
        <v>16.095185185185183</v>
      </c>
      <c r="U282">
        <f t="shared" si="51"/>
        <v>20.435734725925922</v>
      </c>
      <c r="X282" s="9"/>
      <c r="Y282" s="21">
        <v>0.25039699999999998</v>
      </c>
      <c r="Z282" s="21">
        <v>16.303799999999999</v>
      </c>
      <c r="AA282" s="21">
        <v>-1.5124500000000001E-2</v>
      </c>
      <c r="AB282" s="21">
        <v>272</v>
      </c>
      <c r="AC282" s="21">
        <v>0.24975600000000001</v>
      </c>
      <c r="AD282">
        <f t="shared" si="52"/>
        <v>18.672222222222221</v>
      </c>
      <c r="AE282">
        <f t="shared" si="53"/>
        <v>4.6754684277777772</v>
      </c>
      <c r="AF282" s="9"/>
      <c r="AG282" s="21">
        <v>1.2696799999999999</v>
      </c>
      <c r="AH282" s="21">
        <v>19.7605</v>
      </c>
      <c r="AI282" s="21">
        <v>-1.30402E-2</v>
      </c>
      <c r="AJ282" s="21">
        <v>272</v>
      </c>
      <c r="AK282" s="21">
        <v>1.2686200000000001</v>
      </c>
      <c r="AL282">
        <f t="shared" si="54"/>
        <v>16.099012345679011</v>
      </c>
      <c r="AM282">
        <f t="shared" si="55"/>
        <v>20.440593995061725</v>
      </c>
      <c r="AP282" s="9"/>
      <c r="AQ282" s="21">
        <v>0.25039699999999998</v>
      </c>
      <c r="AR282" s="21">
        <v>24.946000000000002</v>
      </c>
      <c r="AS282" s="21">
        <v>-1.51123E-2</v>
      </c>
      <c r="AT282" s="21">
        <v>272</v>
      </c>
      <c r="AU282" s="21">
        <v>0.24975600000000001</v>
      </c>
      <c r="AV282">
        <f t="shared" si="56"/>
        <v>18.65716049382716</v>
      </c>
      <c r="AW282">
        <f t="shared" si="57"/>
        <v>4.6716970161728391</v>
      </c>
      <c r="AX282" s="9"/>
      <c r="AY282" s="21">
        <v>1.2696799999999999</v>
      </c>
      <c r="AZ282" s="21">
        <v>28.402699999999999</v>
      </c>
      <c r="BA282" s="21">
        <v>-1.3089E-2</v>
      </c>
      <c r="BB282" s="21">
        <v>272</v>
      </c>
      <c r="BC282" s="21">
        <v>1.2686200000000001</v>
      </c>
      <c r="BD282">
        <f t="shared" si="58"/>
        <v>16.159259259259258</v>
      </c>
      <c r="BE282">
        <f t="shared" si="59"/>
        <v>20.517088296296293</v>
      </c>
    </row>
    <row r="283" spans="6:101" x14ac:dyDescent="0.25">
      <c r="F283" s="9"/>
      <c r="G283" s="21">
        <v>0.245361</v>
      </c>
      <c r="H283" s="21">
        <v>7.7306999999999997</v>
      </c>
      <c r="I283" s="21">
        <v>-1.51123E-2</v>
      </c>
      <c r="J283" s="21">
        <v>273</v>
      </c>
      <c r="K283" s="21">
        <v>0.24502599999999999</v>
      </c>
      <c r="L283">
        <f t="shared" si="48"/>
        <v>18.65716049382716</v>
      </c>
      <c r="M283">
        <f t="shared" si="49"/>
        <v>4.577739555925926</v>
      </c>
      <c r="N283" s="9"/>
      <c r="O283" s="21">
        <v>1.2747200000000001</v>
      </c>
      <c r="P283" s="21">
        <v>11.1873</v>
      </c>
      <c r="Q283" s="21">
        <v>-1.2985200000000001E-2</v>
      </c>
      <c r="R283" s="21">
        <v>273</v>
      </c>
      <c r="S283" s="21">
        <v>1.2738</v>
      </c>
      <c r="T283">
        <f t="shared" si="50"/>
        <v>16.031111111111109</v>
      </c>
      <c r="U283">
        <f t="shared" si="51"/>
        <v>20.435177955555552</v>
      </c>
      <c r="X283" s="9"/>
      <c r="Y283" s="21">
        <v>0.245361</v>
      </c>
      <c r="Z283" s="21">
        <v>16.3139</v>
      </c>
      <c r="AA283" s="21">
        <v>-1.5130599999999999E-2</v>
      </c>
      <c r="AB283" s="21">
        <v>273</v>
      </c>
      <c r="AC283" s="21">
        <v>0.244781</v>
      </c>
      <c r="AD283">
        <f t="shared" si="52"/>
        <v>18.679753086419751</v>
      </c>
      <c r="AE283">
        <f t="shared" si="53"/>
        <v>4.5832828970370363</v>
      </c>
      <c r="AF283" s="9"/>
      <c r="AG283" s="21">
        <v>1.2747200000000001</v>
      </c>
      <c r="AH283" s="21">
        <v>19.770600000000002</v>
      </c>
      <c r="AI283" s="21">
        <v>-1.2985200000000001E-2</v>
      </c>
      <c r="AJ283" s="21">
        <v>273</v>
      </c>
      <c r="AK283" s="21">
        <v>1.2738</v>
      </c>
      <c r="AL283">
        <f t="shared" si="54"/>
        <v>16.031111111111109</v>
      </c>
      <c r="AM283">
        <f t="shared" si="55"/>
        <v>20.435177955555552</v>
      </c>
      <c r="AP283" s="9"/>
      <c r="AQ283" s="21">
        <v>0.245361</v>
      </c>
      <c r="AR283" s="21">
        <v>24.956099999999999</v>
      </c>
      <c r="AS283" s="21">
        <v>-1.5118400000000001E-2</v>
      </c>
      <c r="AT283" s="21">
        <v>273</v>
      </c>
      <c r="AU283" s="21">
        <v>0.245056</v>
      </c>
      <c r="AV283">
        <f t="shared" si="56"/>
        <v>18.66469135802469</v>
      </c>
      <c r="AW283">
        <f t="shared" si="57"/>
        <v>4.5795873362962958</v>
      </c>
      <c r="AX283" s="9"/>
      <c r="AY283" s="21">
        <v>1.2747200000000001</v>
      </c>
      <c r="AZ283" s="21">
        <v>28.412700000000001</v>
      </c>
      <c r="BA283" s="21">
        <v>-1.3037099999999999E-2</v>
      </c>
      <c r="BB283" s="21">
        <v>273</v>
      </c>
      <c r="BC283" s="21">
        <v>1.2741100000000001</v>
      </c>
      <c r="BD283">
        <f t="shared" si="58"/>
        <v>16.095185185185183</v>
      </c>
      <c r="BE283">
        <f t="shared" si="59"/>
        <v>20.516854459259257</v>
      </c>
    </row>
    <row r="284" spans="6:101" x14ac:dyDescent="0.25">
      <c r="F284" s="9"/>
      <c r="G284" s="21">
        <v>0.24032600000000001</v>
      </c>
      <c r="H284" s="21">
        <v>7.7407700000000004</v>
      </c>
      <c r="I284" s="21">
        <v>-1.5118400000000001E-2</v>
      </c>
      <c r="J284" s="21">
        <v>274</v>
      </c>
      <c r="K284" s="21">
        <v>0.23996000000000001</v>
      </c>
      <c r="L284">
        <f t="shared" si="48"/>
        <v>18.66469135802469</v>
      </c>
      <c r="M284">
        <f t="shared" si="49"/>
        <v>4.4856106153086417</v>
      </c>
      <c r="N284" s="9"/>
      <c r="O284" s="21">
        <v>1.2797499999999999</v>
      </c>
      <c r="P284" s="21">
        <v>11.1974</v>
      </c>
      <c r="Q284" s="21">
        <v>-1.29333E-2</v>
      </c>
      <c r="R284" s="21">
        <v>274</v>
      </c>
      <c r="S284" s="21">
        <v>1.2786900000000001</v>
      </c>
      <c r="T284">
        <f t="shared" si="50"/>
        <v>15.967037037037036</v>
      </c>
      <c r="U284">
        <f t="shared" si="51"/>
        <v>20.433815648148148</v>
      </c>
      <c r="X284" s="9"/>
      <c r="Y284" s="21">
        <v>0.24032600000000001</v>
      </c>
      <c r="Z284" s="21">
        <v>16.324000000000002</v>
      </c>
      <c r="AA284" s="21">
        <v>-1.5136699999999999E-2</v>
      </c>
      <c r="AB284" s="21">
        <v>274</v>
      </c>
      <c r="AC284" s="21">
        <v>0.239868</v>
      </c>
      <c r="AD284">
        <f t="shared" si="52"/>
        <v>18.687283950617282</v>
      </c>
      <c r="AE284">
        <f t="shared" si="53"/>
        <v>4.4910402027160492</v>
      </c>
      <c r="AF284" s="9"/>
      <c r="AG284" s="21">
        <v>1.2797499999999999</v>
      </c>
      <c r="AH284" s="21">
        <v>19.7806</v>
      </c>
      <c r="AI284" s="21">
        <v>-1.29333E-2</v>
      </c>
      <c r="AJ284" s="21">
        <v>274</v>
      </c>
      <c r="AK284" s="21">
        <v>1.2789900000000001</v>
      </c>
      <c r="AL284">
        <f t="shared" si="54"/>
        <v>15.967037037037036</v>
      </c>
      <c r="AM284">
        <f t="shared" si="55"/>
        <v>20.433815648148148</v>
      </c>
      <c r="AP284" s="9"/>
      <c r="AQ284" s="21">
        <v>0.24032600000000001</v>
      </c>
      <c r="AR284" s="21">
        <v>24.966200000000001</v>
      </c>
      <c r="AS284" s="21">
        <v>-1.5124500000000001E-2</v>
      </c>
      <c r="AT284" s="21">
        <v>274</v>
      </c>
      <c r="AU284" s="21">
        <v>0.239838</v>
      </c>
      <c r="AV284">
        <f t="shared" si="56"/>
        <v>18.672222222222221</v>
      </c>
      <c r="AW284">
        <f t="shared" si="57"/>
        <v>4.4874204777777775</v>
      </c>
      <c r="AX284" s="9"/>
      <c r="AY284" s="21">
        <v>1.2797499999999999</v>
      </c>
      <c r="AZ284" s="21">
        <v>28.422799999999999</v>
      </c>
      <c r="BA284" s="21">
        <v>-1.2988299999999999E-2</v>
      </c>
      <c r="BB284" s="21">
        <v>274</v>
      </c>
      <c r="BC284" s="21">
        <v>1.2786900000000001</v>
      </c>
      <c r="BD284">
        <f t="shared" si="58"/>
        <v>16.034938271604936</v>
      </c>
      <c r="BE284">
        <f t="shared" si="59"/>
        <v>20.520712253086415</v>
      </c>
    </row>
    <row r="285" spans="6:101" x14ac:dyDescent="0.25">
      <c r="F285" s="9"/>
      <c r="G285" s="21">
        <v>0.235291</v>
      </c>
      <c r="H285" s="21">
        <v>7.7508400000000002</v>
      </c>
      <c r="I285" s="21">
        <v>-1.5118400000000001E-2</v>
      </c>
      <c r="J285" s="21">
        <v>275</v>
      </c>
      <c r="K285" s="21">
        <v>0.23455799999999999</v>
      </c>
      <c r="L285">
        <f t="shared" si="48"/>
        <v>18.66469135802469</v>
      </c>
      <c r="M285">
        <f t="shared" si="49"/>
        <v>4.3916338943209876</v>
      </c>
      <c r="N285" s="9"/>
      <c r="O285" s="21">
        <v>1.2847900000000001</v>
      </c>
      <c r="P285" s="21">
        <v>11.2075</v>
      </c>
      <c r="Q285" s="21">
        <v>-1.2887600000000001E-2</v>
      </c>
      <c r="R285" s="21">
        <v>275</v>
      </c>
      <c r="S285" s="21">
        <v>1.2838700000000001</v>
      </c>
      <c r="T285">
        <f t="shared" si="50"/>
        <v>15.910617283950618</v>
      </c>
      <c r="U285">
        <f t="shared" si="51"/>
        <v>20.441801980246915</v>
      </c>
      <c r="X285" s="9"/>
      <c r="Y285" s="21">
        <v>0.235291</v>
      </c>
      <c r="Z285" s="21">
        <v>16.334</v>
      </c>
      <c r="AA285" s="21">
        <v>-1.51428E-2</v>
      </c>
      <c r="AB285" s="21">
        <v>275</v>
      </c>
      <c r="AC285" s="21">
        <v>0.23489399999999999</v>
      </c>
      <c r="AD285">
        <f t="shared" si="52"/>
        <v>18.694814814814812</v>
      </c>
      <c r="AE285">
        <f t="shared" si="53"/>
        <v>4.3987216725925924</v>
      </c>
      <c r="AF285" s="9"/>
      <c r="AG285" s="21">
        <v>1.2847900000000001</v>
      </c>
      <c r="AH285" s="21">
        <v>19.790700000000001</v>
      </c>
      <c r="AI285" s="21">
        <v>-1.28754E-2</v>
      </c>
      <c r="AJ285" s="21">
        <v>275</v>
      </c>
      <c r="AK285" s="21">
        <v>1.2838700000000001</v>
      </c>
      <c r="AL285">
        <f t="shared" si="54"/>
        <v>15.895555555555555</v>
      </c>
      <c r="AM285">
        <f t="shared" si="55"/>
        <v>20.422450822222224</v>
      </c>
      <c r="AP285" s="9"/>
      <c r="AQ285" s="21">
        <v>0.235291</v>
      </c>
      <c r="AR285" s="21">
        <v>24.976299999999998</v>
      </c>
      <c r="AS285" s="21">
        <v>-1.5130599999999999E-2</v>
      </c>
      <c r="AT285" s="21">
        <v>275</v>
      </c>
      <c r="AU285" s="21">
        <v>0.23480200000000001</v>
      </c>
      <c r="AV285">
        <f t="shared" si="56"/>
        <v>18.679753086419751</v>
      </c>
      <c r="AW285">
        <f t="shared" si="57"/>
        <v>4.3951777834567896</v>
      </c>
      <c r="AX285" s="9"/>
      <c r="AY285" s="21">
        <v>1.2847900000000001</v>
      </c>
      <c r="AZ285" s="21">
        <v>28.4329</v>
      </c>
      <c r="BA285" s="21">
        <v>-1.29333E-2</v>
      </c>
      <c r="BB285" s="21">
        <v>275</v>
      </c>
      <c r="BC285" s="21">
        <v>1.2841800000000001</v>
      </c>
      <c r="BD285">
        <f t="shared" si="58"/>
        <v>15.967037037037036</v>
      </c>
      <c r="BE285">
        <f t="shared" si="59"/>
        <v>20.514289514814816</v>
      </c>
    </row>
    <row r="286" spans="6:101" x14ac:dyDescent="0.25">
      <c r="F286" s="9"/>
      <c r="G286" s="21">
        <v>0.23025499999999999</v>
      </c>
      <c r="H286" s="21">
        <v>7.7609199999999996</v>
      </c>
      <c r="I286" s="21">
        <v>-1.51215E-2</v>
      </c>
      <c r="J286" s="21">
        <v>276</v>
      </c>
      <c r="K286" s="21">
        <v>0.229797</v>
      </c>
      <c r="L286">
        <f t="shared" si="48"/>
        <v>18.668518518518518</v>
      </c>
      <c r="M286">
        <f t="shared" si="49"/>
        <v>4.2985197314814814</v>
      </c>
      <c r="N286" s="9"/>
      <c r="O286" s="21">
        <v>1.28983</v>
      </c>
      <c r="P286" s="21">
        <v>11.217599999999999</v>
      </c>
      <c r="Q286" s="21">
        <v>-1.28387E-2</v>
      </c>
      <c r="R286" s="21">
        <v>276</v>
      </c>
      <c r="S286" s="21">
        <v>1.2887599999999999</v>
      </c>
      <c r="T286">
        <f t="shared" si="50"/>
        <v>15.850246913580245</v>
      </c>
      <c r="U286">
        <f t="shared" si="51"/>
        <v>20.444123976543207</v>
      </c>
      <c r="X286" s="9"/>
      <c r="Y286" s="21">
        <v>0.23025499999999999</v>
      </c>
      <c r="Z286" s="21">
        <v>16.344100000000001</v>
      </c>
      <c r="AA286" s="21">
        <v>-1.51489E-2</v>
      </c>
      <c r="AB286" s="21">
        <v>276</v>
      </c>
      <c r="AC286" s="21">
        <v>0.229797</v>
      </c>
      <c r="AD286">
        <f t="shared" si="52"/>
        <v>18.702345679012346</v>
      </c>
      <c r="AE286">
        <f t="shared" si="53"/>
        <v>4.3063086043209875</v>
      </c>
      <c r="AF286" s="9"/>
      <c r="AG286" s="21">
        <v>1.28983</v>
      </c>
      <c r="AH286" s="21">
        <v>19.800799999999999</v>
      </c>
      <c r="AI286" s="21">
        <v>-1.2820399999999999E-2</v>
      </c>
      <c r="AJ286" s="21">
        <v>276</v>
      </c>
      <c r="AK286" s="21">
        <v>1.2890600000000001</v>
      </c>
      <c r="AL286">
        <f t="shared" si="54"/>
        <v>15.827654320987653</v>
      </c>
      <c r="AM286">
        <f t="shared" si="55"/>
        <v>20.414983372839504</v>
      </c>
      <c r="AP286" s="9"/>
      <c r="AQ286" s="21">
        <v>0.23025499999999999</v>
      </c>
      <c r="AR286" s="21">
        <v>24.9863</v>
      </c>
      <c r="AS286" s="21">
        <v>-1.51337E-2</v>
      </c>
      <c r="AT286" s="21">
        <v>276</v>
      </c>
      <c r="AU286" s="21">
        <v>0.229736</v>
      </c>
      <c r="AV286">
        <f t="shared" si="56"/>
        <v>18.683580246913579</v>
      </c>
      <c r="AW286">
        <f t="shared" si="57"/>
        <v>4.3019877697530857</v>
      </c>
      <c r="AX286" s="9"/>
      <c r="AY286" s="21">
        <v>1.28983</v>
      </c>
      <c r="AZ286" s="21">
        <v>28.443000000000001</v>
      </c>
      <c r="BA286" s="21">
        <v>-1.28784E-2</v>
      </c>
      <c r="BB286" s="21">
        <v>276</v>
      </c>
      <c r="BC286" s="21">
        <v>1.2896700000000001</v>
      </c>
      <c r="BD286">
        <f t="shared" si="58"/>
        <v>15.899259259259258</v>
      </c>
      <c r="BE286">
        <f t="shared" si="59"/>
        <v>20.507341570370368</v>
      </c>
    </row>
    <row r="287" spans="6:101" x14ac:dyDescent="0.25">
      <c r="F287" s="9"/>
      <c r="G287" s="21">
        <v>0.22522</v>
      </c>
      <c r="H287" s="21">
        <v>7.7709900000000003</v>
      </c>
      <c r="I287" s="21">
        <v>-1.51276E-2</v>
      </c>
      <c r="J287" s="21">
        <v>277</v>
      </c>
      <c r="K287" s="21">
        <v>0.22479199999999999</v>
      </c>
      <c r="L287">
        <f t="shared" si="48"/>
        <v>18.676049382716048</v>
      </c>
      <c r="M287">
        <f t="shared" si="49"/>
        <v>4.2062198419753081</v>
      </c>
      <c r="N287" s="9"/>
      <c r="O287" s="21">
        <v>1.2948599999999999</v>
      </c>
      <c r="P287" s="21">
        <v>11.227600000000001</v>
      </c>
      <c r="Q287" s="21">
        <v>-1.27838E-2</v>
      </c>
      <c r="R287" s="21">
        <v>277</v>
      </c>
      <c r="S287" s="21">
        <v>1.2936399999999999</v>
      </c>
      <c r="T287">
        <f t="shared" si="50"/>
        <v>15.782469135802467</v>
      </c>
      <c r="U287">
        <f t="shared" si="51"/>
        <v>20.436087985185182</v>
      </c>
      <c r="X287" s="9"/>
      <c r="Y287" s="21">
        <v>0.22522</v>
      </c>
      <c r="Z287" s="21">
        <v>16.354199999999999</v>
      </c>
      <c r="AA287" s="21">
        <v>-1.5155E-2</v>
      </c>
      <c r="AB287" s="21">
        <v>277</v>
      </c>
      <c r="AC287" s="21">
        <v>0.22473099999999999</v>
      </c>
      <c r="AD287">
        <f t="shared" si="52"/>
        <v>18.709876543209877</v>
      </c>
      <c r="AE287">
        <f t="shared" si="53"/>
        <v>4.2138383950617282</v>
      </c>
      <c r="AF287" s="9"/>
      <c r="AG287" s="21">
        <v>1.2948599999999999</v>
      </c>
      <c r="AH287" s="21">
        <v>19.8109</v>
      </c>
      <c r="AI287" s="21">
        <v>-1.2759400000000001E-2</v>
      </c>
      <c r="AJ287" s="21">
        <v>277</v>
      </c>
      <c r="AK287" s="21">
        <v>1.2942499999999999</v>
      </c>
      <c r="AL287">
        <f t="shared" si="54"/>
        <v>15.752345679012343</v>
      </c>
      <c r="AM287">
        <f t="shared" si="55"/>
        <v>20.397082325925922</v>
      </c>
      <c r="AP287" s="9"/>
      <c r="AQ287" s="21">
        <v>0.22522</v>
      </c>
      <c r="AR287" s="21">
        <v>24.996400000000001</v>
      </c>
      <c r="AS287" s="21">
        <v>-1.5136699999999999E-2</v>
      </c>
      <c r="AT287" s="21">
        <v>277</v>
      </c>
      <c r="AU287" s="21">
        <v>0.22464000000000001</v>
      </c>
      <c r="AV287">
        <f t="shared" si="56"/>
        <v>18.687283950617282</v>
      </c>
      <c r="AW287">
        <f t="shared" si="57"/>
        <v>4.2087500913580245</v>
      </c>
      <c r="AX287" s="9"/>
      <c r="AY287" s="21">
        <v>1.2948599999999999</v>
      </c>
      <c r="AZ287" s="21">
        <v>28.452999999999999</v>
      </c>
      <c r="BA287" s="21">
        <v>-1.28235E-2</v>
      </c>
      <c r="BB287" s="21">
        <v>277</v>
      </c>
      <c r="BC287" s="21">
        <v>1.2942499999999999</v>
      </c>
      <c r="BD287">
        <f t="shared" si="58"/>
        <v>15.831481481481481</v>
      </c>
      <c r="BE287">
        <f t="shared" si="59"/>
        <v>20.499552111111107</v>
      </c>
    </row>
    <row r="288" spans="6:101" x14ac:dyDescent="0.25">
      <c r="F288" s="9"/>
      <c r="G288" s="21">
        <v>0.22018399999999999</v>
      </c>
      <c r="H288" s="21">
        <v>7.7810600000000001</v>
      </c>
      <c r="I288" s="21">
        <v>-1.5130599999999999E-2</v>
      </c>
      <c r="J288" s="21">
        <v>278</v>
      </c>
      <c r="K288" s="21">
        <v>0.21960399999999999</v>
      </c>
      <c r="L288">
        <f t="shared" si="48"/>
        <v>18.679753086419751</v>
      </c>
      <c r="M288">
        <f t="shared" si="49"/>
        <v>4.1129827535802459</v>
      </c>
      <c r="N288" s="9"/>
      <c r="O288" s="21">
        <v>1.2999000000000001</v>
      </c>
      <c r="P288" s="21">
        <v>11.2377</v>
      </c>
      <c r="Q288" s="21">
        <v>-1.27289E-2</v>
      </c>
      <c r="R288" s="21">
        <v>278</v>
      </c>
      <c r="S288" s="21">
        <v>1.2991299999999999</v>
      </c>
      <c r="T288">
        <f t="shared" si="50"/>
        <v>15.714691358024689</v>
      </c>
      <c r="U288">
        <f t="shared" si="51"/>
        <v>20.427527296296294</v>
      </c>
      <c r="X288" s="9"/>
      <c r="Y288" s="21">
        <v>0.22018399999999999</v>
      </c>
      <c r="Z288" s="21">
        <v>16.3643</v>
      </c>
      <c r="AA288" s="21">
        <v>-1.5158100000000001E-2</v>
      </c>
      <c r="AB288" s="21">
        <v>278</v>
      </c>
      <c r="AC288" s="21">
        <v>0.21957399999999999</v>
      </c>
      <c r="AD288">
        <f t="shared" si="52"/>
        <v>18.713703703703704</v>
      </c>
      <c r="AE288">
        <f t="shared" si="53"/>
        <v>4.1204581362962962</v>
      </c>
      <c r="AF288" s="9"/>
      <c r="AG288" s="21">
        <v>1.2999000000000001</v>
      </c>
      <c r="AH288" s="21">
        <v>19.820900000000002</v>
      </c>
      <c r="AI288" s="21">
        <v>-1.2704500000000001E-2</v>
      </c>
      <c r="AJ288" s="21">
        <v>278</v>
      </c>
      <c r="AK288" s="21">
        <v>1.2994399999999999</v>
      </c>
      <c r="AL288">
        <f t="shared" si="54"/>
        <v>15.684567901234566</v>
      </c>
      <c r="AM288">
        <f t="shared" si="55"/>
        <v>20.388369814814812</v>
      </c>
      <c r="AP288" s="9"/>
      <c r="AQ288" s="21">
        <v>0.22018399999999999</v>
      </c>
      <c r="AR288" s="21">
        <v>25.006499999999999</v>
      </c>
      <c r="AS288" s="21">
        <v>-1.51428E-2</v>
      </c>
      <c r="AT288" s="21">
        <v>278</v>
      </c>
      <c r="AU288" s="21">
        <v>0.21972700000000001</v>
      </c>
      <c r="AV288">
        <f t="shared" si="56"/>
        <v>18.694814814814812</v>
      </c>
      <c r="AW288">
        <f t="shared" si="57"/>
        <v>4.1162991051851847</v>
      </c>
      <c r="AX288" s="9"/>
      <c r="AY288" s="21">
        <v>1.2999000000000001</v>
      </c>
      <c r="AZ288" s="21">
        <v>28.463100000000001</v>
      </c>
      <c r="BA288" s="21">
        <v>-1.2765500000000001E-2</v>
      </c>
      <c r="BB288" s="21">
        <v>278</v>
      </c>
      <c r="BC288" s="21">
        <v>1.2988299999999999</v>
      </c>
      <c r="BD288">
        <f t="shared" si="58"/>
        <v>15.759876543209876</v>
      </c>
      <c r="BE288">
        <f t="shared" si="59"/>
        <v>20.48626351851852</v>
      </c>
    </row>
    <row r="289" spans="6:57" x14ac:dyDescent="0.25">
      <c r="F289" s="9"/>
      <c r="G289" s="21">
        <v>0.21514900000000001</v>
      </c>
      <c r="H289" s="21">
        <v>7.7911299999999999</v>
      </c>
      <c r="I289" s="21">
        <v>-1.51398E-2</v>
      </c>
      <c r="J289" s="21">
        <v>279</v>
      </c>
      <c r="K289" s="21">
        <v>0.214722</v>
      </c>
      <c r="L289">
        <f t="shared" si="48"/>
        <v>18.691111111111109</v>
      </c>
      <c r="M289">
        <f t="shared" si="49"/>
        <v>4.0213738644444446</v>
      </c>
      <c r="N289" s="9"/>
      <c r="O289" s="21">
        <v>1.3049299999999999</v>
      </c>
      <c r="P289" s="21">
        <v>11.2478</v>
      </c>
      <c r="Q289" s="21">
        <v>-1.2670900000000001E-2</v>
      </c>
      <c r="R289" s="21">
        <v>279</v>
      </c>
      <c r="S289" s="21">
        <v>1.30463</v>
      </c>
      <c r="T289">
        <f t="shared" si="50"/>
        <v>15.643086419753088</v>
      </c>
      <c r="U289">
        <f t="shared" si="51"/>
        <v>20.413132761728395</v>
      </c>
      <c r="X289" s="9"/>
      <c r="Y289" s="21">
        <v>0.21514900000000001</v>
      </c>
      <c r="Z289" s="21">
        <v>16.374300000000002</v>
      </c>
      <c r="AA289" s="21">
        <v>-1.51611E-2</v>
      </c>
      <c r="AB289" s="21">
        <v>279</v>
      </c>
      <c r="AC289" s="21">
        <v>0.214508</v>
      </c>
      <c r="AD289">
        <f t="shared" si="52"/>
        <v>18.717407407407403</v>
      </c>
      <c r="AE289">
        <f t="shared" si="53"/>
        <v>4.0270314862962957</v>
      </c>
      <c r="AF289" s="9"/>
      <c r="AG289" s="21">
        <v>1.3049299999999999</v>
      </c>
      <c r="AH289" s="21">
        <v>19.831</v>
      </c>
      <c r="AI289" s="21">
        <v>-1.26465E-2</v>
      </c>
      <c r="AJ289" s="21">
        <v>279</v>
      </c>
      <c r="AK289" s="21">
        <v>1.3037099999999999</v>
      </c>
      <c r="AL289">
        <f t="shared" si="54"/>
        <v>15.612962962962962</v>
      </c>
      <c r="AM289">
        <f t="shared" si="55"/>
        <v>20.373823759259256</v>
      </c>
      <c r="AP289" s="9"/>
      <c r="AQ289" s="21">
        <v>0.21514900000000001</v>
      </c>
      <c r="AR289" s="21">
        <v>25.016500000000001</v>
      </c>
      <c r="AS289" s="21">
        <v>-1.51459E-2</v>
      </c>
      <c r="AT289" s="21">
        <v>279</v>
      </c>
      <c r="AU289" s="21">
        <v>0.214508</v>
      </c>
      <c r="AV289">
        <f t="shared" si="56"/>
        <v>18.698641975308643</v>
      </c>
      <c r="AW289">
        <f t="shared" si="57"/>
        <v>4.0229941223456791</v>
      </c>
      <c r="AX289" s="9"/>
      <c r="AY289" s="21">
        <v>1.3049299999999999</v>
      </c>
      <c r="AZ289" s="21">
        <v>28.473199999999999</v>
      </c>
      <c r="BA289" s="21">
        <v>-1.27075E-2</v>
      </c>
      <c r="BB289" s="21">
        <v>279</v>
      </c>
      <c r="BC289" s="21">
        <v>1.30402</v>
      </c>
      <c r="BD289">
        <f t="shared" si="58"/>
        <v>15.68827160493827</v>
      </c>
      <c r="BE289">
        <f t="shared" si="59"/>
        <v>20.472096265432096</v>
      </c>
    </row>
    <row r="290" spans="6:57" x14ac:dyDescent="0.25">
      <c r="F290" s="9"/>
      <c r="G290" s="21">
        <v>0.210114</v>
      </c>
      <c r="H290" s="21">
        <v>7.8011999999999997</v>
      </c>
      <c r="I290" s="21">
        <v>-1.51428E-2</v>
      </c>
      <c r="J290" s="21">
        <v>280</v>
      </c>
      <c r="K290" s="21">
        <v>0.20950299999999999</v>
      </c>
      <c r="L290">
        <f t="shared" si="48"/>
        <v>18.694814814814812</v>
      </c>
      <c r="M290">
        <f t="shared" si="49"/>
        <v>3.9280423199999994</v>
      </c>
      <c r="N290" s="9"/>
      <c r="O290" s="21">
        <v>1.3099700000000001</v>
      </c>
      <c r="P290" s="21">
        <v>11.2578</v>
      </c>
      <c r="Q290" s="21">
        <v>-1.26068E-2</v>
      </c>
      <c r="R290" s="21">
        <v>280</v>
      </c>
      <c r="S290" s="21">
        <v>1.3091999999999999</v>
      </c>
      <c r="T290">
        <f t="shared" si="50"/>
        <v>15.56395061728395</v>
      </c>
      <c r="U290">
        <f t="shared" si="51"/>
        <v>20.388308390123459</v>
      </c>
      <c r="X290" s="9"/>
      <c r="Y290" s="21">
        <v>0.210114</v>
      </c>
      <c r="Z290" s="21">
        <v>16.384399999999999</v>
      </c>
      <c r="AA290" s="21">
        <v>-1.5164199999999999E-2</v>
      </c>
      <c r="AB290" s="21">
        <v>280</v>
      </c>
      <c r="AC290" s="21">
        <v>0.209534</v>
      </c>
      <c r="AD290">
        <f t="shared" si="52"/>
        <v>18.721234567901234</v>
      </c>
      <c r="AE290">
        <f t="shared" si="53"/>
        <v>3.9335934799999999</v>
      </c>
      <c r="AF290" s="9"/>
      <c r="AG290" s="21">
        <v>1.3099700000000001</v>
      </c>
      <c r="AH290" s="21">
        <v>19.841100000000001</v>
      </c>
      <c r="AI290" s="21">
        <v>-1.2588500000000001E-2</v>
      </c>
      <c r="AJ290" s="21">
        <v>280</v>
      </c>
      <c r="AK290" s="21">
        <v>1.3089</v>
      </c>
      <c r="AL290">
        <f t="shared" si="54"/>
        <v>15.541358024691359</v>
      </c>
      <c r="AM290">
        <f t="shared" si="55"/>
        <v>20.358712771604942</v>
      </c>
      <c r="AP290" s="9"/>
      <c r="AQ290" s="21">
        <v>0.210114</v>
      </c>
      <c r="AR290" s="21">
        <v>25.026599999999998</v>
      </c>
      <c r="AS290" s="21">
        <v>-1.5152000000000001E-2</v>
      </c>
      <c r="AT290" s="21">
        <v>280</v>
      </c>
      <c r="AU290" s="21">
        <v>0.20962500000000001</v>
      </c>
      <c r="AV290">
        <f t="shared" si="56"/>
        <v>18.706172839506173</v>
      </c>
      <c r="AW290">
        <f t="shared" si="57"/>
        <v>3.9304288000000001</v>
      </c>
      <c r="AX290" s="9"/>
      <c r="AY290" s="21">
        <v>1.3099700000000001</v>
      </c>
      <c r="AZ290" s="21">
        <v>28.4832</v>
      </c>
      <c r="BA290" s="21">
        <v>-1.2643400000000001E-2</v>
      </c>
      <c r="BB290" s="21">
        <v>280</v>
      </c>
      <c r="BC290" s="21">
        <v>1.3091999999999999</v>
      </c>
      <c r="BD290">
        <f t="shared" si="58"/>
        <v>15.609135802469137</v>
      </c>
      <c r="BE290">
        <f t="shared" si="59"/>
        <v>20.447499627160497</v>
      </c>
    </row>
    <row r="291" spans="6:57" x14ac:dyDescent="0.25">
      <c r="F291" s="9"/>
      <c r="G291" s="21">
        <v>0.20507800000000001</v>
      </c>
      <c r="H291" s="21">
        <v>7.8112700000000004</v>
      </c>
      <c r="I291" s="21">
        <v>-1.51489E-2</v>
      </c>
      <c r="J291" s="21">
        <v>281</v>
      </c>
      <c r="K291" s="21">
        <v>0.20440700000000001</v>
      </c>
      <c r="L291">
        <f t="shared" si="48"/>
        <v>18.702345679012346</v>
      </c>
      <c r="M291">
        <f t="shared" si="49"/>
        <v>3.8354396471604941</v>
      </c>
      <c r="N291" s="9"/>
      <c r="O291" s="21">
        <v>1.3149999999999999</v>
      </c>
      <c r="P291" s="21">
        <v>11.267899999999999</v>
      </c>
      <c r="Q291" s="21">
        <v>-1.2539700000000001E-2</v>
      </c>
      <c r="R291" s="21">
        <v>281</v>
      </c>
      <c r="S291" s="21">
        <v>1.3147</v>
      </c>
      <c r="T291">
        <f t="shared" si="50"/>
        <v>15.48111111111111</v>
      </c>
      <c r="U291">
        <f t="shared" si="51"/>
        <v>20.35766111111111</v>
      </c>
      <c r="X291" s="9"/>
      <c r="Y291" s="21">
        <v>0.20507800000000001</v>
      </c>
      <c r="Z291" s="21">
        <v>16.394500000000001</v>
      </c>
      <c r="AA291" s="21">
        <v>-1.51672E-2</v>
      </c>
      <c r="AB291" s="21">
        <v>281</v>
      </c>
      <c r="AC291" s="21">
        <v>0.20449800000000001</v>
      </c>
      <c r="AD291">
        <f t="shared" si="52"/>
        <v>18.724938271604938</v>
      </c>
      <c r="AE291">
        <f t="shared" si="53"/>
        <v>3.8400728908641977</v>
      </c>
      <c r="AF291" s="9"/>
      <c r="AG291" s="21">
        <v>1.3149999999999999</v>
      </c>
      <c r="AH291" s="21">
        <v>19.851099999999999</v>
      </c>
      <c r="AI291" s="21">
        <v>-1.25214E-2</v>
      </c>
      <c r="AJ291" s="21">
        <v>281</v>
      </c>
      <c r="AK291" s="21">
        <v>1.31409</v>
      </c>
      <c r="AL291">
        <f t="shared" si="54"/>
        <v>15.458518518518517</v>
      </c>
      <c r="AM291">
        <f t="shared" si="55"/>
        <v>20.32795185185185</v>
      </c>
      <c r="AP291" s="9"/>
      <c r="AQ291" s="21">
        <v>0.20507800000000001</v>
      </c>
      <c r="AR291" s="21">
        <v>25.0367</v>
      </c>
      <c r="AS291" s="21">
        <v>-1.5155E-2</v>
      </c>
      <c r="AT291" s="21">
        <v>281</v>
      </c>
      <c r="AU291" s="21">
        <v>0.20455899999999999</v>
      </c>
      <c r="AV291">
        <f t="shared" si="56"/>
        <v>18.709876543209877</v>
      </c>
      <c r="AW291">
        <f t="shared" si="57"/>
        <v>3.8369840617283955</v>
      </c>
      <c r="AX291" s="9"/>
      <c r="AY291" s="21">
        <v>1.3149999999999999</v>
      </c>
      <c r="AZ291" s="21">
        <v>28.493300000000001</v>
      </c>
      <c r="BA291" s="21">
        <v>-1.25763E-2</v>
      </c>
      <c r="BB291" s="21">
        <v>281</v>
      </c>
      <c r="BC291" s="21">
        <v>1.31409</v>
      </c>
      <c r="BD291">
        <f t="shared" si="58"/>
        <v>15.526296296296294</v>
      </c>
      <c r="BE291">
        <f t="shared" si="59"/>
        <v>20.417079629629626</v>
      </c>
    </row>
    <row r="292" spans="6:57" x14ac:dyDescent="0.25">
      <c r="F292" s="9"/>
      <c r="G292" s="21">
        <v>0.200043</v>
      </c>
      <c r="H292" s="21">
        <v>7.8213400000000002</v>
      </c>
      <c r="I292" s="21">
        <v>-1.5155E-2</v>
      </c>
      <c r="J292" s="21">
        <v>282</v>
      </c>
      <c r="K292" s="21">
        <v>0.199493</v>
      </c>
      <c r="L292">
        <f t="shared" si="48"/>
        <v>18.709876543209877</v>
      </c>
      <c r="M292">
        <f t="shared" si="49"/>
        <v>3.7427798333333335</v>
      </c>
      <c r="N292" s="9"/>
      <c r="O292" s="21">
        <v>1.3200400000000001</v>
      </c>
      <c r="P292" s="21">
        <v>11.278</v>
      </c>
      <c r="Q292" s="21">
        <v>-1.2478599999999999E-2</v>
      </c>
      <c r="R292" s="21">
        <v>282</v>
      </c>
      <c r="S292" s="21">
        <v>1.31958</v>
      </c>
      <c r="T292">
        <f t="shared" si="50"/>
        <v>15.405679012345677</v>
      </c>
      <c r="U292">
        <f t="shared" si="51"/>
        <v>20.336112523456791</v>
      </c>
      <c r="X292" s="9"/>
      <c r="Y292" s="21">
        <v>0.200043</v>
      </c>
      <c r="Z292" s="21">
        <v>16.404499999999999</v>
      </c>
      <c r="AA292" s="21">
        <v>-1.5173300000000001E-2</v>
      </c>
      <c r="AB292" s="21">
        <v>282</v>
      </c>
      <c r="AC292" s="21">
        <v>0.199158</v>
      </c>
      <c r="AD292">
        <f t="shared" si="52"/>
        <v>18.732469135802468</v>
      </c>
      <c r="AE292">
        <f t="shared" si="53"/>
        <v>3.7472993233333329</v>
      </c>
      <c r="AF292" s="9"/>
      <c r="AG292" s="21">
        <v>1.3200400000000001</v>
      </c>
      <c r="AH292" s="21">
        <v>19.8612</v>
      </c>
      <c r="AI292" s="21">
        <v>-1.24542E-2</v>
      </c>
      <c r="AJ292" s="21">
        <v>282</v>
      </c>
      <c r="AK292" s="21">
        <v>1.31958</v>
      </c>
      <c r="AL292">
        <f t="shared" si="54"/>
        <v>15.375555555555556</v>
      </c>
      <c r="AM292">
        <f t="shared" si="55"/>
        <v>20.296348355555558</v>
      </c>
      <c r="AP292" s="9"/>
      <c r="AQ292" s="21">
        <v>0.200043</v>
      </c>
      <c r="AR292" s="21">
        <v>25.046800000000001</v>
      </c>
      <c r="AS292" s="21">
        <v>-1.5158100000000001E-2</v>
      </c>
      <c r="AT292" s="21">
        <v>282</v>
      </c>
      <c r="AU292" s="21">
        <v>0.19961499999999999</v>
      </c>
      <c r="AV292">
        <f t="shared" si="56"/>
        <v>18.713703703703704</v>
      </c>
      <c r="AW292">
        <f t="shared" si="57"/>
        <v>3.7435454300000002</v>
      </c>
      <c r="AX292" s="9"/>
      <c r="AY292" s="21">
        <v>1.3200400000000001</v>
      </c>
      <c r="AZ292" s="21">
        <v>28.503399999999999</v>
      </c>
      <c r="BA292" s="21">
        <v>-1.2512199999999999E-2</v>
      </c>
      <c r="BB292" s="21">
        <v>282</v>
      </c>
      <c r="BC292" s="21">
        <v>1.31897</v>
      </c>
      <c r="BD292">
        <f t="shared" si="58"/>
        <v>15.447160493827159</v>
      </c>
      <c r="BE292">
        <f t="shared" si="59"/>
        <v>20.390869738271604</v>
      </c>
    </row>
    <row r="293" spans="6:57" x14ac:dyDescent="0.25">
      <c r="F293" s="9"/>
      <c r="G293" s="21">
        <v>0.19500700000000001</v>
      </c>
      <c r="H293" s="21">
        <v>7.83141</v>
      </c>
      <c r="I293" s="21">
        <v>-1.5158100000000001E-2</v>
      </c>
      <c r="J293" s="21">
        <v>283</v>
      </c>
      <c r="K293" s="21">
        <v>0.19455</v>
      </c>
      <c r="L293">
        <f t="shared" si="48"/>
        <v>18.713703703703704</v>
      </c>
      <c r="M293">
        <f t="shared" si="49"/>
        <v>3.6493032181481486</v>
      </c>
      <c r="N293" s="9"/>
      <c r="O293" s="21">
        <v>1.32507</v>
      </c>
      <c r="P293" s="21">
        <v>11.288</v>
      </c>
      <c r="Q293" s="21">
        <v>-1.24084E-2</v>
      </c>
      <c r="R293" s="21">
        <v>283</v>
      </c>
      <c r="S293" s="21">
        <v>1.32416</v>
      </c>
      <c r="T293">
        <f t="shared" si="50"/>
        <v>15.319012345679011</v>
      </c>
      <c r="U293">
        <f t="shared" si="51"/>
        <v>20.298763688888886</v>
      </c>
      <c r="X293" s="9"/>
      <c r="Y293" s="21">
        <v>0.19500700000000001</v>
      </c>
      <c r="Z293" s="21">
        <v>16.4146</v>
      </c>
      <c r="AA293" s="21">
        <v>-1.5179399999999999E-2</v>
      </c>
      <c r="AB293" s="21">
        <v>283</v>
      </c>
      <c r="AC293" s="21">
        <v>0.194275</v>
      </c>
      <c r="AD293">
        <f t="shared" si="52"/>
        <v>18.739999999999995</v>
      </c>
      <c r="AE293">
        <f t="shared" si="53"/>
        <v>3.6544311799999991</v>
      </c>
      <c r="AF293" s="9"/>
      <c r="AG293" s="21">
        <v>1.32507</v>
      </c>
      <c r="AH293" s="21">
        <v>19.871300000000002</v>
      </c>
      <c r="AI293" s="21">
        <v>-1.2381E-2</v>
      </c>
      <c r="AJ293" s="21">
        <v>283</v>
      </c>
      <c r="AK293" s="21">
        <v>1.32416</v>
      </c>
      <c r="AL293">
        <f t="shared" si="54"/>
        <v>15.285185185185183</v>
      </c>
      <c r="AM293">
        <f t="shared" si="55"/>
        <v>20.253940333333329</v>
      </c>
      <c r="AP293" s="9"/>
      <c r="AQ293" s="21">
        <v>0.19500700000000001</v>
      </c>
      <c r="AR293" s="21">
        <v>25.056799999999999</v>
      </c>
      <c r="AS293" s="21">
        <v>-1.51611E-2</v>
      </c>
      <c r="AT293" s="21">
        <v>283</v>
      </c>
      <c r="AU293" s="21">
        <v>0.19445799999999999</v>
      </c>
      <c r="AV293">
        <f t="shared" si="56"/>
        <v>18.717407407407403</v>
      </c>
      <c r="AW293">
        <f t="shared" si="57"/>
        <v>3.6500254662962957</v>
      </c>
      <c r="AX293" s="9"/>
      <c r="AY293" s="21">
        <v>1.32507</v>
      </c>
      <c r="AZ293" s="21">
        <v>28.513500000000001</v>
      </c>
      <c r="BA293" s="21">
        <v>-1.24481E-2</v>
      </c>
      <c r="BB293" s="21">
        <v>283</v>
      </c>
      <c r="BC293" s="21">
        <v>1.32416</v>
      </c>
      <c r="BD293">
        <f t="shared" si="58"/>
        <v>15.368024691358023</v>
      </c>
      <c r="BE293">
        <f t="shared" si="59"/>
        <v>20.363708477777777</v>
      </c>
    </row>
    <row r="294" spans="6:57" x14ac:dyDescent="0.25">
      <c r="F294" s="9"/>
      <c r="G294" s="21">
        <v>0.189972</v>
      </c>
      <c r="H294" s="21">
        <v>7.8414799999999998</v>
      </c>
      <c r="I294" s="21">
        <v>-1.51672E-2</v>
      </c>
      <c r="J294" s="21">
        <v>284</v>
      </c>
      <c r="K294" s="21">
        <v>0.189392</v>
      </c>
      <c r="L294">
        <f t="shared" si="48"/>
        <v>18.724938271604938</v>
      </c>
      <c r="M294">
        <f t="shared" si="49"/>
        <v>3.5572139733333334</v>
      </c>
      <c r="N294" s="9"/>
      <c r="O294" s="21">
        <v>1.3301099999999999</v>
      </c>
      <c r="P294" s="21">
        <v>11.2981</v>
      </c>
      <c r="Q294" s="21">
        <v>-1.2341299999999999E-2</v>
      </c>
      <c r="R294" s="21">
        <v>284</v>
      </c>
      <c r="S294" s="21">
        <v>1.32935</v>
      </c>
      <c r="T294">
        <f t="shared" si="50"/>
        <v>15.236172839506171</v>
      </c>
      <c r="U294">
        <f t="shared" si="51"/>
        <v>20.265785855555553</v>
      </c>
      <c r="X294" s="9"/>
      <c r="Y294" s="21">
        <v>0.189972</v>
      </c>
      <c r="Z294" s="21">
        <v>16.424700000000001</v>
      </c>
      <c r="AA294" s="21">
        <v>-1.5185499999999999E-2</v>
      </c>
      <c r="AB294" s="21">
        <v>284</v>
      </c>
      <c r="AC294" s="21">
        <v>0.18957499999999999</v>
      </c>
      <c r="AD294">
        <f t="shared" si="52"/>
        <v>18.747530864197529</v>
      </c>
      <c r="AE294">
        <f t="shared" si="53"/>
        <v>3.5615059333333332</v>
      </c>
      <c r="AF294" s="9"/>
      <c r="AG294" s="21">
        <v>1.3301099999999999</v>
      </c>
      <c r="AH294" s="21">
        <v>19.881399999999999</v>
      </c>
      <c r="AI294" s="21">
        <v>-1.23047E-2</v>
      </c>
      <c r="AJ294" s="21">
        <v>284</v>
      </c>
      <c r="AK294" s="21">
        <v>1.32935</v>
      </c>
      <c r="AL294">
        <f t="shared" si="54"/>
        <v>15.190987654320987</v>
      </c>
      <c r="AM294">
        <f t="shared" si="55"/>
        <v>20.205684588888886</v>
      </c>
      <c r="AP294" s="9"/>
      <c r="AQ294" s="21">
        <v>0.189972</v>
      </c>
      <c r="AR294" s="21">
        <v>25.0669</v>
      </c>
      <c r="AS294" s="21">
        <v>-1.5164199999999999E-2</v>
      </c>
      <c r="AT294" s="21">
        <v>284</v>
      </c>
      <c r="AU294" s="21">
        <v>0.189636</v>
      </c>
      <c r="AV294">
        <f t="shared" si="56"/>
        <v>18.721234567901234</v>
      </c>
      <c r="AW294">
        <f t="shared" si="57"/>
        <v>3.5565103733333334</v>
      </c>
      <c r="AX294" s="9"/>
      <c r="AY294" s="21">
        <v>1.3301099999999999</v>
      </c>
      <c r="AZ294" s="21">
        <v>28.523499999999999</v>
      </c>
      <c r="BA294" s="21">
        <v>-1.2377900000000001E-2</v>
      </c>
      <c r="BB294" s="21">
        <v>284</v>
      </c>
      <c r="BC294" s="21">
        <v>1.32874</v>
      </c>
      <c r="BD294">
        <f t="shared" si="58"/>
        <v>15.281358024691359</v>
      </c>
      <c r="BE294">
        <f t="shared" si="59"/>
        <v>20.325887122222223</v>
      </c>
    </row>
    <row r="295" spans="6:57" x14ac:dyDescent="0.25">
      <c r="F295" s="9"/>
      <c r="G295" s="21">
        <v>0.18493699999999999</v>
      </c>
      <c r="H295" s="21">
        <v>7.8515499999999996</v>
      </c>
      <c r="I295" s="21">
        <v>-1.5173300000000001E-2</v>
      </c>
      <c r="J295" s="21">
        <v>285</v>
      </c>
      <c r="K295" s="21">
        <v>0.184448</v>
      </c>
      <c r="L295">
        <f t="shared" si="48"/>
        <v>18.732469135802468</v>
      </c>
      <c r="M295">
        <f t="shared" si="49"/>
        <v>3.4643266445679006</v>
      </c>
      <c r="N295" s="9"/>
      <c r="O295" s="21">
        <v>1.33514</v>
      </c>
      <c r="P295" s="21">
        <v>11.308199999999999</v>
      </c>
      <c r="Q295" s="21">
        <v>-1.2268100000000001E-2</v>
      </c>
      <c r="R295" s="21">
        <v>285</v>
      </c>
      <c r="S295" s="21">
        <v>1.33423</v>
      </c>
      <c r="T295">
        <f t="shared" si="50"/>
        <v>15.145802469135802</v>
      </c>
      <c r="U295">
        <f t="shared" si="51"/>
        <v>20.221766708641976</v>
      </c>
      <c r="X295" s="9"/>
      <c r="Y295" s="21">
        <v>0.18493699999999999</v>
      </c>
      <c r="Z295" s="21">
        <v>16.434799999999999</v>
      </c>
      <c r="AA295" s="21">
        <v>-1.5191700000000001E-2</v>
      </c>
      <c r="AB295" s="21">
        <v>285</v>
      </c>
      <c r="AC295" s="21">
        <v>0.184448</v>
      </c>
      <c r="AD295">
        <f t="shared" si="52"/>
        <v>18.755185185185184</v>
      </c>
      <c r="AE295">
        <f t="shared" si="53"/>
        <v>3.4685276825925921</v>
      </c>
      <c r="AF295" s="9"/>
      <c r="AG295" s="21">
        <v>1.33514</v>
      </c>
      <c r="AH295" s="21">
        <v>19.891400000000001</v>
      </c>
      <c r="AI295" s="21">
        <v>-1.22375E-2</v>
      </c>
      <c r="AJ295" s="21">
        <v>285</v>
      </c>
      <c r="AK295" s="21">
        <v>1.33453</v>
      </c>
      <c r="AL295">
        <f t="shared" si="54"/>
        <v>15.108024691358024</v>
      </c>
      <c r="AM295">
        <f t="shared" si="55"/>
        <v>20.171328086419752</v>
      </c>
      <c r="AP295" s="9"/>
      <c r="AQ295" s="21">
        <v>0.18493699999999999</v>
      </c>
      <c r="AR295" s="21">
        <v>25.077000000000002</v>
      </c>
      <c r="AS295" s="21">
        <v>-1.5170299999999999E-2</v>
      </c>
      <c r="AT295" s="21">
        <v>285</v>
      </c>
      <c r="AU295" s="21">
        <v>0.18426500000000001</v>
      </c>
      <c r="AV295">
        <f t="shared" si="56"/>
        <v>18.728765432098765</v>
      </c>
      <c r="AW295">
        <f t="shared" si="57"/>
        <v>3.4636416927160489</v>
      </c>
      <c r="AX295" s="9"/>
      <c r="AY295" s="21">
        <v>1.33514</v>
      </c>
      <c r="AZ295" s="21">
        <v>28.5336</v>
      </c>
      <c r="BA295" s="21">
        <v>-1.2295499999999999E-2</v>
      </c>
      <c r="BB295" s="21">
        <v>285</v>
      </c>
      <c r="BC295" s="21">
        <v>1.33423</v>
      </c>
      <c r="BD295">
        <f t="shared" si="58"/>
        <v>15.179629629629629</v>
      </c>
      <c r="BE295">
        <f t="shared" si="59"/>
        <v>20.266930703703704</v>
      </c>
    </row>
    <row r="296" spans="6:57" x14ac:dyDescent="0.25">
      <c r="F296" s="9"/>
      <c r="G296" s="21">
        <v>0.17990100000000001</v>
      </c>
      <c r="H296" s="21">
        <v>7.8616299999999999</v>
      </c>
      <c r="I296" s="21">
        <v>-1.51398E-2</v>
      </c>
      <c r="J296" s="21">
        <v>286</v>
      </c>
      <c r="K296" s="21">
        <v>0.17938200000000001</v>
      </c>
      <c r="L296">
        <f t="shared" si="48"/>
        <v>18.691111111111109</v>
      </c>
      <c r="M296">
        <f t="shared" si="49"/>
        <v>3.3625495799999996</v>
      </c>
      <c r="N296" s="9"/>
      <c r="O296" s="21">
        <v>1.3401799999999999</v>
      </c>
      <c r="P296" s="21">
        <v>11.318300000000001</v>
      </c>
      <c r="Q296" s="21">
        <v>-1.21948E-2</v>
      </c>
      <c r="R296" s="21">
        <v>286</v>
      </c>
      <c r="S296" s="21">
        <v>1.3388100000000001</v>
      </c>
      <c r="T296">
        <f t="shared" si="50"/>
        <v>15.055308641975309</v>
      </c>
      <c r="U296">
        <f t="shared" si="51"/>
        <v>20.17682353580247</v>
      </c>
      <c r="X296" s="9"/>
      <c r="Y296" s="21">
        <v>0.17990100000000001</v>
      </c>
      <c r="Z296" s="21">
        <v>16.444800000000001</v>
      </c>
      <c r="AA296" s="21">
        <v>-1.5197799999999999E-2</v>
      </c>
      <c r="AB296" s="21">
        <v>286</v>
      </c>
      <c r="AC296" s="21">
        <v>0.17941299999999999</v>
      </c>
      <c r="AD296">
        <f t="shared" si="52"/>
        <v>18.762716049382714</v>
      </c>
      <c r="AE296">
        <f t="shared" si="53"/>
        <v>3.3754313799999998</v>
      </c>
      <c r="AF296" s="9"/>
      <c r="AG296" s="21">
        <v>1.3401799999999999</v>
      </c>
      <c r="AH296" s="21">
        <v>19.901499999999999</v>
      </c>
      <c r="AI296" s="21">
        <v>-1.21613E-2</v>
      </c>
      <c r="AJ296" s="21">
        <v>286</v>
      </c>
      <c r="AK296" s="21">
        <v>1.33972</v>
      </c>
      <c r="AL296">
        <f t="shared" si="54"/>
        <v>15.01395061728395</v>
      </c>
      <c r="AM296">
        <f t="shared" si="55"/>
        <v>20.121396338271602</v>
      </c>
      <c r="AP296" s="9"/>
      <c r="AQ296" s="21">
        <v>0.17990100000000001</v>
      </c>
      <c r="AR296" s="21">
        <v>25.087</v>
      </c>
      <c r="AS296" s="21">
        <v>-1.51764E-2</v>
      </c>
      <c r="AT296" s="21">
        <v>286</v>
      </c>
      <c r="AU296" s="21">
        <v>0.17941299999999999</v>
      </c>
      <c r="AV296">
        <f t="shared" si="56"/>
        <v>18.736296296296295</v>
      </c>
      <c r="AW296">
        <f t="shared" si="57"/>
        <v>3.3706784399999998</v>
      </c>
      <c r="AX296" s="9"/>
      <c r="AY296" s="21">
        <v>1.3401799999999999</v>
      </c>
      <c r="AZ296" s="21">
        <v>28.543700000000001</v>
      </c>
      <c r="BA296" s="21">
        <v>-1.22162E-2</v>
      </c>
      <c r="BB296" s="21">
        <v>286</v>
      </c>
      <c r="BC296" s="21">
        <v>1.33972</v>
      </c>
      <c r="BD296">
        <f t="shared" si="58"/>
        <v>15.081728395061727</v>
      </c>
      <c r="BE296">
        <f t="shared" si="59"/>
        <v>20.212230760493824</v>
      </c>
    </row>
    <row r="297" spans="6:57" x14ac:dyDescent="0.25">
      <c r="F297" s="9"/>
      <c r="G297" s="21">
        <v>0.17486599999999999</v>
      </c>
      <c r="H297" s="21">
        <v>7.8716999999999997</v>
      </c>
      <c r="I297" s="21">
        <v>-1.5185499999999999E-2</v>
      </c>
      <c r="J297" s="21">
        <v>287</v>
      </c>
      <c r="K297" s="21">
        <v>0.174347</v>
      </c>
      <c r="L297">
        <f t="shared" si="48"/>
        <v>18.747530864197529</v>
      </c>
      <c r="M297">
        <f t="shared" si="49"/>
        <v>3.2783057320987652</v>
      </c>
      <c r="N297" s="9"/>
      <c r="O297" s="21">
        <v>1.34521</v>
      </c>
      <c r="P297" s="21">
        <v>11.3283</v>
      </c>
      <c r="Q297" s="21">
        <v>-1.2118500000000001E-2</v>
      </c>
      <c r="R297" s="21">
        <v>287</v>
      </c>
      <c r="S297" s="21">
        <v>1.3443000000000001</v>
      </c>
      <c r="T297">
        <f t="shared" si="50"/>
        <v>14.96111111111111</v>
      </c>
      <c r="U297">
        <f t="shared" si="51"/>
        <v>20.125836277777776</v>
      </c>
      <c r="X297" s="9"/>
      <c r="Y297" s="21">
        <v>0.17486599999999999</v>
      </c>
      <c r="Z297" s="21">
        <v>16.454899999999999</v>
      </c>
      <c r="AA297" s="21">
        <v>-1.5203899999999999E-2</v>
      </c>
      <c r="AB297" s="21">
        <v>287</v>
      </c>
      <c r="AC297" s="21">
        <v>0.17443800000000001</v>
      </c>
      <c r="AD297">
        <f t="shared" si="52"/>
        <v>18.770246913580245</v>
      </c>
      <c r="AE297">
        <f t="shared" si="53"/>
        <v>3.282277996790123</v>
      </c>
      <c r="AF297" s="9"/>
      <c r="AG297" s="21">
        <v>1.34521</v>
      </c>
      <c r="AH297" s="21">
        <v>19.9116</v>
      </c>
      <c r="AI297" s="21">
        <v>-1.2085E-2</v>
      </c>
      <c r="AJ297" s="21">
        <v>287</v>
      </c>
      <c r="AK297" s="21">
        <v>1.3443000000000001</v>
      </c>
      <c r="AL297">
        <f t="shared" si="54"/>
        <v>14.919753086419753</v>
      </c>
      <c r="AM297">
        <f t="shared" si="55"/>
        <v>20.070201049382717</v>
      </c>
      <c r="AP297" s="9"/>
      <c r="AQ297" s="21">
        <v>0.17486599999999999</v>
      </c>
      <c r="AR297" s="21">
        <v>25.097100000000001</v>
      </c>
      <c r="AS297" s="21">
        <v>-1.51825E-2</v>
      </c>
      <c r="AT297" s="21">
        <v>287</v>
      </c>
      <c r="AU297" s="21">
        <v>0.174316</v>
      </c>
      <c r="AV297">
        <f t="shared" si="56"/>
        <v>18.743827160493826</v>
      </c>
      <c r="AW297">
        <f t="shared" si="57"/>
        <v>3.2776580802469133</v>
      </c>
      <c r="AX297" s="9"/>
      <c r="AY297" s="21">
        <v>1.34521</v>
      </c>
      <c r="AZ297" s="21">
        <v>28.553699999999999</v>
      </c>
      <c r="BA297" s="21">
        <v>-1.21368E-2</v>
      </c>
      <c r="BB297" s="21">
        <v>287</v>
      </c>
      <c r="BC297" s="21">
        <v>1.34521</v>
      </c>
      <c r="BD297">
        <f t="shared" si="58"/>
        <v>14.983703703703702</v>
      </c>
      <c r="BE297">
        <f t="shared" si="59"/>
        <v>20.156228059259256</v>
      </c>
    </row>
    <row r="298" spans="6:57" x14ac:dyDescent="0.25">
      <c r="F298" s="9"/>
      <c r="G298" s="21">
        <v>0.16983000000000001</v>
      </c>
      <c r="H298" s="21">
        <v>7.8817700000000004</v>
      </c>
      <c r="I298" s="21">
        <v>-1.5191700000000001E-2</v>
      </c>
      <c r="J298" s="21">
        <v>288</v>
      </c>
      <c r="K298" s="21">
        <v>0.16934199999999999</v>
      </c>
      <c r="L298">
        <f t="shared" si="48"/>
        <v>18.755185185185184</v>
      </c>
      <c r="M298">
        <f t="shared" si="49"/>
        <v>3.1851930999999998</v>
      </c>
      <c r="N298" s="9"/>
      <c r="O298" s="21">
        <v>1.35025</v>
      </c>
      <c r="P298" s="21">
        <v>11.3384</v>
      </c>
      <c r="Q298" s="21">
        <v>-1.20392E-2</v>
      </c>
      <c r="R298" s="21">
        <v>288</v>
      </c>
      <c r="S298" s="21">
        <v>1.3501000000000001</v>
      </c>
      <c r="T298">
        <f t="shared" si="50"/>
        <v>14.863209876543209</v>
      </c>
      <c r="U298">
        <f t="shared" si="51"/>
        <v>20.069049135802466</v>
      </c>
      <c r="X298" s="9"/>
      <c r="Y298" s="21">
        <v>0.16983000000000001</v>
      </c>
      <c r="Z298" s="21">
        <v>16.465</v>
      </c>
      <c r="AA298" s="21">
        <v>-1.521E-2</v>
      </c>
      <c r="AB298" s="21">
        <v>288</v>
      </c>
      <c r="AC298" s="21">
        <v>0.16955600000000001</v>
      </c>
      <c r="AD298">
        <f t="shared" si="52"/>
        <v>18.777777777777775</v>
      </c>
      <c r="AE298">
        <f t="shared" si="53"/>
        <v>3.1890299999999998</v>
      </c>
      <c r="AF298" s="9"/>
      <c r="AG298" s="21">
        <v>1.35025</v>
      </c>
      <c r="AH298" s="21">
        <v>19.921600000000002</v>
      </c>
      <c r="AI298" s="21">
        <v>-1.20026E-2</v>
      </c>
      <c r="AJ298" s="21">
        <v>288</v>
      </c>
      <c r="AK298" s="21">
        <v>1.34979</v>
      </c>
      <c r="AL298">
        <f t="shared" si="54"/>
        <v>14.818024691358024</v>
      </c>
      <c r="AM298">
        <f t="shared" si="55"/>
        <v>20.008037839506173</v>
      </c>
      <c r="AP298" s="9"/>
      <c r="AQ298" s="21">
        <v>0.16983000000000001</v>
      </c>
      <c r="AR298" s="21">
        <v>25.107199999999999</v>
      </c>
      <c r="AS298" s="21">
        <v>-1.5191700000000001E-2</v>
      </c>
      <c r="AT298" s="21">
        <v>288</v>
      </c>
      <c r="AU298" s="21">
        <v>0.16928099999999999</v>
      </c>
      <c r="AV298">
        <f t="shared" si="56"/>
        <v>18.755185185185184</v>
      </c>
      <c r="AW298">
        <f t="shared" si="57"/>
        <v>3.1851930999999998</v>
      </c>
      <c r="AX298" s="9"/>
      <c r="AY298" s="21">
        <v>1.35025</v>
      </c>
      <c r="AZ298" s="21">
        <v>28.563800000000001</v>
      </c>
      <c r="BA298" s="21">
        <v>-1.20544E-2</v>
      </c>
      <c r="BB298" s="21">
        <v>288</v>
      </c>
      <c r="BC298" s="21">
        <v>1.3494900000000001</v>
      </c>
      <c r="BD298">
        <f t="shared" si="58"/>
        <v>14.881975308641973</v>
      </c>
      <c r="BE298">
        <f t="shared" si="59"/>
        <v>20.094387160493824</v>
      </c>
    </row>
    <row r="299" spans="6:57" x14ac:dyDescent="0.25">
      <c r="F299" s="9"/>
      <c r="G299" s="21">
        <v>0.164795</v>
      </c>
      <c r="H299" s="21">
        <v>7.8918400000000002</v>
      </c>
      <c r="I299" s="21">
        <v>-1.5197799999999999E-2</v>
      </c>
      <c r="J299" s="21">
        <v>289</v>
      </c>
      <c r="K299" s="21">
        <v>0.16427600000000001</v>
      </c>
      <c r="L299">
        <f t="shared" si="48"/>
        <v>18.762716049382714</v>
      </c>
      <c r="M299">
        <f t="shared" si="49"/>
        <v>3.0920017913580242</v>
      </c>
      <c r="N299" s="9"/>
      <c r="O299" s="21">
        <v>1.3552900000000001</v>
      </c>
      <c r="P299" s="21">
        <v>11.3485</v>
      </c>
      <c r="Q299" s="21">
        <v>-1.19598E-2</v>
      </c>
      <c r="R299" s="21">
        <v>289</v>
      </c>
      <c r="S299" s="21">
        <v>1.3543700000000001</v>
      </c>
      <c r="T299">
        <f t="shared" si="50"/>
        <v>14.765185185185183</v>
      </c>
      <c r="U299">
        <f t="shared" si="51"/>
        <v>20.01110782962963</v>
      </c>
      <c r="X299" s="9"/>
      <c r="Y299" s="21">
        <v>0.164795</v>
      </c>
      <c r="Z299" s="21">
        <v>16.475000000000001</v>
      </c>
      <c r="AA299" s="21">
        <v>-1.5213000000000001E-2</v>
      </c>
      <c r="AB299" s="21">
        <v>289</v>
      </c>
      <c r="AC299" s="21">
        <v>0.16394</v>
      </c>
      <c r="AD299">
        <f t="shared" si="52"/>
        <v>18.781481481481482</v>
      </c>
      <c r="AE299">
        <f t="shared" si="53"/>
        <v>3.0950942407407407</v>
      </c>
      <c r="AF299" s="9"/>
      <c r="AG299" s="21">
        <v>1.3552900000000001</v>
      </c>
      <c r="AH299" s="21">
        <v>19.931699999999999</v>
      </c>
      <c r="AI299" s="21">
        <v>-1.1920200000000001E-2</v>
      </c>
      <c r="AJ299" s="21">
        <v>289</v>
      </c>
      <c r="AK299" s="21">
        <v>1.3543700000000001</v>
      </c>
      <c r="AL299">
        <f t="shared" si="54"/>
        <v>14.716296296296298</v>
      </c>
      <c r="AM299">
        <f t="shared" si="55"/>
        <v>19.944849207407412</v>
      </c>
      <c r="AP299" s="9"/>
      <c r="AQ299" s="21">
        <v>0.164795</v>
      </c>
      <c r="AR299" s="21">
        <v>25.1173</v>
      </c>
      <c r="AS299" s="21">
        <v>-1.51947E-2</v>
      </c>
      <c r="AT299" s="21">
        <v>289</v>
      </c>
      <c r="AU299" s="21">
        <v>0.16439799999999999</v>
      </c>
      <c r="AV299">
        <f t="shared" si="56"/>
        <v>18.758888888888887</v>
      </c>
      <c r="AW299">
        <f t="shared" si="57"/>
        <v>3.0913710944444439</v>
      </c>
      <c r="AX299" s="9"/>
      <c r="AY299" s="21">
        <v>1.3552900000000001</v>
      </c>
      <c r="AZ299" s="21">
        <v>28.573899999999998</v>
      </c>
      <c r="BA299" s="21">
        <v>-1.1975100000000001E-2</v>
      </c>
      <c r="BB299" s="21">
        <v>289</v>
      </c>
      <c r="BC299" s="21">
        <v>1.3549800000000001</v>
      </c>
      <c r="BD299">
        <f t="shared" si="58"/>
        <v>14.784074074074075</v>
      </c>
      <c r="BE299">
        <f t="shared" si="59"/>
        <v>20.036707751851853</v>
      </c>
    </row>
    <row r="300" spans="6:57" x14ac:dyDescent="0.25">
      <c r="F300" s="9"/>
      <c r="G300" s="21">
        <v>0.15976000000000001</v>
      </c>
      <c r="H300" s="21">
        <v>7.90191</v>
      </c>
      <c r="I300" s="21">
        <v>-1.5203899999999999E-2</v>
      </c>
      <c r="J300" s="21">
        <v>290</v>
      </c>
      <c r="K300" s="21">
        <v>0.159302</v>
      </c>
      <c r="L300">
        <f t="shared" si="48"/>
        <v>18.770246913580245</v>
      </c>
      <c r="M300">
        <f t="shared" si="49"/>
        <v>2.9987346469135803</v>
      </c>
      <c r="N300" s="9"/>
      <c r="O300" s="21">
        <v>1.36032</v>
      </c>
      <c r="P300" s="21">
        <v>11.358499999999999</v>
      </c>
      <c r="Q300" s="21">
        <v>-1.18744E-2</v>
      </c>
      <c r="R300" s="21">
        <v>290</v>
      </c>
      <c r="S300" s="21">
        <v>1.3589500000000001</v>
      </c>
      <c r="T300">
        <f t="shared" si="50"/>
        <v>14.659753086419753</v>
      </c>
      <c r="U300">
        <f t="shared" si="51"/>
        <v>19.94195531851852</v>
      </c>
      <c r="X300" s="9"/>
      <c r="Y300" s="21">
        <v>0.15976000000000001</v>
      </c>
      <c r="Z300" s="21">
        <v>16.485099999999999</v>
      </c>
      <c r="AA300" s="21">
        <v>-1.52161E-2</v>
      </c>
      <c r="AB300" s="21">
        <v>290</v>
      </c>
      <c r="AC300" s="21">
        <v>0.15924099999999999</v>
      </c>
      <c r="AD300">
        <f t="shared" si="52"/>
        <v>18.785308641975305</v>
      </c>
      <c r="AE300">
        <f t="shared" si="53"/>
        <v>3.0011409086419749</v>
      </c>
      <c r="AF300" s="9"/>
      <c r="AG300" s="21">
        <v>1.36032</v>
      </c>
      <c r="AH300" s="21">
        <v>19.941800000000001</v>
      </c>
      <c r="AI300" s="21">
        <v>-1.1831700000000001E-2</v>
      </c>
      <c r="AJ300" s="21">
        <v>290</v>
      </c>
      <c r="AK300" s="21">
        <v>1.3592500000000001</v>
      </c>
      <c r="AL300">
        <f t="shared" si="54"/>
        <v>14.607037037037037</v>
      </c>
      <c r="AM300">
        <f t="shared" si="55"/>
        <v>19.87024462222222</v>
      </c>
      <c r="AP300" s="9"/>
      <c r="AQ300" s="21">
        <v>0.15976000000000001</v>
      </c>
      <c r="AR300" s="21">
        <v>25.127300000000002</v>
      </c>
      <c r="AS300" s="21">
        <v>-1.52008E-2</v>
      </c>
      <c r="AT300" s="21">
        <v>290</v>
      </c>
      <c r="AU300" s="21">
        <v>0.15920999999999999</v>
      </c>
      <c r="AV300">
        <f t="shared" si="56"/>
        <v>18.766419753086421</v>
      </c>
      <c r="AW300">
        <f t="shared" si="57"/>
        <v>2.9981232197530869</v>
      </c>
      <c r="AX300" s="9"/>
      <c r="AY300" s="21">
        <v>1.36032</v>
      </c>
      <c r="AZ300" s="21">
        <v>28.584</v>
      </c>
      <c r="BA300" s="21">
        <v>-1.1892700000000001E-2</v>
      </c>
      <c r="BB300" s="21">
        <v>290</v>
      </c>
      <c r="BC300" s="21">
        <v>1.3592500000000001</v>
      </c>
      <c r="BD300">
        <f t="shared" si="58"/>
        <v>14.682345679012347</v>
      </c>
      <c r="BE300">
        <f t="shared" si="59"/>
        <v>19.972688474074076</v>
      </c>
    </row>
    <row r="301" spans="6:57" x14ac:dyDescent="0.25">
      <c r="F301" s="9"/>
      <c r="G301" s="21">
        <v>0.154724</v>
      </c>
      <c r="H301" s="21">
        <v>7.9119799999999998</v>
      </c>
      <c r="I301" s="21">
        <v>-1.5206900000000001E-2</v>
      </c>
      <c r="J301" s="21">
        <v>291</v>
      </c>
      <c r="K301" s="21">
        <v>0.154144</v>
      </c>
      <c r="L301">
        <f t="shared" si="48"/>
        <v>18.773950617283951</v>
      </c>
      <c r="M301">
        <f t="shared" si="49"/>
        <v>2.9047807353086421</v>
      </c>
      <c r="N301" s="9"/>
      <c r="O301" s="21">
        <v>1.3653599999999999</v>
      </c>
      <c r="P301" s="21">
        <v>11.368600000000001</v>
      </c>
      <c r="Q301" s="21">
        <v>-1.17798E-2</v>
      </c>
      <c r="R301" s="21">
        <v>291</v>
      </c>
      <c r="S301" s="21">
        <v>1.3647499999999999</v>
      </c>
      <c r="T301">
        <f t="shared" si="50"/>
        <v>14.542962962962962</v>
      </c>
      <c r="U301">
        <f t="shared" si="51"/>
        <v>19.856379911111109</v>
      </c>
      <c r="X301" s="9"/>
      <c r="Y301" s="21">
        <v>0.154724</v>
      </c>
      <c r="Z301" s="21">
        <v>16.495200000000001</v>
      </c>
      <c r="AA301" s="21">
        <v>-1.52222E-2</v>
      </c>
      <c r="AB301" s="21">
        <v>291</v>
      </c>
      <c r="AC301" s="21">
        <v>0.15426599999999999</v>
      </c>
      <c r="AD301">
        <f t="shared" si="52"/>
        <v>18.792839506172839</v>
      </c>
      <c r="AE301">
        <f t="shared" si="53"/>
        <v>2.9077032997530865</v>
      </c>
      <c r="AF301" s="9"/>
      <c r="AG301" s="21">
        <v>1.3653599999999999</v>
      </c>
      <c r="AH301" s="21">
        <v>19.951799999999999</v>
      </c>
      <c r="AI301" s="21">
        <v>-1.1743200000000001E-2</v>
      </c>
      <c r="AJ301" s="21">
        <v>291</v>
      </c>
      <c r="AK301" s="21">
        <v>1.3647499999999999</v>
      </c>
      <c r="AL301">
        <f t="shared" si="54"/>
        <v>14.497777777777777</v>
      </c>
      <c r="AM301">
        <f t="shared" si="55"/>
        <v>19.794685866666665</v>
      </c>
      <c r="AP301" s="9"/>
      <c r="AQ301" s="21">
        <v>0.154724</v>
      </c>
      <c r="AR301" s="21">
        <v>25.1374</v>
      </c>
      <c r="AS301" s="21">
        <v>-1.5203899999999999E-2</v>
      </c>
      <c r="AT301" s="21">
        <v>291</v>
      </c>
      <c r="AU301" s="21">
        <v>0.154449</v>
      </c>
      <c r="AV301">
        <f t="shared" si="56"/>
        <v>18.770246913580245</v>
      </c>
      <c r="AW301">
        <f t="shared" si="57"/>
        <v>2.9042076834567898</v>
      </c>
      <c r="AX301" s="9"/>
      <c r="AY301" s="21">
        <v>1.3653599999999999</v>
      </c>
      <c r="AZ301" s="21">
        <v>28.594000000000001</v>
      </c>
      <c r="BA301" s="21">
        <v>-1.1810299999999999E-2</v>
      </c>
      <c r="BB301" s="21">
        <v>291</v>
      </c>
      <c r="BC301" s="21">
        <v>1.3644400000000001</v>
      </c>
      <c r="BD301">
        <f t="shared" si="58"/>
        <v>14.580617283950616</v>
      </c>
      <c r="BE301">
        <f t="shared" si="59"/>
        <v>19.907791614814812</v>
      </c>
    </row>
    <row r="302" spans="6:57" x14ac:dyDescent="0.25">
      <c r="F302" s="9"/>
      <c r="G302" s="21">
        <v>0.14968899999999999</v>
      </c>
      <c r="H302" s="21">
        <v>7.9220499999999996</v>
      </c>
      <c r="I302" s="21">
        <v>-1.5213000000000001E-2</v>
      </c>
      <c r="J302" s="21">
        <v>292</v>
      </c>
      <c r="K302" s="21">
        <v>0.14913899999999999</v>
      </c>
      <c r="L302">
        <f t="shared" si="48"/>
        <v>18.781481481481482</v>
      </c>
      <c r="M302">
        <f t="shared" si="49"/>
        <v>2.8113811814814813</v>
      </c>
      <c r="N302" s="9"/>
      <c r="O302" s="21">
        <v>1.37039</v>
      </c>
      <c r="P302" s="21">
        <v>11.3787</v>
      </c>
      <c r="Q302" s="21">
        <v>-1.1688199999999999E-2</v>
      </c>
      <c r="R302" s="21">
        <v>292</v>
      </c>
      <c r="S302" s="21">
        <v>1.3693200000000001</v>
      </c>
      <c r="T302">
        <f t="shared" si="50"/>
        <v>14.429876543209874</v>
      </c>
      <c r="U302">
        <f t="shared" si="51"/>
        <v>19.774558516049378</v>
      </c>
      <c r="X302" s="9"/>
      <c r="Y302" s="21">
        <v>0.14968899999999999</v>
      </c>
      <c r="Z302" s="21">
        <v>16.505299999999998</v>
      </c>
      <c r="AA302" s="21">
        <v>-1.5225199999999999E-2</v>
      </c>
      <c r="AB302" s="21">
        <v>292</v>
      </c>
      <c r="AC302" s="21">
        <v>0.14935300000000001</v>
      </c>
      <c r="AD302">
        <f t="shared" si="52"/>
        <v>18.796543209876543</v>
      </c>
      <c r="AE302">
        <f t="shared" si="53"/>
        <v>2.8136357565432095</v>
      </c>
      <c r="AF302" s="9"/>
      <c r="AG302" s="21">
        <v>1.37039</v>
      </c>
      <c r="AH302" s="21">
        <v>19.9619</v>
      </c>
      <c r="AI302" s="21">
        <v>-1.16516E-2</v>
      </c>
      <c r="AJ302" s="21">
        <v>292</v>
      </c>
      <c r="AK302" s="21">
        <v>1.3693200000000001</v>
      </c>
      <c r="AL302">
        <f t="shared" si="54"/>
        <v>14.384691358024689</v>
      </c>
      <c r="AM302">
        <f t="shared" si="55"/>
        <v>19.712637190123452</v>
      </c>
      <c r="AP302" s="9"/>
      <c r="AQ302" s="21">
        <v>0.14968899999999999</v>
      </c>
      <c r="AR302" s="21">
        <v>25.147500000000001</v>
      </c>
      <c r="AS302" s="21">
        <v>-1.521E-2</v>
      </c>
      <c r="AT302" s="21">
        <v>292</v>
      </c>
      <c r="AU302" s="21">
        <v>0.14917</v>
      </c>
      <c r="AV302">
        <f t="shared" si="56"/>
        <v>18.777777777777775</v>
      </c>
      <c r="AW302">
        <f t="shared" si="57"/>
        <v>2.8108267777777773</v>
      </c>
      <c r="AX302" s="9"/>
      <c r="AY302" s="21">
        <v>1.37039</v>
      </c>
      <c r="AZ302" s="21">
        <v>28.604099999999999</v>
      </c>
      <c r="BA302" s="21">
        <v>-1.17249E-2</v>
      </c>
      <c r="BB302" s="21">
        <v>292</v>
      </c>
      <c r="BC302" s="21">
        <v>1.3693200000000001</v>
      </c>
      <c r="BD302">
        <f t="shared" si="58"/>
        <v>14.475185185185184</v>
      </c>
      <c r="BE302">
        <f t="shared" si="59"/>
        <v>19.836649025925926</v>
      </c>
    </row>
    <row r="303" spans="6:57" x14ac:dyDescent="0.25">
      <c r="F303" s="9"/>
      <c r="G303" s="21">
        <v>0.144653</v>
      </c>
      <c r="H303" s="21">
        <v>7.9321200000000003</v>
      </c>
      <c r="I303" s="21">
        <v>-1.52161E-2</v>
      </c>
      <c r="J303" s="21">
        <v>293</v>
      </c>
      <c r="K303" s="21">
        <v>0.14413500000000001</v>
      </c>
      <c r="L303">
        <f t="shared" si="48"/>
        <v>18.785308641975305</v>
      </c>
      <c r="M303">
        <f t="shared" si="49"/>
        <v>2.7173512509876541</v>
      </c>
      <c r="N303" s="9"/>
      <c r="O303" s="21">
        <v>1.3754299999999999</v>
      </c>
      <c r="P303" s="21">
        <v>11.3888</v>
      </c>
      <c r="Q303" s="21">
        <v>-1.15967E-2</v>
      </c>
      <c r="R303" s="21">
        <v>293</v>
      </c>
      <c r="S303" s="21">
        <v>1.3742099999999999</v>
      </c>
      <c r="T303">
        <f t="shared" si="50"/>
        <v>14.316913580246911</v>
      </c>
      <c r="U303">
        <f t="shared" si="51"/>
        <v>19.691912445679009</v>
      </c>
      <c r="X303" s="9"/>
      <c r="Y303" s="21">
        <v>0.144653</v>
      </c>
      <c r="Z303" s="21">
        <v>16.5153</v>
      </c>
      <c r="AA303" s="21">
        <v>-1.52313E-2</v>
      </c>
      <c r="AB303" s="21">
        <v>293</v>
      </c>
      <c r="AC303" s="21">
        <v>0.144257</v>
      </c>
      <c r="AD303">
        <f t="shared" si="52"/>
        <v>18.804074074074073</v>
      </c>
      <c r="AE303">
        <f t="shared" si="53"/>
        <v>2.7200657270370368</v>
      </c>
      <c r="AF303" s="9"/>
      <c r="AG303" s="21">
        <v>1.3754299999999999</v>
      </c>
      <c r="AH303" s="21">
        <v>19.972000000000001</v>
      </c>
      <c r="AI303" s="21">
        <v>-1.1557E-2</v>
      </c>
      <c r="AJ303" s="21">
        <v>293</v>
      </c>
      <c r="AK303" s="21">
        <v>1.3745099999999999</v>
      </c>
      <c r="AL303">
        <f t="shared" si="54"/>
        <v>14.267901234567899</v>
      </c>
      <c r="AM303">
        <f t="shared" si="55"/>
        <v>19.624499395061726</v>
      </c>
      <c r="AP303" s="9"/>
      <c r="AQ303" s="21">
        <v>0.144653</v>
      </c>
      <c r="AR303" s="21">
        <v>25.157499999999999</v>
      </c>
      <c r="AS303" s="21">
        <v>-1.5213000000000001E-2</v>
      </c>
      <c r="AT303" s="21">
        <v>293</v>
      </c>
      <c r="AU303" s="21">
        <v>0.144318</v>
      </c>
      <c r="AV303">
        <f t="shared" si="56"/>
        <v>18.781481481481482</v>
      </c>
      <c r="AW303">
        <f t="shared" si="57"/>
        <v>2.716797640740741</v>
      </c>
      <c r="AX303" s="9"/>
      <c r="AY303" s="21">
        <v>1.3754299999999999</v>
      </c>
      <c r="AZ303" s="21">
        <v>28.6142</v>
      </c>
      <c r="BA303" s="21">
        <v>-1.16302E-2</v>
      </c>
      <c r="BB303" s="21">
        <v>293</v>
      </c>
      <c r="BC303" s="21">
        <v>1.3745099999999999</v>
      </c>
      <c r="BD303">
        <f t="shared" si="58"/>
        <v>14.35827160493827</v>
      </c>
      <c r="BE303">
        <f t="shared" si="59"/>
        <v>19.748797513580243</v>
      </c>
    </row>
    <row r="304" spans="6:57" x14ac:dyDescent="0.25">
      <c r="F304" s="9"/>
      <c r="G304" s="21">
        <v>0.13961799999999999</v>
      </c>
      <c r="H304" s="21">
        <v>7.9421900000000001</v>
      </c>
      <c r="I304" s="21">
        <v>-1.5219099999999999E-2</v>
      </c>
      <c r="J304" s="21">
        <v>294</v>
      </c>
      <c r="K304" s="21">
        <v>0.13913</v>
      </c>
      <c r="L304">
        <f t="shared" si="48"/>
        <v>18.789012345679012</v>
      </c>
      <c r="M304">
        <f t="shared" si="49"/>
        <v>2.6232843256790122</v>
      </c>
      <c r="N304" s="9"/>
      <c r="O304" s="21">
        <v>1.38046</v>
      </c>
      <c r="P304" s="21">
        <v>11.3988</v>
      </c>
      <c r="Q304" s="21">
        <v>-1.1499000000000001E-2</v>
      </c>
      <c r="R304" s="21">
        <v>294</v>
      </c>
      <c r="S304" s="21">
        <v>1.38</v>
      </c>
      <c r="T304">
        <f t="shared" si="50"/>
        <v>14.196296296296296</v>
      </c>
      <c r="U304">
        <f t="shared" si="51"/>
        <v>19.597419185185185</v>
      </c>
      <c r="X304" s="9"/>
      <c r="Y304" s="21">
        <v>0.13961799999999999</v>
      </c>
      <c r="Z304" s="21">
        <v>16.525400000000001</v>
      </c>
      <c r="AA304" s="21">
        <v>-1.52374E-2</v>
      </c>
      <c r="AB304" s="21">
        <v>294</v>
      </c>
      <c r="AC304" s="21">
        <v>0.139099</v>
      </c>
      <c r="AD304">
        <f t="shared" si="52"/>
        <v>18.811604938271604</v>
      </c>
      <c r="AE304">
        <f t="shared" si="53"/>
        <v>2.6264386582716046</v>
      </c>
      <c r="AF304" s="9"/>
      <c r="AG304" s="21">
        <v>1.38046</v>
      </c>
      <c r="AH304" s="21">
        <v>19.982099999999999</v>
      </c>
      <c r="AI304" s="21">
        <v>-1.1456300000000001E-2</v>
      </c>
      <c r="AJ304" s="21">
        <v>294</v>
      </c>
      <c r="AK304" s="21">
        <v>1.3793899999999999</v>
      </c>
      <c r="AL304">
        <f t="shared" si="54"/>
        <v>14.143580246913581</v>
      </c>
      <c r="AM304">
        <f t="shared" si="55"/>
        <v>19.524646787654323</v>
      </c>
      <c r="AP304" s="9"/>
      <c r="AQ304" s="21">
        <v>0.13961799999999999</v>
      </c>
      <c r="AR304" s="21">
        <v>25.1676</v>
      </c>
      <c r="AS304" s="21">
        <v>-1.5219099999999999E-2</v>
      </c>
      <c r="AT304" s="21">
        <v>294</v>
      </c>
      <c r="AU304" s="21">
        <v>0.139099</v>
      </c>
      <c r="AV304">
        <f t="shared" si="56"/>
        <v>18.789012345679012</v>
      </c>
      <c r="AW304">
        <f t="shared" si="57"/>
        <v>2.6232843256790122</v>
      </c>
      <c r="AX304" s="9"/>
      <c r="AY304" s="21">
        <v>1.38046</v>
      </c>
      <c r="AZ304" s="21">
        <v>28.624199999999998</v>
      </c>
      <c r="BA304" s="21">
        <v>-1.15326E-2</v>
      </c>
      <c r="BB304" s="21">
        <v>294</v>
      </c>
      <c r="BC304" s="21">
        <v>1.38</v>
      </c>
      <c r="BD304">
        <f t="shared" si="58"/>
        <v>14.237777777777778</v>
      </c>
      <c r="BE304">
        <f t="shared" si="59"/>
        <v>19.654682711111111</v>
      </c>
    </row>
    <row r="305" spans="6:57" x14ac:dyDescent="0.25">
      <c r="F305" s="9"/>
      <c r="G305" s="21">
        <v>0.13458300000000001</v>
      </c>
      <c r="H305" s="21">
        <v>7.9522599999999999</v>
      </c>
      <c r="I305" s="21">
        <v>-1.5225199999999999E-2</v>
      </c>
      <c r="J305" s="21">
        <v>295</v>
      </c>
      <c r="K305" s="21">
        <v>0.13409399999999999</v>
      </c>
      <c r="L305">
        <f t="shared" si="48"/>
        <v>18.796543209876543</v>
      </c>
      <c r="M305">
        <f t="shared" si="49"/>
        <v>2.5296951748148149</v>
      </c>
      <c r="N305" s="9"/>
      <c r="O305" s="21">
        <v>1.3855</v>
      </c>
      <c r="P305" s="21">
        <v>11.408899999999999</v>
      </c>
      <c r="Q305" s="21">
        <v>-1.13983E-2</v>
      </c>
      <c r="R305" s="21">
        <v>295</v>
      </c>
      <c r="S305" s="21">
        <v>1.38489</v>
      </c>
      <c r="T305">
        <f t="shared" si="50"/>
        <v>14.071975308641976</v>
      </c>
      <c r="U305">
        <f t="shared" si="51"/>
        <v>19.496721790123456</v>
      </c>
      <c r="X305" s="9"/>
      <c r="Y305" s="21">
        <v>0.13458300000000001</v>
      </c>
      <c r="Z305" s="21">
        <v>16.535499999999999</v>
      </c>
      <c r="AA305" s="21">
        <v>-1.52435E-2</v>
      </c>
      <c r="AB305" s="21">
        <v>295</v>
      </c>
      <c r="AC305" s="21">
        <v>0.134186</v>
      </c>
      <c r="AD305">
        <f t="shared" si="52"/>
        <v>18.819135802469134</v>
      </c>
      <c r="AE305">
        <f t="shared" si="53"/>
        <v>2.5327357537037036</v>
      </c>
      <c r="AF305" s="9"/>
      <c r="AG305" s="21">
        <v>1.3855</v>
      </c>
      <c r="AH305" s="21">
        <v>19.992100000000001</v>
      </c>
      <c r="AI305" s="21">
        <v>-1.13525E-2</v>
      </c>
      <c r="AJ305" s="21">
        <v>295</v>
      </c>
      <c r="AK305" s="21">
        <v>1.38428</v>
      </c>
      <c r="AL305">
        <f t="shared" si="54"/>
        <v>14.015432098765432</v>
      </c>
      <c r="AM305">
        <f t="shared" si="55"/>
        <v>19.418381172839506</v>
      </c>
      <c r="AP305" s="9"/>
      <c r="AQ305" s="21">
        <v>0.13458300000000001</v>
      </c>
      <c r="AR305" s="21">
        <v>25.177700000000002</v>
      </c>
      <c r="AS305" s="21">
        <v>-1.5225199999999999E-2</v>
      </c>
      <c r="AT305" s="21">
        <v>295</v>
      </c>
      <c r="AU305" s="21">
        <v>0.13400300000000001</v>
      </c>
      <c r="AV305">
        <f t="shared" si="56"/>
        <v>18.796543209876543</v>
      </c>
      <c r="AW305">
        <f t="shared" si="57"/>
        <v>2.5296951748148149</v>
      </c>
      <c r="AX305" s="9"/>
      <c r="AY305" s="21">
        <v>1.3855</v>
      </c>
      <c r="AZ305" s="21">
        <v>28.6343</v>
      </c>
      <c r="BA305" s="21">
        <v>-1.1422699999999999E-2</v>
      </c>
      <c r="BB305" s="21">
        <v>295</v>
      </c>
      <c r="BC305" s="21">
        <v>1.3839699999999999</v>
      </c>
      <c r="BD305">
        <f t="shared" si="58"/>
        <v>14.102098765432096</v>
      </c>
      <c r="BE305">
        <f t="shared" si="59"/>
        <v>19.538457839506169</v>
      </c>
    </row>
    <row r="306" spans="6:57" x14ac:dyDescent="0.25">
      <c r="F306" s="9"/>
      <c r="G306" s="21">
        <v>0.129547</v>
      </c>
      <c r="H306" s="21">
        <v>7.9623400000000002</v>
      </c>
      <c r="I306" s="21">
        <v>-1.52313E-2</v>
      </c>
      <c r="J306" s="21">
        <v>296</v>
      </c>
      <c r="K306" s="21">
        <v>0.12914999999999999</v>
      </c>
      <c r="L306">
        <f t="shared" si="48"/>
        <v>18.804074074074073</v>
      </c>
      <c r="M306">
        <f t="shared" si="49"/>
        <v>2.436011384074074</v>
      </c>
      <c r="N306" s="9"/>
      <c r="O306" s="21">
        <v>1.39053</v>
      </c>
      <c r="P306" s="21">
        <v>11.419</v>
      </c>
      <c r="Q306" s="21">
        <v>-1.12946E-2</v>
      </c>
      <c r="R306" s="21">
        <v>296</v>
      </c>
      <c r="S306" s="21">
        <v>1.3897699999999999</v>
      </c>
      <c r="T306">
        <f t="shared" si="50"/>
        <v>13.943950617283949</v>
      </c>
      <c r="U306">
        <f t="shared" si="51"/>
        <v>19.389481651851852</v>
      </c>
      <c r="X306" s="9"/>
      <c r="Y306" s="21">
        <v>0.129547</v>
      </c>
      <c r="Z306" s="21">
        <v>16.545500000000001</v>
      </c>
      <c r="AA306" s="21">
        <v>-1.52435E-2</v>
      </c>
      <c r="AB306" s="21">
        <v>296</v>
      </c>
      <c r="AC306" s="21">
        <v>0.129303</v>
      </c>
      <c r="AD306">
        <f t="shared" si="52"/>
        <v>18.819135802469134</v>
      </c>
      <c r="AE306">
        <f t="shared" si="53"/>
        <v>2.4379625858024689</v>
      </c>
      <c r="AF306" s="9"/>
      <c r="AG306" s="21">
        <v>1.39053</v>
      </c>
      <c r="AH306" s="21">
        <v>20.002199999999998</v>
      </c>
      <c r="AI306" s="21">
        <v>-1.12427E-2</v>
      </c>
      <c r="AJ306" s="21">
        <v>296</v>
      </c>
      <c r="AK306" s="21">
        <v>1.3897699999999999</v>
      </c>
      <c r="AL306">
        <f t="shared" si="54"/>
        <v>13.879876543209877</v>
      </c>
      <c r="AM306">
        <f t="shared" si="55"/>
        <v>19.300384729629631</v>
      </c>
      <c r="AP306" s="9"/>
      <c r="AQ306" s="21">
        <v>0.129547</v>
      </c>
      <c r="AR306" s="21">
        <v>25.1877</v>
      </c>
      <c r="AS306" s="21">
        <v>-1.52313E-2</v>
      </c>
      <c r="AT306" s="21">
        <v>296</v>
      </c>
      <c r="AU306" s="21">
        <v>0.12908900000000001</v>
      </c>
      <c r="AV306">
        <f t="shared" si="56"/>
        <v>18.804074074074073</v>
      </c>
      <c r="AW306">
        <f t="shared" si="57"/>
        <v>2.436011384074074</v>
      </c>
      <c r="AX306" s="9"/>
      <c r="AY306" s="21">
        <v>1.39053</v>
      </c>
      <c r="AZ306" s="21">
        <v>28.644400000000001</v>
      </c>
      <c r="BA306" s="21">
        <v>-1.13098E-2</v>
      </c>
      <c r="BB306" s="21">
        <v>296</v>
      </c>
      <c r="BC306" s="21">
        <v>1.3897699999999999</v>
      </c>
      <c r="BD306">
        <f t="shared" si="58"/>
        <v>13.962716049382715</v>
      </c>
      <c r="BE306">
        <f t="shared" si="59"/>
        <v>19.415575548148148</v>
      </c>
    </row>
    <row r="307" spans="6:57" x14ac:dyDescent="0.25">
      <c r="F307" s="9"/>
      <c r="G307" s="21">
        <v>0.124512</v>
      </c>
      <c r="H307" s="21">
        <v>7.97241</v>
      </c>
      <c r="I307" s="21">
        <v>-1.5240500000000001E-2</v>
      </c>
      <c r="J307" s="21">
        <v>297</v>
      </c>
      <c r="K307" s="21">
        <v>0.124115</v>
      </c>
      <c r="L307">
        <f t="shared" si="48"/>
        <v>18.815432098765431</v>
      </c>
      <c r="M307">
        <f t="shared" si="49"/>
        <v>2.3427470814814813</v>
      </c>
      <c r="N307" s="9"/>
      <c r="O307" s="21">
        <v>1.39557</v>
      </c>
      <c r="P307" s="21">
        <v>11.429</v>
      </c>
      <c r="Q307" s="21">
        <v>-1.11877E-2</v>
      </c>
      <c r="R307" s="21">
        <v>297</v>
      </c>
      <c r="S307" s="21">
        <v>1.39496</v>
      </c>
      <c r="T307">
        <f t="shared" si="50"/>
        <v>13.811975308641975</v>
      </c>
      <c r="U307">
        <f t="shared" si="51"/>
        <v>19.275578381481481</v>
      </c>
      <c r="X307" s="9"/>
      <c r="Y307" s="21">
        <v>0.124512</v>
      </c>
      <c r="Z307" s="21">
        <v>16.555599999999998</v>
      </c>
      <c r="AA307" s="21">
        <v>-1.5246600000000001E-2</v>
      </c>
      <c r="AB307" s="21">
        <v>297</v>
      </c>
      <c r="AC307" s="21">
        <v>0.123932</v>
      </c>
      <c r="AD307">
        <f t="shared" si="52"/>
        <v>18.822962962962961</v>
      </c>
      <c r="AE307">
        <f t="shared" si="53"/>
        <v>2.3436847644444443</v>
      </c>
      <c r="AF307" s="9"/>
      <c r="AG307" s="21">
        <v>1.39557</v>
      </c>
      <c r="AH307" s="21">
        <v>20.0123</v>
      </c>
      <c r="AI307" s="21">
        <v>-1.11328E-2</v>
      </c>
      <c r="AJ307" s="21">
        <v>297</v>
      </c>
      <c r="AK307" s="21">
        <v>1.3946499999999999</v>
      </c>
      <c r="AL307">
        <f t="shared" si="54"/>
        <v>13.744197530864197</v>
      </c>
      <c r="AM307">
        <f t="shared" si="55"/>
        <v>19.180989748148146</v>
      </c>
      <c r="AP307" s="9"/>
      <c r="AQ307" s="21">
        <v>0.124512</v>
      </c>
      <c r="AR307" s="21">
        <v>25.197800000000001</v>
      </c>
      <c r="AS307" s="21">
        <v>-1.52344E-2</v>
      </c>
      <c r="AT307" s="21">
        <v>297</v>
      </c>
      <c r="AU307" s="21">
        <v>0.123962</v>
      </c>
      <c r="AV307">
        <f t="shared" si="56"/>
        <v>18.8079012345679</v>
      </c>
      <c r="AW307">
        <f t="shared" si="57"/>
        <v>2.3418093985185182</v>
      </c>
      <c r="AX307" s="9"/>
      <c r="AY307" s="21">
        <v>1.39557</v>
      </c>
      <c r="AZ307" s="21">
        <v>28.654499999999999</v>
      </c>
      <c r="BA307" s="21">
        <v>-1.11938E-2</v>
      </c>
      <c r="BB307" s="21">
        <v>297</v>
      </c>
      <c r="BC307" s="21">
        <v>1.39435</v>
      </c>
      <c r="BD307">
        <f t="shared" si="58"/>
        <v>13.819506172839505</v>
      </c>
      <c r="BE307">
        <f t="shared" si="59"/>
        <v>19.286088229629627</v>
      </c>
    </row>
    <row r="308" spans="6:57" x14ac:dyDescent="0.25">
      <c r="F308" s="9"/>
      <c r="G308" s="21">
        <v>0.119476</v>
      </c>
      <c r="H308" s="21">
        <v>7.9824799999999998</v>
      </c>
      <c r="I308" s="21">
        <v>-1.52435E-2</v>
      </c>
      <c r="J308" s="21">
        <v>298</v>
      </c>
      <c r="K308" s="21">
        <v>0.118927</v>
      </c>
      <c r="L308">
        <f t="shared" si="48"/>
        <v>18.819135802469134</v>
      </c>
      <c r="M308">
        <f t="shared" si="49"/>
        <v>2.2484350691358022</v>
      </c>
      <c r="N308" s="9"/>
      <c r="O308" s="21">
        <v>1.4006000000000001</v>
      </c>
      <c r="P308" s="21">
        <v>11.4391</v>
      </c>
      <c r="Q308" s="21">
        <v>-1.10718E-2</v>
      </c>
      <c r="R308" s="21">
        <v>298</v>
      </c>
      <c r="S308" s="21">
        <v>1.39954</v>
      </c>
      <c r="T308">
        <f t="shared" si="50"/>
        <v>13.668888888888889</v>
      </c>
      <c r="U308">
        <f t="shared" si="51"/>
        <v>19.144645777777779</v>
      </c>
      <c r="X308" s="9"/>
      <c r="Y308" s="21">
        <v>0.119476</v>
      </c>
      <c r="Z308" s="21">
        <v>16.5657</v>
      </c>
      <c r="AA308" s="21">
        <v>-1.52496E-2</v>
      </c>
      <c r="AB308" s="21">
        <v>298</v>
      </c>
      <c r="AC308" s="21">
        <v>0.118896</v>
      </c>
      <c r="AD308">
        <f t="shared" si="52"/>
        <v>18.826666666666664</v>
      </c>
      <c r="AE308">
        <f t="shared" si="53"/>
        <v>2.2493348266666664</v>
      </c>
      <c r="AF308" s="9"/>
      <c r="AG308" s="21">
        <v>1.4006000000000001</v>
      </c>
      <c r="AH308" s="21">
        <v>20.022300000000001</v>
      </c>
      <c r="AI308" s="21">
        <v>-1.10229E-2</v>
      </c>
      <c r="AJ308" s="21">
        <v>298</v>
      </c>
      <c r="AK308" s="21">
        <v>1.39984</v>
      </c>
      <c r="AL308">
        <f t="shared" si="54"/>
        <v>13.608518518518519</v>
      </c>
      <c r="AM308">
        <f t="shared" si="55"/>
        <v>19.06009103703704</v>
      </c>
      <c r="AP308" s="9"/>
      <c r="AQ308" s="21">
        <v>0.119476</v>
      </c>
      <c r="AR308" s="21">
        <v>25.207899999999999</v>
      </c>
      <c r="AS308" s="21">
        <v>-1.52374E-2</v>
      </c>
      <c r="AT308" s="21">
        <v>298</v>
      </c>
      <c r="AU308" s="21">
        <v>0.119141</v>
      </c>
      <c r="AV308">
        <f t="shared" si="56"/>
        <v>18.811604938271604</v>
      </c>
      <c r="AW308">
        <f t="shared" si="57"/>
        <v>2.2475353116049379</v>
      </c>
      <c r="AX308" s="9"/>
      <c r="AY308" s="21">
        <v>1.4006000000000001</v>
      </c>
      <c r="AZ308" s="21">
        <v>28.6645</v>
      </c>
      <c r="BA308" s="21">
        <v>-1.1080899999999999E-2</v>
      </c>
      <c r="BB308" s="21">
        <v>298</v>
      </c>
      <c r="BC308" s="21">
        <v>1.39984</v>
      </c>
      <c r="BD308">
        <f t="shared" si="58"/>
        <v>13.680123456790122</v>
      </c>
      <c r="BE308">
        <f t="shared" si="59"/>
        <v>19.160380913580244</v>
      </c>
    </row>
    <row r="309" spans="6:57" x14ac:dyDescent="0.25">
      <c r="F309" s="9"/>
      <c r="G309" s="21">
        <v>0.114441</v>
      </c>
      <c r="H309" s="21">
        <v>7.9925499999999996</v>
      </c>
      <c r="I309" s="21">
        <v>-1.52496E-2</v>
      </c>
      <c r="J309" s="21">
        <v>299</v>
      </c>
      <c r="K309" s="21">
        <v>0.113831</v>
      </c>
      <c r="L309">
        <f t="shared" si="48"/>
        <v>18.826666666666664</v>
      </c>
      <c r="M309">
        <f t="shared" si="49"/>
        <v>2.1545425599999999</v>
      </c>
      <c r="N309" s="9"/>
      <c r="O309" s="21">
        <v>1.40564</v>
      </c>
      <c r="P309" s="21">
        <v>11.449199999999999</v>
      </c>
      <c r="Q309" s="21">
        <v>-1.09558E-2</v>
      </c>
      <c r="R309" s="21">
        <v>299</v>
      </c>
      <c r="S309" s="21">
        <v>1.40472</v>
      </c>
      <c r="T309">
        <f t="shared" si="50"/>
        <v>13.525679012345678</v>
      </c>
      <c r="U309">
        <f t="shared" si="51"/>
        <v>19.012235446913579</v>
      </c>
      <c r="X309" s="9"/>
      <c r="Y309" s="21">
        <v>0.114441</v>
      </c>
      <c r="Z309" s="21">
        <v>16.575700000000001</v>
      </c>
      <c r="AA309" s="21">
        <v>-1.5255700000000001E-2</v>
      </c>
      <c r="AB309" s="21">
        <v>299</v>
      </c>
      <c r="AC309" s="21">
        <v>0.113708</v>
      </c>
      <c r="AD309">
        <f t="shared" si="52"/>
        <v>18.834197530864198</v>
      </c>
      <c r="AE309">
        <f t="shared" si="53"/>
        <v>2.1554043996296297</v>
      </c>
      <c r="AF309" s="9"/>
      <c r="AG309" s="21">
        <v>1.40564</v>
      </c>
      <c r="AH309" s="21">
        <v>20.032399999999999</v>
      </c>
      <c r="AI309" s="21">
        <v>-1.0907E-2</v>
      </c>
      <c r="AJ309" s="21">
        <v>299</v>
      </c>
      <c r="AK309" s="21">
        <v>1.40472</v>
      </c>
      <c r="AL309">
        <f t="shared" si="54"/>
        <v>13.465432098765431</v>
      </c>
      <c r="AM309">
        <f t="shared" si="55"/>
        <v>18.92754997530864</v>
      </c>
      <c r="AP309" s="9"/>
      <c r="AQ309" s="21">
        <v>0.114441</v>
      </c>
      <c r="AR309" s="21">
        <v>25.218</v>
      </c>
      <c r="AS309" s="21">
        <v>-1.52435E-2</v>
      </c>
      <c r="AT309" s="21">
        <v>299</v>
      </c>
      <c r="AU309" s="21">
        <v>0.113831</v>
      </c>
      <c r="AV309">
        <f t="shared" si="56"/>
        <v>18.819135802469134</v>
      </c>
      <c r="AW309">
        <f t="shared" si="57"/>
        <v>2.1536807203703701</v>
      </c>
      <c r="AX309" s="9"/>
      <c r="AY309" s="21">
        <v>1.40564</v>
      </c>
      <c r="AZ309" s="21">
        <v>28.674600000000002</v>
      </c>
      <c r="BA309" s="21">
        <v>-1.0968E-2</v>
      </c>
      <c r="BB309" s="21">
        <v>299</v>
      </c>
      <c r="BC309" s="21">
        <v>1.40442</v>
      </c>
      <c r="BD309">
        <f t="shared" si="58"/>
        <v>13.540740740740741</v>
      </c>
      <c r="BE309">
        <f t="shared" si="59"/>
        <v>19.033406814814814</v>
      </c>
    </row>
    <row r="310" spans="6:57" x14ac:dyDescent="0.25">
      <c r="F310" s="9"/>
      <c r="G310" s="21">
        <v>0.109406</v>
      </c>
      <c r="H310" s="21">
        <v>8.0026200000000003</v>
      </c>
      <c r="I310" s="21">
        <v>-1.5255700000000001E-2</v>
      </c>
      <c r="J310" s="21">
        <v>300</v>
      </c>
      <c r="K310" s="21">
        <v>0.10882600000000001</v>
      </c>
      <c r="L310">
        <f t="shared" si="48"/>
        <v>18.834197530864198</v>
      </c>
      <c r="M310">
        <f t="shared" si="49"/>
        <v>2.0605742150617288</v>
      </c>
      <c r="N310" s="9"/>
      <c r="O310" s="21">
        <v>1.4106799999999999</v>
      </c>
      <c r="P310" s="21">
        <v>11.459300000000001</v>
      </c>
      <c r="Q310" s="21">
        <v>-1.08398E-2</v>
      </c>
      <c r="R310" s="21">
        <v>300</v>
      </c>
      <c r="S310" s="21">
        <v>1.40991</v>
      </c>
      <c r="T310">
        <f t="shared" si="50"/>
        <v>13.38246913580247</v>
      </c>
      <c r="U310">
        <f t="shared" si="51"/>
        <v>18.878381560493828</v>
      </c>
      <c r="X310" s="9"/>
      <c r="Y310" s="21">
        <v>0.109406</v>
      </c>
      <c r="Z310" s="21">
        <v>16.585799999999999</v>
      </c>
      <c r="AA310" s="21">
        <v>-1.5258799999999999E-2</v>
      </c>
      <c r="AB310" s="21">
        <v>300</v>
      </c>
      <c r="AC310" s="21">
        <v>0.10882600000000001</v>
      </c>
      <c r="AD310">
        <f t="shared" si="52"/>
        <v>18.838024691358022</v>
      </c>
      <c r="AE310">
        <f t="shared" si="53"/>
        <v>2.0609929293827158</v>
      </c>
      <c r="AF310" s="9"/>
      <c r="AG310" s="21">
        <v>1.4106799999999999</v>
      </c>
      <c r="AH310" s="21">
        <v>20.0425</v>
      </c>
      <c r="AI310" s="21">
        <v>-1.07849E-2</v>
      </c>
      <c r="AJ310" s="21">
        <v>300</v>
      </c>
      <c r="AK310" s="21">
        <v>1.41052</v>
      </c>
      <c r="AL310">
        <f t="shared" si="54"/>
        <v>13.314691358024691</v>
      </c>
      <c r="AM310">
        <f t="shared" si="55"/>
        <v>18.782768804938268</v>
      </c>
      <c r="AP310" s="9"/>
      <c r="AQ310" s="21">
        <v>0.109406</v>
      </c>
      <c r="AR310" s="21">
        <v>25.228000000000002</v>
      </c>
      <c r="AS310" s="21">
        <v>-1.52496E-2</v>
      </c>
      <c r="AT310" s="21">
        <v>300</v>
      </c>
      <c r="AU310" s="21">
        <v>0.10885599999999999</v>
      </c>
      <c r="AV310">
        <f t="shared" si="56"/>
        <v>18.826666666666664</v>
      </c>
      <c r="AW310">
        <f t="shared" si="57"/>
        <v>2.0597502933333334</v>
      </c>
      <c r="AX310" s="9"/>
      <c r="AY310" s="21">
        <v>1.4106799999999999</v>
      </c>
      <c r="AZ310" s="21">
        <v>28.684699999999999</v>
      </c>
      <c r="BA310" s="21">
        <v>-1.08521E-2</v>
      </c>
      <c r="BB310" s="21">
        <v>300</v>
      </c>
      <c r="BC310" s="21">
        <v>1.40961</v>
      </c>
      <c r="BD310">
        <f t="shared" si="58"/>
        <v>13.397654320987654</v>
      </c>
      <c r="BE310">
        <f t="shared" si="59"/>
        <v>18.899802997530863</v>
      </c>
    </row>
    <row r="311" spans="6:57" x14ac:dyDescent="0.25">
      <c r="F311" s="9"/>
      <c r="G311" s="21">
        <v>0.10437</v>
      </c>
      <c r="H311" s="21">
        <v>8.0126899999999992</v>
      </c>
      <c r="I311" s="21">
        <v>-1.5258799999999999E-2</v>
      </c>
      <c r="J311" s="21">
        <v>301</v>
      </c>
      <c r="K311" s="21">
        <v>0.104004</v>
      </c>
      <c r="L311">
        <f t="shared" si="48"/>
        <v>18.838024691358022</v>
      </c>
      <c r="M311">
        <f t="shared" si="49"/>
        <v>1.9661246370370369</v>
      </c>
      <c r="N311" s="9"/>
      <c r="O311" s="21">
        <v>1.41571</v>
      </c>
      <c r="P311" s="21">
        <v>11.4693</v>
      </c>
      <c r="Q311" s="21">
        <v>-1.0720800000000001E-2</v>
      </c>
      <c r="R311" s="21">
        <v>301</v>
      </c>
      <c r="S311" s="21">
        <v>1.4151</v>
      </c>
      <c r="T311">
        <f t="shared" si="50"/>
        <v>13.235555555555557</v>
      </c>
      <c r="U311">
        <f t="shared" si="51"/>
        <v>18.737708355555558</v>
      </c>
      <c r="X311" s="9"/>
      <c r="Y311" s="21">
        <v>0.10437</v>
      </c>
      <c r="Z311" s="21">
        <v>16.5959</v>
      </c>
      <c r="AA311" s="21">
        <v>-1.52649E-2</v>
      </c>
      <c r="AB311" s="21">
        <v>301</v>
      </c>
      <c r="AC311" s="21">
        <v>0.10394299999999999</v>
      </c>
      <c r="AD311">
        <f t="shared" si="52"/>
        <v>18.845555555555553</v>
      </c>
      <c r="AE311">
        <f t="shared" si="53"/>
        <v>1.966910633333333</v>
      </c>
      <c r="AF311" s="9"/>
      <c r="AG311" s="21">
        <v>1.41571</v>
      </c>
      <c r="AH311" s="21">
        <v>20.052600000000002</v>
      </c>
      <c r="AI311" s="21">
        <v>-1.06537E-2</v>
      </c>
      <c r="AJ311" s="21">
        <v>301</v>
      </c>
      <c r="AK311" s="21">
        <v>1.41479</v>
      </c>
      <c r="AL311">
        <f t="shared" si="54"/>
        <v>13.152716049382715</v>
      </c>
      <c r="AM311">
        <f t="shared" si="55"/>
        <v>18.620431638271604</v>
      </c>
      <c r="AP311" s="9"/>
      <c r="AQ311" s="21">
        <v>0.10437</v>
      </c>
      <c r="AR311" s="21">
        <v>25.238099999999999</v>
      </c>
      <c r="AS311" s="21">
        <v>-1.5255700000000001E-2</v>
      </c>
      <c r="AT311" s="21">
        <v>301</v>
      </c>
      <c r="AU311" s="21">
        <v>0.104004</v>
      </c>
      <c r="AV311">
        <f t="shared" si="56"/>
        <v>18.834197530864198</v>
      </c>
      <c r="AW311">
        <f t="shared" si="57"/>
        <v>1.9657251962962965</v>
      </c>
      <c r="AX311" s="9"/>
      <c r="AY311" s="21">
        <v>1.41571</v>
      </c>
      <c r="AZ311" s="21">
        <v>28.694700000000001</v>
      </c>
      <c r="BA311" s="21">
        <v>-1.073E-2</v>
      </c>
      <c r="BB311" s="21">
        <v>301</v>
      </c>
      <c r="BC311" s="21">
        <v>1.41449</v>
      </c>
      <c r="BD311">
        <f t="shared" si="58"/>
        <v>13.246913580246913</v>
      </c>
      <c r="BE311">
        <f t="shared" si="59"/>
        <v>18.753788024691357</v>
      </c>
    </row>
    <row r="312" spans="6:57" x14ac:dyDescent="0.25">
      <c r="F312" s="9"/>
      <c r="G312" s="21">
        <v>9.9334699999999998E-2</v>
      </c>
      <c r="H312" s="21">
        <v>8.0227599999999999</v>
      </c>
      <c r="I312" s="21">
        <v>-1.5261800000000001E-2</v>
      </c>
      <c r="J312" s="21">
        <v>302</v>
      </c>
      <c r="K312" s="21">
        <v>9.8846400000000001E-2</v>
      </c>
      <c r="L312">
        <f t="shared" si="48"/>
        <v>18.841728395061729</v>
      </c>
      <c r="M312">
        <f t="shared" si="49"/>
        <v>1.8716374376049383</v>
      </c>
      <c r="N312" s="9"/>
      <c r="O312" s="21">
        <v>1.42075</v>
      </c>
      <c r="P312" s="21">
        <v>11.4794</v>
      </c>
      <c r="Q312" s="21">
        <v>-1.05957E-2</v>
      </c>
      <c r="R312" s="21">
        <v>302</v>
      </c>
      <c r="S312" s="21">
        <v>1.41998</v>
      </c>
      <c r="T312">
        <f t="shared" si="50"/>
        <v>13.08111111111111</v>
      </c>
      <c r="U312">
        <f t="shared" si="51"/>
        <v>18.584988611111108</v>
      </c>
      <c r="X312" s="9"/>
      <c r="Y312" s="21">
        <v>9.9334699999999998E-2</v>
      </c>
      <c r="Z312" s="21">
        <v>16.606000000000002</v>
      </c>
      <c r="AA312" s="21">
        <v>-1.5271E-2</v>
      </c>
      <c r="AB312" s="21">
        <v>302</v>
      </c>
      <c r="AC312" s="21">
        <v>9.8815899999999998E-2</v>
      </c>
      <c r="AD312">
        <f t="shared" si="52"/>
        <v>18.853086419753083</v>
      </c>
      <c r="AE312">
        <f t="shared" si="53"/>
        <v>1.8727656835802466</v>
      </c>
      <c r="AF312" s="9"/>
      <c r="AG312" s="21">
        <v>1.42075</v>
      </c>
      <c r="AH312" s="21">
        <v>20.0626</v>
      </c>
      <c r="AI312" s="21">
        <v>-1.05194E-2</v>
      </c>
      <c r="AJ312" s="21">
        <v>302</v>
      </c>
      <c r="AK312" s="21">
        <v>1.4196800000000001</v>
      </c>
      <c r="AL312">
        <f t="shared" si="54"/>
        <v>12.986913580246913</v>
      </c>
      <c r="AM312">
        <f t="shared" si="55"/>
        <v>18.451157469135801</v>
      </c>
      <c r="AP312" s="9"/>
      <c r="AQ312" s="21">
        <v>9.9334699999999998E-2</v>
      </c>
      <c r="AR312" s="21">
        <v>25.248200000000001</v>
      </c>
      <c r="AS312" s="21">
        <v>-1.5261800000000001E-2</v>
      </c>
      <c r="AT312" s="21">
        <v>302</v>
      </c>
      <c r="AU312" s="21">
        <v>9.8724400000000004E-2</v>
      </c>
      <c r="AV312">
        <f t="shared" si="56"/>
        <v>18.841728395061729</v>
      </c>
      <c r="AW312">
        <f t="shared" si="57"/>
        <v>1.8716374376049383</v>
      </c>
      <c r="AX312" s="9"/>
      <c r="AY312" s="21">
        <v>1.42075</v>
      </c>
      <c r="AZ312" s="21">
        <v>28.704799999999999</v>
      </c>
      <c r="BA312" s="21">
        <v>-1.05988E-2</v>
      </c>
      <c r="BB312" s="21">
        <v>302</v>
      </c>
      <c r="BC312" s="21">
        <v>1.4202900000000001</v>
      </c>
      <c r="BD312">
        <f t="shared" si="58"/>
        <v>13.084938271604937</v>
      </c>
      <c r="BE312">
        <f t="shared" si="59"/>
        <v>18.590426049382714</v>
      </c>
    </row>
    <row r="313" spans="6:57" x14ac:dyDescent="0.25">
      <c r="F313" s="9"/>
      <c r="G313" s="21">
        <v>9.4299300000000003E-2</v>
      </c>
      <c r="H313" s="21">
        <v>8.0328300000000006</v>
      </c>
      <c r="I313" s="21">
        <v>-1.52649E-2</v>
      </c>
      <c r="J313" s="21">
        <v>303</v>
      </c>
      <c r="K313" s="21">
        <v>9.3780500000000003E-2</v>
      </c>
      <c r="L313">
        <f t="shared" si="48"/>
        <v>18.845555555555553</v>
      </c>
      <c r="M313">
        <f t="shared" si="49"/>
        <v>1.7771226969999998</v>
      </c>
      <c r="N313" s="9"/>
      <c r="O313" s="21">
        <v>1.42578</v>
      </c>
      <c r="P313" s="21">
        <v>11.4895</v>
      </c>
      <c r="Q313" s="21">
        <v>-1.0467499999999999E-2</v>
      </c>
      <c r="R313" s="21">
        <v>303</v>
      </c>
      <c r="S313" s="21">
        <v>1.4242600000000001</v>
      </c>
      <c r="T313">
        <f t="shared" si="50"/>
        <v>12.922839506172838</v>
      </c>
      <c r="U313">
        <f t="shared" si="51"/>
        <v>18.425126111111112</v>
      </c>
      <c r="X313" s="9"/>
      <c r="Y313" s="21">
        <v>9.4299300000000003E-2</v>
      </c>
      <c r="Z313" s="21">
        <v>16.616</v>
      </c>
      <c r="AA313" s="21">
        <v>-1.52771E-2</v>
      </c>
      <c r="AB313" s="21">
        <v>303</v>
      </c>
      <c r="AC313" s="21">
        <v>9.3933100000000005E-2</v>
      </c>
      <c r="AD313">
        <f t="shared" si="52"/>
        <v>18.860617283950617</v>
      </c>
      <c r="AE313">
        <f t="shared" si="53"/>
        <v>1.7785430074444444</v>
      </c>
      <c r="AF313" s="9"/>
      <c r="AG313" s="21">
        <v>1.42578</v>
      </c>
      <c r="AH313" s="21">
        <v>20.072700000000001</v>
      </c>
      <c r="AI313" s="21">
        <v>-1.03882E-2</v>
      </c>
      <c r="AJ313" s="21">
        <v>303</v>
      </c>
      <c r="AK313" s="21">
        <v>1.42456</v>
      </c>
      <c r="AL313">
        <f t="shared" si="54"/>
        <v>12.824938271604937</v>
      </c>
      <c r="AM313">
        <f t="shared" si="55"/>
        <v>18.285540488888888</v>
      </c>
      <c r="AP313" s="9"/>
      <c r="AQ313" s="21">
        <v>9.4299300000000003E-2</v>
      </c>
      <c r="AR313" s="21">
        <v>25.258199999999999</v>
      </c>
      <c r="AS313" s="21">
        <v>-1.52649E-2</v>
      </c>
      <c r="AT313" s="21">
        <v>303</v>
      </c>
      <c r="AU313" s="21">
        <v>9.3994099999999997E-2</v>
      </c>
      <c r="AV313">
        <f t="shared" si="56"/>
        <v>18.845555555555553</v>
      </c>
      <c r="AW313">
        <f t="shared" si="57"/>
        <v>1.7771226969999998</v>
      </c>
      <c r="AX313" s="9"/>
      <c r="AY313" s="21">
        <v>1.42578</v>
      </c>
      <c r="AZ313" s="21">
        <v>28.7149</v>
      </c>
      <c r="BA313" s="21">
        <v>-1.04584E-2</v>
      </c>
      <c r="BB313" s="21">
        <v>303</v>
      </c>
      <c r="BC313" s="21">
        <v>1.42456</v>
      </c>
      <c r="BD313">
        <f t="shared" si="58"/>
        <v>12.911604938271603</v>
      </c>
      <c r="BE313">
        <f t="shared" si="59"/>
        <v>18.409108088888885</v>
      </c>
    </row>
    <row r="314" spans="6:57" x14ac:dyDescent="0.25">
      <c r="F314" s="9"/>
      <c r="G314" s="21">
        <v>8.9263899999999993E-2</v>
      </c>
      <c r="H314" s="21">
        <v>8.0428999999999995</v>
      </c>
      <c r="I314" s="21">
        <v>-1.5267899999999999E-2</v>
      </c>
      <c r="J314" s="21">
        <v>304</v>
      </c>
      <c r="K314" s="21">
        <v>8.8622999999999993E-2</v>
      </c>
      <c r="L314">
        <f t="shared" si="48"/>
        <v>18.849259259259256</v>
      </c>
      <c r="M314">
        <f t="shared" si="49"/>
        <v>1.6825583935925921</v>
      </c>
      <c r="N314" s="9"/>
      <c r="O314" s="21">
        <v>1.43082</v>
      </c>
      <c r="P314" s="21">
        <v>11.499499999999999</v>
      </c>
      <c r="Q314" s="21">
        <v>-1.0327100000000001E-2</v>
      </c>
      <c r="R314" s="21">
        <v>304</v>
      </c>
      <c r="S314" s="21">
        <v>1.4303600000000001</v>
      </c>
      <c r="T314">
        <f t="shared" si="50"/>
        <v>12.749506172839505</v>
      </c>
      <c r="U314">
        <f t="shared" si="51"/>
        <v>18.242248422222222</v>
      </c>
      <c r="X314" s="9"/>
      <c r="Y314" s="21">
        <v>8.9263899999999993E-2</v>
      </c>
      <c r="Z314" s="21">
        <v>16.626100000000001</v>
      </c>
      <c r="AA314" s="21">
        <v>-1.5280200000000001E-2</v>
      </c>
      <c r="AB314" s="21">
        <v>304</v>
      </c>
      <c r="AC314" s="21">
        <v>8.8714600000000005E-2</v>
      </c>
      <c r="AD314">
        <f t="shared" si="52"/>
        <v>18.864444444444445</v>
      </c>
      <c r="AE314">
        <f t="shared" si="53"/>
        <v>1.6839138824444444</v>
      </c>
      <c r="AF314" s="9"/>
      <c r="AG314" s="21">
        <v>1.43082</v>
      </c>
      <c r="AH314" s="21">
        <v>20.082799999999999</v>
      </c>
      <c r="AI314" s="21">
        <v>-1.02478E-2</v>
      </c>
      <c r="AJ314" s="21">
        <v>304</v>
      </c>
      <c r="AK314" s="21">
        <v>1.42944</v>
      </c>
      <c r="AL314">
        <f t="shared" si="54"/>
        <v>12.651604938271603</v>
      </c>
      <c r="AM314">
        <f t="shared" si="55"/>
        <v>18.102169377777777</v>
      </c>
      <c r="AP314" s="9"/>
      <c r="AQ314" s="21">
        <v>8.9263899999999993E-2</v>
      </c>
      <c r="AR314" s="21">
        <v>25.2683</v>
      </c>
      <c r="AS314" s="21">
        <v>-1.5271E-2</v>
      </c>
      <c r="AT314" s="21">
        <v>304</v>
      </c>
      <c r="AU314" s="21">
        <v>8.8806200000000002E-2</v>
      </c>
      <c r="AV314">
        <f t="shared" si="56"/>
        <v>18.853086419753083</v>
      </c>
      <c r="AW314">
        <f t="shared" si="57"/>
        <v>1.6829000208641971</v>
      </c>
      <c r="AX314" s="9"/>
      <c r="AY314" s="21">
        <v>1.43082</v>
      </c>
      <c r="AZ314" s="21">
        <v>28.725000000000001</v>
      </c>
      <c r="BA314" s="21">
        <v>-1.0318000000000001E-2</v>
      </c>
      <c r="BB314" s="21">
        <v>304</v>
      </c>
      <c r="BC314" s="21">
        <v>1.43005</v>
      </c>
      <c r="BD314">
        <f t="shared" si="58"/>
        <v>12.738271604938271</v>
      </c>
      <c r="BE314">
        <f t="shared" si="59"/>
        <v>18.226173777777777</v>
      </c>
    </row>
    <row r="315" spans="6:57" x14ac:dyDescent="0.25">
      <c r="F315" s="9"/>
      <c r="G315" s="21">
        <v>8.4228499999999998E-2</v>
      </c>
      <c r="H315" s="21">
        <v>8.0529700000000002</v>
      </c>
      <c r="I315" s="21">
        <v>-1.5273999999999999E-2</v>
      </c>
      <c r="J315" s="21">
        <v>305</v>
      </c>
      <c r="K315" s="21">
        <v>8.3648700000000006E-2</v>
      </c>
      <c r="L315">
        <f t="shared" si="48"/>
        <v>18.85679012345679</v>
      </c>
      <c r="M315">
        <f t="shared" si="49"/>
        <v>1.5882791469135802</v>
      </c>
      <c r="N315" s="9"/>
      <c r="O315" s="21">
        <v>1.4358500000000001</v>
      </c>
      <c r="P315" s="21">
        <v>11.509600000000001</v>
      </c>
      <c r="Q315" s="21">
        <v>-1.01837E-2</v>
      </c>
      <c r="R315" s="21">
        <v>305</v>
      </c>
      <c r="S315" s="21">
        <v>1.4352400000000001</v>
      </c>
      <c r="T315">
        <f t="shared" si="50"/>
        <v>12.57246913580247</v>
      </c>
      <c r="U315">
        <f t="shared" si="51"/>
        <v>18.052179808641977</v>
      </c>
      <c r="X315" s="9"/>
      <c r="Y315" s="21">
        <v>8.4228499999999998E-2</v>
      </c>
      <c r="Z315" s="21">
        <v>16.636199999999999</v>
      </c>
      <c r="AA315" s="21">
        <v>-1.52893E-2</v>
      </c>
      <c r="AB315" s="21">
        <v>305</v>
      </c>
      <c r="AC315" s="21">
        <v>8.3862300000000001E-2</v>
      </c>
      <c r="AD315">
        <f t="shared" si="52"/>
        <v>18.875679012345678</v>
      </c>
      <c r="AE315">
        <f t="shared" si="53"/>
        <v>1.589870129691358</v>
      </c>
      <c r="AF315" s="9"/>
      <c r="AG315" s="21">
        <v>1.4358500000000001</v>
      </c>
      <c r="AH315" s="21">
        <v>20.0928</v>
      </c>
      <c r="AI315" s="21">
        <v>-1.0107400000000001E-2</v>
      </c>
      <c r="AJ315" s="21">
        <v>305</v>
      </c>
      <c r="AK315" s="21">
        <v>1.4349400000000001</v>
      </c>
      <c r="AL315">
        <f t="shared" si="54"/>
        <v>12.478271604938271</v>
      </c>
      <c r="AM315">
        <f t="shared" si="55"/>
        <v>17.91692628395062</v>
      </c>
      <c r="AP315" s="9"/>
      <c r="AQ315" s="21">
        <v>8.4228499999999998E-2</v>
      </c>
      <c r="AR315" s="21">
        <v>25.278400000000001</v>
      </c>
      <c r="AS315" s="21">
        <v>-1.5273999999999999E-2</v>
      </c>
      <c r="AT315" s="21">
        <v>305</v>
      </c>
      <c r="AU315" s="21">
        <v>8.3709699999999998E-2</v>
      </c>
      <c r="AV315">
        <f t="shared" si="56"/>
        <v>18.85679012345679</v>
      </c>
      <c r="AW315">
        <f t="shared" si="57"/>
        <v>1.5882791469135802</v>
      </c>
      <c r="AX315" s="9"/>
      <c r="AY315" s="21">
        <v>1.4358500000000001</v>
      </c>
      <c r="AZ315" s="21">
        <v>28.734999999999999</v>
      </c>
      <c r="BA315" s="21">
        <v>-1.01685E-2</v>
      </c>
      <c r="BB315" s="21">
        <v>305</v>
      </c>
      <c r="BC315" s="21">
        <v>1.4352400000000001</v>
      </c>
      <c r="BD315">
        <f t="shared" si="58"/>
        <v>12.553703703703704</v>
      </c>
      <c r="BE315">
        <f t="shared" si="59"/>
        <v>18.025235462962964</v>
      </c>
    </row>
    <row r="316" spans="6:57" x14ac:dyDescent="0.25">
      <c r="F316" s="9"/>
      <c r="G316" s="21">
        <v>7.9193100000000002E-2</v>
      </c>
      <c r="H316" s="21">
        <v>8.0630500000000005</v>
      </c>
      <c r="I316" s="21">
        <v>-1.52832E-2</v>
      </c>
      <c r="J316" s="21">
        <v>306</v>
      </c>
      <c r="K316" s="21">
        <v>7.8704800000000005E-2</v>
      </c>
      <c r="L316">
        <f t="shared" si="48"/>
        <v>18.868148148148148</v>
      </c>
      <c r="M316">
        <f t="shared" si="49"/>
        <v>1.4942271431111112</v>
      </c>
      <c r="N316" s="9"/>
      <c r="O316" s="21">
        <v>1.44089</v>
      </c>
      <c r="P316" s="21">
        <v>11.5197</v>
      </c>
      <c r="Q316" s="21">
        <v>-1.00372E-2</v>
      </c>
      <c r="R316" s="21">
        <v>306</v>
      </c>
      <c r="S316" s="21">
        <v>1.4401200000000001</v>
      </c>
      <c r="T316">
        <f t="shared" si="50"/>
        <v>12.391604938271604</v>
      </c>
      <c r="U316">
        <f t="shared" si="51"/>
        <v>17.854939639506171</v>
      </c>
      <c r="X316" s="9"/>
      <c r="Y316" s="21">
        <v>7.9193100000000002E-2</v>
      </c>
      <c r="Z316" s="21">
        <v>16.6462</v>
      </c>
      <c r="AA316" s="21">
        <v>-1.5292399999999999E-2</v>
      </c>
      <c r="AB316" s="21">
        <v>306</v>
      </c>
      <c r="AC316" s="21">
        <v>7.8491199999999997E-2</v>
      </c>
      <c r="AD316">
        <f t="shared" si="52"/>
        <v>18.879506172839505</v>
      </c>
      <c r="AE316">
        <f t="shared" si="53"/>
        <v>1.4951266202962963</v>
      </c>
      <c r="AF316" s="9"/>
      <c r="AG316" s="21">
        <v>1.44089</v>
      </c>
      <c r="AH316" s="21">
        <v>20.102900000000002</v>
      </c>
      <c r="AI316" s="21">
        <v>-9.9639900000000007E-3</v>
      </c>
      <c r="AJ316" s="21">
        <v>306</v>
      </c>
      <c r="AK316" s="21">
        <v>1.4398200000000001</v>
      </c>
      <c r="AL316">
        <f t="shared" si="54"/>
        <v>12.301222222222222</v>
      </c>
      <c r="AM316">
        <f t="shared" si="55"/>
        <v>17.724708087777778</v>
      </c>
      <c r="AP316" s="9"/>
      <c r="AQ316" s="21">
        <v>7.9193100000000002E-2</v>
      </c>
      <c r="AR316" s="21">
        <v>25.288499999999999</v>
      </c>
      <c r="AS316" s="21">
        <v>-1.5280200000000001E-2</v>
      </c>
      <c r="AT316" s="21">
        <v>306</v>
      </c>
      <c r="AU316" s="21">
        <v>7.8674300000000003E-2</v>
      </c>
      <c r="AV316">
        <f t="shared" si="56"/>
        <v>18.864444444444445</v>
      </c>
      <c r="AW316">
        <f t="shared" si="57"/>
        <v>1.4939338353333333</v>
      </c>
      <c r="AX316" s="9"/>
      <c r="AY316" s="21">
        <v>1.44089</v>
      </c>
      <c r="AZ316" s="21">
        <v>28.745100000000001</v>
      </c>
      <c r="BA316" s="21">
        <v>-1.0024999999999999E-2</v>
      </c>
      <c r="BB316" s="21">
        <v>306</v>
      </c>
      <c r="BC316" s="21">
        <v>1.4401200000000001</v>
      </c>
      <c r="BD316">
        <f t="shared" si="58"/>
        <v>12.376543209876541</v>
      </c>
      <c r="BE316">
        <f t="shared" si="59"/>
        <v>17.833237345679009</v>
      </c>
    </row>
    <row r="317" spans="6:57" x14ac:dyDescent="0.25">
      <c r="F317" s="9"/>
      <c r="G317" s="21">
        <v>7.4157699999999993E-2</v>
      </c>
      <c r="H317" s="21">
        <v>8.0731199999999994</v>
      </c>
      <c r="I317" s="21">
        <v>-1.52893E-2</v>
      </c>
      <c r="J317" s="21">
        <v>307</v>
      </c>
      <c r="K317" s="21">
        <v>7.3852500000000001E-2</v>
      </c>
      <c r="L317">
        <f t="shared" si="48"/>
        <v>18.875679012345678</v>
      </c>
      <c r="M317">
        <f t="shared" si="49"/>
        <v>1.399776941493827</v>
      </c>
      <c r="N317" s="9"/>
      <c r="O317" s="21">
        <v>1.4459200000000001</v>
      </c>
      <c r="P317" s="21">
        <v>11.5298</v>
      </c>
      <c r="Q317" s="21">
        <v>-9.8907500000000002E-3</v>
      </c>
      <c r="R317" s="21">
        <v>307</v>
      </c>
      <c r="S317" s="21">
        <v>1.4447000000000001</v>
      </c>
      <c r="T317">
        <f t="shared" si="50"/>
        <v>12.210802469135801</v>
      </c>
      <c r="U317">
        <f t="shared" si="51"/>
        <v>17.65584350617284</v>
      </c>
      <c r="X317" s="9"/>
      <c r="Y317" s="21">
        <v>7.4157699999999993E-2</v>
      </c>
      <c r="Z317" s="21">
        <v>16.656300000000002</v>
      </c>
      <c r="AA317" s="21">
        <v>-1.52985E-2</v>
      </c>
      <c r="AB317" s="21">
        <v>307</v>
      </c>
      <c r="AC317" s="21">
        <v>7.3638899999999993E-2</v>
      </c>
      <c r="AD317">
        <f t="shared" si="52"/>
        <v>18.887037037037036</v>
      </c>
      <c r="AE317">
        <f t="shared" si="53"/>
        <v>1.4006192264814812</v>
      </c>
      <c r="AF317" s="9"/>
      <c r="AG317" s="21">
        <v>1.4459200000000001</v>
      </c>
      <c r="AH317" s="21">
        <v>20.113</v>
      </c>
      <c r="AI317" s="21">
        <v>-9.8083500000000004E-3</v>
      </c>
      <c r="AJ317" s="21">
        <v>307</v>
      </c>
      <c r="AK317" s="21">
        <v>1.4450099999999999</v>
      </c>
      <c r="AL317">
        <f t="shared" si="54"/>
        <v>12.109074074074075</v>
      </c>
      <c r="AM317">
        <f t="shared" si="55"/>
        <v>17.508752385185186</v>
      </c>
      <c r="AP317" s="9"/>
      <c r="AQ317" s="21">
        <v>7.4157699999999993E-2</v>
      </c>
      <c r="AR317" s="21">
        <v>25.298500000000001</v>
      </c>
      <c r="AS317" s="21">
        <v>-1.52832E-2</v>
      </c>
      <c r="AT317" s="21">
        <v>307</v>
      </c>
      <c r="AU317" s="21">
        <v>7.3791499999999996E-2</v>
      </c>
      <c r="AV317">
        <f t="shared" si="56"/>
        <v>18.868148148148148</v>
      </c>
      <c r="AW317">
        <f t="shared" si="57"/>
        <v>1.3992184699259258</v>
      </c>
      <c r="AX317" s="9"/>
      <c r="AY317" s="21">
        <v>1.4459200000000001</v>
      </c>
      <c r="AZ317" s="21">
        <v>28.755199999999999</v>
      </c>
      <c r="BA317" s="21">
        <v>-9.8449699999999998E-3</v>
      </c>
      <c r="BB317" s="21">
        <v>307</v>
      </c>
      <c r="BC317" s="21">
        <v>1.4447000000000001</v>
      </c>
      <c r="BD317">
        <f t="shared" si="58"/>
        <v>12.154283950617282</v>
      </c>
      <c r="BE317">
        <f t="shared" si="59"/>
        <v>17.574122249876542</v>
      </c>
    </row>
    <row r="318" spans="6:57" x14ac:dyDescent="0.25">
      <c r="F318" s="9"/>
      <c r="G318" s="21">
        <v>6.9122299999999998E-2</v>
      </c>
      <c r="H318" s="21">
        <v>8.0831900000000001</v>
      </c>
      <c r="I318" s="21">
        <v>-1.5292399999999999E-2</v>
      </c>
      <c r="J318" s="21">
        <v>308</v>
      </c>
      <c r="K318" s="21">
        <v>6.8786600000000003E-2</v>
      </c>
      <c r="L318">
        <f t="shared" si="48"/>
        <v>18.879506172839505</v>
      </c>
      <c r="M318">
        <f t="shared" si="49"/>
        <v>1.3049948895308641</v>
      </c>
      <c r="N318" s="9"/>
      <c r="O318" s="21">
        <v>1.45096</v>
      </c>
      <c r="P318" s="21">
        <v>11.5398</v>
      </c>
      <c r="Q318" s="21">
        <v>-9.7320600000000007E-3</v>
      </c>
      <c r="R318" s="21">
        <v>308</v>
      </c>
      <c r="S318" s="21">
        <v>1.4501999999999999</v>
      </c>
      <c r="T318">
        <f t="shared" si="50"/>
        <v>12.014888888888889</v>
      </c>
      <c r="U318">
        <f t="shared" si="51"/>
        <v>17.433123182222221</v>
      </c>
      <c r="X318" s="9"/>
      <c r="Y318" s="21">
        <v>6.9122299999999998E-2</v>
      </c>
      <c r="Z318" s="21">
        <v>16.666399999999999</v>
      </c>
      <c r="AA318" s="21">
        <v>-1.53046E-2</v>
      </c>
      <c r="AB318" s="21">
        <v>308</v>
      </c>
      <c r="AC318" s="21">
        <v>6.8512000000000003E-2</v>
      </c>
      <c r="AD318">
        <f t="shared" si="52"/>
        <v>18.894567901234566</v>
      </c>
      <c r="AE318">
        <f t="shared" si="53"/>
        <v>1.3060359908395061</v>
      </c>
      <c r="AF318" s="9"/>
      <c r="AG318" s="21">
        <v>1.45096</v>
      </c>
      <c r="AH318" s="21">
        <v>20.123100000000001</v>
      </c>
      <c r="AI318" s="21">
        <v>-9.6435500000000007E-3</v>
      </c>
      <c r="AJ318" s="21">
        <v>308</v>
      </c>
      <c r="AK318" s="21">
        <v>1.4504999999999999</v>
      </c>
      <c r="AL318">
        <f t="shared" si="54"/>
        <v>11.905617283950617</v>
      </c>
      <c r="AM318">
        <f t="shared" si="55"/>
        <v>17.274574454320987</v>
      </c>
      <c r="AP318" s="9"/>
      <c r="AQ318" s="21">
        <v>6.9122299999999998E-2</v>
      </c>
      <c r="AR318" s="21">
        <v>25.308599999999998</v>
      </c>
      <c r="AS318" s="21">
        <v>-1.52893E-2</v>
      </c>
      <c r="AT318" s="21">
        <v>308</v>
      </c>
      <c r="AU318" s="21">
        <v>6.8572999999999995E-2</v>
      </c>
      <c r="AV318">
        <f t="shared" si="56"/>
        <v>18.875679012345678</v>
      </c>
      <c r="AW318">
        <f t="shared" si="57"/>
        <v>1.3047303473950616</v>
      </c>
      <c r="AX318" s="9"/>
      <c r="AY318" s="21">
        <v>1.45096</v>
      </c>
      <c r="AZ318" s="21">
        <v>28.7652</v>
      </c>
      <c r="BA318" s="21">
        <v>-9.6832299999999993E-3</v>
      </c>
      <c r="BB318" s="21">
        <v>308</v>
      </c>
      <c r="BC318" s="21">
        <v>1.4501999999999999</v>
      </c>
      <c r="BD318">
        <f t="shared" si="58"/>
        <v>11.954604938271604</v>
      </c>
      <c r="BE318">
        <f t="shared" si="59"/>
        <v>17.345653581234568</v>
      </c>
    </row>
    <row r="319" spans="6:57" x14ac:dyDescent="0.25">
      <c r="F319" s="9"/>
      <c r="G319" s="21">
        <v>6.4086900000000002E-2</v>
      </c>
      <c r="H319" s="21">
        <v>8.0932600000000008</v>
      </c>
      <c r="I319" s="21">
        <v>-1.5295400000000001E-2</v>
      </c>
      <c r="J319" s="21">
        <v>309</v>
      </c>
      <c r="K319" s="21">
        <v>6.3598600000000005E-2</v>
      </c>
      <c r="L319">
        <f t="shared" si="48"/>
        <v>18.883209876543212</v>
      </c>
      <c r="M319">
        <f t="shared" si="49"/>
        <v>1.2101663830370373</v>
      </c>
      <c r="N319" s="9"/>
      <c r="O319" s="21">
        <v>1.4559899999999999</v>
      </c>
      <c r="P319" s="21">
        <v>11.549899999999999</v>
      </c>
      <c r="Q319" s="21">
        <v>-9.5642100000000001E-3</v>
      </c>
      <c r="R319" s="21">
        <v>309</v>
      </c>
      <c r="S319" s="21">
        <v>1.4553799999999999</v>
      </c>
      <c r="T319">
        <f t="shared" si="50"/>
        <v>11.807666666666666</v>
      </c>
      <c r="U319">
        <f t="shared" si="51"/>
        <v>17.191844589999999</v>
      </c>
      <c r="X319" s="9"/>
      <c r="Y319" s="21">
        <v>6.4086900000000002E-2</v>
      </c>
      <c r="Z319" s="21">
        <v>16.676500000000001</v>
      </c>
      <c r="AA319" s="21">
        <v>-1.5307599999999999E-2</v>
      </c>
      <c r="AB319" s="21">
        <v>309</v>
      </c>
      <c r="AC319" s="21">
        <v>6.3720700000000005E-2</v>
      </c>
      <c r="AD319">
        <f t="shared" si="52"/>
        <v>18.89827160493827</v>
      </c>
      <c r="AE319">
        <f t="shared" si="53"/>
        <v>1.2111316425185183</v>
      </c>
      <c r="AF319" s="9"/>
      <c r="AG319" s="21">
        <v>1.4559899999999999</v>
      </c>
      <c r="AH319" s="21">
        <v>20.133099999999999</v>
      </c>
      <c r="AI319" s="21">
        <v>-9.47571E-3</v>
      </c>
      <c r="AJ319" s="21">
        <v>309</v>
      </c>
      <c r="AK319" s="21">
        <v>1.4550799999999999</v>
      </c>
      <c r="AL319">
        <f t="shared" si="54"/>
        <v>11.698407407407407</v>
      </c>
      <c r="AM319">
        <f t="shared" si="55"/>
        <v>17.03276420111111</v>
      </c>
      <c r="AP319" s="9"/>
      <c r="AQ319" s="21">
        <v>6.4086900000000002E-2</v>
      </c>
      <c r="AR319" s="21">
        <v>25.3187</v>
      </c>
      <c r="AS319" s="21">
        <v>-1.5292399999999999E-2</v>
      </c>
      <c r="AT319" s="21">
        <v>309</v>
      </c>
      <c r="AU319" s="21">
        <v>6.36597E-2</v>
      </c>
      <c r="AV319">
        <f t="shared" si="56"/>
        <v>18.879506172839505</v>
      </c>
      <c r="AW319">
        <f t="shared" si="57"/>
        <v>1.2099290241481482</v>
      </c>
      <c r="AX319" s="9"/>
      <c r="AY319" s="21">
        <v>1.4559899999999999</v>
      </c>
      <c r="AZ319" s="21">
        <v>28.775300000000001</v>
      </c>
      <c r="BA319" s="21">
        <v>-9.5184299999999996E-3</v>
      </c>
      <c r="BB319" s="21">
        <v>309</v>
      </c>
      <c r="BC319" s="21">
        <v>1.4544699999999999</v>
      </c>
      <c r="BD319">
        <f t="shared" si="58"/>
        <v>11.751148148148149</v>
      </c>
      <c r="BE319">
        <f t="shared" si="59"/>
        <v>17.109554192222223</v>
      </c>
    </row>
    <row r="320" spans="6:57" x14ac:dyDescent="0.25">
      <c r="F320" s="9"/>
      <c r="G320" s="21">
        <v>5.90515E-2</v>
      </c>
      <c r="H320" s="21">
        <v>8.1033299999999997</v>
      </c>
      <c r="I320" s="21">
        <v>-1.5301500000000001E-2</v>
      </c>
      <c r="J320" s="21">
        <v>310</v>
      </c>
      <c r="K320" s="21">
        <v>5.85327E-2</v>
      </c>
      <c r="L320">
        <f t="shared" si="48"/>
        <v>18.890740740740739</v>
      </c>
      <c r="M320">
        <f t="shared" si="49"/>
        <v>1.1155265768518519</v>
      </c>
      <c r="N320" s="9"/>
      <c r="O320" s="21">
        <v>1.4610300000000001</v>
      </c>
      <c r="P320" s="21">
        <v>11.56</v>
      </c>
      <c r="Q320" s="21">
        <v>-9.3902599999999992E-3</v>
      </c>
      <c r="R320" s="21">
        <v>310</v>
      </c>
      <c r="S320" s="21">
        <v>1.45966</v>
      </c>
      <c r="T320">
        <f t="shared" si="50"/>
        <v>11.592913580246911</v>
      </c>
      <c r="U320">
        <f t="shared" si="51"/>
        <v>16.937594528148146</v>
      </c>
      <c r="X320" s="9"/>
      <c r="Y320" s="21">
        <v>5.90515E-2</v>
      </c>
      <c r="Z320" s="21">
        <v>16.686499999999999</v>
      </c>
      <c r="AA320" s="21">
        <v>-1.53137E-2</v>
      </c>
      <c r="AB320" s="21">
        <v>310</v>
      </c>
      <c r="AC320" s="21">
        <v>5.8624299999999997E-2</v>
      </c>
      <c r="AD320">
        <f t="shared" si="52"/>
        <v>18.9058024691358</v>
      </c>
      <c r="AE320">
        <f t="shared" si="53"/>
        <v>1.1164159945061727</v>
      </c>
      <c r="AF320" s="9"/>
      <c r="AG320" s="21">
        <v>1.4610300000000001</v>
      </c>
      <c r="AH320" s="21">
        <v>20.1432</v>
      </c>
      <c r="AI320" s="21">
        <v>-9.29871E-3</v>
      </c>
      <c r="AJ320" s="21">
        <v>310</v>
      </c>
      <c r="AK320" s="21">
        <v>1.4593499999999999</v>
      </c>
      <c r="AL320">
        <f t="shared" si="54"/>
        <v>11.479888888888889</v>
      </c>
      <c r="AM320">
        <f t="shared" si="55"/>
        <v>16.772462063333332</v>
      </c>
      <c r="AP320" s="9"/>
      <c r="AQ320" s="21">
        <v>5.90515E-2</v>
      </c>
      <c r="AR320" s="21">
        <v>25.328700000000001</v>
      </c>
      <c r="AS320" s="21">
        <v>-1.52985E-2</v>
      </c>
      <c r="AT320" s="21">
        <v>310</v>
      </c>
      <c r="AU320" s="21">
        <v>5.8502199999999997E-2</v>
      </c>
      <c r="AV320">
        <f t="shared" si="56"/>
        <v>18.887037037037036</v>
      </c>
      <c r="AW320">
        <f t="shared" si="57"/>
        <v>1.1153078675925925</v>
      </c>
      <c r="AX320" s="9"/>
      <c r="AY320" s="21">
        <v>1.4610300000000001</v>
      </c>
      <c r="AZ320" s="21">
        <v>28.785399999999999</v>
      </c>
      <c r="BA320" s="21">
        <v>-9.3505900000000006E-3</v>
      </c>
      <c r="BB320" s="21">
        <v>310</v>
      </c>
      <c r="BC320" s="21">
        <v>1.46027</v>
      </c>
      <c r="BD320">
        <f t="shared" si="58"/>
        <v>11.543938271604938</v>
      </c>
      <c r="BE320">
        <f t="shared" si="59"/>
        <v>16.866040132962965</v>
      </c>
    </row>
    <row r="321" spans="6:57" x14ac:dyDescent="0.25">
      <c r="F321" s="9"/>
      <c r="G321" s="21">
        <v>5.4016099999999997E-2</v>
      </c>
      <c r="H321" s="21">
        <v>8.1134000000000004</v>
      </c>
      <c r="I321" s="21">
        <v>-1.53107E-2</v>
      </c>
      <c r="J321" s="21">
        <v>311</v>
      </c>
      <c r="K321" s="21">
        <v>5.3619399999999998E-2</v>
      </c>
      <c r="L321">
        <f t="shared" si="48"/>
        <v>18.9020987654321</v>
      </c>
      <c r="M321">
        <f t="shared" si="49"/>
        <v>1.0210176571234568</v>
      </c>
      <c r="N321" s="9"/>
      <c r="O321" s="21">
        <v>1.4660599999999999</v>
      </c>
      <c r="P321" s="21">
        <v>11.57</v>
      </c>
      <c r="Q321" s="21">
        <v>-9.2102099999999999E-3</v>
      </c>
      <c r="R321" s="21">
        <v>311</v>
      </c>
      <c r="S321" s="21">
        <v>1.46515</v>
      </c>
      <c r="T321">
        <f t="shared" si="50"/>
        <v>11.370629629629628</v>
      </c>
      <c r="U321">
        <f t="shared" si="51"/>
        <v>16.670025274814812</v>
      </c>
      <c r="X321" s="9"/>
      <c r="Y321" s="21">
        <v>5.4016099999999997E-2</v>
      </c>
      <c r="Z321" s="21">
        <v>16.6966</v>
      </c>
      <c r="AA321" s="21">
        <v>-1.53168E-2</v>
      </c>
      <c r="AB321" s="21">
        <v>311</v>
      </c>
      <c r="AC321" s="21">
        <v>5.36499E-2</v>
      </c>
      <c r="AD321">
        <f t="shared" si="52"/>
        <v>18.909629629629627</v>
      </c>
      <c r="AE321">
        <f t="shared" si="53"/>
        <v>1.0214244450370369</v>
      </c>
      <c r="AF321" s="9"/>
      <c r="AG321" s="21">
        <v>1.4660599999999999</v>
      </c>
      <c r="AH321" s="21">
        <v>20.153300000000002</v>
      </c>
      <c r="AI321" s="21">
        <v>-9.1125500000000005E-3</v>
      </c>
      <c r="AJ321" s="21">
        <v>311</v>
      </c>
      <c r="AK321" s="21">
        <v>1.4654499999999999</v>
      </c>
      <c r="AL321">
        <f t="shared" si="54"/>
        <v>11.250061728395062</v>
      </c>
      <c r="AM321">
        <f t="shared" si="55"/>
        <v>16.493265497530864</v>
      </c>
      <c r="AP321" s="9"/>
      <c r="AQ321" s="21">
        <v>5.4016099999999997E-2</v>
      </c>
      <c r="AR321" s="21">
        <v>25.338799999999999</v>
      </c>
      <c r="AS321" s="21">
        <v>-1.53046E-2</v>
      </c>
      <c r="AT321" s="21">
        <v>311</v>
      </c>
      <c r="AU321" s="21">
        <v>5.3344700000000002E-2</v>
      </c>
      <c r="AV321">
        <f t="shared" si="56"/>
        <v>18.894567901234566</v>
      </c>
      <c r="AW321">
        <f t="shared" si="57"/>
        <v>1.0206108692098763</v>
      </c>
      <c r="AX321" s="9"/>
      <c r="AY321" s="21">
        <v>1.4660599999999999</v>
      </c>
      <c r="AZ321" s="21">
        <v>28.795400000000001</v>
      </c>
      <c r="BA321" s="21">
        <v>-9.1674800000000004E-3</v>
      </c>
      <c r="BB321" s="21">
        <v>311</v>
      </c>
      <c r="BC321" s="21">
        <v>1.46515</v>
      </c>
      <c r="BD321">
        <f t="shared" si="58"/>
        <v>11.317876543209875</v>
      </c>
      <c r="BE321">
        <f t="shared" si="59"/>
        <v>16.592686084938268</v>
      </c>
    </row>
    <row r="322" spans="6:57" x14ac:dyDescent="0.25">
      <c r="F322" s="9"/>
      <c r="G322" s="21">
        <v>4.8980700000000002E-2</v>
      </c>
      <c r="H322" s="21">
        <v>8.1234699999999993</v>
      </c>
      <c r="I322" s="21">
        <v>-1.53168E-2</v>
      </c>
      <c r="J322" s="21">
        <v>312</v>
      </c>
      <c r="K322" s="21">
        <v>4.9118000000000002E-2</v>
      </c>
      <c r="L322">
        <f t="shared" si="48"/>
        <v>18.909629629629627</v>
      </c>
      <c r="M322">
        <f t="shared" si="49"/>
        <v>0.92620689599999995</v>
      </c>
      <c r="N322" s="9"/>
      <c r="O322" s="21">
        <v>1.4711000000000001</v>
      </c>
      <c r="P322" s="21">
        <v>11.5801</v>
      </c>
      <c r="Q322" s="21">
        <v>-9.0240500000000005E-3</v>
      </c>
      <c r="R322" s="21">
        <v>312</v>
      </c>
      <c r="S322" s="21">
        <v>1.4700299999999999</v>
      </c>
      <c r="T322">
        <f t="shared" si="50"/>
        <v>11.140802469135803</v>
      </c>
      <c r="U322">
        <f t="shared" si="51"/>
        <v>16.389234512345681</v>
      </c>
      <c r="X322" s="9"/>
      <c r="Y322" s="21">
        <v>4.8980700000000002E-2</v>
      </c>
      <c r="Z322" s="21">
        <v>16.706700000000001</v>
      </c>
      <c r="AA322" s="21">
        <v>-1.53229E-2</v>
      </c>
      <c r="AB322" s="21">
        <v>312</v>
      </c>
      <c r="AC322" s="21">
        <v>4.8980700000000002E-2</v>
      </c>
      <c r="AD322">
        <f t="shared" si="52"/>
        <v>18.917160493827158</v>
      </c>
      <c r="AE322">
        <f t="shared" si="53"/>
        <v>0.92657576299999989</v>
      </c>
      <c r="AF322" s="9"/>
      <c r="AG322" s="21">
        <v>1.4711000000000001</v>
      </c>
      <c r="AH322" s="21">
        <v>20.1633</v>
      </c>
      <c r="AI322" s="21">
        <v>-8.9202900000000009E-3</v>
      </c>
      <c r="AJ322" s="21">
        <v>312</v>
      </c>
      <c r="AK322" s="21">
        <v>1.4706399999999999</v>
      </c>
      <c r="AL322">
        <f t="shared" si="54"/>
        <v>11.012703703703703</v>
      </c>
      <c r="AM322">
        <f t="shared" si="55"/>
        <v>16.20078841851852</v>
      </c>
      <c r="AP322" s="9"/>
      <c r="AQ322" s="21">
        <v>4.8980700000000002E-2</v>
      </c>
      <c r="AR322" s="21">
        <v>25.3489</v>
      </c>
      <c r="AS322" s="21">
        <v>-1.5307599999999999E-2</v>
      </c>
      <c r="AT322" s="21">
        <v>312</v>
      </c>
      <c r="AU322" s="21">
        <v>4.9060100000000002E-2</v>
      </c>
      <c r="AV322">
        <f t="shared" si="56"/>
        <v>18.89827160493827</v>
      </c>
      <c r="AW322">
        <f t="shared" si="57"/>
        <v>0.92565057199999989</v>
      </c>
      <c r="AX322" s="9"/>
      <c r="AY322" s="21">
        <v>1.4711000000000001</v>
      </c>
      <c r="AZ322" s="21">
        <v>28.805499999999999</v>
      </c>
      <c r="BA322" s="21">
        <v>-8.9752200000000008E-3</v>
      </c>
      <c r="BB322" s="21">
        <v>312</v>
      </c>
      <c r="BC322" s="21">
        <v>1.4700299999999999</v>
      </c>
      <c r="BD322">
        <f t="shared" si="58"/>
        <v>11.080518518518518</v>
      </c>
      <c r="BE322">
        <f t="shared" si="59"/>
        <v>16.300550792592592</v>
      </c>
    </row>
    <row r="323" spans="6:57" x14ac:dyDescent="0.25">
      <c r="F323" s="9"/>
      <c r="G323" s="21">
        <v>4.39453E-2</v>
      </c>
      <c r="H323" s="21">
        <v>8.13354</v>
      </c>
      <c r="I323" s="21">
        <v>-1.53259E-2</v>
      </c>
      <c r="J323" s="21">
        <v>313</v>
      </c>
      <c r="K323" s="21">
        <v>4.4088700000000001E-2</v>
      </c>
      <c r="L323">
        <f t="shared" si="48"/>
        <v>18.920864197530861</v>
      </c>
      <c r="M323">
        <f t="shared" si="49"/>
        <v>0.83148305341975293</v>
      </c>
      <c r="N323" s="9"/>
      <c r="O323" s="21">
        <v>1.47614</v>
      </c>
      <c r="P323" s="21">
        <v>11.590199999999999</v>
      </c>
      <c r="Q323" s="21">
        <v>-8.8256800000000007E-3</v>
      </c>
      <c r="R323" s="21">
        <v>313</v>
      </c>
      <c r="S323" s="21">
        <v>1.47522</v>
      </c>
      <c r="T323">
        <f t="shared" si="50"/>
        <v>10.895901234567901</v>
      </c>
      <c r="U323">
        <f t="shared" si="51"/>
        <v>16.083875648395061</v>
      </c>
      <c r="X323" s="9"/>
      <c r="Y323" s="21">
        <v>4.39453E-2</v>
      </c>
      <c r="Z323" s="21">
        <v>16.716699999999999</v>
      </c>
      <c r="AA323" s="21">
        <v>-1.5329000000000001E-2</v>
      </c>
      <c r="AB323" s="21">
        <v>313</v>
      </c>
      <c r="AC323" s="21">
        <v>4.39026E-2</v>
      </c>
      <c r="AD323">
        <f t="shared" si="52"/>
        <v>18.924691358024692</v>
      </c>
      <c r="AE323">
        <f t="shared" si="53"/>
        <v>0.83165123913580252</v>
      </c>
      <c r="AF323" s="9"/>
      <c r="AG323" s="21">
        <v>1.47614</v>
      </c>
      <c r="AH323" s="21">
        <v>20.173400000000001</v>
      </c>
      <c r="AI323" s="21">
        <v>-8.7249800000000002E-3</v>
      </c>
      <c r="AJ323" s="21">
        <v>313</v>
      </c>
      <c r="AK323" s="21">
        <v>1.4755199999999999</v>
      </c>
      <c r="AL323">
        <f t="shared" si="54"/>
        <v>10.77158024691358</v>
      </c>
      <c r="AM323">
        <f t="shared" si="55"/>
        <v>15.900360465679011</v>
      </c>
      <c r="AP323" s="9"/>
      <c r="AQ323" s="21">
        <v>4.39453E-2</v>
      </c>
      <c r="AR323" s="21">
        <v>25.359000000000002</v>
      </c>
      <c r="AS323" s="21">
        <v>-1.53137E-2</v>
      </c>
      <c r="AT323" s="21">
        <v>313</v>
      </c>
      <c r="AU323" s="21">
        <v>4.3627899999999997E-2</v>
      </c>
      <c r="AV323">
        <f t="shared" si="56"/>
        <v>18.9058024691358</v>
      </c>
      <c r="AW323">
        <f t="shared" si="57"/>
        <v>0.83082116124691341</v>
      </c>
      <c r="AX323" s="9"/>
      <c r="AY323" s="21">
        <v>1.47614</v>
      </c>
      <c r="AZ323" s="21">
        <v>28.8156</v>
      </c>
      <c r="BA323" s="21">
        <v>-8.7951699999999997E-3</v>
      </c>
      <c r="BB323" s="21">
        <v>313</v>
      </c>
      <c r="BC323" s="21">
        <v>1.47522</v>
      </c>
      <c r="BD323">
        <f t="shared" si="58"/>
        <v>10.858234567901235</v>
      </c>
      <c r="BE323">
        <f t="shared" si="59"/>
        <v>16.028274375061731</v>
      </c>
    </row>
    <row r="324" spans="6:57" x14ac:dyDescent="0.25">
      <c r="F324" s="9"/>
      <c r="G324" s="21">
        <v>3.8909899999999997E-2</v>
      </c>
      <c r="H324" s="21">
        <v>8.1436100000000007</v>
      </c>
      <c r="I324" s="21">
        <v>-1.5329000000000001E-2</v>
      </c>
      <c r="J324" s="21">
        <v>314</v>
      </c>
      <c r="K324" s="21">
        <v>3.88733E-2</v>
      </c>
      <c r="L324">
        <f t="shared" si="48"/>
        <v>18.924691358024692</v>
      </c>
      <c r="M324">
        <f t="shared" si="49"/>
        <v>0.73635784827160489</v>
      </c>
      <c r="N324" s="9"/>
      <c r="O324" s="21">
        <v>1.4811700000000001</v>
      </c>
      <c r="P324" s="21">
        <v>11.600199999999999</v>
      </c>
      <c r="Q324" s="21">
        <v>-8.6242699999999999E-3</v>
      </c>
      <c r="R324" s="21">
        <v>314</v>
      </c>
      <c r="S324" s="21">
        <v>1.48041</v>
      </c>
      <c r="T324">
        <f t="shared" si="50"/>
        <v>10.647246913580245</v>
      </c>
      <c r="U324">
        <f t="shared" si="51"/>
        <v>15.770382710987652</v>
      </c>
      <c r="X324" s="9"/>
      <c r="Y324" s="21">
        <v>3.8909899999999997E-2</v>
      </c>
      <c r="Z324" s="21">
        <v>16.726800000000001</v>
      </c>
      <c r="AA324" s="21">
        <v>-1.5335100000000001E-2</v>
      </c>
      <c r="AB324" s="21">
        <v>314</v>
      </c>
      <c r="AC324" s="21">
        <v>3.8922100000000001E-2</v>
      </c>
      <c r="AD324">
        <f t="shared" si="52"/>
        <v>18.932222222222222</v>
      </c>
      <c r="AE324">
        <f t="shared" si="53"/>
        <v>0.73665087344444435</v>
      </c>
      <c r="AF324" s="9"/>
      <c r="AG324" s="21">
        <v>1.4811700000000001</v>
      </c>
      <c r="AH324" s="21">
        <v>20.183499999999999</v>
      </c>
      <c r="AI324" s="21">
        <v>-8.5205100000000002E-3</v>
      </c>
      <c r="AJ324" s="21">
        <v>314</v>
      </c>
      <c r="AK324" s="21">
        <v>1.4801</v>
      </c>
      <c r="AL324">
        <f t="shared" si="54"/>
        <v>10.519148148148147</v>
      </c>
      <c r="AM324">
        <f t="shared" si="55"/>
        <v>15.580646662592592</v>
      </c>
      <c r="AP324" s="9"/>
      <c r="AQ324" s="21">
        <v>3.8909899999999997E-2</v>
      </c>
      <c r="AR324" s="21">
        <v>25.369</v>
      </c>
      <c r="AS324" s="21">
        <v>-1.53198E-2</v>
      </c>
      <c r="AT324" s="21">
        <v>314</v>
      </c>
      <c r="AU324" s="21">
        <v>3.88306E-2</v>
      </c>
      <c r="AV324">
        <f t="shared" si="56"/>
        <v>18.91333333333333</v>
      </c>
      <c r="AW324">
        <f t="shared" si="57"/>
        <v>0.73591590866666645</v>
      </c>
      <c r="AX324" s="9"/>
      <c r="AY324" s="21">
        <v>1.4811700000000001</v>
      </c>
      <c r="AZ324" s="21">
        <v>28.825700000000001</v>
      </c>
      <c r="BA324" s="21">
        <v>-8.5571299999999996E-3</v>
      </c>
      <c r="BB324" s="21">
        <v>314</v>
      </c>
      <c r="BC324" s="21">
        <v>1.48102</v>
      </c>
      <c r="BD324">
        <f t="shared" si="58"/>
        <v>10.564358024691355</v>
      </c>
      <c r="BE324">
        <f t="shared" si="59"/>
        <v>15.647610175432096</v>
      </c>
    </row>
    <row r="325" spans="6:57" x14ac:dyDescent="0.25">
      <c r="F325" s="9"/>
      <c r="G325" s="21">
        <v>3.3874500000000002E-2</v>
      </c>
      <c r="H325" s="21">
        <v>8.1536799999999996</v>
      </c>
      <c r="I325" s="21">
        <v>-1.5335100000000001E-2</v>
      </c>
      <c r="J325" s="21">
        <v>315</v>
      </c>
      <c r="K325" s="21">
        <v>3.3807400000000001E-2</v>
      </c>
      <c r="L325">
        <f t="shared" si="48"/>
        <v>18.932222222222222</v>
      </c>
      <c r="M325">
        <f t="shared" si="49"/>
        <v>0.6413195616666667</v>
      </c>
      <c r="N325" s="9"/>
      <c r="O325" s="21">
        <v>1.48621</v>
      </c>
      <c r="P325" s="21">
        <v>11.610300000000001</v>
      </c>
      <c r="Q325" s="21">
        <v>-8.4045400000000003E-3</v>
      </c>
      <c r="R325" s="21">
        <v>315</v>
      </c>
      <c r="S325" s="21">
        <v>1.4856</v>
      </c>
      <c r="T325">
        <f t="shared" si="50"/>
        <v>10.375975308641976</v>
      </c>
      <c r="U325">
        <f t="shared" si="51"/>
        <v>15.420878263456792</v>
      </c>
      <c r="X325" s="9"/>
      <c r="Y325" s="21">
        <v>3.3874500000000002E-2</v>
      </c>
      <c r="Z325" s="21">
        <v>16.736899999999999</v>
      </c>
      <c r="AA325" s="21">
        <v>-1.5341199999999999E-2</v>
      </c>
      <c r="AB325" s="21">
        <v>315</v>
      </c>
      <c r="AC325" s="21">
        <v>3.37311E-2</v>
      </c>
      <c r="AD325">
        <f t="shared" si="52"/>
        <v>18.939753086419749</v>
      </c>
      <c r="AE325">
        <f t="shared" si="53"/>
        <v>0.64157466592592582</v>
      </c>
      <c r="AF325" s="9"/>
      <c r="AG325" s="21">
        <v>1.48621</v>
      </c>
      <c r="AH325" s="21">
        <v>20.1936</v>
      </c>
      <c r="AI325" s="21">
        <v>-8.3129899999999993E-3</v>
      </c>
      <c r="AJ325" s="21">
        <v>315</v>
      </c>
      <c r="AK325" s="21">
        <v>1.48499</v>
      </c>
      <c r="AL325">
        <f t="shared" si="54"/>
        <v>10.26295061728395</v>
      </c>
      <c r="AM325">
        <f t="shared" si="55"/>
        <v>15.25289983691358</v>
      </c>
      <c r="AP325" s="9"/>
      <c r="AQ325" s="21">
        <v>3.3874500000000002E-2</v>
      </c>
      <c r="AR325" s="21">
        <v>25.379100000000001</v>
      </c>
      <c r="AS325" s="21">
        <v>-1.53259E-2</v>
      </c>
      <c r="AT325" s="21">
        <v>315</v>
      </c>
      <c r="AU325" s="21">
        <v>3.3789100000000002E-2</v>
      </c>
      <c r="AV325">
        <f t="shared" si="56"/>
        <v>18.920864197530861</v>
      </c>
      <c r="AW325">
        <f t="shared" si="57"/>
        <v>0.64093481425925913</v>
      </c>
      <c r="AX325" s="9"/>
      <c r="AY325" s="21">
        <v>1.48621</v>
      </c>
      <c r="AZ325" s="21">
        <v>28.835699999999999</v>
      </c>
      <c r="BA325" s="21">
        <v>-8.3404499999999993E-3</v>
      </c>
      <c r="BB325" s="21">
        <v>315</v>
      </c>
      <c r="BC325" s="21">
        <v>1.48529</v>
      </c>
      <c r="BD325">
        <f t="shared" si="58"/>
        <v>10.29685185185185</v>
      </c>
      <c r="BE325">
        <f t="shared" si="59"/>
        <v>15.303284190740738</v>
      </c>
    </row>
    <row r="326" spans="6:57" x14ac:dyDescent="0.25">
      <c r="F326" s="9"/>
      <c r="G326" s="21">
        <v>2.8839099999999999E-2</v>
      </c>
      <c r="H326" s="21">
        <v>8.1637599999999999</v>
      </c>
      <c r="I326" s="21">
        <v>-1.53381E-2</v>
      </c>
      <c r="J326" s="21">
        <v>316</v>
      </c>
      <c r="K326" s="21">
        <v>2.8915400000000001E-2</v>
      </c>
      <c r="L326">
        <f t="shared" si="48"/>
        <v>18.935925925925925</v>
      </c>
      <c r="M326">
        <f t="shared" si="49"/>
        <v>0.54609506137037034</v>
      </c>
      <c r="N326" s="9"/>
      <c r="O326" s="21">
        <v>1.4912399999999999</v>
      </c>
      <c r="P326" s="21">
        <v>11.6204</v>
      </c>
      <c r="Q326" s="21">
        <v>-8.1756599999999995E-3</v>
      </c>
      <c r="R326" s="21">
        <v>316</v>
      </c>
      <c r="S326" s="21">
        <v>1.49048</v>
      </c>
      <c r="T326">
        <f t="shared" si="50"/>
        <v>10.093407407407406</v>
      </c>
      <c r="U326">
        <f t="shared" si="51"/>
        <v>15.05169286222222</v>
      </c>
      <c r="X326" s="9"/>
      <c r="Y326" s="21">
        <v>2.8839099999999999E-2</v>
      </c>
      <c r="Z326" s="21">
        <v>16.747</v>
      </c>
      <c r="AA326" s="21">
        <v>-1.5347299999999999E-2</v>
      </c>
      <c r="AB326" s="21">
        <v>316</v>
      </c>
      <c r="AC326" s="21">
        <v>2.8802500000000002E-2</v>
      </c>
      <c r="AD326">
        <f t="shared" si="52"/>
        <v>18.947283950617283</v>
      </c>
      <c r="AE326">
        <f t="shared" si="53"/>
        <v>0.54642261658024693</v>
      </c>
      <c r="AF326" s="9"/>
      <c r="AG326" s="21">
        <v>1.4912399999999999</v>
      </c>
      <c r="AH326" s="21">
        <v>20.203600000000002</v>
      </c>
      <c r="AI326" s="21">
        <v>-8.0871599999999995E-3</v>
      </c>
      <c r="AJ326" s="21">
        <v>316</v>
      </c>
      <c r="AK326" s="21">
        <v>1.49048</v>
      </c>
      <c r="AL326">
        <f t="shared" si="54"/>
        <v>9.9841481481481473</v>
      </c>
      <c r="AM326">
        <f t="shared" si="55"/>
        <v>14.888761084444441</v>
      </c>
      <c r="AP326" s="9"/>
      <c r="AQ326" s="21">
        <v>2.8839099999999999E-2</v>
      </c>
      <c r="AR326" s="21">
        <v>25.389199999999999</v>
      </c>
      <c r="AS326" s="21">
        <v>-1.5335100000000001E-2</v>
      </c>
      <c r="AT326" s="21">
        <v>316</v>
      </c>
      <c r="AU326" s="21">
        <v>2.8735400000000001E-2</v>
      </c>
      <c r="AV326">
        <f t="shared" si="56"/>
        <v>18.932222222222222</v>
      </c>
      <c r="AW326">
        <f t="shared" si="57"/>
        <v>0.54598824988888883</v>
      </c>
      <c r="AX326" s="9"/>
      <c r="AY326" s="21">
        <v>1.4912399999999999</v>
      </c>
      <c r="AZ326" s="21">
        <v>28.845800000000001</v>
      </c>
      <c r="BA326" s="21">
        <v>-8.1115700000000002E-3</v>
      </c>
      <c r="BB326" s="21">
        <v>316</v>
      </c>
      <c r="BC326" s="21">
        <v>1.48987</v>
      </c>
      <c r="BD326">
        <f t="shared" si="58"/>
        <v>10.014283950617283</v>
      </c>
      <c r="BE326">
        <f t="shared" si="59"/>
        <v>14.933700798518517</v>
      </c>
    </row>
    <row r="327" spans="6:57" x14ac:dyDescent="0.25">
      <c r="F327" s="9"/>
      <c r="G327" s="21">
        <v>2.3803700000000001E-2</v>
      </c>
      <c r="H327" s="21">
        <v>8.1738300000000006</v>
      </c>
      <c r="I327" s="21">
        <v>-1.5344200000000001E-2</v>
      </c>
      <c r="J327" s="21">
        <v>317</v>
      </c>
      <c r="K327" s="21">
        <v>2.3745700000000002E-2</v>
      </c>
      <c r="L327">
        <f t="shared" si="48"/>
        <v>18.943456790123456</v>
      </c>
      <c r="M327">
        <f t="shared" si="49"/>
        <v>0.45092436239506173</v>
      </c>
      <c r="N327" s="9"/>
      <c r="O327" s="21">
        <v>1.4962800000000001</v>
      </c>
      <c r="P327" s="21">
        <v>11.6305</v>
      </c>
      <c r="Q327" s="21">
        <v>-7.9406700000000004E-3</v>
      </c>
      <c r="R327" s="21">
        <v>317</v>
      </c>
      <c r="S327" s="21">
        <v>1.49597</v>
      </c>
      <c r="T327">
        <f t="shared" si="50"/>
        <v>9.8032962962962955</v>
      </c>
      <c r="U327">
        <f t="shared" si="51"/>
        <v>14.668476182222221</v>
      </c>
      <c r="X327" s="9"/>
      <c r="Y327" s="21">
        <v>2.3803700000000001E-2</v>
      </c>
      <c r="Z327" s="21">
        <v>16.757000000000001</v>
      </c>
      <c r="AA327" s="21">
        <v>-1.5350300000000001E-2</v>
      </c>
      <c r="AB327" s="21">
        <v>317</v>
      </c>
      <c r="AC327" s="21">
        <v>2.3922700000000002E-2</v>
      </c>
      <c r="AD327">
        <f t="shared" si="52"/>
        <v>18.95098765432099</v>
      </c>
      <c r="AE327">
        <f t="shared" si="53"/>
        <v>0.45110362482716054</v>
      </c>
      <c r="AF327" s="9"/>
      <c r="AG327" s="21">
        <v>1.4962800000000001</v>
      </c>
      <c r="AH327" s="21">
        <v>20.213699999999999</v>
      </c>
      <c r="AI327" s="21">
        <v>-7.8521700000000003E-3</v>
      </c>
      <c r="AJ327" s="21">
        <v>317</v>
      </c>
      <c r="AK327" s="21">
        <v>1.4956700000000001</v>
      </c>
      <c r="AL327">
        <f t="shared" si="54"/>
        <v>9.6940370370370381</v>
      </c>
      <c r="AM327">
        <f t="shared" si="55"/>
        <v>14.504993737777779</v>
      </c>
      <c r="AP327" s="9"/>
      <c r="AQ327" s="21">
        <v>2.3803700000000001E-2</v>
      </c>
      <c r="AR327" s="21">
        <v>25.3992</v>
      </c>
      <c r="AS327" s="21">
        <v>-1.5341199999999999E-2</v>
      </c>
      <c r="AT327" s="21">
        <v>317</v>
      </c>
      <c r="AU327" s="21">
        <v>2.38861E-2</v>
      </c>
      <c r="AV327">
        <f t="shared" si="56"/>
        <v>18.939753086419749</v>
      </c>
      <c r="AW327">
        <f t="shared" si="57"/>
        <v>0.45083620054320978</v>
      </c>
      <c r="AX327" s="9"/>
      <c r="AY327" s="21">
        <v>1.4962800000000001</v>
      </c>
      <c r="AZ327" s="21">
        <v>28.855899999999998</v>
      </c>
      <c r="BA327" s="21">
        <v>-7.8704799999999991E-3</v>
      </c>
      <c r="BB327" s="21">
        <v>317</v>
      </c>
      <c r="BC327" s="21">
        <v>1.49536</v>
      </c>
      <c r="BD327">
        <f t="shared" si="58"/>
        <v>9.7166419753086402</v>
      </c>
      <c r="BE327">
        <f t="shared" si="59"/>
        <v>14.538817054814812</v>
      </c>
    </row>
    <row r="328" spans="6:57" x14ac:dyDescent="0.25">
      <c r="F328" s="9"/>
      <c r="G328" s="21">
        <v>1.8768300000000002E-2</v>
      </c>
      <c r="H328" s="21">
        <v>8.1838999999999995</v>
      </c>
      <c r="I328" s="21">
        <v>-1.5350300000000001E-2</v>
      </c>
      <c r="J328" s="21">
        <v>318</v>
      </c>
      <c r="K328" s="21">
        <v>1.8789699999999999E-2</v>
      </c>
      <c r="L328">
        <f t="shared" si="48"/>
        <v>18.95098765432099</v>
      </c>
      <c r="M328">
        <f t="shared" si="49"/>
        <v>0.35567782159259265</v>
      </c>
      <c r="N328" s="9"/>
      <c r="O328" s="21">
        <v>1.5013099999999999</v>
      </c>
      <c r="P328" s="21">
        <v>11.640499999999999</v>
      </c>
      <c r="Q328" s="21">
        <v>-7.6934799999999999E-3</v>
      </c>
      <c r="R328" s="21">
        <v>318</v>
      </c>
      <c r="S328" s="21">
        <v>1.50024</v>
      </c>
      <c r="T328">
        <f t="shared" si="50"/>
        <v>9.4981234567901218</v>
      </c>
      <c r="U328">
        <f t="shared" si="51"/>
        <v>14.259627726913576</v>
      </c>
      <c r="X328" s="9"/>
      <c r="Y328" s="21">
        <v>1.8768300000000002E-2</v>
      </c>
      <c r="Z328" s="21">
        <v>16.767099999999999</v>
      </c>
      <c r="AA328" s="21">
        <v>-1.5356399999999999E-2</v>
      </c>
      <c r="AB328" s="21">
        <v>318</v>
      </c>
      <c r="AC328" s="21">
        <v>1.8667599999999999E-2</v>
      </c>
      <c r="AD328">
        <f t="shared" si="52"/>
        <v>18.958518518518517</v>
      </c>
      <c r="AE328">
        <f t="shared" si="53"/>
        <v>0.35581916311111111</v>
      </c>
      <c r="AF328" s="9"/>
      <c r="AG328" s="21">
        <v>1.5013099999999999</v>
      </c>
      <c r="AH328" s="21">
        <v>20.223800000000001</v>
      </c>
      <c r="AI328" s="21">
        <v>-7.6019299999999998E-3</v>
      </c>
      <c r="AJ328" s="21">
        <v>318</v>
      </c>
      <c r="AK328" s="21">
        <v>1.50024</v>
      </c>
      <c r="AL328">
        <f t="shared" si="54"/>
        <v>9.3850987654320974</v>
      </c>
      <c r="AM328">
        <f t="shared" si="55"/>
        <v>14.089942627530862</v>
      </c>
      <c r="AP328" s="9"/>
      <c r="AQ328" s="21">
        <v>1.8768300000000002E-2</v>
      </c>
      <c r="AR328" s="21">
        <v>25.409300000000002</v>
      </c>
      <c r="AS328" s="21">
        <v>-1.5347299999999999E-2</v>
      </c>
      <c r="AT328" s="21">
        <v>318</v>
      </c>
      <c r="AU328" s="21">
        <v>1.8682899999999999E-2</v>
      </c>
      <c r="AV328">
        <f t="shared" si="56"/>
        <v>18.947283950617283</v>
      </c>
      <c r="AW328">
        <f t="shared" si="57"/>
        <v>0.35560830937037041</v>
      </c>
      <c r="AX328" s="9"/>
      <c r="AY328" s="21">
        <v>1.5013099999999999</v>
      </c>
      <c r="AZ328" s="21">
        <v>28.8659</v>
      </c>
      <c r="BA328" s="21">
        <v>-7.6141400000000001E-3</v>
      </c>
      <c r="BB328" s="21">
        <v>318</v>
      </c>
      <c r="BC328" s="21">
        <v>1.5005500000000001</v>
      </c>
      <c r="BD328">
        <f t="shared" si="58"/>
        <v>9.4001728395061726</v>
      </c>
      <c r="BE328">
        <f t="shared" si="59"/>
        <v>14.112573485679011</v>
      </c>
    </row>
    <row r="329" spans="6:57" x14ac:dyDescent="0.25">
      <c r="F329" s="9"/>
      <c r="G329" s="21">
        <v>1.3732899999999999E-2</v>
      </c>
      <c r="H329" s="21">
        <v>8.1939700000000002</v>
      </c>
      <c r="I329" s="21">
        <v>-1.53534E-2</v>
      </c>
      <c r="J329" s="21">
        <v>319</v>
      </c>
      <c r="K329" s="21">
        <v>1.37146E-2</v>
      </c>
      <c r="L329">
        <f t="shared" si="48"/>
        <v>18.954814814814814</v>
      </c>
      <c r="M329">
        <f t="shared" si="49"/>
        <v>0.26030457637037036</v>
      </c>
      <c r="N329" s="9"/>
      <c r="O329" s="21">
        <v>1.5063500000000001</v>
      </c>
      <c r="P329" s="21">
        <v>11.650600000000001</v>
      </c>
      <c r="Q329" s="21">
        <v>-7.4371300000000001E-3</v>
      </c>
      <c r="R329" s="21">
        <v>319</v>
      </c>
      <c r="S329" s="21">
        <v>1.5057400000000001</v>
      </c>
      <c r="T329">
        <f t="shared" si="50"/>
        <v>9.1816419753086418</v>
      </c>
      <c r="U329">
        <f t="shared" si="51"/>
        <v>13.830766389506174</v>
      </c>
      <c r="X329" s="9"/>
      <c r="Y329" s="21">
        <v>1.3732899999999999E-2</v>
      </c>
      <c r="Z329" s="21">
        <v>16.777200000000001</v>
      </c>
      <c r="AA329" s="21">
        <v>-1.5362499999999999E-2</v>
      </c>
      <c r="AB329" s="21">
        <v>319</v>
      </c>
      <c r="AC329" s="21">
        <v>1.35742E-2</v>
      </c>
      <c r="AD329">
        <f t="shared" si="52"/>
        <v>18.966049382716047</v>
      </c>
      <c r="AE329">
        <f t="shared" si="53"/>
        <v>0.26045885956790121</v>
      </c>
      <c r="AF329" s="9"/>
      <c r="AG329" s="21">
        <v>1.5063500000000001</v>
      </c>
      <c r="AH329" s="21">
        <v>20.233799999999999</v>
      </c>
      <c r="AI329" s="21">
        <v>-7.3394799999999998E-3</v>
      </c>
      <c r="AJ329" s="21">
        <v>319</v>
      </c>
      <c r="AK329" s="21">
        <v>1.5051300000000001</v>
      </c>
      <c r="AL329">
        <f t="shared" si="54"/>
        <v>9.0610864197530852</v>
      </c>
      <c r="AM329">
        <f t="shared" si="55"/>
        <v>13.649167528395061</v>
      </c>
      <c r="AP329" s="9"/>
      <c r="AQ329" s="21">
        <v>1.3732899999999999E-2</v>
      </c>
      <c r="AR329" s="21">
        <v>25.4194</v>
      </c>
      <c r="AS329" s="21">
        <v>-1.5350300000000001E-2</v>
      </c>
      <c r="AT329" s="21">
        <v>319</v>
      </c>
      <c r="AU329" s="21">
        <v>1.37909E-2</v>
      </c>
      <c r="AV329">
        <f t="shared" si="56"/>
        <v>18.95098765432099</v>
      </c>
      <c r="AW329">
        <f t="shared" si="57"/>
        <v>0.26025201835802469</v>
      </c>
      <c r="AX329" s="9"/>
      <c r="AY329" s="21">
        <v>1.5063500000000001</v>
      </c>
      <c r="AZ329" s="21">
        <v>28.876000000000001</v>
      </c>
      <c r="BA329" s="21">
        <v>-7.3547400000000002E-3</v>
      </c>
      <c r="BB329" s="21">
        <v>319</v>
      </c>
      <c r="BC329" s="21">
        <v>1.50543</v>
      </c>
      <c r="BD329">
        <f t="shared" si="58"/>
        <v>9.0799259259259255</v>
      </c>
      <c r="BE329">
        <f t="shared" si="59"/>
        <v>13.677546418518519</v>
      </c>
    </row>
    <row r="330" spans="6:57" x14ac:dyDescent="0.25">
      <c r="F330" s="9"/>
      <c r="G330" s="21">
        <v>8.6975100000000003E-3</v>
      </c>
      <c r="H330" s="21">
        <v>8.2040400000000009</v>
      </c>
      <c r="I330" s="21">
        <v>-1.53595E-2</v>
      </c>
      <c r="J330" s="21">
        <v>320</v>
      </c>
      <c r="K330" s="21">
        <v>8.6090100000000003E-3</v>
      </c>
      <c r="L330">
        <f t="shared" si="48"/>
        <v>18.962345679012344</v>
      </c>
      <c r="M330">
        <f t="shared" si="49"/>
        <v>0.16492519116666665</v>
      </c>
      <c r="N330" s="9"/>
      <c r="O330" s="21">
        <v>1.5113799999999999</v>
      </c>
      <c r="P330" s="21">
        <v>11.6607</v>
      </c>
      <c r="Q330" s="21">
        <v>-7.1685799999999999E-3</v>
      </c>
      <c r="R330" s="21">
        <v>320</v>
      </c>
      <c r="S330" s="21">
        <v>1.5112300000000001</v>
      </c>
      <c r="T330">
        <f t="shared" si="50"/>
        <v>8.8500987654320991</v>
      </c>
      <c r="U330">
        <f t="shared" si="51"/>
        <v>13.375862272098765</v>
      </c>
      <c r="X330" s="9"/>
      <c r="Y330" s="21">
        <v>8.6975100000000003E-3</v>
      </c>
      <c r="Z330" s="21">
        <v>16.787199999999999</v>
      </c>
      <c r="AA330" s="21">
        <v>-1.53656E-2</v>
      </c>
      <c r="AB330" s="21">
        <v>320</v>
      </c>
      <c r="AC330" s="21">
        <v>8.6914100000000001E-3</v>
      </c>
      <c r="AD330">
        <f t="shared" si="52"/>
        <v>18.969876543209878</v>
      </c>
      <c r="AE330">
        <f t="shared" si="53"/>
        <v>0.16499069093333335</v>
      </c>
      <c r="AF330" s="9"/>
      <c r="AG330" s="21">
        <v>1.5113799999999999</v>
      </c>
      <c r="AH330" s="21">
        <v>20.2439</v>
      </c>
      <c r="AI330" s="21">
        <v>-7.05261E-3</v>
      </c>
      <c r="AJ330" s="21">
        <v>320</v>
      </c>
      <c r="AK330" s="21">
        <v>1.5109300000000001</v>
      </c>
      <c r="AL330">
        <f t="shared" si="54"/>
        <v>8.7069259259259244</v>
      </c>
      <c r="AM330">
        <f t="shared" si="55"/>
        <v>13.159473705925922</v>
      </c>
      <c r="AP330" s="9"/>
      <c r="AQ330" s="21">
        <v>8.6975100000000003E-3</v>
      </c>
      <c r="AR330" s="21">
        <v>25.429500000000001</v>
      </c>
      <c r="AS330" s="21">
        <v>-1.53534E-2</v>
      </c>
      <c r="AT330" s="21">
        <v>320</v>
      </c>
      <c r="AU330" s="21">
        <v>8.6395299999999994E-3</v>
      </c>
      <c r="AV330">
        <f t="shared" si="56"/>
        <v>18.954814814814814</v>
      </c>
      <c r="AW330">
        <f t="shared" si="57"/>
        <v>0.16485969140000001</v>
      </c>
      <c r="AX330" s="9"/>
      <c r="AY330" s="21">
        <v>1.5113799999999999</v>
      </c>
      <c r="AZ330" s="21">
        <v>28.886099999999999</v>
      </c>
      <c r="BA330" s="21">
        <v>-7.0709199999999996E-3</v>
      </c>
      <c r="BB330" s="21">
        <v>320</v>
      </c>
      <c r="BC330" s="21">
        <v>1.5109300000000001</v>
      </c>
      <c r="BD330">
        <f t="shared" si="58"/>
        <v>8.72953086419753</v>
      </c>
      <c r="BE330">
        <f t="shared" si="59"/>
        <v>13.193638357530862</v>
      </c>
    </row>
    <row r="331" spans="6:57" x14ac:dyDescent="0.25">
      <c r="F331" s="9"/>
      <c r="G331" s="21">
        <v>3.6621100000000001E-3</v>
      </c>
      <c r="H331" s="21">
        <v>8.2141099999999998</v>
      </c>
      <c r="I331" s="21">
        <v>-1.53656E-2</v>
      </c>
      <c r="J331" s="21">
        <v>321</v>
      </c>
      <c r="K331" s="21">
        <v>3.5949699999999998E-3</v>
      </c>
      <c r="L331">
        <f t="shared" si="48"/>
        <v>18.969876543209878</v>
      </c>
      <c r="M331">
        <f t="shared" si="49"/>
        <v>6.9469774587654326E-2</v>
      </c>
      <c r="N331" s="9"/>
      <c r="O331" s="21">
        <v>1.5164200000000001</v>
      </c>
      <c r="P331" s="21">
        <v>11.6707</v>
      </c>
      <c r="Q331" s="21">
        <v>-6.8939200000000004E-3</v>
      </c>
      <c r="R331" s="21">
        <v>321</v>
      </c>
      <c r="S331" s="21">
        <v>1.5152000000000001</v>
      </c>
      <c r="T331">
        <f t="shared" si="50"/>
        <v>8.5110123456790117</v>
      </c>
      <c r="U331">
        <f t="shared" si="51"/>
        <v>12.906269341234568</v>
      </c>
      <c r="X331" s="9"/>
      <c r="Y331" s="21">
        <v>3.6621100000000001E-3</v>
      </c>
      <c r="Z331" s="21">
        <v>16.7973</v>
      </c>
      <c r="AA331" s="21">
        <v>-1.53717E-2</v>
      </c>
      <c r="AB331" s="21">
        <v>321</v>
      </c>
      <c r="AC331" s="21">
        <v>3.6224400000000002E-3</v>
      </c>
      <c r="AD331">
        <f t="shared" si="52"/>
        <v>18.977407407407409</v>
      </c>
      <c r="AE331">
        <f t="shared" si="53"/>
        <v>6.9497353440740747E-2</v>
      </c>
      <c r="AF331" s="9"/>
      <c r="AG331" s="21">
        <v>1.5164200000000001</v>
      </c>
      <c r="AH331" s="21">
        <v>20.254000000000001</v>
      </c>
      <c r="AI331" s="21">
        <v>-6.7627E-3</v>
      </c>
      <c r="AJ331" s="21">
        <v>321</v>
      </c>
      <c r="AK331" s="21">
        <v>1.5161100000000001</v>
      </c>
      <c r="AL331">
        <f t="shared" si="54"/>
        <v>8.3490123456790126</v>
      </c>
      <c r="AM331">
        <f t="shared" si="55"/>
        <v>12.660609301234569</v>
      </c>
      <c r="AP331" s="9"/>
      <c r="AQ331" s="21">
        <v>3.6621100000000001E-3</v>
      </c>
      <c r="AR331" s="21">
        <v>25.439499999999999</v>
      </c>
      <c r="AS331" s="21">
        <v>-1.53534E-2</v>
      </c>
      <c r="AT331" s="21">
        <v>321</v>
      </c>
      <c r="AU331" s="21">
        <v>3.6651600000000002E-3</v>
      </c>
      <c r="AV331">
        <f t="shared" si="56"/>
        <v>18.954814814814814</v>
      </c>
      <c r="AW331">
        <f t="shared" si="57"/>
        <v>6.9414616881481483E-2</v>
      </c>
      <c r="AX331" s="9"/>
      <c r="AY331" s="21">
        <v>1.5164200000000001</v>
      </c>
      <c r="AZ331" s="21">
        <v>28.8962</v>
      </c>
      <c r="BA331" s="21">
        <v>-6.7688000000000002E-3</v>
      </c>
      <c r="BB331" s="21">
        <v>321</v>
      </c>
      <c r="BC331" s="21">
        <v>1.5152000000000001</v>
      </c>
      <c r="BD331">
        <f t="shared" si="58"/>
        <v>8.3565432098765431</v>
      </c>
      <c r="BE331">
        <f t="shared" si="59"/>
        <v>12.672029254320988</v>
      </c>
    </row>
    <row r="332" spans="6:57" x14ac:dyDescent="0.25">
      <c r="F332" s="9"/>
      <c r="G332" s="21">
        <v>-1.3732900000000001E-3</v>
      </c>
      <c r="H332" s="21">
        <v>8.2241800000000005</v>
      </c>
      <c r="I332" s="21">
        <v>-1.53717E-2</v>
      </c>
      <c r="J332" s="21">
        <v>322</v>
      </c>
      <c r="K332" s="21">
        <v>-1.63269E-3</v>
      </c>
      <c r="L332">
        <f t="shared" ref="L332:L352" si="60">-I332/$F$2*1000</f>
        <v>18.977407407407409</v>
      </c>
      <c r="M332">
        <f t="shared" ref="M332:M352" si="61">L332*G332</f>
        <v>-2.6061483818518524E-2</v>
      </c>
      <c r="N332" s="9"/>
      <c r="O332" s="21">
        <v>1.52145</v>
      </c>
      <c r="P332" s="21">
        <v>11.6808</v>
      </c>
      <c r="Q332" s="21">
        <v>-6.5948500000000002E-3</v>
      </c>
      <c r="R332" s="21">
        <v>322</v>
      </c>
      <c r="S332" s="21">
        <v>1.5203899999999999</v>
      </c>
      <c r="T332">
        <f t="shared" ref="T332:T352" si="62">-Q332/$F$2*1000</f>
        <v>8.14179012345679</v>
      </c>
      <c r="U332">
        <f t="shared" ref="U332:U352" si="63">T332*O332</f>
        <v>12.387326583333333</v>
      </c>
      <c r="X332" s="9"/>
      <c r="Y332" s="21">
        <v>-1.3732900000000001E-3</v>
      </c>
      <c r="Z332" s="21">
        <v>16.807400000000001</v>
      </c>
      <c r="AA332" s="21">
        <v>-1.53778E-2</v>
      </c>
      <c r="AB332" s="21">
        <v>322</v>
      </c>
      <c r="AC332" s="21">
        <v>-1.5472400000000001E-3</v>
      </c>
      <c r="AD332">
        <f t="shared" ref="AD332:AD352" si="64">-AA332/$F$2*1000</f>
        <v>18.984938271604936</v>
      </c>
      <c r="AE332">
        <f t="shared" ref="AE332:AE352" si="65">AD332*Y332</f>
        <v>-2.6071825879012345E-2</v>
      </c>
      <c r="AF332" s="9"/>
      <c r="AG332" s="21">
        <v>1.52145</v>
      </c>
      <c r="AH332" s="21">
        <v>20.263999999999999</v>
      </c>
      <c r="AI332" s="21">
        <v>-6.4453100000000001E-3</v>
      </c>
      <c r="AJ332" s="21">
        <v>322</v>
      </c>
      <c r="AK332" s="21">
        <v>1.5203899999999999</v>
      </c>
      <c r="AL332">
        <f t="shared" ref="AL332:AL352" si="66">-AI332/$F$2*1000</f>
        <v>7.9571728395061729</v>
      </c>
      <c r="AM332">
        <f t="shared" ref="AM332:AM352" si="67">AL332*AG332</f>
        <v>12.106440616666667</v>
      </c>
      <c r="AP332" s="9"/>
      <c r="AQ332" s="21">
        <v>-1.3732900000000001E-3</v>
      </c>
      <c r="AR332" s="21">
        <v>25.4496</v>
      </c>
      <c r="AS332" s="21">
        <v>-1.53595E-2</v>
      </c>
      <c r="AT332" s="21">
        <v>322</v>
      </c>
      <c r="AU332" s="21">
        <v>-1.55945E-3</v>
      </c>
      <c r="AV332">
        <f t="shared" ref="AV332:AV352" si="68">-AS332/$F$2*1000</f>
        <v>18.962345679012344</v>
      </c>
      <c r="AW332">
        <f t="shared" ref="AW332:AW352" si="69">AV332*AQ332</f>
        <v>-2.6040799697530863E-2</v>
      </c>
      <c r="AX332" s="9"/>
      <c r="AY332" s="21">
        <v>1.52145</v>
      </c>
      <c r="AZ332" s="21">
        <v>28.906199999999998</v>
      </c>
      <c r="BA332" s="21">
        <v>-6.4514200000000002E-3</v>
      </c>
      <c r="BB332" s="21">
        <v>322</v>
      </c>
      <c r="BC332" s="21">
        <v>1.5209999999999999</v>
      </c>
      <c r="BD332">
        <f t="shared" ref="BD332:BD352" si="70">-BA332/$F$2*1000</f>
        <v>7.9647160493827149</v>
      </c>
      <c r="BE332">
        <f t="shared" ref="BE332:BE352" si="71">BD332*AY332</f>
        <v>12.117917233333332</v>
      </c>
    </row>
    <row r="333" spans="6:57" x14ac:dyDescent="0.25">
      <c r="F333" s="9"/>
      <c r="G333" s="21">
        <v>-6.4086899999999999E-3</v>
      </c>
      <c r="H333" s="21">
        <v>8.2342499999999994</v>
      </c>
      <c r="I333" s="21">
        <v>-1.5374799999999999E-2</v>
      </c>
      <c r="J333" s="21">
        <v>323</v>
      </c>
      <c r="K333" s="21">
        <v>-6.58875E-3</v>
      </c>
      <c r="L333">
        <f t="shared" si="60"/>
        <v>18.981234567901232</v>
      </c>
      <c r="M333">
        <f t="shared" si="61"/>
        <v>-0.12164484816296295</v>
      </c>
      <c r="N333" s="9"/>
      <c r="O333" s="21">
        <v>1.5264899999999999</v>
      </c>
      <c r="P333" s="21">
        <v>11.690899999999999</v>
      </c>
      <c r="Q333" s="21">
        <v>-6.2622099999999998E-3</v>
      </c>
      <c r="R333" s="21">
        <v>323</v>
      </c>
      <c r="S333" s="21">
        <v>1.5258799999999999</v>
      </c>
      <c r="T333">
        <f t="shared" si="62"/>
        <v>7.7311234567901224</v>
      </c>
      <c r="U333">
        <f t="shared" si="63"/>
        <v>11.801482645555554</v>
      </c>
      <c r="X333" s="9"/>
      <c r="Y333" s="21">
        <v>-6.4086899999999999E-3</v>
      </c>
      <c r="Z333" s="21">
        <v>16.817499999999999</v>
      </c>
      <c r="AA333" s="21">
        <v>-1.53778E-2</v>
      </c>
      <c r="AB333" s="21">
        <v>323</v>
      </c>
      <c r="AC333" s="21">
        <v>-6.8054200000000004E-3</v>
      </c>
      <c r="AD333">
        <f t="shared" si="64"/>
        <v>18.984938271604936</v>
      </c>
      <c r="AE333">
        <f t="shared" si="65"/>
        <v>-0.12166858405185184</v>
      </c>
      <c r="AF333" s="9"/>
      <c r="AG333" s="21">
        <v>1.5264899999999999</v>
      </c>
      <c r="AH333" s="21">
        <v>20.274100000000001</v>
      </c>
      <c r="AI333" s="21">
        <v>-6.1096199999999996E-3</v>
      </c>
      <c r="AJ333" s="21">
        <v>323</v>
      </c>
      <c r="AK333" s="21">
        <v>1.5258799999999999</v>
      </c>
      <c r="AL333">
        <f t="shared" si="66"/>
        <v>7.5427407407407392</v>
      </c>
      <c r="AM333">
        <f t="shared" si="67"/>
        <v>11.513918313333329</v>
      </c>
      <c r="AP333" s="9"/>
      <c r="AQ333" s="21">
        <v>-6.4086899999999999E-3</v>
      </c>
      <c r="AR333" s="21">
        <v>25.459700000000002</v>
      </c>
      <c r="AS333" s="21">
        <v>-1.5368700000000001E-2</v>
      </c>
      <c r="AT333" s="21">
        <v>323</v>
      </c>
      <c r="AU333" s="21">
        <v>-6.6314700000000004E-3</v>
      </c>
      <c r="AV333">
        <f t="shared" si="68"/>
        <v>18.973703703703706</v>
      </c>
      <c r="AW333">
        <f t="shared" si="69"/>
        <v>-0.1215965851888889</v>
      </c>
      <c r="AX333" s="9"/>
      <c r="AY333" s="21">
        <v>1.5264899999999999</v>
      </c>
      <c r="AZ333" s="21">
        <v>28.9163</v>
      </c>
      <c r="BA333" s="21">
        <v>-6.1096199999999996E-3</v>
      </c>
      <c r="BB333" s="21">
        <v>323</v>
      </c>
      <c r="BC333" s="21">
        <v>1.5255700000000001</v>
      </c>
      <c r="BD333">
        <f t="shared" si="70"/>
        <v>7.5427407407407392</v>
      </c>
      <c r="BE333">
        <f t="shared" si="71"/>
        <v>11.513918313333329</v>
      </c>
    </row>
    <row r="334" spans="6:57" x14ac:dyDescent="0.25">
      <c r="F334" s="9"/>
      <c r="G334" s="21">
        <v>-1.14441E-2</v>
      </c>
      <c r="H334" s="21">
        <v>8.2443200000000001</v>
      </c>
      <c r="I334" s="21">
        <v>-1.5380899999999999E-2</v>
      </c>
      <c r="J334" s="21">
        <v>324</v>
      </c>
      <c r="K334" s="21">
        <v>-1.14319E-2</v>
      </c>
      <c r="L334">
        <f t="shared" si="60"/>
        <v>18.988765432098763</v>
      </c>
      <c r="M334">
        <f t="shared" si="61"/>
        <v>-0.21730933048148146</v>
      </c>
      <c r="N334" s="9"/>
      <c r="O334" s="21">
        <v>1.53152</v>
      </c>
      <c r="P334" s="21">
        <v>11.701000000000001</v>
      </c>
      <c r="Q334" s="21">
        <v>-5.91736E-3</v>
      </c>
      <c r="R334" s="21">
        <v>324</v>
      </c>
      <c r="S334" s="21">
        <v>1.5304599999999999</v>
      </c>
      <c r="T334">
        <f t="shared" si="62"/>
        <v>7.3053827160493823</v>
      </c>
      <c r="U334">
        <f t="shared" si="63"/>
        <v>11.18833973728395</v>
      </c>
      <c r="X334" s="9"/>
      <c r="Y334" s="21">
        <v>-1.14441E-2</v>
      </c>
      <c r="Z334" s="21">
        <v>16.827500000000001</v>
      </c>
      <c r="AA334" s="21">
        <v>-1.5380899999999999E-2</v>
      </c>
      <c r="AB334" s="21">
        <v>324</v>
      </c>
      <c r="AC334" s="21">
        <v>-1.14868E-2</v>
      </c>
      <c r="AD334">
        <f t="shared" si="64"/>
        <v>18.988765432098763</v>
      </c>
      <c r="AE334">
        <f t="shared" si="65"/>
        <v>-0.21730933048148146</v>
      </c>
      <c r="AF334" s="9"/>
      <c r="AG334" s="21">
        <v>1.53152</v>
      </c>
      <c r="AH334" s="21">
        <v>20.284199999999998</v>
      </c>
      <c r="AI334" s="21">
        <v>-5.7556200000000004E-3</v>
      </c>
      <c r="AJ334" s="21">
        <v>324</v>
      </c>
      <c r="AK334" s="21">
        <v>1.5313699999999999</v>
      </c>
      <c r="AL334">
        <f t="shared" si="66"/>
        <v>7.1057037037037034</v>
      </c>
      <c r="AM334">
        <f t="shared" si="67"/>
        <v>10.882527336296295</v>
      </c>
      <c r="AP334" s="9"/>
      <c r="AQ334" s="21">
        <v>-1.14441E-2</v>
      </c>
      <c r="AR334" s="21">
        <v>25.4697</v>
      </c>
      <c r="AS334" s="21">
        <v>-1.5374799999999999E-2</v>
      </c>
      <c r="AT334" s="21">
        <v>324</v>
      </c>
      <c r="AU334" s="21">
        <v>-1.1666899999999999E-2</v>
      </c>
      <c r="AV334">
        <f t="shared" si="68"/>
        <v>18.981234567901232</v>
      </c>
      <c r="AW334">
        <f t="shared" si="69"/>
        <v>-0.21722314651851851</v>
      </c>
      <c r="AX334" s="9"/>
      <c r="AY334" s="21">
        <v>1.53152</v>
      </c>
      <c r="AZ334" s="21">
        <v>28.926400000000001</v>
      </c>
      <c r="BA334" s="21">
        <v>-5.7372999999999999E-3</v>
      </c>
      <c r="BB334" s="21">
        <v>324</v>
      </c>
      <c r="BC334" s="21">
        <v>1.5307599999999999</v>
      </c>
      <c r="BD334">
        <f t="shared" si="70"/>
        <v>7.0830864197530863</v>
      </c>
      <c r="BE334">
        <f t="shared" si="71"/>
        <v>10.847888513580246</v>
      </c>
    </row>
    <row r="335" spans="6:57" x14ac:dyDescent="0.25">
      <c r="F335" s="9"/>
      <c r="G335" s="21">
        <v>-1.6479500000000001E-2</v>
      </c>
      <c r="H335" s="21">
        <v>8.2543900000000008</v>
      </c>
      <c r="I335" s="21">
        <v>-1.5387E-2</v>
      </c>
      <c r="J335" s="21">
        <v>325</v>
      </c>
      <c r="K335" s="21">
        <v>-1.6699200000000001E-2</v>
      </c>
      <c r="L335">
        <f t="shared" si="60"/>
        <v>18.996296296296297</v>
      </c>
      <c r="M335">
        <f t="shared" si="61"/>
        <v>-0.31304946481481483</v>
      </c>
      <c r="N335" s="9"/>
      <c r="O335" s="21">
        <v>1.5365599999999999</v>
      </c>
      <c r="P335" s="21">
        <v>11.711</v>
      </c>
      <c r="Q335" s="21">
        <v>-5.5419900000000001E-3</v>
      </c>
      <c r="R335" s="21">
        <v>325</v>
      </c>
      <c r="S335" s="21">
        <v>1.5359499999999999</v>
      </c>
      <c r="T335">
        <f t="shared" si="62"/>
        <v>6.8419629629629632</v>
      </c>
      <c r="U335">
        <f t="shared" si="63"/>
        <v>10.513086610370371</v>
      </c>
      <c r="X335" s="9"/>
      <c r="Y335" s="21">
        <v>-1.6479500000000001E-2</v>
      </c>
      <c r="Z335" s="21">
        <v>16.837599999999998</v>
      </c>
      <c r="AA335" s="21">
        <v>-1.5383900000000001E-2</v>
      </c>
      <c r="AB335" s="21">
        <v>325</v>
      </c>
      <c r="AC335" s="21">
        <v>-1.6659500000000001E-2</v>
      </c>
      <c r="AD335">
        <f t="shared" si="64"/>
        <v>18.99246913580247</v>
      </c>
      <c r="AE335">
        <f t="shared" si="65"/>
        <v>-0.31298639512345683</v>
      </c>
      <c r="AF335" s="9"/>
      <c r="AG335" s="21">
        <v>1.5365599999999999</v>
      </c>
      <c r="AH335" s="21">
        <v>20.2943</v>
      </c>
      <c r="AI335" s="21">
        <v>-5.3741500000000003E-3</v>
      </c>
      <c r="AJ335" s="21">
        <v>325</v>
      </c>
      <c r="AK335" s="21">
        <v>1.5362499999999999</v>
      </c>
      <c r="AL335">
        <f t="shared" si="66"/>
        <v>6.634753086419753</v>
      </c>
      <c r="AM335">
        <f t="shared" si="67"/>
        <v>10.194696202469135</v>
      </c>
      <c r="AP335" s="9"/>
      <c r="AQ335" s="21">
        <v>-1.6479500000000001E-2</v>
      </c>
      <c r="AR335" s="21">
        <v>25.479800000000001</v>
      </c>
      <c r="AS335" s="21">
        <v>-1.5380899999999999E-2</v>
      </c>
      <c r="AT335" s="21">
        <v>325</v>
      </c>
      <c r="AU335" s="21">
        <v>-1.6668700000000002E-2</v>
      </c>
      <c r="AV335">
        <f t="shared" si="68"/>
        <v>18.988765432098763</v>
      </c>
      <c r="AW335">
        <f t="shared" si="69"/>
        <v>-0.31292535993827159</v>
      </c>
      <c r="AX335" s="9"/>
      <c r="AY335" s="21">
        <v>1.5365599999999999</v>
      </c>
      <c r="AZ335" s="21">
        <v>28.936399999999999</v>
      </c>
      <c r="BA335" s="21">
        <v>-5.3375200000000001E-3</v>
      </c>
      <c r="BB335" s="21">
        <v>325</v>
      </c>
      <c r="BC335" s="21">
        <v>1.5356399999999999</v>
      </c>
      <c r="BD335">
        <f t="shared" si="70"/>
        <v>6.5895308641975312</v>
      </c>
      <c r="BE335">
        <f t="shared" si="71"/>
        <v>10.125209544691359</v>
      </c>
    </row>
    <row r="336" spans="6:57" x14ac:dyDescent="0.25">
      <c r="F336" s="9"/>
      <c r="G336" s="21">
        <v>-2.15149E-2</v>
      </c>
      <c r="H336" s="21">
        <v>8.2644699999999993</v>
      </c>
      <c r="I336" s="21">
        <v>-1.5389999999999999E-2</v>
      </c>
      <c r="J336" s="21">
        <v>326</v>
      </c>
      <c r="K336" s="21">
        <v>-2.16949E-2</v>
      </c>
      <c r="L336">
        <f t="shared" si="60"/>
        <v>18.999999999999996</v>
      </c>
      <c r="M336">
        <f t="shared" si="61"/>
        <v>-0.4087830999999999</v>
      </c>
      <c r="N336" s="9"/>
      <c r="O336" s="21">
        <v>1.5416000000000001</v>
      </c>
      <c r="P336" s="21">
        <v>11.7211</v>
      </c>
      <c r="Q336" s="21">
        <v>-5.1361100000000002E-3</v>
      </c>
      <c r="R336" s="21">
        <v>326</v>
      </c>
      <c r="S336" s="21">
        <v>1.5408299999999999</v>
      </c>
      <c r="T336">
        <f t="shared" si="62"/>
        <v>6.3408765432098759</v>
      </c>
      <c r="U336">
        <f t="shared" si="63"/>
        <v>9.775095279012346</v>
      </c>
      <c r="X336" s="9"/>
      <c r="Y336" s="21">
        <v>-2.15149E-2</v>
      </c>
      <c r="Z336" s="21">
        <v>16.8477</v>
      </c>
      <c r="AA336" s="21">
        <v>-1.5389999999999999E-2</v>
      </c>
      <c r="AB336" s="21">
        <v>326</v>
      </c>
      <c r="AC336" s="21">
        <v>-2.1710199999999999E-2</v>
      </c>
      <c r="AD336">
        <f t="shared" si="64"/>
        <v>18.999999999999996</v>
      </c>
      <c r="AE336">
        <f t="shared" si="65"/>
        <v>-0.4087830999999999</v>
      </c>
      <c r="AF336" s="9"/>
      <c r="AG336" s="21">
        <v>1.5416000000000001</v>
      </c>
      <c r="AH336" s="21">
        <v>20.304300000000001</v>
      </c>
      <c r="AI336" s="21">
        <v>-4.9533099999999998E-3</v>
      </c>
      <c r="AJ336" s="21">
        <v>326</v>
      </c>
      <c r="AK336" s="21">
        <v>1.54053</v>
      </c>
      <c r="AL336">
        <f t="shared" si="66"/>
        <v>6.1151975308641964</v>
      </c>
      <c r="AM336">
        <f t="shared" si="67"/>
        <v>9.427188513580246</v>
      </c>
      <c r="AP336" s="9"/>
      <c r="AQ336" s="21">
        <v>-2.15149E-2</v>
      </c>
      <c r="AR336" s="21">
        <v>25.489899999999999</v>
      </c>
      <c r="AS336" s="21">
        <v>-1.5387E-2</v>
      </c>
      <c r="AT336" s="21">
        <v>326</v>
      </c>
      <c r="AU336" s="21">
        <v>-2.18018E-2</v>
      </c>
      <c r="AV336">
        <f t="shared" si="68"/>
        <v>18.996296296296297</v>
      </c>
      <c r="AW336">
        <f t="shared" si="69"/>
        <v>-0.40870341518518521</v>
      </c>
      <c r="AX336" s="9"/>
      <c r="AY336" s="21">
        <v>1.5416000000000001</v>
      </c>
      <c r="AZ336" s="21">
        <v>28.9465</v>
      </c>
      <c r="BA336" s="21">
        <v>-4.90143E-3</v>
      </c>
      <c r="BB336" s="21">
        <v>326</v>
      </c>
      <c r="BC336" s="21">
        <v>1.54114</v>
      </c>
      <c r="BD336">
        <f t="shared" si="70"/>
        <v>6.0511481481481475</v>
      </c>
      <c r="BE336">
        <f t="shared" si="71"/>
        <v>9.3284499851851841</v>
      </c>
    </row>
    <row r="337" spans="6:57" x14ac:dyDescent="0.25">
      <c r="F337" s="9"/>
      <c r="G337" s="21">
        <v>-2.6550299999999999E-2</v>
      </c>
      <c r="H337" s="21">
        <v>8.27454</v>
      </c>
      <c r="I337" s="21">
        <v>-1.5396099999999999E-2</v>
      </c>
      <c r="J337" s="21">
        <v>327</v>
      </c>
      <c r="K337" s="21">
        <v>-2.65442E-2</v>
      </c>
      <c r="L337">
        <f t="shared" si="60"/>
        <v>19.007530864197527</v>
      </c>
      <c r="M337">
        <f t="shared" si="61"/>
        <v>-0.50465564670370355</v>
      </c>
      <c r="N337" s="9"/>
      <c r="O337" s="21">
        <v>1.5466299999999999</v>
      </c>
      <c r="P337" s="21">
        <v>11.731199999999999</v>
      </c>
      <c r="Q337" s="21">
        <v>-4.6954299999999996E-3</v>
      </c>
      <c r="R337" s="21">
        <v>327</v>
      </c>
      <c r="S337" s="21">
        <v>1.54572</v>
      </c>
      <c r="T337">
        <f t="shared" si="62"/>
        <v>5.7968271604938266</v>
      </c>
      <c r="U337">
        <f t="shared" si="63"/>
        <v>8.9655467912345674</v>
      </c>
      <c r="X337" s="9"/>
      <c r="Y337" s="21">
        <v>-2.6550299999999999E-2</v>
      </c>
      <c r="Z337" s="21">
        <v>16.857700000000001</v>
      </c>
      <c r="AA337" s="21">
        <v>-1.5396099999999999E-2</v>
      </c>
      <c r="AB337" s="21">
        <v>327</v>
      </c>
      <c r="AC337" s="21">
        <v>-2.6647899999999999E-2</v>
      </c>
      <c r="AD337">
        <f t="shared" si="64"/>
        <v>19.007530864197527</v>
      </c>
      <c r="AE337">
        <f t="shared" si="65"/>
        <v>-0.50465564670370355</v>
      </c>
      <c r="AF337" s="9"/>
      <c r="AG337" s="21">
        <v>1.5466299999999999</v>
      </c>
      <c r="AH337" s="21">
        <v>20.314399999999999</v>
      </c>
      <c r="AI337" s="21">
        <v>-4.50287E-3</v>
      </c>
      <c r="AJ337" s="21">
        <v>327</v>
      </c>
      <c r="AK337" s="21">
        <v>1.54541</v>
      </c>
      <c r="AL337">
        <f t="shared" si="66"/>
        <v>5.5590987654320978</v>
      </c>
      <c r="AM337">
        <f t="shared" si="67"/>
        <v>8.5978689235802452</v>
      </c>
      <c r="AP337" s="9"/>
      <c r="AQ337" s="21">
        <v>-2.6550299999999999E-2</v>
      </c>
      <c r="AR337" s="21">
        <v>25.5</v>
      </c>
      <c r="AS337" s="21">
        <v>-1.5389999999999999E-2</v>
      </c>
      <c r="AT337" s="21">
        <v>327</v>
      </c>
      <c r="AU337" s="21">
        <v>-2.6745600000000001E-2</v>
      </c>
      <c r="AV337">
        <f t="shared" si="68"/>
        <v>18.999999999999996</v>
      </c>
      <c r="AW337">
        <f t="shared" si="69"/>
        <v>-0.50445569999999984</v>
      </c>
      <c r="AX337" s="9"/>
      <c r="AY337" s="21">
        <v>1.5466299999999999</v>
      </c>
      <c r="AZ337" s="21">
        <v>28.956600000000002</v>
      </c>
      <c r="BA337" s="21">
        <v>-4.4323699999999997E-3</v>
      </c>
      <c r="BB337" s="21">
        <v>327</v>
      </c>
      <c r="BC337" s="21">
        <v>1.54572</v>
      </c>
      <c r="BD337">
        <f t="shared" si="70"/>
        <v>5.4720617283950608</v>
      </c>
      <c r="BE337">
        <f t="shared" si="71"/>
        <v>8.463254830987653</v>
      </c>
    </row>
    <row r="338" spans="6:57" x14ac:dyDescent="0.25">
      <c r="F338" s="9"/>
      <c r="G338" s="21">
        <v>-3.1585700000000001E-2</v>
      </c>
      <c r="H338" s="21">
        <v>8.2846100000000007</v>
      </c>
      <c r="I338" s="21">
        <v>-1.53992E-2</v>
      </c>
      <c r="J338" s="21">
        <v>328</v>
      </c>
      <c r="K338" s="21">
        <v>-3.1973300000000003E-2</v>
      </c>
      <c r="L338">
        <f t="shared" si="60"/>
        <v>19.011358024691354</v>
      </c>
      <c r="M338">
        <f t="shared" si="61"/>
        <v>-0.60048705116049372</v>
      </c>
      <c r="N338" s="9"/>
      <c r="O338" s="21">
        <v>1.5516700000000001</v>
      </c>
      <c r="P338" s="21">
        <v>11.741199999999999</v>
      </c>
      <c r="Q338" s="21">
        <v>-4.2065399999999999E-3</v>
      </c>
      <c r="R338" s="21">
        <v>328</v>
      </c>
      <c r="S338" s="21">
        <v>1.5506</v>
      </c>
      <c r="T338">
        <f t="shared" si="62"/>
        <v>5.1932592592592588</v>
      </c>
      <c r="U338">
        <f t="shared" si="63"/>
        <v>8.0582245948148152</v>
      </c>
      <c r="X338" s="9"/>
      <c r="Y338" s="21">
        <v>-3.1585700000000001E-2</v>
      </c>
      <c r="Z338" s="21">
        <v>16.867799999999999</v>
      </c>
      <c r="AA338" s="21">
        <v>-1.53992E-2</v>
      </c>
      <c r="AB338" s="21">
        <v>328</v>
      </c>
      <c r="AC338" s="21">
        <v>-3.2016000000000003E-2</v>
      </c>
      <c r="AD338">
        <f t="shared" si="64"/>
        <v>19.011358024691354</v>
      </c>
      <c r="AE338">
        <f t="shared" si="65"/>
        <v>-0.60048705116049372</v>
      </c>
      <c r="AF338" s="9"/>
      <c r="AG338" s="21">
        <v>1.5516700000000001</v>
      </c>
      <c r="AH338" s="21">
        <v>20.3245</v>
      </c>
      <c r="AI338" s="21">
        <v>-3.9849899999999999E-3</v>
      </c>
      <c r="AJ338" s="21">
        <v>328</v>
      </c>
      <c r="AK338" s="21">
        <v>1.5506</v>
      </c>
      <c r="AL338">
        <f t="shared" si="66"/>
        <v>4.9197407407407399</v>
      </c>
      <c r="AM338">
        <f t="shared" si="67"/>
        <v>7.6338141151851842</v>
      </c>
      <c r="AP338" s="9"/>
      <c r="AQ338" s="21">
        <v>-3.1585700000000001E-2</v>
      </c>
      <c r="AR338" s="21">
        <v>25.51</v>
      </c>
      <c r="AS338" s="21">
        <v>-1.5396099999999999E-2</v>
      </c>
      <c r="AT338" s="21">
        <v>328</v>
      </c>
      <c r="AU338" s="21">
        <v>-3.1780999999999997E-2</v>
      </c>
      <c r="AV338">
        <f t="shared" si="68"/>
        <v>19.007530864197527</v>
      </c>
      <c r="AW338">
        <f t="shared" si="69"/>
        <v>-0.6003661676172839</v>
      </c>
      <c r="AX338" s="9"/>
      <c r="AY338" s="21">
        <v>1.5516700000000001</v>
      </c>
      <c r="AZ338" s="21">
        <v>28.966699999999999</v>
      </c>
      <c r="BA338" s="21">
        <v>-3.9080800000000004E-3</v>
      </c>
      <c r="BB338" s="21">
        <v>328</v>
      </c>
      <c r="BC338" s="21">
        <v>1.5508999999999999</v>
      </c>
      <c r="BD338">
        <f t="shared" si="70"/>
        <v>4.8247901234567907</v>
      </c>
      <c r="BE338">
        <f t="shared" si="71"/>
        <v>7.4864820908641994</v>
      </c>
    </row>
    <row r="339" spans="6:57" x14ac:dyDescent="0.25">
      <c r="F339" s="9"/>
      <c r="G339" s="21">
        <v>-3.6621099999999997E-2</v>
      </c>
      <c r="H339" s="21">
        <v>8.2946799999999996</v>
      </c>
      <c r="I339" s="21">
        <v>-1.53992E-2</v>
      </c>
      <c r="J339" s="21">
        <v>329</v>
      </c>
      <c r="K339" s="21">
        <v>-3.6770600000000001E-2</v>
      </c>
      <c r="L339">
        <f t="shared" si="60"/>
        <v>19.011358024691354</v>
      </c>
      <c r="M339">
        <f t="shared" si="61"/>
        <v>-0.69621684335802447</v>
      </c>
      <c r="N339" s="9"/>
      <c r="O339" s="21">
        <v>1.5567</v>
      </c>
      <c r="P339" s="21">
        <v>11.751300000000001</v>
      </c>
      <c r="Q339" s="21">
        <v>-3.6569200000000001E-3</v>
      </c>
      <c r="R339" s="21">
        <v>329</v>
      </c>
      <c r="S339" s="21">
        <v>1.55579</v>
      </c>
      <c r="T339">
        <f t="shared" si="62"/>
        <v>4.5147160493827156</v>
      </c>
      <c r="U339">
        <f t="shared" si="63"/>
        <v>7.028058474074073</v>
      </c>
      <c r="X339" s="9"/>
      <c r="Y339" s="21">
        <v>-3.6621099999999997E-2</v>
      </c>
      <c r="Z339" s="21">
        <v>16.8779</v>
      </c>
      <c r="AA339" s="21">
        <v>-1.54022E-2</v>
      </c>
      <c r="AB339" s="21">
        <v>329</v>
      </c>
      <c r="AC339" s="21">
        <v>-3.69781E-2</v>
      </c>
      <c r="AD339">
        <f t="shared" si="64"/>
        <v>19.015061728395061</v>
      </c>
      <c r="AE339">
        <f t="shared" si="65"/>
        <v>-0.69635247706172831</v>
      </c>
      <c r="AF339" s="9"/>
      <c r="AG339" s="21">
        <v>1.5567</v>
      </c>
      <c r="AH339" s="21">
        <v>20.334499999999998</v>
      </c>
      <c r="AI339" s="21">
        <v>-3.4228499999999999E-3</v>
      </c>
      <c r="AJ339" s="21">
        <v>329</v>
      </c>
      <c r="AK339" s="21">
        <v>1.55579</v>
      </c>
      <c r="AL339">
        <f t="shared" si="66"/>
        <v>4.2257407407407399</v>
      </c>
      <c r="AM339">
        <f t="shared" si="67"/>
        <v>6.5782106111111096</v>
      </c>
      <c r="AP339" s="9"/>
      <c r="AQ339" s="21">
        <v>-3.6621099999999997E-2</v>
      </c>
      <c r="AR339" s="21">
        <v>25.520099999999999</v>
      </c>
      <c r="AS339" s="21">
        <v>-1.54022E-2</v>
      </c>
      <c r="AT339" s="21">
        <v>329</v>
      </c>
      <c r="AU339" s="21">
        <v>-3.6886599999999999E-2</v>
      </c>
      <c r="AV339">
        <f t="shared" si="68"/>
        <v>19.015061728395061</v>
      </c>
      <c r="AW339">
        <f t="shared" si="69"/>
        <v>-0.69635247706172831</v>
      </c>
      <c r="AX339" s="9"/>
      <c r="AY339" s="21">
        <v>1.5567</v>
      </c>
      <c r="AZ339" s="21">
        <v>28.976700000000001</v>
      </c>
      <c r="BA339" s="21">
        <v>-3.3145100000000001E-3</v>
      </c>
      <c r="BB339" s="21">
        <v>329</v>
      </c>
      <c r="BC339" s="21">
        <v>1.55548</v>
      </c>
      <c r="BD339">
        <f t="shared" si="70"/>
        <v>4.0919876543209872</v>
      </c>
      <c r="BE339">
        <f t="shared" si="71"/>
        <v>6.3699971814814811</v>
      </c>
    </row>
    <row r="340" spans="6:57" x14ac:dyDescent="0.25">
      <c r="F340" s="9"/>
      <c r="G340" s="21">
        <v>-4.1656499999999999E-2</v>
      </c>
      <c r="H340" s="21">
        <v>8.3047500000000003</v>
      </c>
      <c r="I340" s="21">
        <v>-1.54053E-2</v>
      </c>
      <c r="J340" s="21">
        <v>330</v>
      </c>
      <c r="K340" s="21">
        <v>-4.1943399999999999E-2</v>
      </c>
      <c r="L340">
        <f t="shared" si="60"/>
        <v>19.018888888888888</v>
      </c>
      <c r="M340">
        <f t="shared" si="61"/>
        <v>-0.79226034499999998</v>
      </c>
      <c r="N340" s="9"/>
      <c r="O340" s="21">
        <v>1.5617399999999999</v>
      </c>
      <c r="P340" s="21">
        <v>11.7614</v>
      </c>
      <c r="Q340" s="21">
        <v>-3.0450400000000002E-3</v>
      </c>
      <c r="R340" s="21">
        <v>330</v>
      </c>
      <c r="S340" s="21">
        <v>1.56067</v>
      </c>
      <c r="T340">
        <f t="shared" si="62"/>
        <v>3.7593086419753088</v>
      </c>
      <c r="U340">
        <f t="shared" si="63"/>
        <v>5.871062678518518</v>
      </c>
      <c r="X340" s="9"/>
      <c r="Y340" s="21">
        <v>-4.1656499999999999E-2</v>
      </c>
      <c r="Z340" s="21">
        <v>16.887899999999998</v>
      </c>
      <c r="AA340" s="21">
        <v>-1.54083E-2</v>
      </c>
      <c r="AB340" s="21">
        <v>330</v>
      </c>
      <c r="AC340" s="21">
        <v>-4.1922000000000001E-2</v>
      </c>
      <c r="AD340">
        <f t="shared" si="64"/>
        <v>19.022592592592591</v>
      </c>
      <c r="AE340">
        <f t="shared" si="65"/>
        <v>-0.79241462833333332</v>
      </c>
      <c r="AF340" s="9"/>
      <c r="AG340" s="21">
        <v>1.5617399999999999</v>
      </c>
      <c r="AH340" s="21">
        <v>20.3446</v>
      </c>
      <c r="AI340" s="21">
        <v>-2.7453600000000001E-3</v>
      </c>
      <c r="AJ340" s="21">
        <v>330</v>
      </c>
      <c r="AK340" s="21">
        <v>1.56067</v>
      </c>
      <c r="AL340">
        <f t="shared" si="66"/>
        <v>3.3893333333333331</v>
      </c>
      <c r="AM340">
        <f t="shared" si="67"/>
        <v>5.2932574399999996</v>
      </c>
      <c r="AP340" s="9"/>
      <c r="AQ340" s="21">
        <v>-4.1656499999999999E-2</v>
      </c>
      <c r="AR340" s="21">
        <v>25.530200000000001</v>
      </c>
      <c r="AS340" s="21">
        <v>-1.54083E-2</v>
      </c>
      <c r="AT340" s="21">
        <v>330</v>
      </c>
      <c r="AU340" s="21">
        <v>-4.1900600000000003E-2</v>
      </c>
      <c r="AV340">
        <f t="shared" si="68"/>
        <v>19.022592592592591</v>
      </c>
      <c r="AW340">
        <f t="shared" si="69"/>
        <v>-0.79241462833333332</v>
      </c>
      <c r="AX340" s="9"/>
      <c r="AY340" s="21">
        <v>1.5617399999999999</v>
      </c>
      <c r="AZ340" s="21">
        <v>28.986799999999999</v>
      </c>
      <c r="BA340" s="21">
        <v>-2.60925E-3</v>
      </c>
      <c r="BB340" s="21">
        <v>330</v>
      </c>
      <c r="BC340" s="21">
        <v>1.56097</v>
      </c>
      <c r="BD340">
        <f t="shared" si="70"/>
        <v>3.2212962962962961</v>
      </c>
      <c r="BE340">
        <f t="shared" si="71"/>
        <v>5.0308272777777772</v>
      </c>
    </row>
    <row r="341" spans="6:57" x14ac:dyDescent="0.25">
      <c r="F341" s="9"/>
      <c r="G341" s="21">
        <v>-4.6691900000000001E-2</v>
      </c>
      <c r="H341" s="21">
        <v>8.3148199999999992</v>
      </c>
      <c r="I341" s="21">
        <v>-1.54083E-2</v>
      </c>
      <c r="J341" s="21">
        <v>331</v>
      </c>
      <c r="K341" s="21">
        <v>-4.6826199999999998E-2</v>
      </c>
      <c r="L341">
        <f t="shared" si="60"/>
        <v>19.022592592592591</v>
      </c>
      <c r="M341">
        <f t="shared" si="61"/>
        <v>-0.88820099107407402</v>
      </c>
      <c r="N341" s="9"/>
      <c r="O341" s="21">
        <v>1.56677</v>
      </c>
      <c r="P341" s="21">
        <v>11.7715</v>
      </c>
      <c r="Q341" s="21">
        <v>-2.3129299999999999E-3</v>
      </c>
      <c r="R341" s="21">
        <v>331</v>
      </c>
      <c r="S341" s="21">
        <v>1.56616</v>
      </c>
      <c r="T341">
        <f t="shared" si="62"/>
        <v>2.8554691358024691</v>
      </c>
      <c r="U341">
        <f t="shared" si="63"/>
        <v>4.4738633779012345</v>
      </c>
      <c r="X341" s="9"/>
      <c r="Y341" s="21">
        <v>-4.6691900000000001E-2</v>
      </c>
      <c r="Z341" s="21">
        <v>16.898</v>
      </c>
      <c r="AA341" s="21">
        <v>-1.5417500000000001E-2</v>
      </c>
      <c r="AB341" s="21">
        <v>331</v>
      </c>
      <c r="AC341" s="21">
        <v>-4.7018400000000002E-2</v>
      </c>
      <c r="AD341">
        <f t="shared" si="64"/>
        <v>19.033950617283949</v>
      </c>
      <c r="AE341">
        <f t="shared" si="65"/>
        <v>-0.8887313188271605</v>
      </c>
      <c r="AF341" s="9"/>
      <c r="AG341" s="21">
        <v>1.56677</v>
      </c>
      <c r="AH341" s="21">
        <v>20.354700000000001</v>
      </c>
      <c r="AI341" s="21">
        <v>-1.9552599999999999E-3</v>
      </c>
      <c r="AJ341" s="21">
        <v>331</v>
      </c>
      <c r="AK341" s="21">
        <v>1.56647</v>
      </c>
      <c r="AL341">
        <f t="shared" si="66"/>
        <v>2.4139012345679012</v>
      </c>
      <c r="AM341">
        <f t="shared" si="67"/>
        <v>3.7820280372839505</v>
      </c>
      <c r="AP341" s="9"/>
      <c r="AQ341" s="21">
        <v>-4.6691900000000001E-2</v>
      </c>
      <c r="AR341" s="21">
        <v>25.540199999999999</v>
      </c>
      <c r="AS341" s="21">
        <v>-1.54144E-2</v>
      </c>
      <c r="AT341" s="21">
        <v>331</v>
      </c>
      <c r="AU341" s="21">
        <v>-4.7018400000000002E-2</v>
      </c>
      <c r="AV341">
        <f t="shared" si="68"/>
        <v>19.030123456790122</v>
      </c>
      <c r="AW341">
        <f t="shared" si="69"/>
        <v>-0.88855262143209868</v>
      </c>
      <c r="AX341" s="9"/>
      <c r="AY341" s="21">
        <v>1.56677</v>
      </c>
      <c r="AZ341" s="21">
        <v>28.9969</v>
      </c>
      <c r="BA341" s="21">
        <v>-1.78864E-3</v>
      </c>
      <c r="BB341" s="21">
        <v>331</v>
      </c>
      <c r="BC341" s="21">
        <v>1.56616</v>
      </c>
      <c r="BD341">
        <f t="shared" si="70"/>
        <v>2.2081975308641977</v>
      </c>
      <c r="BE341">
        <f t="shared" si="71"/>
        <v>3.4597376454320989</v>
      </c>
    </row>
    <row r="342" spans="6:57" x14ac:dyDescent="0.25">
      <c r="F342" s="9"/>
      <c r="G342" s="21">
        <v>-5.1727299999999997E-2</v>
      </c>
      <c r="H342" s="21">
        <v>8.3248899999999999</v>
      </c>
      <c r="I342" s="21">
        <v>-1.5417500000000001E-2</v>
      </c>
      <c r="J342" s="21">
        <v>332</v>
      </c>
      <c r="K342" s="21">
        <v>-5.2215600000000001E-2</v>
      </c>
      <c r="L342">
        <f t="shared" si="60"/>
        <v>19.033950617283949</v>
      </c>
      <c r="M342">
        <f t="shared" si="61"/>
        <v>-0.98457487376543196</v>
      </c>
      <c r="N342" s="9"/>
      <c r="O342" s="21">
        <v>1.5718099999999999</v>
      </c>
      <c r="P342" s="21">
        <v>11.781499999999999</v>
      </c>
      <c r="Q342" s="21">
        <v>-1.42731E-3</v>
      </c>
      <c r="R342" s="21">
        <v>332</v>
      </c>
      <c r="S342" s="21">
        <v>1.57104</v>
      </c>
      <c r="T342">
        <f t="shared" si="62"/>
        <v>1.762111111111111</v>
      </c>
      <c r="U342">
        <f t="shared" si="63"/>
        <v>2.769703865555555</v>
      </c>
      <c r="X342" s="9"/>
      <c r="Y342" s="21">
        <v>-5.1727299999999997E-2</v>
      </c>
      <c r="Z342" s="21">
        <v>16.908100000000001</v>
      </c>
      <c r="AA342" s="21">
        <v>-1.5423600000000001E-2</v>
      </c>
      <c r="AB342" s="21">
        <v>332</v>
      </c>
      <c r="AC342" s="21">
        <v>-5.2032500000000002E-2</v>
      </c>
      <c r="AD342">
        <f t="shared" si="64"/>
        <v>19.041481481481483</v>
      </c>
      <c r="AE342">
        <f t="shared" si="65"/>
        <v>-0.98496442503703707</v>
      </c>
      <c r="AF342" s="9"/>
      <c r="AG342" s="21">
        <v>1.5718099999999999</v>
      </c>
      <c r="AH342" s="21">
        <v>20.364799999999999</v>
      </c>
      <c r="AI342" s="21">
        <v>-9.2590299999999995E-4</v>
      </c>
      <c r="AJ342" s="21">
        <v>332</v>
      </c>
      <c r="AK342" s="21">
        <v>1.57104</v>
      </c>
      <c r="AL342">
        <f t="shared" si="66"/>
        <v>1.1430901234567901</v>
      </c>
      <c r="AM342">
        <f t="shared" si="67"/>
        <v>1.796720486950617</v>
      </c>
      <c r="AP342" s="9"/>
      <c r="AQ342" s="21">
        <v>-5.1727299999999997E-2</v>
      </c>
      <c r="AR342" s="21">
        <v>25.5503</v>
      </c>
      <c r="AS342" s="21">
        <v>-1.54205E-2</v>
      </c>
      <c r="AT342" s="21">
        <v>332</v>
      </c>
      <c r="AU342" s="21">
        <v>-5.2185099999999998E-2</v>
      </c>
      <c r="AV342">
        <f t="shared" si="68"/>
        <v>19.037654320987656</v>
      </c>
      <c r="AW342">
        <f t="shared" si="69"/>
        <v>-0.98476645635802473</v>
      </c>
      <c r="AX342" s="9"/>
      <c r="AY342" s="21">
        <v>1.5718099999999999</v>
      </c>
      <c r="AZ342" s="21">
        <v>29.006900000000002</v>
      </c>
      <c r="BA342" s="21">
        <v>-7.4798599999999996E-4</v>
      </c>
      <c r="BB342" s="21">
        <v>332</v>
      </c>
      <c r="BC342" s="21">
        <v>1.57104</v>
      </c>
      <c r="BD342">
        <f t="shared" si="70"/>
        <v>0.92343950617283943</v>
      </c>
      <c r="BE342">
        <f t="shared" si="71"/>
        <v>1.4514714501975308</v>
      </c>
    </row>
    <row r="343" spans="6:57" x14ac:dyDescent="0.25">
      <c r="F343" s="9"/>
      <c r="G343" s="21">
        <v>-5.6762699999999999E-2</v>
      </c>
      <c r="H343" s="21">
        <v>8.3349600000000006</v>
      </c>
      <c r="I343" s="21">
        <v>-1.5423600000000001E-2</v>
      </c>
      <c r="J343" s="21">
        <v>333</v>
      </c>
      <c r="K343" s="21">
        <v>-5.7037400000000002E-2</v>
      </c>
      <c r="L343">
        <f t="shared" si="60"/>
        <v>19.041481481481483</v>
      </c>
      <c r="M343">
        <f t="shared" si="61"/>
        <v>-1.0808459008888889</v>
      </c>
      <c r="N343" s="9"/>
      <c r="O343" s="21">
        <v>1.57684</v>
      </c>
      <c r="P343" s="21">
        <v>11.791600000000001</v>
      </c>
      <c r="Q343" s="24">
        <v>-8.6669900000000002E-5</v>
      </c>
      <c r="R343" s="21">
        <v>333</v>
      </c>
      <c r="S343" s="21">
        <v>1.5759300000000001</v>
      </c>
      <c r="T343">
        <f t="shared" si="62"/>
        <v>0.10699987654320986</v>
      </c>
      <c r="U343">
        <f t="shared" si="63"/>
        <v>0.16872168532839504</v>
      </c>
      <c r="X343" s="9"/>
      <c r="Y343" s="21">
        <v>-5.6762699999999999E-2</v>
      </c>
      <c r="Z343" s="21">
        <v>16.918199999999999</v>
      </c>
      <c r="AA343" s="21">
        <v>-1.54266E-2</v>
      </c>
      <c r="AB343" s="21">
        <v>333</v>
      </c>
      <c r="AC343" s="21">
        <v>-5.7189900000000002E-2</v>
      </c>
      <c r="AD343">
        <f t="shared" si="64"/>
        <v>19.045185185185186</v>
      </c>
      <c r="AE343">
        <f t="shared" si="65"/>
        <v>-1.0810561331111113</v>
      </c>
      <c r="AF343" s="9"/>
      <c r="AG343" s="21">
        <v>1.57684</v>
      </c>
      <c r="AH343" s="21">
        <v>20.3748</v>
      </c>
      <c r="AI343" s="21">
        <v>6.41174E-4</v>
      </c>
      <c r="AJ343" s="21">
        <v>333</v>
      </c>
      <c r="AK343" s="21">
        <v>1.57623</v>
      </c>
      <c r="AL343">
        <f t="shared" si="66"/>
        <v>-0.79157283950617274</v>
      </c>
      <c r="AM343">
        <f t="shared" si="67"/>
        <v>-1.2481837162469134</v>
      </c>
      <c r="AP343" s="9"/>
      <c r="AQ343" s="21">
        <v>-5.6762699999999999E-2</v>
      </c>
      <c r="AR343" s="21">
        <v>25.560400000000001</v>
      </c>
      <c r="AS343" s="21">
        <v>-1.54266E-2</v>
      </c>
      <c r="AT343" s="21">
        <v>333</v>
      </c>
      <c r="AU343" s="21">
        <v>-5.7189900000000002E-2</v>
      </c>
      <c r="AV343">
        <f t="shared" si="68"/>
        <v>19.045185185185186</v>
      </c>
      <c r="AW343">
        <f t="shared" si="69"/>
        <v>-1.0810561331111113</v>
      </c>
      <c r="AX343" s="9"/>
      <c r="AY343" s="21">
        <v>1.57684</v>
      </c>
      <c r="AZ343" s="21">
        <v>29.016999999999999</v>
      </c>
      <c r="BA343" s="21">
        <v>9.4085700000000002E-4</v>
      </c>
      <c r="BB343" s="21">
        <v>333</v>
      </c>
      <c r="BC343" s="21">
        <v>1.57623</v>
      </c>
      <c r="BD343">
        <f t="shared" si="70"/>
        <v>-1.1615518518518519</v>
      </c>
      <c r="BE343">
        <f t="shared" si="71"/>
        <v>-1.8315814220740743</v>
      </c>
    </row>
    <row r="344" spans="6:57" x14ac:dyDescent="0.25">
      <c r="F344" s="9"/>
      <c r="G344" s="21">
        <v>-6.1798100000000002E-2</v>
      </c>
      <c r="H344" s="21">
        <v>8.3450299999999995</v>
      </c>
      <c r="I344" s="21">
        <v>-1.5429699999999999E-2</v>
      </c>
      <c r="J344" s="21">
        <v>334</v>
      </c>
      <c r="K344" s="21">
        <v>-6.2225299999999997E-2</v>
      </c>
      <c r="L344">
        <f t="shared" si="60"/>
        <v>19.04901234567901</v>
      </c>
      <c r="M344">
        <f t="shared" si="61"/>
        <v>-1.1771927698395062</v>
      </c>
      <c r="N344" s="9"/>
      <c r="O344" s="21">
        <v>1.58188</v>
      </c>
      <c r="P344" s="21">
        <v>11.8017</v>
      </c>
      <c r="Q344" s="21">
        <v>2.0282E-3</v>
      </c>
      <c r="R344" s="21">
        <v>334</v>
      </c>
      <c r="S344" s="21">
        <v>1.5811200000000001</v>
      </c>
      <c r="T344">
        <f t="shared" si="62"/>
        <v>-2.5039506172839507</v>
      </c>
      <c r="U344">
        <f t="shared" si="63"/>
        <v>-3.9609494024691361</v>
      </c>
      <c r="X344" s="9"/>
      <c r="Y344" s="21">
        <v>-6.1798100000000002E-2</v>
      </c>
      <c r="Z344" s="21">
        <v>16.9282</v>
      </c>
      <c r="AA344" s="21">
        <v>-1.5432700000000001E-2</v>
      </c>
      <c r="AB344" s="21">
        <v>334</v>
      </c>
      <c r="AC344" s="21">
        <v>-6.2164299999999999E-2</v>
      </c>
      <c r="AD344">
        <f t="shared" si="64"/>
        <v>19.052716049382713</v>
      </c>
      <c r="AE344">
        <f t="shared" si="65"/>
        <v>-1.1774216516913578</v>
      </c>
      <c r="AF344" s="9"/>
      <c r="AG344" s="21">
        <v>1.58188</v>
      </c>
      <c r="AH344" s="21">
        <v>20.384899999999998</v>
      </c>
      <c r="AI344" s="21">
        <v>3.1451399999999998E-3</v>
      </c>
      <c r="AJ344" s="21">
        <v>334</v>
      </c>
      <c r="AK344" s="21">
        <v>1.58142</v>
      </c>
      <c r="AL344">
        <f t="shared" si="66"/>
        <v>-3.8828888888888886</v>
      </c>
      <c r="AM344">
        <f t="shared" si="67"/>
        <v>-6.1422642755555552</v>
      </c>
      <c r="AP344" s="9"/>
      <c r="AQ344" s="21">
        <v>-6.1798100000000002E-2</v>
      </c>
      <c r="AR344" s="21">
        <v>25.570399999999999</v>
      </c>
      <c r="AS344" s="21">
        <v>-1.5429699999999999E-2</v>
      </c>
      <c r="AT344" s="21">
        <v>334</v>
      </c>
      <c r="AU344" s="21">
        <v>-6.2225299999999997E-2</v>
      </c>
      <c r="AV344">
        <f t="shared" si="68"/>
        <v>19.04901234567901</v>
      </c>
      <c r="AW344">
        <f t="shared" si="69"/>
        <v>-1.1771927698395062</v>
      </c>
      <c r="AX344" s="9"/>
      <c r="AY344" s="21">
        <v>1.58188</v>
      </c>
      <c r="AZ344" s="21">
        <v>29.027100000000001</v>
      </c>
      <c r="BA344" s="21">
        <v>3.5339400000000002E-3</v>
      </c>
      <c r="BB344" s="21">
        <v>334</v>
      </c>
      <c r="BC344" s="21">
        <v>1.58081</v>
      </c>
      <c r="BD344">
        <f t="shared" si="70"/>
        <v>-4.3628888888888895</v>
      </c>
      <c r="BE344">
        <f t="shared" si="71"/>
        <v>-6.9015666755555563</v>
      </c>
    </row>
    <row r="345" spans="6:57" x14ac:dyDescent="0.25">
      <c r="F345" s="9"/>
      <c r="G345" s="21">
        <v>-6.6833500000000004E-2</v>
      </c>
      <c r="H345" s="21">
        <v>8.3551000000000002</v>
      </c>
      <c r="I345" s="21">
        <v>-1.5432700000000001E-2</v>
      </c>
      <c r="J345" s="21">
        <v>335</v>
      </c>
      <c r="K345" s="21">
        <v>-6.7321800000000001E-2</v>
      </c>
      <c r="L345">
        <f t="shared" si="60"/>
        <v>19.052716049382713</v>
      </c>
      <c r="M345">
        <f t="shared" si="61"/>
        <v>-1.2733596980864197</v>
      </c>
      <c r="N345" s="9"/>
      <c r="O345" s="21">
        <v>1.58691</v>
      </c>
      <c r="P345" s="21">
        <v>11.8117</v>
      </c>
      <c r="Q345" s="21">
        <v>5.10254E-3</v>
      </c>
      <c r="R345" s="21">
        <v>335</v>
      </c>
      <c r="S345" s="21">
        <v>1.5863</v>
      </c>
      <c r="T345">
        <f t="shared" si="62"/>
        <v>-6.2994320987654318</v>
      </c>
      <c r="U345">
        <f t="shared" si="63"/>
        <v>-9.9966317918518524</v>
      </c>
      <c r="X345" s="9"/>
      <c r="Y345" s="21">
        <v>-6.6833500000000004E-2</v>
      </c>
      <c r="Z345" s="21">
        <v>16.938300000000002</v>
      </c>
      <c r="AA345" s="21">
        <v>-1.5438800000000001E-2</v>
      </c>
      <c r="AB345" s="21">
        <v>335</v>
      </c>
      <c r="AC345" s="21">
        <v>-6.7291299999999998E-2</v>
      </c>
      <c r="AD345">
        <f t="shared" si="64"/>
        <v>19.060246913580247</v>
      </c>
      <c r="AE345">
        <f t="shared" si="65"/>
        <v>-1.2738630120987655</v>
      </c>
      <c r="AF345" s="9"/>
      <c r="AG345" s="21">
        <v>1.58691</v>
      </c>
      <c r="AH345" s="21">
        <v>20.395</v>
      </c>
      <c r="AI345" s="21">
        <v>6.6192600000000001E-3</v>
      </c>
      <c r="AJ345" s="21">
        <v>335</v>
      </c>
      <c r="AK345" s="21">
        <v>1.58691</v>
      </c>
      <c r="AL345">
        <f t="shared" si="66"/>
        <v>-8.171925925925926</v>
      </c>
      <c r="AM345">
        <f t="shared" si="67"/>
        <v>-12.968110971111111</v>
      </c>
      <c r="AP345" s="9"/>
      <c r="AQ345" s="21">
        <v>-6.6833500000000004E-2</v>
      </c>
      <c r="AR345" s="21">
        <v>25.580500000000001</v>
      </c>
      <c r="AS345" s="21">
        <v>-1.5432700000000001E-2</v>
      </c>
      <c r="AT345" s="21">
        <v>335</v>
      </c>
      <c r="AU345" s="21">
        <v>-6.7352300000000004E-2</v>
      </c>
      <c r="AV345">
        <f t="shared" si="68"/>
        <v>19.052716049382713</v>
      </c>
      <c r="AW345">
        <f t="shared" si="69"/>
        <v>-1.2733596980864197</v>
      </c>
      <c r="AX345" s="9"/>
      <c r="AY345" s="21">
        <v>1.58691</v>
      </c>
      <c r="AZ345" s="21">
        <v>29.037199999999999</v>
      </c>
      <c r="BA345" s="21">
        <v>7.1105999999999999E-3</v>
      </c>
      <c r="BB345" s="21">
        <v>335</v>
      </c>
      <c r="BC345" s="21">
        <v>1.5863</v>
      </c>
      <c r="BD345">
        <f t="shared" si="70"/>
        <v>-8.7785185185185171</v>
      </c>
      <c r="BE345">
        <f t="shared" si="71"/>
        <v>-13.93071882222222</v>
      </c>
    </row>
    <row r="346" spans="6:57" x14ac:dyDescent="0.25">
      <c r="F346" s="9"/>
      <c r="G346" s="21">
        <v>-7.1868899999999999E-2</v>
      </c>
      <c r="H346" s="21">
        <v>8.3651800000000005</v>
      </c>
      <c r="I346" s="21">
        <v>-1.5438800000000001E-2</v>
      </c>
      <c r="J346" s="21">
        <v>336</v>
      </c>
      <c r="K346" s="21">
        <v>-7.2204599999999994E-2</v>
      </c>
      <c r="L346">
        <f t="shared" si="60"/>
        <v>19.060246913580247</v>
      </c>
      <c r="M346">
        <f t="shared" si="61"/>
        <v>-1.3698389794074075</v>
      </c>
      <c r="N346" s="9"/>
      <c r="O346" s="21">
        <v>1.59195</v>
      </c>
      <c r="P346" s="21">
        <v>11.8218</v>
      </c>
      <c r="Q346" s="21">
        <v>8.3801299999999995E-3</v>
      </c>
      <c r="R346" s="21">
        <v>336</v>
      </c>
      <c r="S346" s="21">
        <v>1.5902700000000001</v>
      </c>
      <c r="T346">
        <f t="shared" si="62"/>
        <v>-10.345839506172839</v>
      </c>
      <c r="U346">
        <f t="shared" si="63"/>
        <v>-16.47005920185185</v>
      </c>
      <c r="X346" s="9"/>
      <c r="Y346" s="21">
        <v>-7.1868899999999999E-2</v>
      </c>
      <c r="Z346" s="21">
        <v>16.948399999999999</v>
      </c>
      <c r="AA346" s="21">
        <v>-1.5444899999999999E-2</v>
      </c>
      <c r="AB346" s="21">
        <v>336</v>
      </c>
      <c r="AC346" s="21">
        <v>-7.2143600000000002E-2</v>
      </c>
      <c r="AD346">
        <f t="shared" si="64"/>
        <v>19.067777777777778</v>
      </c>
      <c r="AE346">
        <f t="shared" si="65"/>
        <v>-1.3703802143333332</v>
      </c>
      <c r="AF346" s="9"/>
      <c r="AG346" s="21">
        <v>1.59195</v>
      </c>
      <c r="AH346" s="21">
        <v>20.405000000000001</v>
      </c>
      <c r="AI346" s="21">
        <v>1.09406E-2</v>
      </c>
      <c r="AJ346" s="21">
        <v>336</v>
      </c>
      <c r="AK346" s="21">
        <v>1.5911900000000001</v>
      </c>
      <c r="AL346">
        <f t="shared" si="66"/>
        <v>-13.506913580246913</v>
      </c>
      <c r="AM346">
        <f t="shared" si="67"/>
        <v>-21.502331074074071</v>
      </c>
      <c r="AP346" s="9"/>
      <c r="AQ346" s="21">
        <v>-7.1868899999999999E-2</v>
      </c>
      <c r="AR346" s="21">
        <v>25.590599999999998</v>
      </c>
      <c r="AS346" s="21">
        <v>-1.5438800000000001E-2</v>
      </c>
      <c r="AT346" s="21">
        <v>336</v>
      </c>
      <c r="AU346" s="21">
        <v>-7.2448700000000005E-2</v>
      </c>
      <c r="AV346">
        <f t="shared" si="68"/>
        <v>19.060246913580247</v>
      </c>
      <c r="AW346">
        <f t="shared" si="69"/>
        <v>-1.3698389794074075</v>
      </c>
      <c r="AX346" s="9"/>
      <c r="AY346" s="21">
        <v>1.59195</v>
      </c>
      <c r="AZ346" s="21">
        <v>29.0472</v>
      </c>
      <c r="BA346" s="21">
        <v>1.15326E-2</v>
      </c>
      <c r="BB346" s="21">
        <v>336</v>
      </c>
      <c r="BC346" s="21">
        <v>1.5905800000000001</v>
      </c>
      <c r="BD346">
        <f t="shared" si="70"/>
        <v>-14.237777777777778</v>
      </c>
      <c r="BE346">
        <f t="shared" si="71"/>
        <v>-22.665830333333332</v>
      </c>
    </row>
    <row r="347" spans="6:57" x14ac:dyDescent="0.25">
      <c r="F347" s="9"/>
      <c r="G347" s="21">
        <v>-7.6904299999999995E-2</v>
      </c>
      <c r="H347" s="21">
        <v>8.3752499999999994</v>
      </c>
      <c r="I347" s="21">
        <v>-1.5444899999999999E-2</v>
      </c>
      <c r="J347" s="21">
        <v>337</v>
      </c>
      <c r="K347" s="21">
        <v>-7.7362100000000003E-2</v>
      </c>
      <c r="L347">
        <f t="shared" si="60"/>
        <v>19.067777777777778</v>
      </c>
      <c r="M347">
        <f t="shared" si="61"/>
        <v>-1.4663941025555554</v>
      </c>
      <c r="N347" s="9"/>
      <c r="O347" s="21">
        <v>1.5969800000000001</v>
      </c>
      <c r="P347" s="21">
        <v>11.831899999999999</v>
      </c>
      <c r="Q347" s="21">
        <v>1.08215E-2</v>
      </c>
      <c r="R347" s="21">
        <v>337</v>
      </c>
      <c r="S347" s="21">
        <v>1.5963700000000001</v>
      </c>
      <c r="T347">
        <f t="shared" si="62"/>
        <v>-13.359876543209875</v>
      </c>
      <c r="U347">
        <f t="shared" si="63"/>
        <v>-21.335455641975308</v>
      </c>
      <c r="X347" s="9"/>
      <c r="Y347" s="21">
        <v>-7.6904299999999995E-2</v>
      </c>
      <c r="Z347" s="21">
        <v>16.958400000000001</v>
      </c>
      <c r="AA347" s="21">
        <v>-1.5450999999999999E-2</v>
      </c>
      <c r="AB347" s="21">
        <v>337</v>
      </c>
      <c r="AC347" s="21">
        <v>-7.7331499999999997E-2</v>
      </c>
      <c r="AD347">
        <f t="shared" si="64"/>
        <v>19.075308641975305</v>
      </c>
      <c r="AE347">
        <f t="shared" si="65"/>
        <v>-1.4669732583950614</v>
      </c>
      <c r="AF347" s="9"/>
      <c r="AG347" s="21">
        <v>1.5969800000000001</v>
      </c>
      <c r="AH347" s="21">
        <v>20.415099999999999</v>
      </c>
      <c r="AI347" s="21">
        <v>1.6082800000000001E-2</v>
      </c>
      <c r="AJ347" s="21">
        <v>337</v>
      </c>
      <c r="AK347" s="21">
        <v>1.5963700000000001</v>
      </c>
      <c r="AL347">
        <f t="shared" si="66"/>
        <v>-19.855308641975309</v>
      </c>
      <c r="AM347">
        <f t="shared" si="67"/>
        <v>-31.70853079506173</v>
      </c>
      <c r="AP347" s="9"/>
      <c r="AQ347" s="21">
        <v>-7.6904299999999995E-2</v>
      </c>
      <c r="AR347" s="21">
        <v>25.6007</v>
      </c>
      <c r="AS347" s="21">
        <v>-1.54419E-2</v>
      </c>
      <c r="AT347" s="21">
        <v>337</v>
      </c>
      <c r="AU347" s="21">
        <v>-7.7300999999999995E-2</v>
      </c>
      <c r="AV347">
        <f t="shared" si="68"/>
        <v>19.064074074074075</v>
      </c>
      <c r="AW347">
        <f t="shared" si="69"/>
        <v>-1.4661092718148148</v>
      </c>
      <c r="AX347" s="9"/>
      <c r="AY347" s="21">
        <v>1.5969800000000001</v>
      </c>
      <c r="AZ347" s="21">
        <v>29.057300000000001</v>
      </c>
      <c r="BA347" s="21">
        <v>1.6885399999999998E-2</v>
      </c>
      <c r="BB347" s="21">
        <v>337</v>
      </c>
      <c r="BC347" s="21">
        <v>1.5963700000000001</v>
      </c>
      <c r="BD347">
        <f t="shared" si="70"/>
        <v>-20.846172839506171</v>
      </c>
      <c r="BE347">
        <f t="shared" si="71"/>
        <v>-33.290921101234566</v>
      </c>
    </row>
    <row r="348" spans="6:57" x14ac:dyDescent="0.25">
      <c r="F348" s="9"/>
      <c r="G348" s="21">
        <v>-8.1939700000000004E-2</v>
      </c>
      <c r="H348" s="21">
        <v>8.3853200000000001</v>
      </c>
      <c r="I348" s="21">
        <v>-1.5450999999999999E-2</v>
      </c>
      <c r="J348" s="21">
        <v>338</v>
      </c>
      <c r="K348" s="21">
        <v>-8.2305900000000001E-2</v>
      </c>
      <c r="L348">
        <f t="shared" si="60"/>
        <v>19.075308641975305</v>
      </c>
      <c r="M348">
        <f t="shared" si="61"/>
        <v>-1.5630250675308639</v>
      </c>
      <c r="N348" s="9"/>
      <c r="O348" s="21">
        <v>1.60202</v>
      </c>
      <c r="P348" s="21">
        <v>11.842000000000001</v>
      </c>
      <c r="Q348" s="21">
        <v>1.40167E-2</v>
      </c>
      <c r="R348" s="21">
        <v>338</v>
      </c>
      <c r="S348" s="21">
        <v>1.6009500000000001</v>
      </c>
      <c r="T348">
        <f t="shared" si="62"/>
        <v>-17.304567901234567</v>
      </c>
      <c r="U348">
        <f t="shared" si="63"/>
        <v>-27.722263869135801</v>
      </c>
      <c r="X348" s="9"/>
      <c r="Y348" s="21">
        <v>-8.1939700000000004E-2</v>
      </c>
      <c r="Z348" s="21">
        <v>16.968499999999999</v>
      </c>
      <c r="AA348" s="21">
        <v>-1.5457200000000001E-2</v>
      </c>
      <c r="AB348" s="21">
        <v>338</v>
      </c>
      <c r="AC348" s="21">
        <v>-8.2366900000000007E-2</v>
      </c>
      <c r="AD348">
        <f t="shared" si="64"/>
        <v>19.082962962962963</v>
      </c>
      <c r="AE348">
        <f t="shared" si="65"/>
        <v>-1.5636522602962963</v>
      </c>
      <c r="AF348" s="9"/>
      <c r="AG348" s="21">
        <v>1.60202</v>
      </c>
      <c r="AH348" s="21">
        <v>20.4252</v>
      </c>
      <c r="AI348" s="21">
        <v>2.2055100000000001E-2</v>
      </c>
      <c r="AJ348" s="21">
        <v>338</v>
      </c>
      <c r="AK348" s="21">
        <v>1.6012599999999999</v>
      </c>
      <c r="AL348">
        <f t="shared" si="66"/>
        <v>-27.228518518518516</v>
      </c>
      <c r="AM348">
        <f t="shared" si="67"/>
        <v>-43.620631237037031</v>
      </c>
      <c r="AP348" s="9"/>
      <c r="AQ348" s="21">
        <v>-8.1939700000000004E-2</v>
      </c>
      <c r="AR348" s="21">
        <v>25.610700000000001</v>
      </c>
      <c r="AS348" s="21">
        <v>-1.5444899999999999E-2</v>
      </c>
      <c r="AT348" s="21">
        <v>338</v>
      </c>
      <c r="AU348" s="21">
        <v>-8.2305900000000001E-2</v>
      </c>
      <c r="AV348">
        <f t="shared" si="68"/>
        <v>19.067777777777778</v>
      </c>
      <c r="AW348">
        <f t="shared" si="69"/>
        <v>-1.5624079907777779</v>
      </c>
      <c r="AX348" s="9"/>
      <c r="AY348" s="21">
        <v>1.60202</v>
      </c>
      <c r="AZ348" s="21">
        <v>29.067399999999999</v>
      </c>
      <c r="BA348" s="21">
        <v>2.2903400000000001E-2</v>
      </c>
      <c r="BB348" s="21">
        <v>338</v>
      </c>
      <c r="BC348" s="21">
        <v>1.6012599999999999</v>
      </c>
      <c r="BD348">
        <f t="shared" si="70"/>
        <v>-28.275802469135801</v>
      </c>
      <c r="BE348">
        <f t="shared" si="71"/>
        <v>-45.298401071604935</v>
      </c>
    </row>
    <row r="349" spans="6:57" x14ac:dyDescent="0.25">
      <c r="F349" s="9"/>
      <c r="G349" s="21">
        <v>-8.69751E-2</v>
      </c>
      <c r="H349" s="21">
        <v>8.3953900000000008</v>
      </c>
      <c r="I349" s="21">
        <v>-1.54541E-2</v>
      </c>
      <c r="J349" s="21">
        <v>339</v>
      </c>
      <c r="K349" s="21">
        <v>-8.7554900000000005E-2</v>
      </c>
      <c r="L349">
        <f t="shared" si="60"/>
        <v>19.079135802469132</v>
      </c>
      <c r="M349">
        <f t="shared" si="61"/>
        <v>-1.6594097443333331</v>
      </c>
      <c r="N349" s="9"/>
      <c r="O349" s="21">
        <v>1.6070599999999999</v>
      </c>
      <c r="P349" s="21">
        <v>11.852</v>
      </c>
      <c r="Q349" s="21">
        <v>1.7294299999999999E-2</v>
      </c>
      <c r="R349" s="21">
        <v>339</v>
      </c>
      <c r="S349" s="21">
        <v>1.6064499999999999</v>
      </c>
      <c r="T349">
        <f t="shared" si="62"/>
        <v>-21.350987654320985</v>
      </c>
      <c r="U349">
        <f t="shared" si="63"/>
        <v>-34.312318219753081</v>
      </c>
      <c r="X349" s="9"/>
      <c r="Y349" s="21">
        <v>-8.69751E-2</v>
      </c>
      <c r="Z349" s="21">
        <v>16.9786</v>
      </c>
      <c r="AA349" s="21">
        <v>-1.5463299999999999E-2</v>
      </c>
      <c r="AB349" s="21">
        <v>339</v>
      </c>
      <c r="AC349" s="21">
        <v>-8.7371799999999999E-2</v>
      </c>
      <c r="AD349">
        <f t="shared" si="64"/>
        <v>19.090493827160493</v>
      </c>
      <c r="AE349">
        <f t="shared" si="65"/>
        <v>-1.6603976096666666</v>
      </c>
      <c r="AF349" s="9"/>
      <c r="AG349" s="21">
        <v>1.6070599999999999</v>
      </c>
      <c r="AH349" s="21">
        <v>20.435300000000002</v>
      </c>
      <c r="AI349" s="21">
        <v>2.8353900000000001E-2</v>
      </c>
      <c r="AJ349" s="21">
        <v>339</v>
      </c>
      <c r="AK349" s="21">
        <v>1.6058300000000001</v>
      </c>
      <c r="AL349">
        <f t="shared" si="66"/>
        <v>-35.004814814814814</v>
      </c>
      <c r="AM349">
        <f t="shared" si="67"/>
        <v>-56.254837696296292</v>
      </c>
      <c r="AP349" s="9"/>
      <c r="AQ349" s="21">
        <v>-8.69751E-2</v>
      </c>
      <c r="AR349" s="21">
        <v>25.620799999999999</v>
      </c>
      <c r="AS349" s="21">
        <v>-1.5448E-2</v>
      </c>
      <c r="AT349" s="21">
        <v>339</v>
      </c>
      <c r="AU349" s="21">
        <v>-8.7310799999999994E-2</v>
      </c>
      <c r="AV349">
        <f t="shared" si="68"/>
        <v>19.071604938271605</v>
      </c>
      <c r="AW349">
        <f t="shared" si="69"/>
        <v>-1.6587547466666668</v>
      </c>
      <c r="AX349" s="9"/>
      <c r="AY349" s="21">
        <v>1.6070599999999999</v>
      </c>
      <c r="AZ349" s="21">
        <v>29.077400000000001</v>
      </c>
      <c r="BA349" s="21">
        <v>3.0374100000000001E-2</v>
      </c>
      <c r="BB349" s="21">
        <v>339</v>
      </c>
      <c r="BC349" s="21">
        <v>1.6067499999999999</v>
      </c>
      <c r="BD349">
        <f t="shared" si="70"/>
        <v>-37.498888888888885</v>
      </c>
      <c r="BE349">
        <f t="shared" si="71"/>
        <v>-60.26296437777777</v>
      </c>
    </row>
    <row r="350" spans="6:57" x14ac:dyDescent="0.25">
      <c r="F350" s="9"/>
      <c r="G350" s="21">
        <v>-9.2010499999999995E-2</v>
      </c>
      <c r="H350" s="21">
        <v>8.4054599999999997</v>
      </c>
      <c r="I350" s="21">
        <v>-1.54602E-2</v>
      </c>
      <c r="J350" s="21">
        <v>340</v>
      </c>
      <c r="K350" s="21">
        <v>-9.2285199999999998E-2</v>
      </c>
      <c r="L350">
        <f t="shared" si="60"/>
        <v>19.086666666666666</v>
      </c>
      <c r="M350">
        <f t="shared" si="61"/>
        <v>-1.7561737433333331</v>
      </c>
      <c r="N350" s="9"/>
      <c r="O350" s="21">
        <v>1.61209</v>
      </c>
      <c r="P350" s="21">
        <v>11.8621</v>
      </c>
      <c r="Q350" s="21">
        <v>2.0022600000000002E-2</v>
      </c>
      <c r="R350" s="21">
        <v>340</v>
      </c>
      <c r="S350" s="21">
        <v>1.6113299999999999</v>
      </c>
      <c r="T350">
        <f t="shared" si="62"/>
        <v>-24.71925925925926</v>
      </c>
      <c r="U350">
        <f t="shared" si="63"/>
        <v>-39.84967065925926</v>
      </c>
      <c r="X350" s="9"/>
      <c r="Y350" s="21">
        <v>-9.2010499999999995E-2</v>
      </c>
      <c r="Z350" s="21">
        <v>16.988700000000001</v>
      </c>
      <c r="AA350" s="21">
        <v>-1.5469399999999999E-2</v>
      </c>
      <c r="AB350" s="21">
        <v>340</v>
      </c>
      <c r="AC350" s="21">
        <v>-9.2407199999999995E-2</v>
      </c>
      <c r="AD350">
        <f t="shared" si="64"/>
        <v>19.09802469135802</v>
      </c>
      <c r="AE350">
        <f t="shared" si="65"/>
        <v>-1.7572188008641971</v>
      </c>
      <c r="AF350" s="9"/>
      <c r="AG350" s="21">
        <v>1.61209</v>
      </c>
      <c r="AH350" s="21">
        <v>20.4453</v>
      </c>
      <c r="AI350" s="21">
        <v>3.57086E-2</v>
      </c>
      <c r="AJ350" s="21">
        <v>340</v>
      </c>
      <c r="AK350" s="21">
        <v>1.6116299999999999</v>
      </c>
      <c r="AL350">
        <f t="shared" si="66"/>
        <v>-44.084691358024692</v>
      </c>
      <c r="AM350">
        <f t="shared" si="67"/>
        <v>-71.068490091358029</v>
      </c>
      <c r="AP350" s="9"/>
      <c r="AQ350" s="21">
        <v>-9.2010499999999995E-2</v>
      </c>
      <c r="AR350" s="21">
        <v>25.6309</v>
      </c>
      <c r="AS350" s="21">
        <v>-1.5450999999999999E-2</v>
      </c>
      <c r="AT350" s="21">
        <v>340</v>
      </c>
      <c r="AU350" s="21">
        <v>-9.2376700000000006E-2</v>
      </c>
      <c r="AV350">
        <f t="shared" si="68"/>
        <v>19.075308641975305</v>
      </c>
      <c r="AW350">
        <f t="shared" si="69"/>
        <v>-1.7551286858024686</v>
      </c>
      <c r="AX350" s="9"/>
      <c r="AY350" s="21">
        <v>1.61209</v>
      </c>
      <c r="AZ350" s="21">
        <v>29.087499999999999</v>
      </c>
      <c r="BA350" s="21">
        <v>3.7860100000000001E-2</v>
      </c>
      <c r="BB350" s="21">
        <v>340</v>
      </c>
      <c r="BC350" s="21">
        <v>1.6116299999999999</v>
      </c>
      <c r="BD350">
        <f t="shared" si="70"/>
        <v>-46.740864197530861</v>
      </c>
      <c r="BE350">
        <f t="shared" si="71"/>
        <v>-75.35047976419753</v>
      </c>
    </row>
    <row r="351" spans="6:57" x14ac:dyDescent="0.25">
      <c r="F351" s="9"/>
      <c r="G351" s="21">
        <v>-9.7045900000000004E-2</v>
      </c>
      <c r="H351" s="21">
        <v>8.4155300000000004</v>
      </c>
      <c r="I351" s="21">
        <v>-1.5466300000000001E-2</v>
      </c>
      <c r="J351" s="21">
        <v>341</v>
      </c>
      <c r="K351" s="21">
        <v>-9.7381599999999999E-2</v>
      </c>
      <c r="L351">
        <f t="shared" si="60"/>
        <v>19.094197530864196</v>
      </c>
      <c r="M351">
        <f t="shared" si="61"/>
        <v>-1.8530135841604938</v>
      </c>
      <c r="N351" s="9"/>
      <c r="O351" s="21">
        <v>1.61713</v>
      </c>
      <c r="P351" s="21">
        <v>11.872199999999999</v>
      </c>
      <c r="Q351" s="21">
        <v>3.8424699999999999E-2</v>
      </c>
      <c r="R351" s="21">
        <v>341</v>
      </c>
      <c r="S351" s="21">
        <v>1.6140699999999999</v>
      </c>
      <c r="T351">
        <f t="shared" si="62"/>
        <v>-47.437901234567896</v>
      </c>
      <c r="U351">
        <f t="shared" si="63"/>
        <v>-76.713253223456775</v>
      </c>
      <c r="X351" s="9"/>
      <c r="Y351" s="21">
        <v>-9.7045900000000004E-2</v>
      </c>
      <c r="Z351" s="21">
        <v>16.998699999999999</v>
      </c>
      <c r="AA351" s="21">
        <v>-1.54755E-2</v>
      </c>
      <c r="AB351" s="21">
        <v>341</v>
      </c>
      <c r="AC351" s="21">
        <v>-9.7473099999999993E-2</v>
      </c>
      <c r="AD351">
        <f t="shared" si="64"/>
        <v>19.105555555555554</v>
      </c>
      <c r="AE351">
        <f t="shared" si="65"/>
        <v>-1.8541158338888888</v>
      </c>
      <c r="AF351" s="9"/>
      <c r="AG351" s="21">
        <v>1.61713</v>
      </c>
      <c r="AH351" s="21">
        <v>20.455400000000001</v>
      </c>
      <c r="AI351" s="21">
        <v>4.3454E-2</v>
      </c>
      <c r="AJ351" s="21">
        <v>341</v>
      </c>
      <c r="AK351" s="21">
        <v>1.6162099999999999</v>
      </c>
      <c r="AL351">
        <f t="shared" si="66"/>
        <v>-53.64691358024691</v>
      </c>
      <c r="AM351">
        <f t="shared" si="67"/>
        <v>-86.754033358024685</v>
      </c>
      <c r="AP351" s="9"/>
      <c r="AQ351" s="21">
        <v>-9.7045900000000004E-2</v>
      </c>
      <c r="AR351" s="21">
        <v>25.640899999999998</v>
      </c>
      <c r="AS351" s="21">
        <v>-1.5457200000000001E-2</v>
      </c>
      <c r="AT351" s="21">
        <v>341</v>
      </c>
      <c r="AU351" s="21">
        <v>-9.7290000000000001E-2</v>
      </c>
      <c r="AV351">
        <f t="shared" si="68"/>
        <v>19.082962962962963</v>
      </c>
      <c r="AW351">
        <f t="shared" si="69"/>
        <v>-1.8519233154074075</v>
      </c>
      <c r="AX351" s="9"/>
      <c r="AY351" s="21">
        <v>1.61713</v>
      </c>
      <c r="AZ351" s="21">
        <v>29.0976</v>
      </c>
      <c r="BA351" s="21">
        <v>4.5788599999999999E-2</v>
      </c>
      <c r="BB351" s="21">
        <v>341</v>
      </c>
      <c r="BC351" s="21">
        <v>1.6162099999999999</v>
      </c>
      <c r="BD351">
        <f t="shared" si="70"/>
        <v>-56.529135802469135</v>
      </c>
      <c r="BE351">
        <f t="shared" si="71"/>
        <v>-91.414961380246908</v>
      </c>
    </row>
    <row r="352" spans="6:57" x14ac:dyDescent="0.25">
      <c r="F352" s="9"/>
      <c r="G352" s="21">
        <v>-0.10208100000000001</v>
      </c>
      <c r="H352" s="21">
        <v>8.4255999999999993</v>
      </c>
      <c r="I352" s="21">
        <v>-1.5469399999999999E-2</v>
      </c>
      <c r="J352" s="21">
        <v>342</v>
      </c>
      <c r="K352" s="21">
        <v>-0.1026</v>
      </c>
      <c r="L352">
        <f t="shared" si="60"/>
        <v>19.09802469135802</v>
      </c>
      <c r="M352">
        <f t="shared" si="61"/>
        <v>-1.9495454585185181</v>
      </c>
      <c r="N352" s="9"/>
      <c r="O352" s="21">
        <v>1.62216</v>
      </c>
      <c r="P352" s="21">
        <v>11.882199999999999</v>
      </c>
      <c r="Q352" s="21">
        <v>4.7930899999999999E-2</v>
      </c>
      <c r="R352" s="21">
        <v>342</v>
      </c>
      <c r="S352" s="21">
        <v>1.6216999999999999</v>
      </c>
      <c r="T352">
        <f t="shared" si="62"/>
        <v>-59.173950617283943</v>
      </c>
      <c r="U352">
        <f t="shared" si="63"/>
        <v>-95.989615733333324</v>
      </c>
      <c r="X352" s="9"/>
      <c r="Y352" s="21">
        <v>-0.10208100000000001</v>
      </c>
      <c r="Z352" s="21">
        <v>17.008800000000001</v>
      </c>
      <c r="AA352" s="21">
        <v>-1.5478499999999999E-2</v>
      </c>
      <c r="AB352" s="21">
        <v>342</v>
      </c>
      <c r="AC352" s="21">
        <v>-0.102478</v>
      </c>
      <c r="AD352">
        <f t="shared" si="64"/>
        <v>19.109259259259257</v>
      </c>
      <c r="AE352">
        <f t="shared" si="65"/>
        <v>-1.9506922944444443</v>
      </c>
      <c r="AF352" s="9"/>
      <c r="AG352" s="21">
        <v>1.62216</v>
      </c>
      <c r="AH352" s="21">
        <v>20.465499999999999</v>
      </c>
      <c r="AI352" s="21">
        <v>5.1821899999999997E-2</v>
      </c>
      <c r="AJ352" s="21">
        <v>342</v>
      </c>
      <c r="AK352" s="21">
        <v>1.62201</v>
      </c>
      <c r="AL352">
        <f t="shared" si="66"/>
        <v>-63.977654320987646</v>
      </c>
      <c r="AM352">
        <f t="shared" si="67"/>
        <v>-103.78199173333333</v>
      </c>
      <c r="AP352" s="9"/>
      <c r="AQ352" s="21">
        <v>-0.10208100000000001</v>
      </c>
      <c r="AR352" s="21">
        <v>25.651</v>
      </c>
      <c r="AS352" s="21">
        <v>-1.5463299999999999E-2</v>
      </c>
      <c r="AT352" s="21">
        <v>342</v>
      </c>
      <c r="AU352" s="21">
        <v>-0.102509</v>
      </c>
      <c r="AV352">
        <f t="shared" si="68"/>
        <v>19.090493827160493</v>
      </c>
      <c r="AW352">
        <f t="shared" si="69"/>
        <v>-1.9487767003703704</v>
      </c>
      <c r="AX352" s="9"/>
      <c r="AY352" s="21">
        <v>1.62216</v>
      </c>
      <c r="AZ352" s="21">
        <v>29.107600000000001</v>
      </c>
      <c r="BA352" s="21">
        <v>5.4193100000000001E-2</v>
      </c>
      <c r="BB352" s="21">
        <v>342</v>
      </c>
      <c r="BC352" s="21">
        <v>1.6214</v>
      </c>
      <c r="BD352">
        <f t="shared" si="70"/>
        <v>-66.905061728395054</v>
      </c>
      <c r="BE352">
        <f t="shared" si="71"/>
        <v>-108.53071493333333</v>
      </c>
    </row>
    <row r="353" spans="6:11" x14ac:dyDescent="0.25">
      <c r="F353" s="9"/>
      <c r="G353" s="21"/>
      <c r="H353" s="21"/>
      <c r="I353" s="21"/>
      <c r="J353" s="21"/>
      <c r="K353" s="21"/>
    </row>
    <row r="354" spans="6:11" x14ac:dyDescent="0.25">
      <c r="F354" s="9"/>
      <c r="G354" s="21"/>
      <c r="H354" s="21"/>
      <c r="I354" s="21"/>
      <c r="J354" s="21"/>
      <c r="K354" s="21"/>
    </row>
    <row r="355" spans="6:11" x14ac:dyDescent="0.25">
      <c r="F355" s="9"/>
      <c r="G355" s="21"/>
      <c r="H355" s="21"/>
      <c r="I355" s="21"/>
      <c r="J355" s="21"/>
      <c r="K355" s="21"/>
    </row>
    <row r="356" spans="6:11" x14ac:dyDescent="0.25">
      <c r="F356" s="9"/>
      <c r="G356" s="21"/>
      <c r="H356" s="21"/>
      <c r="I356" s="21"/>
      <c r="J356" s="21"/>
      <c r="K356" s="21"/>
    </row>
    <row r="357" spans="6:11" x14ac:dyDescent="0.25">
      <c r="F357" s="9"/>
      <c r="G357" s="21"/>
      <c r="H357" s="21"/>
      <c r="I357" s="21"/>
      <c r="J357" s="21"/>
      <c r="K357" s="21"/>
    </row>
    <row r="358" spans="6:11" x14ac:dyDescent="0.25">
      <c r="F358" s="9"/>
      <c r="G358" s="21"/>
      <c r="H358" s="21"/>
      <c r="I358" s="21"/>
      <c r="J358" s="21"/>
      <c r="K358" s="21"/>
    </row>
    <row r="359" spans="6:11" x14ac:dyDescent="0.25">
      <c r="F359" s="9"/>
      <c r="G359" s="21"/>
      <c r="H359" s="21"/>
      <c r="I359" s="21"/>
      <c r="J359" s="21"/>
      <c r="K359" s="21"/>
    </row>
    <row r="360" spans="6:11" x14ac:dyDescent="0.25">
      <c r="F360" s="9"/>
      <c r="G360" s="21"/>
      <c r="H360" s="21"/>
      <c r="I360" s="21"/>
      <c r="J360" s="21"/>
      <c r="K360" s="21"/>
    </row>
    <row r="361" spans="6:11" x14ac:dyDescent="0.25">
      <c r="F361" s="9"/>
      <c r="G361" s="21"/>
      <c r="H361" s="21"/>
      <c r="I361" s="21"/>
      <c r="J361" s="21"/>
      <c r="K361" s="21"/>
    </row>
    <row r="362" spans="6:11" x14ac:dyDescent="0.25">
      <c r="F362" s="9"/>
      <c r="G362" s="21"/>
      <c r="H362" s="21"/>
      <c r="I362" s="21"/>
      <c r="J362" s="21"/>
      <c r="K362" s="21"/>
    </row>
    <row r="363" spans="6:11" x14ac:dyDescent="0.25">
      <c r="F363" s="9"/>
      <c r="G363" s="21"/>
      <c r="H363" s="21"/>
      <c r="I363" s="21"/>
      <c r="J363" s="21"/>
      <c r="K363" s="21"/>
    </row>
    <row r="364" spans="6:11" x14ac:dyDescent="0.25">
      <c r="F364" s="9"/>
      <c r="G364" s="21"/>
      <c r="H364" s="21"/>
      <c r="I364" s="21"/>
      <c r="J364" s="21"/>
      <c r="K364" s="21"/>
    </row>
    <row r="365" spans="6:11" x14ac:dyDescent="0.25">
      <c r="F365" s="9"/>
      <c r="G365" s="21"/>
      <c r="H365" s="21"/>
      <c r="I365" s="21"/>
      <c r="J365" s="21"/>
      <c r="K365" s="21"/>
    </row>
    <row r="366" spans="6:11" x14ac:dyDescent="0.25">
      <c r="F366" s="9"/>
      <c r="G366" s="21"/>
      <c r="H366" s="21"/>
      <c r="I366" s="21"/>
      <c r="J366" s="21"/>
      <c r="K366" s="21"/>
    </row>
    <row r="367" spans="6:11" x14ac:dyDescent="0.25">
      <c r="F367" s="9"/>
      <c r="G367" s="21"/>
      <c r="H367" s="21"/>
      <c r="I367" s="21"/>
      <c r="J367" s="21"/>
      <c r="K367" s="21"/>
    </row>
    <row r="368" spans="6:11" x14ac:dyDescent="0.25">
      <c r="F368" s="9"/>
      <c r="G368" s="21"/>
      <c r="H368" s="21"/>
      <c r="I368" s="21"/>
      <c r="J368" s="21"/>
      <c r="K368" s="21"/>
    </row>
    <row r="369" spans="6:11" x14ac:dyDescent="0.25">
      <c r="F369" s="9"/>
      <c r="G369" s="21"/>
      <c r="H369" s="21"/>
      <c r="I369" s="21"/>
      <c r="J369" s="21"/>
      <c r="K369" s="21"/>
    </row>
    <row r="370" spans="6:11" x14ac:dyDescent="0.25">
      <c r="F370" s="9"/>
      <c r="G370" s="21"/>
      <c r="H370" s="21"/>
      <c r="I370" s="21"/>
      <c r="J370" s="21"/>
      <c r="K370" s="21"/>
    </row>
    <row r="371" spans="6:11" x14ac:dyDescent="0.25">
      <c r="F371" s="9"/>
      <c r="G371" s="21"/>
      <c r="H371" s="21"/>
      <c r="I371" s="21"/>
      <c r="J371" s="21"/>
      <c r="K371" s="21"/>
    </row>
    <row r="372" spans="6:11" x14ac:dyDescent="0.25">
      <c r="F372" s="9"/>
      <c r="G372" s="21"/>
      <c r="H372" s="21"/>
      <c r="I372" s="21"/>
      <c r="J372" s="21"/>
      <c r="K372" s="21"/>
    </row>
    <row r="373" spans="6:11" x14ac:dyDescent="0.25">
      <c r="F373" s="9"/>
      <c r="G373" s="21"/>
      <c r="H373" s="21"/>
      <c r="I373" s="21"/>
      <c r="J373" s="21"/>
      <c r="K373" s="21"/>
    </row>
    <row r="374" spans="6:11" x14ac:dyDescent="0.25">
      <c r="F374" s="9"/>
      <c r="G374" s="21"/>
      <c r="H374" s="21"/>
      <c r="I374" s="21"/>
      <c r="J374" s="21"/>
      <c r="K374" s="21"/>
    </row>
    <row r="375" spans="6:11" x14ac:dyDescent="0.25">
      <c r="F375" s="9"/>
      <c r="G375" s="21"/>
      <c r="H375" s="21"/>
      <c r="I375" s="21"/>
      <c r="J375" s="21"/>
      <c r="K375" s="21"/>
    </row>
    <row r="376" spans="6:11" x14ac:dyDescent="0.25">
      <c r="F376" s="9"/>
      <c r="G376" s="21"/>
      <c r="H376" s="21"/>
      <c r="I376" s="21"/>
      <c r="J376" s="21"/>
      <c r="K376" s="21"/>
    </row>
    <row r="377" spans="6:11" x14ac:dyDescent="0.25">
      <c r="F377" s="9"/>
      <c r="G377" s="21"/>
      <c r="H377" s="21"/>
      <c r="I377" s="21"/>
      <c r="J377" s="21"/>
      <c r="K377" s="21"/>
    </row>
    <row r="378" spans="6:11" x14ac:dyDescent="0.25">
      <c r="F378" s="9"/>
      <c r="G378" s="21"/>
      <c r="H378" s="21"/>
      <c r="I378" s="21"/>
      <c r="J378" s="21"/>
      <c r="K378" s="21"/>
    </row>
    <row r="379" spans="6:11" x14ac:dyDescent="0.25">
      <c r="F379" s="9"/>
      <c r="G379" s="21"/>
      <c r="H379" s="21"/>
      <c r="I379" s="21"/>
      <c r="J379" s="21"/>
      <c r="K379" s="21"/>
    </row>
    <row r="380" spans="6:11" x14ac:dyDescent="0.25">
      <c r="F380" s="9"/>
      <c r="G380" s="21"/>
      <c r="H380" s="21"/>
      <c r="I380" s="21"/>
      <c r="J380" s="21"/>
      <c r="K380" s="21"/>
    </row>
    <row r="381" spans="6:11" x14ac:dyDescent="0.25">
      <c r="F381" s="9"/>
      <c r="G381" s="21"/>
      <c r="H381" s="21"/>
      <c r="I381" s="21"/>
      <c r="J381" s="21"/>
      <c r="K381" s="21"/>
    </row>
    <row r="382" spans="6:11" x14ac:dyDescent="0.25">
      <c r="F382" s="9"/>
      <c r="G382" s="21"/>
      <c r="H382" s="21"/>
      <c r="I382" s="21"/>
      <c r="J382" s="21"/>
      <c r="K382" s="21"/>
    </row>
    <row r="383" spans="6:11" x14ac:dyDescent="0.25">
      <c r="F383" s="9"/>
      <c r="G383" s="21"/>
      <c r="H383" s="21"/>
      <c r="I383" s="21"/>
      <c r="J383" s="21"/>
      <c r="K383" s="21"/>
    </row>
    <row r="384" spans="6:11" x14ac:dyDescent="0.25">
      <c r="F384" s="9"/>
      <c r="G384" s="21"/>
      <c r="H384" s="21"/>
      <c r="I384" s="21"/>
      <c r="J384" s="21"/>
      <c r="K384" s="21"/>
    </row>
    <row r="385" spans="6:11" x14ac:dyDescent="0.25">
      <c r="F385" s="9"/>
      <c r="G385" s="21"/>
      <c r="H385" s="21"/>
      <c r="I385" s="21"/>
      <c r="J385" s="21"/>
      <c r="K385" s="21"/>
    </row>
    <row r="386" spans="6:11" x14ac:dyDescent="0.25">
      <c r="F386" s="9"/>
      <c r="G386" s="21"/>
      <c r="H386" s="21"/>
      <c r="I386" s="21"/>
      <c r="J386" s="21"/>
      <c r="K386" s="21"/>
    </row>
    <row r="387" spans="6:11" x14ac:dyDescent="0.25">
      <c r="F387" s="9"/>
      <c r="G387" s="21"/>
      <c r="H387" s="21"/>
      <c r="I387" s="21"/>
      <c r="J387" s="21"/>
      <c r="K387" s="21"/>
    </row>
    <row r="388" spans="6:11" x14ac:dyDescent="0.25">
      <c r="F388" s="9"/>
      <c r="G388" s="21"/>
      <c r="H388" s="21"/>
      <c r="I388" s="21"/>
      <c r="J388" s="21"/>
      <c r="K38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5" sqref="A5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1.7758777592345123</v>
      </c>
      <c r="C3">
        <f ca="1">INDEX(INDIRECT(A3&amp;"!B11"):INDIRECT(A3&amp;"!B21"),MATCH(E3,INDIRECT(A3&amp;"!D11"):INDIRECT(A3&amp;"!D21"),0))</f>
        <v>21.806354757519088</v>
      </c>
      <c r="D3">
        <f ca="1">INDEX(INDIRECT(A3&amp;"!C11"):INDIRECT(A3&amp;"!C21"),MATCH(E3,INDIRECT(A3&amp;"!D11"):INDIRECT(A3&amp;"!D21"),0))</f>
        <v>0.73439295419212125</v>
      </c>
      <c r="E3">
        <f t="shared" ref="E3" ca="1" si="0">MAX(INDIRECT(A3&amp; "!D11"),INDIRECT(A3 &amp; "!D13"),INDIRECT(A3 &amp; "!D15"),INDIRECT(A3 &amp; "!D17"),INDIRECT(A3 &amp; "!D19"),INDIRECT(A3 &amp; "!D21"))</f>
        <v>28.439675907407402</v>
      </c>
      <c r="G3">
        <f ca="1">INDEX(INDIRECT(A3&amp;"!A12"):INDIRECT(A3&amp;"!A22"),MATCH(J3,INDIRECT(A3&amp;"!D12"):INDIRECT(A3&amp;"!D22"),0))</f>
        <v>1.7653141630665994</v>
      </c>
      <c r="H3">
        <f ca="1">INDEX(INDIRECT(A3&amp;"!B12"):INDIRECT(A3&amp;"!B22"),MATCH(J3,INDIRECT(A3&amp;"!D12"):INDIRECT(A3&amp;"!D22"),0))</f>
        <v>21.686667794856415</v>
      </c>
      <c r="I3">
        <f ca="1">INDEX(INDIRECT(A3&amp;"!C12"):INDIRECT(A3&amp;"!C22"),MATCH(J3,INDIRECT(A3&amp;"!D12"):INDIRECT(A3&amp;"!D22"),0))</f>
        <v>0.71602626482538101</v>
      </c>
      <c r="J3">
        <f t="shared" ref="J3" ca="1" si="1">MAX(INDIRECT(A3&amp; "!D12"),INDIRECT(A3 &amp; "!D14"),INDIRECT(A3 &amp; "!D16"),INDIRECT(A3 &amp; "!D18"),INDIRECT(A3 &amp; "!D20"),,INDIRECT(A3 &amp; "!D22"))</f>
        <v>27.41219329135803</v>
      </c>
      <c r="L3">
        <f ca="1">INDEX(INDIRECT(A3&amp;"!E11"):INDIRECT(A3&amp;"!E21"),MATCH(E3,INDIRECT(A3&amp;"!D11"):INDIRECT(A3&amp;"!D21"),0))</f>
        <v>3.6128492441144666</v>
      </c>
    </row>
    <row r="4" spans="1:12" x14ac:dyDescent="0.25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1.76250228784068</v>
      </c>
      <c r="C4">
        <f ca="1">INDEX(INDIRECT(A4&amp;"!B11"):INDIRECT(A4&amp;"!B21"),MATCH(E4,INDIRECT(A4&amp;"!D11"):INDIRECT(A4&amp;"!D21"),0))</f>
        <v>18.137283950617284</v>
      </c>
      <c r="D4">
        <f ca="1">INDEX(INDIRECT(A4&amp;"!C11"):INDIRECT(A4&amp;"!C21"),MATCH(E4,INDIRECT(A4&amp;"!D11"):INDIRECT(A4&amp;"!D21"),0))</f>
        <v>0.66140167207911127</v>
      </c>
      <c r="E4">
        <f t="shared" ref="E4:E5" ca="1" si="2">MAX(INDIRECT(A4&amp; "!D11"),INDIRECT(A4 &amp; "!D13"),INDIRECT(A4 &amp; "!D15"),INDIRECT(A4 &amp; "!D17"),INDIRECT(A4 &amp; "!D19"),INDIRECT(A4 &amp; "!D21"))</f>
        <v>21.143030200000002</v>
      </c>
      <c r="G4">
        <f ca="1">INDEX(INDIRECT(A4&amp;"!A12"):INDIRECT(A4&amp;"!A22"),MATCH(J4,INDIRECT(A4&amp;"!D12"):INDIRECT(A4&amp;"!D22"),0))</f>
        <v>1.7495731504599801</v>
      </c>
      <c r="H4">
        <f ca="1">INDEX(INDIRECT(A4&amp;"!B12"):INDIRECT(A4&amp;"!B22"),MATCH(J4,INDIRECT(A4&amp;"!D12"):INDIRECT(A4&amp;"!D22"),0))</f>
        <v>18.168711846032433</v>
      </c>
      <c r="I4">
        <f ca="1">INDEX(INDIRECT(A4&amp;"!C12"):INDIRECT(A4&amp;"!C22"),MATCH(J4,INDIRECT(A4&amp;"!D12"):INDIRECT(A4&amp;"!D22"),0))</f>
        <v>0.63954989239193971</v>
      </c>
      <c r="J4">
        <f t="shared" ref="J4:J5" ca="1" si="3">MAX(INDIRECT(A4&amp; "!D12"),INDIRECT(A4 &amp; "!D14"),INDIRECT(A4 &amp; "!D16"),INDIRECT(A4 &amp; "!D18"),INDIRECT(A4 &amp; "!D20"),,INDIRECT(A4 &amp; "!D22"))</f>
        <v>20.329686080246912</v>
      </c>
      <c r="L4">
        <f ca="1">INDEX(INDIRECT(A4&amp;"!E11"):INDIRECT(A4&amp;"!E21"),MATCH(E4,INDIRECT(A4&amp;"!D11"):INDIRECT(A4&amp;"!D21"),0))</f>
        <v>3.9029862216985163</v>
      </c>
    </row>
    <row r="5" spans="1:12" x14ac:dyDescent="0.25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1.6816038200911592</v>
      </c>
      <c r="C5">
        <f ca="1">INDEX(INDIRECT(A5&amp;"!B11"):INDIRECT(A5&amp;"!B21"),MATCH(E5,INDIRECT(A5&amp;"!D11"):INDIRECT(A5&amp;"!D21"),0))</f>
        <v>17.892584729881204</v>
      </c>
      <c r="D5">
        <f ca="1">INDEX(INDIRECT(A5&amp;"!C11"):INDIRECT(A5&amp;"!C21"),MATCH(E5,INDIRECT(A5&amp;"!D11"):INDIRECT(A5&amp;"!D21"),0))</f>
        <v>0.63418653610222364</v>
      </c>
      <c r="E5">
        <f t="shared" ca="1" si="2"/>
        <v>19.081555962962959</v>
      </c>
      <c r="G5">
        <f ca="1">INDEX(INDIRECT(A5&amp;"!A12"):INDIRECT(A5&amp;"!A22"),MATCH(J5,INDIRECT(A5&amp;"!D12"):INDIRECT(A5&amp;"!D22"),0))</f>
        <v>1.6648945659748358</v>
      </c>
      <c r="H5">
        <f ca="1">INDEX(INDIRECT(A5&amp;"!B12"):INDIRECT(A5&amp;"!B22"),MATCH(J5,INDIRECT(A5&amp;"!D12"):INDIRECT(A5&amp;"!D22"),0))</f>
        <v>17.911643097732252</v>
      </c>
      <c r="I5">
        <f ca="1">INDEX(INDIRECT(A5&amp;"!C12"):INDIRECT(A5&amp;"!C22"),MATCH(J5,INDIRECT(A5&amp;"!D12"):INDIRECT(A5&amp;"!D22"),0))</f>
        <v>0.63816515885431968</v>
      </c>
      <c r="J5">
        <f t="shared" ca="1" si="3"/>
        <v>19.030721454320986</v>
      </c>
      <c r="L5">
        <f ca="1">INDEX(INDIRECT(A5&amp;"!E11"):INDIRECT(A5&amp;"!E21"),MATCH(E5,INDIRECT(A5&amp;"!D11"):INDIRECT(A5&amp;"!D21"),0))</f>
        <v>0.64465973781558872</v>
      </c>
    </row>
    <row r="6" spans="1:12" x14ac:dyDescent="0.25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1.5860059537100699</v>
      </c>
      <c r="C6">
        <f ca="1">INDEX(INDIRECT(A6&amp;"!B11"):INDIRECT(A6&amp;"!B21"),MATCH(E6,INDIRECT(A6&amp;"!D11"):INDIRECT(A6&amp;"!D21"),0))</f>
        <v>18.961194190709314</v>
      </c>
      <c r="D6">
        <f ca="1">INDEX(INDIRECT(A6&amp;"!C11"):INDIRECT(A6&amp;"!C21"),MATCH(E6,INDIRECT(A6&amp;"!D11"):INDIRECT(A6&amp;"!D21"),0))</f>
        <v>0.69189750917843407</v>
      </c>
      <c r="E6">
        <f t="shared" ref="E6" ca="1" si="4">MAX(INDIRECT(A6&amp; "!D11"),INDIRECT(A6 &amp; "!D13"),INDIRECT(A6 &amp; "!D15"),INDIRECT(A6 &amp; "!D17"),INDIRECT(A6 &amp; "!D19"),INDIRECT(A6 &amp; "!D21"))</f>
        <v>20.807134116049383</v>
      </c>
      <c r="G6">
        <f ca="1">INDEX(INDIRECT(A6&amp;"!A12"):INDIRECT(A6&amp;"!A22"),MATCH(J6,INDIRECT(A6&amp;"!D12"):INDIRECT(A6&amp;"!D22"),0))</f>
        <v>1.5733386431183953</v>
      </c>
      <c r="H6">
        <f ca="1">INDEX(INDIRECT(A6&amp;"!B12"):INDIRECT(A6&amp;"!B22"),MATCH(J6,INDIRECT(A6&amp;"!D12"):INDIRECT(A6&amp;"!D22"),0))</f>
        <v>19.023107830588614</v>
      </c>
      <c r="I6">
        <f ca="1">INDEX(INDIRECT(A6&amp;"!C12"):INDIRECT(A6&amp;"!C22"),MATCH(J6,INDIRECT(A6&amp;"!D12"):INDIRECT(A6&amp;"!D22"),0))</f>
        <v>0.68683008004124257</v>
      </c>
      <c r="J6">
        <f t="shared" ref="J6" ca="1" si="5">MAX(INDIRECT(A6&amp; "!D12"),INDIRECT(A6 &amp; "!D14"),INDIRECT(A6 &amp; "!D16"),INDIRECT(A6 &amp; "!D18"),INDIRECT(A6 &amp; "!D20"),,INDIRECT(A6 &amp; "!D22"))</f>
        <v>20.556680516049376</v>
      </c>
      <c r="L6">
        <f ca="1">INDEX(INDIRECT(A6&amp;"!E11"):INDIRECT(A6&amp;"!E21"),MATCH(E6,INDIRECT(A6&amp;"!D11"):INDIRECT(A6&amp;"!D21"),0))</f>
        <v>1.20369099657421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2022-12-30T14:42:31Z</dcterms:modified>
</cp:coreProperties>
</file>