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stability\Dec\mpp\"/>
    </mc:Choice>
  </mc:AlternateContent>
  <xr:revisionPtr revIDLastSave="0" documentId="13_ncr:1_{88A53003-BB16-4B13-98F3-6902BF16EE79}" xr6:coauthVersionLast="47" xr6:coauthVersionMax="47" xr10:uidLastSave="{00000000-0000-0000-0000-000000000000}"/>
  <bookViews>
    <workbookView xWindow="-24792" yWindow="-648" windowWidth="23040" windowHeight="12204" tabRatio="760" activeTab="5" xr2:uid="{00000000-000D-0000-FFFF-FFFF00000000}"/>
  </bookViews>
  <sheets>
    <sheet name="NEW" sheetId="64" r:id="rId1"/>
    <sheet name="20221227T210000" sheetId="65" r:id="rId2"/>
    <sheet name="20221228T090000" sheetId="66" r:id="rId3"/>
    <sheet name="20221228T210000" sheetId="67" r:id="rId4"/>
    <sheet name="20221229T210000" sheetId="68" r:id="rId5"/>
    <sheet name="Sheet2" sheetId="63" r:id="rId6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/>
  <c r="AV184" i="68"/>
  <c r="AW184" i="68" s="1"/>
  <c r="AV185" i="68"/>
  <c r="AW185" i="68" s="1"/>
  <c r="AV186" i="68"/>
  <c r="AW186" i="68"/>
  <c r="AV187" i="68"/>
  <c r="AW187" i="68"/>
  <c r="AV188" i="68"/>
  <c r="AW188" i="68"/>
  <c r="AV189" i="68"/>
  <c r="AW189" i="68" s="1"/>
  <c r="AV190" i="68"/>
  <c r="AW190" i="68" s="1"/>
  <c r="AV191" i="68"/>
  <c r="AW191" i="68" s="1"/>
  <c r="AV192" i="68"/>
  <c r="AW192" i="68"/>
  <c r="AV193" i="68"/>
  <c r="AW193" i="68"/>
  <c r="AV194" i="68"/>
  <c r="AW194" i="68"/>
  <c r="AV195" i="68"/>
  <c r="AW195" i="68"/>
  <c r="AV196" i="68"/>
  <c r="AW196" i="68" s="1"/>
  <c r="AV197" i="68"/>
  <c r="AW197" i="68" s="1"/>
  <c r="AV198" i="68"/>
  <c r="AW198" i="68"/>
  <c r="AV199" i="68"/>
  <c r="AW199" i="68"/>
  <c r="AV200" i="68"/>
  <c r="AW200" i="68"/>
  <c r="AV201" i="68"/>
  <c r="AW201" i="68" s="1"/>
  <c r="AV202" i="68"/>
  <c r="AW202" i="68" s="1"/>
  <c r="AV203" i="68"/>
  <c r="AW203" i="68" s="1"/>
  <c r="AV204" i="68"/>
  <c r="AW204" i="68"/>
  <c r="AV205" i="68"/>
  <c r="AW205" i="68"/>
  <c r="AV206" i="68"/>
  <c r="AW206" i="68"/>
  <c r="AV207" i="68"/>
  <c r="AW207" i="68" s="1"/>
  <c r="AV208" i="68"/>
  <c r="AW208" i="68" s="1"/>
  <c r="AV209" i="68"/>
  <c r="AW209" i="68" s="1"/>
  <c r="AV210" i="68"/>
  <c r="AW210" i="68"/>
  <c r="AV211" i="68"/>
  <c r="AW211" i="68"/>
  <c r="AV212" i="68"/>
  <c r="AW212" i="68" s="1"/>
  <c r="AV213" i="68"/>
  <c r="AW213" i="68" s="1"/>
  <c r="AV214" i="68"/>
  <c r="AW214" i="68" s="1"/>
  <c r="AV215" i="68"/>
  <c r="AW215" i="68" s="1"/>
  <c r="AV216" i="68"/>
  <c r="AW216" i="68"/>
  <c r="AV217" i="68"/>
  <c r="AW217" i="68" s="1"/>
  <c r="AV218" i="68"/>
  <c r="AW218" i="68" s="1"/>
  <c r="AV219" i="68"/>
  <c r="AW219" i="68"/>
  <c r="AV220" i="68"/>
  <c r="AW220" i="68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/>
  <c r="AL101" i="68"/>
  <c r="AM101" i="68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/>
  <c r="AL188" i="68"/>
  <c r="AM188" i="68" s="1"/>
  <c r="AL189" i="68"/>
  <c r="AM189" i="68" s="1"/>
  <c r="AL190" i="68"/>
  <c r="AM190" i="68"/>
  <c r="AL191" i="68"/>
  <c r="AM191" i="68"/>
  <c r="AL192" i="68"/>
  <c r="AM192" i="68" s="1"/>
  <c r="AL193" i="68"/>
  <c r="AM193" i="68"/>
  <c r="AL194" i="68"/>
  <c r="AM194" i="68" s="1"/>
  <c r="AL195" i="68"/>
  <c r="AM195" i="68" s="1"/>
  <c r="AL196" i="68"/>
  <c r="AM196" i="68"/>
  <c r="AL197" i="68"/>
  <c r="AM197" i="68"/>
  <c r="AL198" i="68"/>
  <c r="AM198" i="68" s="1"/>
  <c r="AL199" i="68"/>
  <c r="AM199" i="68"/>
  <c r="AL200" i="68"/>
  <c r="AM200" i="68" s="1"/>
  <c r="AL201" i="68"/>
  <c r="AM201" i="68" s="1"/>
  <c r="AL202" i="68"/>
  <c r="AM202" i="68"/>
  <c r="AL203" i="68"/>
  <c r="AM203" i="68"/>
  <c r="AL204" i="68"/>
  <c r="AM204" i="68" s="1"/>
  <c r="AL205" i="68"/>
  <c r="AM205" i="68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 s="1"/>
  <c r="AD185" i="68"/>
  <c r="AE185" i="68" s="1"/>
  <c r="AD186" i="68"/>
  <c r="AE186" i="68" s="1"/>
  <c r="AD187" i="68"/>
  <c r="AE187" i="68" s="1"/>
  <c r="AD188" i="68"/>
  <c r="AE188" i="68"/>
  <c r="AD189" i="68"/>
  <c r="AE189" i="68"/>
  <c r="AD190" i="68"/>
  <c r="AE190" i="68" s="1"/>
  <c r="AD191" i="68"/>
  <c r="AE191" i="68" s="1"/>
  <c r="AD192" i="68"/>
  <c r="AE192" i="68" s="1"/>
  <c r="AD193" i="68"/>
  <c r="AE193" i="68" s="1"/>
  <c r="AD194" i="68"/>
  <c r="AE194" i="68"/>
  <c r="AD195" i="68"/>
  <c r="AE195" i="68"/>
  <c r="AD196" i="68"/>
  <c r="AE196" i="68" s="1"/>
  <c r="AD197" i="68"/>
  <c r="AE197" i="68" s="1"/>
  <c r="AD198" i="68"/>
  <c r="AE198" i="68" s="1"/>
  <c r="AD199" i="68"/>
  <c r="AE199" i="68" s="1"/>
  <c r="AD200" i="68"/>
  <c r="AE200" i="68"/>
  <c r="AD201" i="68"/>
  <c r="AE201" i="68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/>
  <c r="AD208" i="68"/>
  <c r="AE208" i="68" s="1"/>
  <c r="AD209" i="68"/>
  <c r="AE209" i="68"/>
  <c r="AD210" i="68"/>
  <c r="AE210" i="68"/>
  <c r="AD211" i="68"/>
  <c r="AE211" i="68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 s="1"/>
  <c r="T184" i="68"/>
  <c r="U184" i="68" s="1"/>
  <c r="T185" i="68"/>
  <c r="U185" i="68" s="1"/>
  <c r="T186" i="68"/>
  <c r="U186" i="68" s="1"/>
  <c r="T187" i="68"/>
  <c r="U187" i="68"/>
  <c r="T188" i="68"/>
  <c r="U188" i="68"/>
  <c r="T189" i="68"/>
  <c r="U189" i="68" s="1"/>
  <c r="T190" i="68"/>
  <c r="U190" i="68" s="1"/>
  <c r="T191" i="68"/>
  <c r="U191" i="68" s="1"/>
  <c r="T192" i="68"/>
  <c r="U192" i="68" s="1"/>
  <c r="T193" i="68"/>
  <c r="U193" i="68"/>
  <c r="T194" i="68"/>
  <c r="U194" i="68"/>
  <c r="T195" i="68"/>
  <c r="U195" i="68" s="1"/>
  <c r="T196" i="68"/>
  <c r="U196" i="68" s="1"/>
  <c r="T197" i="68"/>
  <c r="U197" i="68" s="1"/>
  <c r="T198" i="68"/>
  <c r="U198" i="68" s="1"/>
  <c r="T199" i="68"/>
  <c r="U199" i="68"/>
  <c r="T200" i="68"/>
  <c r="U200" i="68"/>
  <c r="T201" i="68"/>
  <c r="U201" i="68" s="1"/>
  <c r="T202" i="68"/>
  <c r="U202" i="68" s="1"/>
  <c r="T203" i="68"/>
  <c r="U203" i="68" s="1"/>
  <c r="T204" i="68"/>
  <c r="U204" i="68" s="1"/>
  <c r="T205" i="68"/>
  <c r="U205" i="68"/>
  <c r="T206" i="68"/>
  <c r="U206" i="68"/>
  <c r="T207" i="68"/>
  <c r="U207" i="68" s="1"/>
  <c r="T208" i="68"/>
  <c r="U208" i="68" s="1"/>
  <c r="T209" i="68"/>
  <c r="U209" i="68" s="1"/>
  <c r="T210" i="68"/>
  <c r="U210" i="68" s="1"/>
  <c r="T211" i="68"/>
  <c r="U211" i="68"/>
  <c r="T212" i="68"/>
  <c r="U212" i="68"/>
  <c r="T213" i="68"/>
  <c r="U213" i="68" s="1"/>
  <c r="T214" i="68"/>
  <c r="U214" i="68" s="1"/>
  <c r="T215" i="68"/>
  <c r="U215" i="68" s="1"/>
  <c r="T216" i="68"/>
  <c r="U216" i="68" s="1"/>
  <c r="T217" i="68"/>
  <c r="U217" i="68"/>
  <c r="T218" i="68"/>
  <c r="U218" i="68"/>
  <c r="T219" i="68"/>
  <c r="U219" i="68" s="1"/>
  <c r="T220" i="68"/>
  <c r="U220" i="68" s="1"/>
  <c r="T221" i="68"/>
  <c r="U221" i="68" s="1"/>
  <c r="T222" i="68"/>
  <c r="U222" i="68" s="1"/>
  <c r="T223" i="68"/>
  <c r="U223" i="68"/>
  <c r="T224" i="68"/>
  <c r="U224" i="68"/>
  <c r="T225" i="68"/>
  <c r="U225" i="68" s="1"/>
  <c r="T226" i="68"/>
  <c r="U226" i="68"/>
  <c r="T227" i="68"/>
  <c r="U227" i="68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/>
  <c r="L100" i="68"/>
  <c r="M100" i="68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/>
  <c r="L187" i="68"/>
  <c r="M187" i="68"/>
  <c r="L188" i="68"/>
  <c r="M188" i="68" s="1"/>
  <c r="L189" i="68"/>
  <c r="M189" i="68"/>
  <c r="L190" i="68"/>
  <c r="M190" i="68"/>
  <c r="L191" i="68"/>
  <c r="M191" i="68" s="1"/>
  <c r="L192" i="68"/>
  <c r="M192" i="68"/>
  <c r="L193" i="68"/>
  <c r="M193" i="68"/>
  <c r="L194" i="68"/>
  <c r="M194" i="68" s="1"/>
  <c r="L195" i="68"/>
  <c r="M195" i="68"/>
  <c r="L196" i="68"/>
  <c r="M196" i="68"/>
  <c r="L197" i="68"/>
  <c r="M197" i="68" s="1"/>
  <c r="L198" i="68"/>
  <c r="M198" i="68"/>
  <c r="L199" i="68"/>
  <c r="M199" i="68" s="1"/>
  <c r="L200" i="68"/>
  <c r="M200" i="68" s="1"/>
  <c r="L201" i="68"/>
  <c r="M201" i="68"/>
  <c r="L202" i="68"/>
  <c r="M202" i="68"/>
  <c r="L203" i="68"/>
  <c r="M203" i="68" s="1"/>
  <c r="L204" i="68"/>
  <c r="M204" i="68"/>
  <c r="L205" i="68"/>
  <c r="M205" i="68" s="1"/>
  <c r="L206" i="68"/>
  <c r="M206" i="68" s="1"/>
  <c r="L207" i="68"/>
  <c r="M207" i="68"/>
  <c r="L208" i="68"/>
  <c r="M208" i="68"/>
  <c r="L209" i="68"/>
  <c r="M209" i="68" s="1"/>
  <c r="L210" i="68"/>
  <c r="M210" i="68"/>
  <c r="L211" i="68"/>
  <c r="M211" i="68" s="1"/>
  <c r="L212" i="68"/>
  <c r="M212" i="68" s="1"/>
  <c r="L213" i="68"/>
  <c r="M213" i="68"/>
  <c r="L214" i="68"/>
  <c r="M214" i="68"/>
  <c r="L215" i="68"/>
  <c r="M215" i="68" s="1"/>
  <c r="L216" i="68"/>
  <c r="M216" i="68"/>
  <c r="L217" i="68"/>
  <c r="M217" i="68" s="1"/>
  <c r="L218" i="68"/>
  <c r="M218" i="68" s="1"/>
  <c r="L219" i="68"/>
  <c r="M219" i="68"/>
  <c r="L220" i="68"/>
  <c r="M220" i="68"/>
  <c r="L221" i="68"/>
  <c r="I4" i="68" s="1"/>
  <c r="K4" i="68" s="1"/>
  <c r="L222" i="68"/>
  <c r="M222" i="68"/>
  <c r="L223" i="68"/>
  <c r="M223" i="68" s="1"/>
  <c r="L224" i="68"/>
  <c r="M224" i="68"/>
  <c r="L225" i="68"/>
  <c r="M225" i="68"/>
  <c r="L226" i="68"/>
  <c r="M226" i="68"/>
  <c r="L227" i="68"/>
  <c r="M227" i="68" s="1"/>
  <c r="L228" i="68"/>
  <c r="M228" i="68"/>
  <c r="L229" i="68"/>
  <c r="M229" i="68" s="1"/>
  <c r="L230" i="68"/>
  <c r="M230" i="68"/>
  <c r="L231" i="68"/>
  <c r="M231" i="68"/>
  <c r="L232" i="68"/>
  <c r="M232" i="68"/>
  <c r="L233" i="68"/>
  <c r="M233" i="68" s="1"/>
  <c r="L234" i="68"/>
  <c r="M234" i="68"/>
  <c r="L235" i="68"/>
  <c r="M235" i="68" s="1"/>
  <c r="L236" i="68"/>
  <c r="M236" i="68"/>
  <c r="L237" i="68"/>
  <c r="M237" i="68"/>
  <c r="L238" i="68"/>
  <c r="M238" i="68"/>
  <c r="L239" i="68"/>
  <c r="M239" i="68" s="1"/>
  <c r="L240" i="68"/>
  <c r="M240" i="68"/>
  <c r="L241" i="68"/>
  <c r="M241" i="68" s="1"/>
  <c r="L242" i="68"/>
  <c r="M242" i="68"/>
  <c r="L243" i="68"/>
  <c r="M243" i="68"/>
  <c r="L244" i="68"/>
  <c r="M244" i="68"/>
  <c r="L245" i="68"/>
  <c r="M245" i="68" s="1"/>
  <c r="L246" i="68"/>
  <c r="M246" i="68"/>
  <c r="L247" i="68"/>
  <c r="M247" i="68" s="1"/>
  <c r="L248" i="68"/>
  <c r="M248" i="68" s="1"/>
  <c r="L249" i="68"/>
  <c r="M249" i="68" s="1"/>
  <c r="L250" i="68"/>
  <c r="M250" i="68"/>
  <c r="L251" i="68"/>
  <c r="M251" i="68"/>
  <c r="L252" i="68"/>
  <c r="M252" i="68"/>
  <c r="L253" i="68"/>
  <c r="M253" i="68" s="1"/>
  <c r="L254" i="68"/>
  <c r="M254" i="68"/>
  <c r="L255" i="68"/>
  <c r="M255" i="68" s="1"/>
  <c r="L256" i="68"/>
  <c r="M256" i="68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BV7" i="68"/>
  <c r="BN7" i="68"/>
  <c r="BM7" i="68" s="1"/>
  <c r="BD7" i="68"/>
  <c r="AV7" i="68"/>
  <c r="AL7" i="68"/>
  <c r="AD7" i="68"/>
  <c r="AC7" i="68" s="1"/>
  <c r="T7" i="68"/>
  <c r="S7" i="68" s="1"/>
  <c r="L7" i="68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 s="1"/>
  <c r="CN6" i="68"/>
  <c r="CM6" i="68" s="1"/>
  <c r="BN6" i="68"/>
  <c r="BM6" i="68" s="1"/>
  <c r="BD6" i="68"/>
  <c r="AL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BO5" i="68"/>
  <c r="FD4" i="68"/>
  <c r="FF4" i="68" s="1"/>
  <c r="EV4" i="68"/>
  <c r="EX4" i="68" s="1"/>
  <c r="EM4" i="68"/>
  <c r="EO4" i="68" s="1"/>
  <c r="EE4" i="68"/>
  <c r="EG4" i="68" s="1"/>
  <c r="DU4" i="68"/>
  <c r="DW4" i="68" s="1"/>
  <c r="DM4" i="68"/>
  <c r="DO4" i="68" s="1"/>
  <c r="DC4" i="68"/>
  <c r="DE4" i="68" s="1"/>
  <c r="CU4" i="68"/>
  <c r="CW4" i="68" s="1"/>
  <c r="CK4" i="68"/>
  <c r="CM4" i="68" s="1"/>
  <c r="CC4" i="68"/>
  <c r="CE4" i="68" s="1"/>
  <c r="BK4" i="68"/>
  <c r="BM4" i="68" s="1"/>
  <c r="FH3" i="68"/>
  <c r="FD3" i="68"/>
  <c r="EZ3" i="68"/>
  <c r="EV3" i="68"/>
  <c r="EX3" i="68" s="1"/>
  <c r="EQ3" i="68"/>
  <c r="EM3" i="68"/>
  <c r="EI3" i="68"/>
  <c r="EE3" i="68"/>
  <c r="EG3" i="68" s="1"/>
  <c r="DY3" i="68"/>
  <c r="DU3" i="68"/>
  <c r="DQ3" i="68"/>
  <c r="DM3" i="68"/>
  <c r="DO3" i="68" s="1"/>
  <c r="DG3" i="68"/>
  <c r="DC3" i="68"/>
  <c r="CY3" i="68"/>
  <c r="CU3" i="68"/>
  <c r="CW3" i="68" s="1"/>
  <c r="CO3" i="68"/>
  <c r="CK3" i="68"/>
  <c r="BO3" i="68"/>
  <c r="BK3" i="68"/>
  <c r="BM3" i="68" s="1"/>
  <c r="AS3" i="68"/>
  <c r="A6" i="63" a="1"/>
  <c r="A6" i="63" l="1"/>
  <c r="BW5" i="68"/>
  <c r="CG5" i="68"/>
  <c r="BS3" i="68"/>
  <c r="BW3" i="68"/>
  <c r="Q4" i="68"/>
  <c r="S4" i="68" s="1"/>
  <c r="CG3" i="68"/>
  <c r="AI4" i="68"/>
  <c r="AK4" i="68" s="1"/>
  <c r="I3" i="68"/>
  <c r="AA3" i="68"/>
  <c r="AC3" i="68" s="1"/>
  <c r="AI3" i="68"/>
  <c r="BS4" i="68"/>
  <c r="BU4" i="68" s="1"/>
  <c r="M221" i="68"/>
  <c r="AU7" i="68"/>
  <c r="AD6" i="68"/>
  <c r="AC6" i="68" s="1"/>
  <c r="Y2" i="68" s="1"/>
  <c r="AK6" i="68"/>
  <c r="AV6" i="68"/>
  <c r="AU6" i="68" s="1"/>
  <c r="AQ2" i="68" s="1"/>
  <c r="AK7" i="68"/>
  <c r="BU7" i="68"/>
  <c r="CC3" i="68"/>
  <c r="CE3" i="68" s="1"/>
  <c r="AA4" i="68"/>
  <c r="AC4" i="68" s="1"/>
  <c r="CE7" i="68"/>
  <c r="S6" i="68"/>
  <c r="O2" i="68" s="1"/>
  <c r="AS4" i="68"/>
  <c r="AU4" i="68" s="1"/>
  <c r="BV6" i="68"/>
  <c r="BU6" i="68" s="1"/>
  <c r="CF6" i="68"/>
  <c r="CE6" i="68" s="1"/>
  <c r="K7" i="68"/>
  <c r="BE9" i="68"/>
  <c r="BE5" i="68" s="1"/>
  <c r="BA3" i="68"/>
  <c r="BC3" i="68" s="1"/>
  <c r="BA4" i="68"/>
  <c r="BC4" i="68" s="1"/>
  <c r="BC6" i="68"/>
  <c r="BC7" i="68"/>
  <c r="AW9" i="68"/>
  <c r="AM9" i="68"/>
  <c r="AE9" i="68"/>
  <c r="U9" i="68"/>
  <c r="Q3" i="68"/>
  <c r="S3" i="68" s="1"/>
  <c r="Q6" i="68" s="1"/>
  <c r="M9" i="68"/>
  <c r="K3" i="68"/>
  <c r="I6" i="68" s="1"/>
  <c r="A11" i="68" s="1"/>
  <c r="AA6" i="68"/>
  <c r="A13" i="68" s="1"/>
  <c r="AU3" i="68"/>
  <c r="BK6" i="68"/>
  <c r="A17" i="68" s="1"/>
  <c r="CU6" i="68"/>
  <c r="A21" i="68" s="1"/>
  <c r="EE6" i="68"/>
  <c r="DM6" i="68"/>
  <c r="EV6" i="68"/>
  <c r="G2" i="68"/>
  <c r="AK3" i="68"/>
  <c r="AI6" i="68" s="1"/>
  <c r="BU3" i="68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Y9" i="68"/>
  <c r="EY4" i="68" s="1"/>
  <c r="EY2" i="68" s="1"/>
  <c r="EV9" i="68" s="1"/>
  <c r="T9" i="68"/>
  <c r="B12" i="68" s="1"/>
  <c r="AL9" i="68"/>
  <c r="B14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 s="1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 s="1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 s="1"/>
  <c r="BD198" i="67"/>
  <c r="BE198" i="67"/>
  <c r="BD199" i="67"/>
  <c r="BE199" i="67"/>
  <c r="BD200" i="67"/>
  <c r="BE200" i="67"/>
  <c r="BD201" i="67"/>
  <c r="BE201" i="67" s="1"/>
  <c r="BD202" i="67"/>
  <c r="BE202" i="67"/>
  <c r="BD203" i="67"/>
  <c r="BE203" i="67" s="1"/>
  <c r="BD204" i="67"/>
  <c r="BE204" i="67"/>
  <c r="BD205" i="67"/>
  <c r="BE205" i="67"/>
  <c r="BD206" i="67"/>
  <c r="BE206" i="67"/>
  <c r="BD207" i="67"/>
  <c r="BE207" i="67" s="1"/>
  <c r="BD208" i="67"/>
  <c r="BE208" i="67"/>
  <c r="BD209" i="67"/>
  <c r="BE209" i="67" s="1"/>
  <c r="BD210" i="67"/>
  <c r="BE210" i="67"/>
  <c r="BD211" i="67"/>
  <c r="BE211" i="67"/>
  <c r="BD212" i="67"/>
  <c r="BE212" i="67"/>
  <c r="BD213" i="67"/>
  <c r="BE213" i="67" s="1"/>
  <c r="BD214" i="67"/>
  <c r="BE214" i="67"/>
  <c r="BD215" i="67"/>
  <c r="BE215" i="67" s="1"/>
  <c r="BD216" i="67"/>
  <c r="BE216" i="67"/>
  <c r="BD217" i="67"/>
  <c r="BE217" i="67"/>
  <c r="BD218" i="67"/>
  <c r="BE218" i="67"/>
  <c r="BD219" i="67"/>
  <c r="BE219" i="67" s="1"/>
  <c r="BD220" i="67"/>
  <c r="BE220" i="67"/>
  <c r="BD221" i="67"/>
  <c r="BE221" i="67" s="1"/>
  <c r="BD222" i="67"/>
  <c r="BE222" i="67"/>
  <c r="BD223" i="67"/>
  <c r="BE223" i="67"/>
  <c r="BD224" i="67"/>
  <c r="BE224" i="67"/>
  <c r="BD225" i="67"/>
  <c r="BE225" i="67" s="1"/>
  <c r="BD226" i="67"/>
  <c r="BE226" i="67"/>
  <c r="BD227" i="67"/>
  <c r="BE227" i="67" s="1"/>
  <c r="BD228" i="67"/>
  <c r="BE228" i="67"/>
  <c r="BD229" i="67"/>
  <c r="BE229" i="67"/>
  <c r="BD230" i="67"/>
  <c r="BE230" i="67"/>
  <c r="BD231" i="67"/>
  <c r="BE231" i="67" s="1"/>
  <c r="BD232" i="67"/>
  <c r="BE232" i="67"/>
  <c r="BD233" i="67"/>
  <c r="BE233" i="67" s="1"/>
  <c r="BD234" i="67"/>
  <c r="BE234" i="67"/>
  <c r="BD235" i="67"/>
  <c r="BE235" i="67"/>
  <c r="BD236" i="67"/>
  <c r="BE236" i="67"/>
  <c r="BD237" i="67"/>
  <c r="BE237" i="67" s="1"/>
  <c r="BD238" i="67"/>
  <c r="BE238" i="67"/>
  <c r="BD239" i="67"/>
  <c r="BE239" i="67" s="1"/>
  <c r="BD240" i="67"/>
  <c r="BE240" i="67"/>
  <c r="BD241" i="67"/>
  <c r="BE241" i="67"/>
  <c r="BD242" i="67"/>
  <c r="BE242" i="67"/>
  <c r="BD243" i="67"/>
  <c r="BE243" i="67" s="1"/>
  <c r="BD244" i="67"/>
  <c r="BE244" i="67"/>
  <c r="BD245" i="67"/>
  <c r="BE245" i="67" s="1"/>
  <c r="BD246" i="67"/>
  <c r="BE246" i="67"/>
  <c r="BD247" i="67"/>
  <c r="BE247" i="67"/>
  <c r="BD248" i="67"/>
  <c r="BE248" i="67"/>
  <c r="BD249" i="67"/>
  <c r="BE249" i="67" s="1"/>
  <c r="BD250" i="67"/>
  <c r="BE250" i="67"/>
  <c r="BD251" i="67"/>
  <c r="BE251" i="67" s="1"/>
  <c r="BD252" i="67"/>
  <c r="BE252" i="67"/>
  <c r="BD253" i="67"/>
  <c r="BE253" i="67"/>
  <c r="BD254" i="67"/>
  <c r="BE254" i="67"/>
  <c r="BD255" i="67"/>
  <c r="BE255" i="67" s="1"/>
  <c r="BD256" i="67"/>
  <c r="BE256" i="67"/>
  <c r="BD257" i="67"/>
  <c r="BE257" i="67" s="1"/>
  <c r="BD258" i="67"/>
  <c r="BE258" i="67"/>
  <c r="BD259" i="67"/>
  <c r="BE259" i="67"/>
  <c r="BD260" i="67"/>
  <c r="BE260" i="67"/>
  <c r="BD261" i="67"/>
  <c r="BE261" i="67" s="1"/>
  <c r="BD262" i="67"/>
  <c r="BE262" i="67"/>
  <c r="BD263" i="67"/>
  <c r="BE263" i="67" s="1"/>
  <c r="BD264" i="67"/>
  <c r="BE264" i="67"/>
  <c r="BD265" i="67"/>
  <c r="BE265" i="67"/>
  <c r="BD266" i="67"/>
  <c r="BE266" i="67"/>
  <c r="BD267" i="67"/>
  <c r="BE267" i="67" s="1"/>
  <c r="BD268" i="67"/>
  <c r="BE268" i="67"/>
  <c r="BD269" i="67"/>
  <c r="BE269" i="67" s="1"/>
  <c r="BD270" i="67"/>
  <c r="BE270" i="67"/>
  <c r="BD271" i="67"/>
  <c r="BE271" i="67"/>
  <c r="BD272" i="67"/>
  <c r="BE272" i="67"/>
  <c r="BD273" i="67"/>
  <c r="BE273" i="67" s="1"/>
  <c r="BD274" i="67"/>
  <c r="BE274" i="67"/>
  <c r="BD275" i="67"/>
  <c r="BE275" i="67" s="1"/>
  <c r="BD276" i="67"/>
  <c r="BE276" i="67"/>
  <c r="BD277" i="67"/>
  <c r="BE277" i="67"/>
  <c r="BD278" i="67"/>
  <c r="BE278" i="67"/>
  <c r="BD279" i="67"/>
  <c r="BE279" i="67" s="1"/>
  <c r="BD280" i="67"/>
  <c r="BE280" i="67"/>
  <c r="BD281" i="67"/>
  <c r="BE281" i="67" s="1"/>
  <c r="BD282" i="67"/>
  <c r="BE282" i="67"/>
  <c r="BD283" i="67"/>
  <c r="BE283" i="67"/>
  <c r="BD284" i="67"/>
  <c r="BE284" i="67"/>
  <c r="BD285" i="67"/>
  <c r="BE285" i="67" s="1"/>
  <c r="BD286" i="67"/>
  <c r="BE286" i="67"/>
  <c r="BD287" i="67"/>
  <c r="BE287" i="67" s="1"/>
  <c r="BD288" i="67"/>
  <c r="BE288" i="67"/>
  <c r="BD289" i="67"/>
  <c r="BE289" i="67"/>
  <c r="BD290" i="67"/>
  <c r="BE290" i="67"/>
  <c r="BD291" i="67"/>
  <c r="BE291" i="67" s="1"/>
  <c r="BD292" i="67"/>
  <c r="BE292" i="67"/>
  <c r="BD293" i="67"/>
  <c r="BE293" i="67" s="1"/>
  <c r="BD294" i="67"/>
  <c r="BE294" i="67"/>
  <c r="BD295" i="67"/>
  <c r="BE295" i="67"/>
  <c r="BD296" i="67"/>
  <c r="BE296" i="67"/>
  <c r="BD297" i="67"/>
  <c r="BE297" i="67" s="1"/>
  <c r="BD298" i="67"/>
  <c r="BE298" i="67"/>
  <c r="BD299" i="67"/>
  <c r="BE299" i="67" s="1"/>
  <c r="BD300" i="67"/>
  <c r="BE300" i="67"/>
  <c r="BD301" i="67"/>
  <c r="BE301" i="67"/>
  <c r="BD302" i="67"/>
  <c r="BE302" i="67"/>
  <c r="BD303" i="67"/>
  <c r="BE303" i="67" s="1"/>
  <c r="BD304" i="67"/>
  <c r="BE304" i="67"/>
  <c r="BD305" i="67"/>
  <c r="BE305" i="67" s="1"/>
  <c r="BD306" i="67"/>
  <c r="BE306" i="67"/>
  <c r="BD307" i="67"/>
  <c r="BE307" i="67"/>
  <c r="BD308" i="67"/>
  <c r="BE308" i="67"/>
  <c r="BD309" i="67"/>
  <c r="BE309" i="67" s="1"/>
  <c r="BD310" i="67"/>
  <c r="BE310" i="67"/>
  <c r="BD311" i="67"/>
  <c r="BE311" i="67" s="1"/>
  <c r="BD312" i="67"/>
  <c r="BE312" i="67"/>
  <c r="BD313" i="67"/>
  <c r="BE313" i="67"/>
  <c r="BD314" i="67"/>
  <c r="BE314" i="67"/>
  <c r="BD315" i="67"/>
  <c r="BE315" i="67" s="1"/>
  <c r="BD316" i="67"/>
  <c r="BE316" i="67"/>
  <c r="BD317" i="67"/>
  <c r="BE317" i="67" s="1"/>
  <c r="BD318" i="67"/>
  <c r="BE318" i="67"/>
  <c r="BD319" i="67"/>
  <c r="BE319" i="67"/>
  <c r="BD320" i="67"/>
  <c r="BE320" i="67"/>
  <c r="BD321" i="67"/>
  <c r="BE321" i="67" s="1"/>
  <c r="BD322" i="67"/>
  <c r="BE322" i="67"/>
  <c r="BD323" i="67"/>
  <c r="BE323" i="67" s="1"/>
  <c r="BD324" i="67"/>
  <c r="BE324" i="67"/>
  <c r="BD325" i="67"/>
  <c r="BE325" i="67"/>
  <c r="BD326" i="67"/>
  <c r="BE326" i="67"/>
  <c r="BD327" i="67"/>
  <c r="BE327" i="67" s="1"/>
  <c r="BD328" i="67"/>
  <c r="BE328" i="67"/>
  <c r="BD329" i="67"/>
  <c r="BE329" i="67" s="1"/>
  <c r="BD330" i="67"/>
  <c r="BE330" i="67"/>
  <c r="BD331" i="67"/>
  <c r="BE331" i="67"/>
  <c r="BD332" i="67"/>
  <c r="BE332" i="67"/>
  <c r="BD333" i="67"/>
  <c r="BE333" i="67" s="1"/>
  <c r="BD334" i="67"/>
  <c r="BE334" i="67"/>
  <c r="BD335" i="67"/>
  <c r="BE335" i="67" s="1"/>
  <c r="BD336" i="67"/>
  <c r="BE336" i="67"/>
  <c r="BD337" i="67"/>
  <c r="BE337" i="67"/>
  <c r="BD338" i="67"/>
  <c r="BE338" i="67"/>
  <c r="BD339" i="67"/>
  <c r="BE339" i="67" s="1"/>
  <c r="BD340" i="67"/>
  <c r="BE340" i="67"/>
  <c r="BD341" i="67"/>
  <c r="BE341" i="67" s="1"/>
  <c r="BD342" i="67"/>
  <c r="BE342" i="67"/>
  <c r="BD343" i="67"/>
  <c r="BE343" i="67"/>
  <c r="BD344" i="67"/>
  <c r="BE344" i="67"/>
  <c r="BD345" i="67"/>
  <c r="BE345" i="67" s="1"/>
  <c r="BD346" i="67"/>
  <c r="BE346" i="67"/>
  <c r="BD347" i="67"/>
  <c r="BE347" i="67" s="1"/>
  <c r="BD348" i="67"/>
  <c r="BE348" i="67"/>
  <c r="BD349" i="67"/>
  <c r="BE349" i="67"/>
  <c r="BD350" i="67"/>
  <c r="BE350" i="67"/>
  <c r="BD351" i="67"/>
  <c r="BE351" i="67" s="1"/>
  <c r="BD352" i="67"/>
  <c r="BE352" i="67"/>
  <c r="BD353" i="67"/>
  <c r="BE353" i="67" s="1"/>
  <c r="BD354" i="67"/>
  <c r="BE354" i="67"/>
  <c r="BD355" i="67"/>
  <c r="BE355" i="67"/>
  <c r="BD356" i="67"/>
  <c r="BE356" i="67"/>
  <c r="BD357" i="67"/>
  <c r="BE357" i="67" s="1"/>
  <c r="BD358" i="67"/>
  <c r="BE358" i="67"/>
  <c r="BD359" i="67"/>
  <c r="BE359" i="67" s="1"/>
  <c r="BD360" i="67"/>
  <c r="BE360" i="67"/>
  <c r="BD361" i="67"/>
  <c r="BE361" i="67"/>
  <c r="BD362" i="67"/>
  <c r="BE362" i="67"/>
  <c r="BD363" i="67"/>
  <c r="BE363" i="67" s="1"/>
  <c r="BD364" i="67"/>
  <c r="BE36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/>
  <c r="AV184" i="67"/>
  <c r="AW184" i="67"/>
  <c r="AV185" i="67"/>
  <c r="AW185" i="67" s="1"/>
  <c r="AV186" i="67"/>
  <c r="AW186" i="67"/>
  <c r="AV187" i="67"/>
  <c r="AW187" i="67" s="1"/>
  <c r="AV188" i="67"/>
  <c r="AW188" i="67" s="1"/>
  <c r="AV189" i="67"/>
  <c r="AW189" i="67"/>
  <c r="AV190" i="67"/>
  <c r="AW190" i="67"/>
  <c r="AV191" i="67"/>
  <c r="AW191" i="67" s="1"/>
  <c r="AV192" i="67"/>
  <c r="AW192" i="67"/>
  <c r="AV193" i="67"/>
  <c r="AW193" i="67" s="1"/>
  <c r="AV194" i="67"/>
  <c r="AW194" i="67" s="1"/>
  <c r="AV195" i="67"/>
  <c r="AW195" i="67"/>
  <c r="AV196" i="67"/>
  <c r="AW196" i="67"/>
  <c r="AV197" i="67"/>
  <c r="AW197" i="67" s="1"/>
  <c r="AV198" i="67"/>
  <c r="AW198" i="67"/>
  <c r="AV199" i="67"/>
  <c r="AW199" i="67" s="1"/>
  <c r="AV200" i="67"/>
  <c r="AW200" i="67" s="1"/>
  <c r="AV201" i="67"/>
  <c r="AW201" i="67"/>
  <c r="AV202" i="67"/>
  <c r="AW202" i="67"/>
  <c r="AV203" i="67"/>
  <c r="AW203" i="67" s="1"/>
  <c r="AV204" i="67"/>
  <c r="AW204" i="67"/>
  <c r="AV205" i="67"/>
  <c r="AW205" i="67" s="1"/>
  <c r="AV206" i="67"/>
  <c r="AW206" i="67" s="1"/>
  <c r="AV207" i="67"/>
  <c r="AW207" i="67"/>
  <c r="AV208" i="67"/>
  <c r="AW208" i="67"/>
  <c r="AV209" i="67"/>
  <c r="AW209" i="67" s="1"/>
  <c r="AV210" i="67"/>
  <c r="AW210" i="67"/>
  <c r="AV211" i="67"/>
  <c r="AW211" i="67" s="1"/>
  <c r="AV212" i="67"/>
  <c r="AW212" i="67" s="1"/>
  <c r="AV213" i="67"/>
  <c r="AW213" i="67"/>
  <c r="AV214" i="67"/>
  <c r="AW214" i="67"/>
  <c r="AV215" i="67"/>
  <c r="AW215" i="67" s="1"/>
  <c r="AV216" i="67"/>
  <c r="AW216" i="67"/>
  <c r="AV217" i="67"/>
  <c r="AW217" i="67" s="1"/>
  <c r="AV218" i="67"/>
  <c r="AW218" i="67" s="1"/>
  <c r="AV219" i="67"/>
  <c r="AW219" i="67"/>
  <c r="AV220" i="67"/>
  <c r="AW220" i="67"/>
  <c r="AV221" i="67"/>
  <c r="AW221" i="67" s="1"/>
  <c r="AV222" i="67"/>
  <c r="AW222" i="67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 s="1"/>
  <c r="AL184" i="67"/>
  <c r="AM184" i="67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/>
  <c r="AL197" i="67"/>
  <c r="AM197" i="67" s="1"/>
  <c r="AL198" i="67"/>
  <c r="AM198" i="67" s="1"/>
  <c r="AL199" i="67"/>
  <c r="AM199" i="67" s="1"/>
  <c r="AL200" i="67"/>
  <c r="AM200" i="67" s="1"/>
  <c r="AL201" i="67"/>
  <c r="AM201" i="67" s="1"/>
  <c r="AL202" i="67"/>
  <c r="AM202" i="67"/>
  <c r="AL203" i="67"/>
  <c r="AM203" i="67" s="1"/>
  <c r="AL204" i="67"/>
  <c r="AM204" i="67" s="1"/>
  <c r="AL205" i="67"/>
  <c r="AM205" i="67" s="1"/>
  <c r="AL206" i="67"/>
  <c r="AM206" i="67" s="1"/>
  <c r="AL207" i="67"/>
  <c r="AM207" i="67" s="1"/>
  <c r="AL208" i="67"/>
  <c r="AM208" i="67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/>
  <c r="AL239" i="67"/>
  <c r="AM239" i="67" s="1"/>
  <c r="AL240" i="67"/>
  <c r="AM240" i="67" s="1"/>
  <c r="AL241" i="67"/>
  <c r="AM241" i="67" s="1"/>
  <c r="AL242" i="67"/>
  <c r="AM242" i="67"/>
  <c r="AL243" i="67"/>
  <c r="AM243" i="67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 s="1"/>
  <c r="T99" i="67"/>
  <c r="U99" i="67" s="1"/>
  <c r="T100" i="67"/>
  <c r="U100" i="67"/>
  <c r="T101" i="67"/>
  <c r="U101" i="67" s="1"/>
  <c r="T102" i="67"/>
  <c r="U102" i="67" s="1"/>
  <c r="T103" i="67"/>
  <c r="U103" i="67"/>
  <c r="T104" i="67"/>
  <c r="U104" i="67" s="1"/>
  <c r="T105" i="67"/>
  <c r="U105" i="67" s="1"/>
  <c r="T106" i="67"/>
  <c r="U106" i="67"/>
  <c r="T107" i="67"/>
  <c r="U107" i="67" s="1"/>
  <c r="T108" i="67"/>
  <c r="U108" i="67" s="1"/>
  <c r="T109" i="67"/>
  <c r="U109" i="67"/>
  <c r="T110" i="67"/>
  <c r="U110" i="67" s="1"/>
  <c r="T111" i="67"/>
  <c r="U111" i="67" s="1"/>
  <c r="T112" i="67"/>
  <c r="U112" i="67"/>
  <c r="T113" i="67"/>
  <c r="U113" i="67" s="1"/>
  <c r="T114" i="67"/>
  <c r="U114" i="67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/>
  <c r="T202" i="67"/>
  <c r="U202" i="67"/>
  <c r="T203" i="67"/>
  <c r="U203" i="67" s="1"/>
  <c r="T204" i="67"/>
  <c r="U204" i="67"/>
  <c r="T205" i="67"/>
  <c r="U205" i="67" s="1"/>
  <c r="T206" i="67"/>
  <c r="U206" i="67"/>
  <c r="T207" i="67"/>
  <c r="U207" i="67"/>
  <c r="T208" i="67"/>
  <c r="U208" i="67"/>
  <c r="T209" i="67"/>
  <c r="U209" i="67" s="1"/>
  <c r="T210" i="67"/>
  <c r="U210" i="67"/>
  <c r="T211" i="67"/>
  <c r="U211" i="67" s="1"/>
  <c r="T212" i="67"/>
  <c r="U212" i="67"/>
  <c r="T213" i="67"/>
  <c r="U213" i="67"/>
  <c r="T214" i="67"/>
  <c r="U214" i="67"/>
  <c r="T215" i="67"/>
  <c r="U215" i="67" s="1"/>
  <c r="T216" i="67"/>
  <c r="U216" i="67"/>
  <c r="T217" i="67"/>
  <c r="U217" i="67" s="1"/>
  <c r="T218" i="67"/>
  <c r="U218" i="67"/>
  <c r="T219" i="67"/>
  <c r="U219" i="67"/>
  <c r="T220" i="67"/>
  <c r="U220" i="67"/>
  <c r="T221" i="67"/>
  <c r="U221" i="67" s="1"/>
  <c r="T222" i="67"/>
  <c r="U222" i="67"/>
  <c r="T223" i="67"/>
  <c r="U223" i="67" s="1"/>
  <c r="T224" i="67"/>
  <c r="U224" i="67"/>
  <c r="T225" i="67"/>
  <c r="U225" i="67"/>
  <c r="T226" i="67"/>
  <c r="U226" i="67"/>
  <c r="T227" i="67"/>
  <c r="U227" i="67" s="1"/>
  <c r="T228" i="67"/>
  <c r="U228" i="67"/>
  <c r="T229" i="67"/>
  <c r="U229" i="67" s="1"/>
  <c r="T230" i="67"/>
  <c r="U230" i="67"/>
  <c r="T231" i="67"/>
  <c r="U231" i="67"/>
  <c r="T232" i="67"/>
  <c r="U232" i="67"/>
  <c r="T233" i="67"/>
  <c r="U233" i="67" s="1"/>
  <c r="T234" i="67"/>
  <c r="U234" i="67"/>
  <c r="T235" i="67"/>
  <c r="U235" i="67" s="1"/>
  <c r="T236" i="67"/>
  <c r="U236" i="67"/>
  <c r="T237" i="67"/>
  <c r="U237" i="67"/>
  <c r="T238" i="67"/>
  <c r="U238" i="67"/>
  <c r="T239" i="67"/>
  <c r="U239" i="67" s="1"/>
  <c r="T240" i="67"/>
  <c r="U240" i="67"/>
  <c r="T241" i="67"/>
  <c r="U241" i="67" s="1"/>
  <c r="T242" i="67"/>
  <c r="U242" i="67"/>
  <c r="T243" i="67"/>
  <c r="U243" i="67"/>
  <c r="T244" i="67"/>
  <c r="U244" i="67"/>
  <c r="T245" i="67"/>
  <c r="U245" i="67" s="1"/>
  <c r="T246" i="67"/>
  <c r="U246" i="67"/>
  <c r="T247" i="67"/>
  <c r="U247" i="67" s="1"/>
  <c r="T248" i="67"/>
  <c r="U248" i="67"/>
  <c r="T249" i="67"/>
  <c r="U249" i="67"/>
  <c r="T250" i="67"/>
  <c r="U250" i="67"/>
  <c r="T251" i="67"/>
  <c r="U251" i="67" s="1"/>
  <c r="T252" i="67"/>
  <c r="U252" i="67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/>
  <c r="L185" i="67"/>
  <c r="M185" i="67" s="1"/>
  <c r="L186" i="67"/>
  <c r="M186" i="67" s="1"/>
  <c r="L187" i="67"/>
  <c r="M187" i="67"/>
  <c r="L188" i="67"/>
  <c r="M188" i="67" s="1"/>
  <c r="L189" i="67"/>
  <c r="M189" i="67" s="1"/>
  <c r="L190" i="67"/>
  <c r="M190" i="67"/>
  <c r="L191" i="67"/>
  <c r="M191" i="67" s="1"/>
  <c r="L192" i="67"/>
  <c r="M192" i="67" s="1"/>
  <c r="L193" i="67"/>
  <c r="M193" i="67"/>
  <c r="L194" i="67"/>
  <c r="M194" i="67" s="1"/>
  <c r="L195" i="67"/>
  <c r="M195" i="67" s="1"/>
  <c r="L196" i="67"/>
  <c r="M196" i="67"/>
  <c r="L197" i="67"/>
  <c r="M197" i="67" s="1"/>
  <c r="L198" i="67"/>
  <c r="M198" i="67" s="1"/>
  <c r="L199" i="67"/>
  <c r="M199" i="67"/>
  <c r="L200" i="67"/>
  <c r="M200" i="67" s="1"/>
  <c r="L201" i="67"/>
  <c r="M201" i="67" s="1"/>
  <c r="L202" i="67"/>
  <c r="M202" i="67"/>
  <c r="L203" i="67"/>
  <c r="M203" i="67" s="1"/>
  <c r="L204" i="67"/>
  <c r="M204" i="67" s="1"/>
  <c r="L205" i="67"/>
  <c r="M205" i="67"/>
  <c r="L206" i="67"/>
  <c r="M206" i="67" s="1"/>
  <c r="L207" i="67"/>
  <c r="M207" i="67" s="1"/>
  <c r="L208" i="67"/>
  <c r="M208" i="67"/>
  <c r="L209" i="67"/>
  <c r="M209" i="67" s="1"/>
  <c r="L210" i="67"/>
  <c r="M210" i="67" s="1"/>
  <c r="L211" i="67"/>
  <c r="M211" i="67"/>
  <c r="L212" i="67"/>
  <c r="M212" i="67" s="1"/>
  <c r="L213" i="67"/>
  <c r="M213" i="67" s="1"/>
  <c r="L214" i="67"/>
  <c r="M214" i="67"/>
  <c r="L215" i="67"/>
  <c r="M215" i="67" s="1"/>
  <c r="L216" i="67"/>
  <c r="M216" i="67" s="1"/>
  <c r="L217" i="67"/>
  <c r="M217" i="67"/>
  <c r="L218" i="67"/>
  <c r="M218" i="67" s="1"/>
  <c r="L219" i="67"/>
  <c r="M219" i="67" s="1"/>
  <c r="L220" i="67"/>
  <c r="M220" i="67"/>
  <c r="L221" i="67"/>
  <c r="M221" i="67" s="1"/>
  <c r="L222" i="67"/>
  <c r="M222" i="67" s="1"/>
  <c r="L223" i="67"/>
  <c r="M223" i="67"/>
  <c r="L224" i="67"/>
  <c r="M224" i="67" s="1"/>
  <c r="L225" i="67"/>
  <c r="M225" i="67" s="1"/>
  <c r="L226" i="67"/>
  <c r="M226" i="67"/>
  <c r="L227" i="67"/>
  <c r="M227" i="67" s="1"/>
  <c r="L228" i="67"/>
  <c r="M228" i="67" s="1"/>
  <c r="L229" i="67"/>
  <c r="M229" i="67"/>
  <c r="L230" i="67"/>
  <c r="M230" i="67" s="1"/>
  <c r="L231" i="67"/>
  <c r="M231" i="67" s="1"/>
  <c r="L232" i="67"/>
  <c r="M232" i="67"/>
  <c r="L233" i="67"/>
  <c r="M233" i="67" s="1"/>
  <c r="L234" i="67"/>
  <c r="M234" i="67" s="1"/>
  <c r="L235" i="67"/>
  <c r="M235" i="67"/>
  <c r="L236" i="67"/>
  <c r="M236" i="67" s="1"/>
  <c r="L237" i="67"/>
  <c r="M237" i="67" s="1"/>
  <c r="L238" i="67"/>
  <c r="M238" i="67" s="1"/>
  <c r="L239" i="67"/>
  <c r="M239" i="67"/>
  <c r="L240" i="67"/>
  <c r="M240" i="67"/>
  <c r="L241" i="67"/>
  <c r="M241" i="67"/>
  <c r="L242" i="67"/>
  <c r="M242" i="67" s="1"/>
  <c r="L243" i="67"/>
  <c r="M243" i="67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AG4" i="68" l="1"/>
  <c r="CC6" i="68"/>
  <c r="A19" i="68" s="1"/>
  <c r="EH4" i="68"/>
  <c r="EH2" i="68" s="1"/>
  <c r="EE9" i="68" s="1"/>
  <c r="E25" i="68" s="1"/>
  <c r="AY2" i="68"/>
  <c r="AY4" i="68"/>
  <c r="AS6" i="68"/>
  <c r="A15" i="68" s="1"/>
  <c r="AG2" i="68"/>
  <c r="BS6" i="68"/>
  <c r="BD9" i="68"/>
  <c r="B16" i="68" s="1"/>
  <c r="BA6" i="68"/>
  <c r="BE7" i="68"/>
  <c r="BE3" i="68"/>
  <c r="AW7" i="68"/>
  <c r="AW3" i="68"/>
  <c r="AW5" i="68"/>
  <c r="AQ4" i="68"/>
  <c r="AM7" i="68"/>
  <c r="AM5" i="68"/>
  <c r="AM3" i="68"/>
  <c r="AL4" i="68" s="1"/>
  <c r="AE7" i="68"/>
  <c r="AE3" i="68"/>
  <c r="AE5" i="68"/>
  <c r="U7" i="68"/>
  <c r="U3" i="68"/>
  <c r="U5" i="68"/>
  <c r="O4" i="68"/>
  <c r="M7" i="68"/>
  <c r="M5" i="68"/>
  <c r="M3" i="68"/>
  <c r="L4" i="68" s="1"/>
  <c r="EP4" i="68"/>
  <c r="EP2" i="68" s="1"/>
  <c r="FG4" i="68"/>
  <c r="FG2" i="68" s="1"/>
  <c r="DX4" i="68"/>
  <c r="DX2" i="68" s="1"/>
  <c r="A22" i="68"/>
  <c r="DF4" i="68"/>
  <c r="A18" i="68"/>
  <c r="BV4" i="68"/>
  <c r="A14" i="68"/>
  <c r="A20" i="68"/>
  <c r="CN4" i="68"/>
  <c r="A16" i="68"/>
  <c r="A12" i="68"/>
  <c r="T4" i="68"/>
  <c r="CF4" i="68"/>
  <c r="CF2" i="68" s="1"/>
  <c r="CX4" i="68"/>
  <c r="AD4" i="68"/>
  <c r="BN4" i="68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M9" i="67" s="1"/>
  <c r="M5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CX7" i="67"/>
  <c r="CW7" i="67" s="1"/>
  <c r="CN7" i="67"/>
  <c r="CF7" i="67"/>
  <c r="CE7" i="67" s="1"/>
  <c r="BV7" i="67"/>
  <c r="BU7" i="67" s="1"/>
  <c r="BN7" i="67"/>
  <c r="BM7" i="67" s="1"/>
  <c r="BD7" i="67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 s="1"/>
  <c r="EP6" i="67"/>
  <c r="EO6" i="67" s="1"/>
  <c r="EH6" i="67"/>
  <c r="EG6" i="67"/>
  <c r="DX6" i="67"/>
  <c r="DW6" i="67" s="1"/>
  <c r="DP6" i="67"/>
  <c r="DO6" i="67" s="1"/>
  <c r="DF6" i="67"/>
  <c r="DE6" i="67" s="1"/>
  <c r="CX6" i="67"/>
  <c r="CW6" i="67" s="1"/>
  <c r="CF6" i="67"/>
  <c r="CE6" i="67" s="1"/>
  <c r="BV6" i="67"/>
  <c r="BU6" i="67" s="1"/>
  <c r="BN6" i="67"/>
  <c r="BM6" i="67"/>
  <c r="BD6" i="67"/>
  <c r="AV6" i="67"/>
  <c r="AU6" i="67" s="1"/>
  <c r="AL6" i="67"/>
  <c r="AK6" i="67" s="1"/>
  <c r="AG2" i="67" s="1"/>
  <c r="AD6" i="67"/>
  <c r="AC6" i="67" s="1"/>
  <c r="T6" i="67"/>
  <c r="S6" i="67" s="1"/>
  <c r="L6" i="67"/>
  <c r="K6" i="67" s="1"/>
  <c r="FH5" i="67"/>
  <c r="EZ5" i="67"/>
  <c r="EQ5" i="67"/>
  <c r="EI5" i="67"/>
  <c r="DY5" i="67"/>
  <c r="DQ5" i="67"/>
  <c r="CY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CW4" i="67"/>
  <c r="CU4" i="67"/>
  <c r="CK4" i="67"/>
  <c r="CM4" i="67" s="1"/>
  <c r="CC4" i="67"/>
  <c r="CE4" i="67" s="1"/>
  <c r="BS4" i="67"/>
  <c r="BU4" i="67" s="1"/>
  <c r="BK4" i="67"/>
  <c r="BM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V3" i="67"/>
  <c r="EX3" i="67" s="1"/>
  <c r="EQ3" i="67"/>
  <c r="EM3" i="67"/>
  <c r="EI3" i="67"/>
  <c r="EE3" i="67"/>
  <c r="EG3" i="67" s="1"/>
  <c r="DY3" i="67"/>
  <c r="DU3" i="67"/>
  <c r="DQ3" i="67"/>
  <c r="DM3" i="67"/>
  <c r="DO3" i="67" s="1"/>
  <c r="DC3" i="67"/>
  <c r="CY3" i="67"/>
  <c r="CW3" i="67"/>
  <c r="CU3" i="67"/>
  <c r="CG3" i="67"/>
  <c r="CC3" i="67"/>
  <c r="BW3" i="67"/>
  <c r="BS3" i="67"/>
  <c r="BO3" i="67"/>
  <c r="BK3" i="67"/>
  <c r="BM3" i="67" s="1"/>
  <c r="AS3" i="67"/>
  <c r="AU3" i="67" s="1"/>
  <c r="AI3" i="67"/>
  <c r="AA3" i="67"/>
  <c r="AC3" i="67" s="1"/>
  <c r="Q3" i="67"/>
  <c r="I3" i="67"/>
  <c r="J6" i="63"/>
  <c r="E6" i="63"/>
  <c r="A5" i="63" a="1"/>
  <c r="A3" i="63" a="1"/>
  <c r="A4" i="63" a="1"/>
  <c r="DG3" i="67" l="1"/>
  <c r="CO5" i="67"/>
  <c r="DG5" i="67"/>
  <c r="CM7" i="67"/>
  <c r="BD4" i="68"/>
  <c r="DC4" i="67"/>
  <c r="DE4" i="67" s="1"/>
  <c r="CK3" i="67"/>
  <c r="DE7" i="67"/>
  <c r="CO3" i="67"/>
  <c r="CN6" i="67"/>
  <c r="CM6" i="67" s="1"/>
  <c r="AV4" i="68"/>
  <c r="AV2" i="68" s="1"/>
  <c r="C15" i="68"/>
  <c r="C11" i="68"/>
  <c r="L2" i="68"/>
  <c r="C21" i="68"/>
  <c r="CX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17" i="68"/>
  <c r="C19" i="68"/>
  <c r="BN2" i="68"/>
  <c r="C13" i="68"/>
  <c r="AD2" i="68"/>
  <c r="D19" i="68"/>
  <c r="CC9" i="68"/>
  <c r="E19" i="68" s="1"/>
  <c r="BE3" i="67"/>
  <c r="AQ2" i="67"/>
  <c r="Y2" i="67"/>
  <c r="O2" i="67"/>
  <c r="A5" i="63"/>
  <c r="A4" i="63"/>
  <c r="A3" i="63"/>
  <c r="BA3" i="67"/>
  <c r="BC3" i="67" s="1"/>
  <c r="BA6" i="67" s="1"/>
  <c r="BA4" i="67"/>
  <c r="BC4" i="67" s="1"/>
  <c r="BE5" i="67"/>
  <c r="BC6" i="67"/>
  <c r="BC7" i="67"/>
  <c r="BD9" i="67" s="1"/>
  <c r="B16" i="67" s="1"/>
  <c r="AW9" i="67"/>
  <c r="AM9" i="67"/>
  <c r="AE9" i="67"/>
  <c r="U9" i="67"/>
  <c r="M7" i="67"/>
  <c r="M3" i="67"/>
  <c r="K3" i="67"/>
  <c r="I6" i="67" s="1"/>
  <c r="A11" i="67" s="1"/>
  <c r="AA6" i="67"/>
  <c r="A13" i="67" s="1"/>
  <c r="BK6" i="67"/>
  <c r="A17" i="67" s="1"/>
  <c r="CE3" i="67"/>
  <c r="CC6" i="67" s="1"/>
  <c r="A19" i="67" s="1"/>
  <c r="CU6" i="67"/>
  <c r="A21" i="67" s="1"/>
  <c r="EE6" i="67"/>
  <c r="AS6" i="67"/>
  <c r="A15" i="67" s="1"/>
  <c r="DM6" i="67"/>
  <c r="EV6" i="67"/>
  <c r="G2" i="67"/>
  <c r="S3" i="67"/>
  <c r="Q6" i="67" s="1"/>
  <c r="AK3" i="67"/>
  <c r="AI6" i="67" s="1"/>
  <c r="BU3" i="67"/>
  <c r="BS6" i="67" s="1"/>
  <c r="CM3" i="67"/>
  <c r="CK6" i="67" s="1"/>
  <c r="DE3" i="67"/>
  <c r="DC6" i="67" s="1"/>
  <c r="DW3" i="67"/>
  <c r="DU6" i="67" s="1"/>
  <c r="EO3" i="67"/>
  <c r="EM6" i="67" s="1"/>
  <c r="FF3" i="67"/>
  <c r="FD6" i="67" s="1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Y9" i="67"/>
  <c r="T9" i="67"/>
  <c r="B12" i="67" s="1"/>
  <c r="AL9" i="67"/>
  <c r="B14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/>
  <c r="BD99" i="66"/>
  <c r="BE99" i="66"/>
  <c r="BD100" i="66"/>
  <c r="BE100" i="66" s="1"/>
  <c r="BD101" i="66"/>
  <c r="BE101" i="66"/>
  <c r="BD102" i="66"/>
  <c r="BE102" i="66" s="1"/>
  <c r="BD103" i="66"/>
  <c r="BE103" i="66" s="1"/>
  <c r="BD104" i="66"/>
  <c r="BE104" i="66"/>
  <c r="BD105" i="66"/>
  <c r="BE105" i="66"/>
  <c r="BD106" i="66"/>
  <c r="BE106" i="66" s="1"/>
  <c r="BD107" i="66"/>
  <c r="BE107" i="66"/>
  <c r="BD108" i="66"/>
  <c r="BE108" i="66" s="1"/>
  <c r="BD109" i="66"/>
  <c r="BE109" i="66" s="1"/>
  <c r="BD110" i="66"/>
  <c r="BE110" i="66"/>
  <c r="BD111" i="66"/>
  <c r="BE111" i="66"/>
  <c r="BD112" i="66"/>
  <c r="BE112" i="66" s="1"/>
  <c r="BD113" i="66"/>
  <c r="BE113" i="66"/>
  <c r="BD114" i="66"/>
  <c r="BE114" i="66" s="1"/>
  <c r="BD115" i="66"/>
  <c r="BE115" i="66" s="1"/>
  <c r="BD116" i="66"/>
  <c r="BE116" i="66"/>
  <c r="BD117" i="66"/>
  <c r="BE117" i="66"/>
  <c r="BD118" i="66"/>
  <c r="BE118" i="66" s="1"/>
  <c r="BD119" i="66"/>
  <c r="BE119" i="66"/>
  <c r="BD120" i="66"/>
  <c r="BE120" i="66" s="1"/>
  <c r="BD121" i="66"/>
  <c r="BE121" i="66" s="1"/>
  <c r="BD122" i="66"/>
  <c r="BE122" i="66" s="1"/>
  <c r="BD123" i="66"/>
  <c r="BE123" i="66" s="1"/>
  <c r="BD124" i="66"/>
  <c r="BE124" i="66"/>
  <c r="BD125" i="66"/>
  <c r="BE125" i="66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/>
  <c r="BD212" i="66"/>
  <c r="BE212" i="66"/>
  <c r="BD213" i="66"/>
  <c r="BE213" i="66" s="1"/>
  <c r="BD214" i="66"/>
  <c r="BE214" i="66"/>
  <c r="BD215" i="66"/>
  <c r="BE215" i="66"/>
  <c r="BD216" i="66"/>
  <c r="BE216" i="66" s="1"/>
  <c r="BD217" i="66"/>
  <c r="BE217" i="66" s="1"/>
  <c r="BD218" i="66"/>
  <c r="BE218" i="66" s="1"/>
  <c r="BD219" i="66"/>
  <c r="BE219" i="66"/>
  <c r="BD220" i="66"/>
  <c r="BE220" i="66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/>
  <c r="AV184" i="66"/>
  <c r="AW184" i="66"/>
  <c r="AV185" i="66"/>
  <c r="AW185" i="66" s="1"/>
  <c r="AV186" i="66"/>
  <c r="AW186" i="66"/>
  <c r="AV187" i="66"/>
  <c r="AW187" i="66"/>
  <c r="AV188" i="66"/>
  <c r="AW188" i="66" s="1"/>
  <c r="AV189" i="66"/>
  <c r="AW189" i="66"/>
  <c r="AV190" i="66"/>
  <c r="AW190" i="66"/>
  <c r="AV191" i="66"/>
  <c r="AW191" i="66" s="1"/>
  <c r="AV192" i="66"/>
  <c r="AW192" i="66"/>
  <c r="AV193" i="66"/>
  <c r="AW193" i="66"/>
  <c r="AV194" i="66"/>
  <c r="AW194" i="66" s="1"/>
  <c r="AV195" i="66"/>
  <c r="AW195" i="66"/>
  <c r="AV196" i="66"/>
  <c r="AW196" i="66"/>
  <c r="AV197" i="66"/>
  <c r="AW197" i="66" s="1"/>
  <c r="AV198" i="66"/>
  <c r="AW198" i="66"/>
  <c r="AV199" i="66"/>
  <c r="AW199" i="66"/>
  <c r="AV200" i="66"/>
  <c r="AW200" i="66" s="1"/>
  <c r="AV201" i="66"/>
  <c r="AW201" i="66"/>
  <c r="AV202" i="66"/>
  <c r="AW202" i="66"/>
  <c r="AV203" i="66"/>
  <c r="AW203" i="66" s="1"/>
  <c r="AV204" i="66"/>
  <c r="AW204" i="66"/>
  <c r="AV205" i="66"/>
  <c r="AW205" i="66"/>
  <c r="AV206" i="66"/>
  <c r="AW206" i="66" s="1"/>
  <c r="AV207" i="66"/>
  <c r="AW207" i="66"/>
  <c r="AV208" i="66"/>
  <c r="AW208" i="66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/>
  <c r="AV383" i="66"/>
  <c r="AW383" i="66"/>
  <c r="AV384" i="66"/>
  <c r="AW384" i="66" s="1"/>
  <c r="AV385" i="66"/>
  <c r="AW385" i="66"/>
  <c r="AV386" i="66"/>
  <c r="AW386" i="66"/>
  <c r="AV387" i="66"/>
  <c r="AW387" i="66" s="1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/>
  <c r="AD190" i="66"/>
  <c r="AE190" i="66" s="1"/>
  <c r="AD191" i="66"/>
  <c r="AE191" i="66" s="1"/>
  <c r="AD192" i="66"/>
  <c r="AE192" i="66"/>
  <c r="AD193" i="66"/>
  <c r="AE193" i="66" s="1"/>
  <c r="AD194" i="66"/>
  <c r="AE194" i="66" s="1"/>
  <c r="AD195" i="66"/>
  <c r="AE195" i="66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/>
  <c r="AD208" i="66"/>
  <c r="AE208" i="66" s="1"/>
  <c r="AD209" i="66"/>
  <c r="AE209" i="66" s="1"/>
  <c r="AD210" i="66"/>
  <c r="AE210" i="66"/>
  <c r="AD211" i="66"/>
  <c r="AE211" i="66" s="1"/>
  <c r="AD212" i="66"/>
  <c r="AE212" i="66" s="1"/>
  <c r="AD213" i="66"/>
  <c r="AE213" i="66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/>
  <c r="AD220" i="66"/>
  <c r="AE220" i="66" s="1"/>
  <c r="AD221" i="66"/>
  <c r="AE221" i="66" s="1"/>
  <c r="AD222" i="66"/>
  <c r="AE222" i="66"/>
  <c r="AD223" i="66"/>
  <c r="AE223" i="66" s="1"/>
  <c r="AD224" i="66"/>
  <c r="AE224" i="66" s="1"/>
  <c r="AD225" i="66"/>
  <c r="AE225" i="66"/>
  <c r="AD226" i="66"/>
  <c r="AE226" i="66" s="1"/>
  <c r="AD227" i="66"/>
  <c r="AE227" i="66" s="1"/>
  <c r="AD228" i="66"/>
  <c r="AE228" i="66"/>
  <c r="AD229" i="66"/>
  <c r="AE229" i="66" s="1"/>
  <c r="AD230" i="66"/>
  <c r="AE230" i="66" s="1"/>
  <c r="AD231" i="66"/>
  <c r="AE231" i="66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/>
  <c r="AD240" i="66"/>
  <c r="AE240" i="66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T12" i="66"/>
  <c r="U12" i="66"/>
  <c r="T13" i="66"/>
  <c r="U13" i="66" s="1"/>
  <c r="T14" i="66"/>
  <c r="U14" i="66" s="1"/>
  <c r="T15" i="66"/>
  <c r="U15" i="66"/>
  <c r="T16" i="66"/>
  <c r="U16" i="66" s="1"/>
  <c r="T17" i="66"/>
  <c r="U17" i="66" s="1"/>
  <c r="T18" i="66"/>
  <c r="U18" i="66"/>
  <c r="T19" i="66"/>
  <c r="U19" i="66" s="1"/>
  <c r="T20" i="66"/>
  <c r="U20" i="66" s="1"/>
  <c r="T21" i="66"/>
  <c r="U21" i="66"/>
  <c r="T22" i="66"/>
  <c r="U22" i="66" s="1"/>
  <c r="T23" i="66"/>
  <c r="U23" i="66" s="1"/>
  <c r="T24" i="66"/>
  <c r="U24" i="66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/>
  <c r="T31" i="66"/>
  <c r="U31" i="66" s="1"/>
  <c r="T32" i="66"/>
  <c r="U32" i="66" s="1"/>
  <c r="T33" i="66"/>
  <c r="U33" i="66"/>
  <c r="T34" i="66"/>
  <c r="U34" i="66" s="1"/>
  <c r="T35" i="66"/>
  <c r="U35" i="66" s="1"/>
  <c r="T36" i="66"/>
  <c r="U36" i="66"/>
  <c r="T37" i="66"/>
  <c r="U37" i="66" s="1"/>
  <c r="T38" i="66"/>
  <c r="U38" i="66" s="1"/>
  <c r="T39" i="66"/>
  <c r="U39" i="66"/>
  <c r="T40" i="66"/>
  <c r="U40" i="66" s="1"/>
  <c r="T41" i="66"/>
  <c r="U41" i="66" s="1"/>
  <c r="T42" i="66"/>
  <c r="U42" i="66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/>
  <c r="T49" i="66"/>
  <c r="U49" i="66" s="1"/>
  <c r="T50" i="66"/>
  <c r="U50" i="66" s="1"/>
  <c r="T51" i="66"/>
  <c r="U51" i="66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/>
  <c r="T58" i="66"/>
  <c r="U58" i="66" s="1"/>
  <c r="T59" i="66"/>
  <c r="U59" i="66" s="1"/>
  <c r="T60" i="66"/>
  <c r="U60" i="66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/>
  <c r="T67" i="66"/>
  <c r="U67" i="66" s="1"/>
  <c r="T68" i="66"/>
  <c r="U68" i="66" s="1"/>
  <c r="T69" i="66"/>
  <c r="U69" i="66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/>
  <c r="T76" i="66"/>
  <c r="U76" i="66" s="1"/>
  <c r="T77" i="66"/>
  <c r="U77" i="66" s="1"/>
  <c r="T78" i="66"/>
  <c r="U78" i="66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/>
  <c r="T85" i="66"/>
  <c r="U85" i="66" s="1"/>
  <c r="T86" i="66"/>
  <c r="U86" i="66" s="1"/>
  <c r="T87" i="66"/>
  <c r="U87" i="66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/>
  <c r="T94" i="66"/>
  <c r="U94" i="66" s="1"/>
  <c r="T95" i="66"/>
  <c r="U95" i="66" s="1"/>
  <c r="T96" i="66"/>
  <c r="U96" i="66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/>
  <c r="T103" i="66"/>
  <c r="U103" i="66" s="1"/>
  <c r="T104" i="66"/>
  <c r="U104" i="66" s="1"/>
  <c r="T105" i="66"/>
  <c r="U105" i="66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/>
  <c r="T112" i="66"/>
  <c r="U112" i="66" s="1"/>
  <c r="T113" i="66"/>
  <c r="U113" i="66" s="1"/>
  <c r="T114" i="66"/>
  <c r="U114" i="66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/>
  <c r="T121" i="66"/>
  <c r="U121" i="66" s="1"/>
  <c r="T122" i="66"/>
  <c r="U122" i="66" s="1"/>
  <c r="T123" i="66"/>
  <c r="U123" i="66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/>
  <c r="T130" i="66"/>
  <c r="U130" i="66"/>
  <c r="T131" i="66"/>
  <c r="U131" i="66"/>
  <c r="T132" i="66"/>
  <c r="U132" i="66"/>
  <c r="T133" i="66"/>
  <c r="U133" i="66" s="1"/>
  <c r="T134" i="66"/>
  <c r="U134" i="66" s="1"/>
  <c r="T135" i="66"/>
  <c r="U135" i="66"/>
  <c r="T136" i="66"/>
  <c r="U136" i="66"/>
  <c r="T137" i="66"/>
  <c r="U137" i="66"/>
  <c r="T138" i="66"/>
  <c r="U138" i="66"/>
  <c r="T139" i="66"/>
  <c r="U139" i="66" s="1"/>
  <c r="T140" i="66"/>
  <c r="U140" i="66" s="1"/>
  <c r="T141" i="66"/>
  <c r="U141" i="66"/>
  <c r="T142" i="66"/>
  <c r="U142" i="66"/>
  <c r="T143" i="66"/>
  <c r="U143" i="66"/>
  <c r="T144" i="66"/>
  <c r="U144" i="66"/>
  <c r="T145" i="66"/>
  <c r="U145" i="66" s="1"/>
  <c r="T146" i="66"/>
  <c r="U146" i="66" s="1"/>
  <c r="T147" i="66"/>
  <c r="U147" i="66"/>
  <c r="T148" i="66"/>
  <c r="U148" i="66"/>
  <c r="T149" i="66"/>
  <c r="U149" i="66"/>
  <c r="T150" i="66"/>
  <c r="U150" i="66"/>
  <c r="T151" i="66"/>
  <c r="U151" i="66" s="1"/>
  <c r="T152" i="66"/>
  <c r="U152" i="66" s="1"/>
  <c r="T153" i="66"/>
  <c r="U153" i="66"/>
  <c r="T154" i="66"/>
  <c r="U154" i="66"/>
  <c r="T155" i="66"/>
  <c r="U155" i="66"/>
  <c r="T156" i="66"/>
  <c r="U156" i="66"/>
  <c r="T157" i="66"/>
  <c r="U157" i="66" s="1"/>
  <c r="T158" i="66"/>
  <c r="U158" i="66" s="1"/>
  <c r="T159" i="66"/>
  <c r="U159" i="66"/>
  <c r="T160" i="66"/>
  <c r="U160" i="66"/>
  <c r="T161" i="66"/>
  <c r="U161" i="66"/>
  <c r="T162" i="66"/>
  <c r="U162" i="66"/>
  <c r="T163" i="66"/>
  <c r="U163" i="66" s="1"/>
  <c r="T164" i="66"/>
  <c r="U164" i="66" s="1"/>
  <c r="T165" i="66"/>
  <c r="U165" i="66"/>
  <c r="T166" i="66"/>
  <c r="U166" i="66"/>
  <c r="T167" i="66"/>
  <c r="U167" i="66"/>
  <c r="T168" i="66"/>
  <c r="U168" i="66"/>
  <c r="T169" i="66"/>
  <c r="U169" i="66" s="1"/>
  <c r="T170" i="66"/>
  <c r="U170" i="66" s="1"/>
  <c r="T171" i="66"/>
  <c r="U171" i="66"/>
  <c r="T172" i="66"/>
  <c r="U172" i="66"/>
  <c r="T173" i="66"/>
  <c r="U173" i="66"/>
  <c r="T174" i="66"/>
  <c r="U174" i="66"/>
  <c r="T175" i="66"/>
  <c r="U175" i="66" s="1"/>
  <c r="T176" i="66"/>
  <c r="U176" i="66" s="1"/>
  <c r="T177" i="66"/>
  <c r="U177" i="66"/>
  <c r="T178" i="66"/>
  <c r="U178" i="66"/>
  <c r="T179" i="66"/>
  <c r="U179" i="66"/>
  <c r="T180" i="66"/>
  <c r="U180" i="66"/>
  <c r="T181" i="66"/>
  <c r="U181" i="66" s="1"/>
  <c r="T182" i="66"/>
  <c r="U182" i="66" s="1"/>
  <c r="T183" i="66"/>
  <c r="U183" i="66"/>
  <c r="T184" i="66"/>
  <c r="U184" i="66"/>
  <c r="T185" i="66"/>
  <c r="U185" i="66"/>
  <c r="T186" i="66"/>
  <c r="U186" i="66"/>
  <c r="T187" i="66"/>
  <c r="U187" i="66" s="1"/>
  <c r="T188" i="66"/>
  <c r="U188" i="66" s="1"/>
  <c r="T189" i="66"/>
  <c r="U189" i="66"/>
  <c r="T190" i="66"/>
  <c r="U190" i="66"/>
  <c r="T191" i="66"/>
  <c r="U191" i="66"/>
  <c r="T192" i="66"/>
  <c r="U192" i="66"/>
  <c r="T193" i="66"/>
  <c r="U193" i="66" s="1"/>
  <c r="T194" i="66"/>
  <c r="U194" i="66" s="1"/>
  <c r="T195" i="66"/>
  <c r="U195" i="66"/>
  <c r="T196" i="66"/>
  <c r="U196" i="66"/>
  <c r="T197" i="66"/>
  <c r="U197" i="66"/>
  <c r="T198" i="66"/>
  <c r="U198" i="66"/>
  <c r="T199" i="66"/>
  <c r="U199" i="66" s="1"/>
  <c r="T200" i="66"/>
  <c r="U200" i="66" s="1"/>
  <c r="T201" i="66"/>
  <c r="U201" i="66"/>
  <c r="T202" i="66"/>
  <c r="U202" i="66"/>
  <c r="T203" i="66"/>
  <c r="U203" i="66"/>
  <c r="T204" i="66"/>
  <c r="U204" i="66"/>
  <c r="T205" i="66"/>
  <c r="U205" i="66" s="1"/>
  <c r="T206" i="66"/>
  <c r="U206" i="66" s="1"/>
  <c r="T207" i="66"/>
  <c r="U207" i="66"/>
  <c r="T208" i="66"/>
  <c r="U208" i="66"/>
  <c r="T209" i="66"/>
  <c r="U209" i="66"/>
  <c r="T210" i="66"/>
  <c r="U210" i="66"/>
  <c r="T211" i="66"/>
  <c r="U211" i="66" s="1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 s="1"/>
  <c r="T218" i="66"/>
  <c r="U218" i="66" s="1"/>
  <c r="T219" i="66"/>
  <c r="U219" i="66"/>
  <c r="T220" i="66"/>
  <c r="U220" i="66"/>
  <c r="T221" i="66"/>
  <c r="U221" i="66"/>
  <c r="T222" i="66"/>
  <c r="U222" i="66"/>
  <c r="T223" i="66"/>
  <c r="U223" i="66" s="1"/>
  <c r="T224" i="66"/>
  <c r="U224" i="66" s="1"/>
  <c r="T225" i="66"/>
  <c r="U225" i="66"/>
  <c r="T226" i="66"/>
  <c r="U226" i="66"/>
  <c r="T227" i="66"/>
  <c r="U227" i="66"/>
  <c r="T228" i="66"/>
  <c r="U228" i="66"/>
  <c r="T229" i="66"/>
  <c r="U229" i="66" s="1"/>
  <c r="T230" i="66"/>
  <c r="U230" i="66" s="1"/>
  <c r="T231" i="66"/>
  <c r="U231" i="66"/>
  <c r="T232" i="66"/>
  <c r="U232" i="66"/>
  <c r="T233" i="66"/>
  <c r="U233" i="66"/>
  <c r="T234" i="66"/>
  <c r="U234" i="66"/>
  <c r="T235" i="66"/>
  <c r="U235" i="66" s="1"/>
  <c r="T236" i="66"/>
  <c r="U236" i="66" s="1"/>
  <c r="T237" i="66"/>
  <c r="U237" i="66"/>
  <c r="T238" i="66"/>
  <c r="U238" i="66"/>
  <c r="T239" i="66"/>
  <c r="U239" i="66"/>
  <c r="T240" i="66"/>
  <c r="U240" i="66"/>
  <c r="T241" i="66"/>
  <c r="U241" i="66" s="1"/>
  <c r="T242" i="66"/>
  <c r="U242" i="66" s="1"/>
  <c r="T243" i="66"/>
  <c r="U243" i="66"/>
  <c r="T244" i="66"/>
  <c r="U244" i="66"/>
  <c r="T245" i="66"/>
  <c r="U245" i="66"/>
  <c r="T246" i="66"/>
  <c r="U246" i="66"/>
  <c r="T247" i="66"/>
  <c r="U247" i="66" s="1"/>
  <c r="T248" i="66"/>
  <c r="U248" i="66" s="1"/>
  <c r="T249" i="66"/>
  <c r="U249" i="66"/>
  <c r="T250" i="66"/>
  <c r="U250" i="66"/>
  <c r="T251" i="66"/>
  <c r="U251" i="66"/>
  <c r="T252" i="66"/>
  <c r="U252" i="66"/>
  <c r="T253" i="66"/>
  <c r="U253" i="66" s="1"/>
  <c r="T254" i="66"/>
  <c r="U254" i="66" s="1"/>
  <c r="T255" i="66"/>
  <c r="U255" i="66"/>
  <c r="T256" i="66"/>
  <c r="U256" i="66"/>
  <c r="T257" i="66"/>
  <c r="U257" i="66"/>
  <c r="T258" i="66"/>
  <c r="U258" i="66"/>
  <c r="T259" i="66"/>
  <c r="U259" i="66" s="1"/>
  <c r="T260" i="66"/>
  <c r="U260" i="66" s="1"/>
  <c r="T261" i="66"/>
  <c r="U261" i="66"/>
  <c r="T262" i="66"/>
  <c r="U262" i="66"/>
  <c r="T263" i="66"/>
  <c r="U263" i="66"/>
  <c r="T264" i="66"/>
  <c r="U264" i="66"/>
  <c r="T265" i="66"/>
  <c r="U265" i="66" s="1"/>
  <c r="T266" i="66"/>
  <c r="U266" i="66" s="1"/>
  <c r="T267" i="66"/>
  <c r="U267" i="66"/>
  <c r="T268" i="66"/>
  <c r="U268" i="66"/>
  <c r="T269" i="66"/>
  <c r="U269" i="66"/>
  <c r="T270" i="66"/>
  <c r="U270" i="66"/>
  <c r="T271" i="66"/>
  <c r="U271" i="66" s="1"/>
  <c r="T272" i="66"/>
  <c r="U272" i="66" s="1"/>
  <c r="T273" i="66"/>
  <c r="U273" i="66"/>
  <c r="T274" i="66"/>
  <c r="U274" i="66"/>
  <c r="T275" i="66"/>
  <c r="U275" i="66"/>
  <c r="T276" i="66"/>
  <c r="U276" i="66"/>
  <c r="T277" i="66"/>
  <c r="U277" i="66" s="1"/>
  <c r="T278" i="66"/>
  <c r="U278" i="66" s="1"/>
  <c r="T279" i="66"/>
  <c r="U279" i="66"/>
  <c r="T280" i="66"/>
  <c r="U280" i="66"/>
  <c r="T281" i="66"/>
  <c r="U281" i="66"/>
  <c r="T282" i="66"/>
  <c r="U282" i="66"/>
  <c r="T283" i="66"/>
  <c r="U283" i="66" s="1"/>
  <c r="T284" i="66"/>
  <c r="U284" i="66" s="1"/>
  <c r="T285" i="66"/>
  <c r="U285" i="66"/>
  <c r="T286" i="66"/>
  <c r="U286" i="66"/>
  <c r="T287" i="66"/>
  <c r="U287" i="66"/>
  <c r="T288" i="66"/>
  <c r="U288" i="66"/>
  <c r="T289" i="66"/>
  <c r="U289" i="66" s="1"/>
  <c r="T290" i="66"/>
  <c r="U290" i="66" s="1"/>
  <c r="T291" i="66"/>
  <c r="U291" i="66"/>
  <c r="T292" i="66"/>
  <c r="U292" i="66"/>
  <c r="T293" i="66"/>
  <c r="U293" i="66"/>
  <c r="T294" i="66"/>
  <c r="U294" i="66"/>
  <c r="T295" i="66"/>
  <c r="U295" i="66" s="1"/>
  <c r="T296" i="66"/>
  <c r="U296" i="66" s="1"/>
  <c r="T297" i="66"/>
  <c r="U297" i="66"/>
  <c r="T298" i="66"/>
  <c r="U298" i="66"/>
  <c r="T299" i="66"/>
  <c r="U299" i="66"/>
  <c r="T300" i="66"/>
  <c r="U300" i="66"/>
  <c r="T301" i="66"/>
  <c r="U301" i="66" s="1"/>
  <c r="T302" i="66"/>
  <c r="U302" i="66" s="1"/>
  <c r="T303" i="66"/>
  <c r="U303" i="66"/>
  <c r="T304" i="66"/>
  <c r="U304" i="66"/>
  <c r="T305" i="66"/>
  <c r="U305" i="66"/>
  <c r="T306" i="66"/>
  <c r="U306" i="66"/>
  <c r="T307" i="66"/>
  <c r="U307" i="66" s="1"/>
  <c r="T308" i="66"/>
  <c r="U308" i="66" s="1"/>
  <c r="T309" i="66"/>
  <c r="U309" i="66"/>
  <c r="T310" i="66"/>
  <c r="U310" i="66"/>
  <c r="T311" i="66"/>
  <c r="U311" i="66"/>
  <c r="T312" i="66"/>
  <c r="U312" i="66"/>
  <c r="T313" i="66"/>
  <c r="U313" i="66" s="1"/>
  <c r="T314" i="66"/>
  <c r="U314" i="66" s="1"/>
  <c r="T315" i="66"/>
  <c r="U315" i="66"/>
  <c r="T316" i="66"/>
  <c r="U316" i="66"/>
  <c r="T317" i="66"/>
  <c r="U317" i="66"/>
  <c r="T318" i="66"/>
  <c r="U318" i="66"/>
  <c r="T319" i="66"/>
  <c r="U319" i="66" s="1"/>
  <c r="T320" i="66"/>
  <c r="U320" i="66" s="1"/>
  <c r="T321" i="66"/>
  <c r="U321" i="66"/>
  <c r="T322" i="66"/>
  <c r="U322" i="66"/>
  <c r="T323" i="66"/>
  <c r="U323" i="66"/>
  <c r="T324" i="66"/>
  <c r="U324" i="66"/>
  <c r="T325" i="66"/>
  <c r="U325" i="66" s="1"/>
  <c r="T326" i="66"/>
  <c r="U326" i="66" s="1"/>
  <c r="T327" i="66"/>
  <c r="U327" i="66"/>
  <c r="T328" i="66"/>
  <c r="U328" i="66"/>
  <c r="T329" i="66"/>
  <c r="U329" i="66"/>
  <c r="T330" i="66"/>
  <c r="U330" i="66"/>
  <c r="T331" i="66"/>
  <c r="U331" i="66" s="1"/>
  <c r="T332" i="66"/>
  <c r="U332" i="66" s="1"/>
  <c r="T333" i="66"/>
  <c r="U333" i="66"/>
  <c r="T334" i="66"/>
  <c r="U334" i="66"/>
  <c r="T335" i="66"/>
  <c r="U335" i="66"/>
  <c r="T336" i="66"/>
  <c r="U336" i="66"/>
  <c r="T337" i="66"/>
  <c r="U337" i="66" s="1"/>
  <c r="T338" i="66"/>
  <c r="U338" i="66" s="1"/>
  <c r="T339" i="66"/>
  <c r="U339" i="66"/>
  <c r="T340" i="66"/>
  <c r="U340" i="66"/>
  <c r="T341" i="66"/>
  <c r="U341" i="66"/>
  <c r="T342" i="66"/>
  <c r="U342" i="66"/>
  <c r="T343" i="66"/>
  <c r="U343" i="66" s="1"/>
  <c r="T344" i="66"/>
  <c r="U344" i="66" s="1"/>
  <c r="T345" i="66"/>
  <c r="U345" i="66"/>
  <c r="T346" i="66"/>
  <c r="U346" i="66"/>
  <c r="T347" i="66"/>
  <c r="U347" i="66"/>
  <c r="T348" i="66"/>
  <c r="U348" i="66"/>
  <c r="T349" i="66"/>
  <c r="U349" i="66" s="1"/>
  <c r="T350" i="66"/>
  <c r="U350" i="66" s="1"/>
  <c r="T351" i="66"/>
  <c r="U351" i="66"/>
  <c r="T352" i="66"/>
  <c r="U352" i="66"/>
  <c r="T353" i="66"/>
  <c r="U353" i="66"/>
  <c r="T354" i="66"/>
  <c r="U354" i="66"/>
  <c r="T355" i="66"/>
  <c r="U355" i="66" s="1"/>
  <c r="T356" i="66"/>
  <c r="U356" i="66" s="1"/>
  <c r="T357" i="66"/>
  <c r="U357" i="66"/>
  <c r="T358" i="66"/>
  <c r="U358" i="66"/>
  <c r="T359" i="66"/>
  <c r="U359" i="66"/>
  <c r="T360" i="66"/>
  <c r="U360" i="66"/>
  <c r="T361" i="66"/>
  <c r="U361" i="66" s="1"/>
  <c r="T362" i="66"/>
  <c r="U362" i="66" s="1"/>
  <c r="T363" i="66"/>
  <c r="U363" i="66"/>
  <c r="T364" i="66"/>
  <c r="U364" i="66"/>
  <c r="T365" i="66"/>
  <c r="U365" i="66"/>
  <c r="T366" i="66"/>
  <c r="U366" i="66"/>
  <c r="T367" i="66"/>
  <c r="U367" i="66" s="1"/>
  <c r="T368" i="66"/>
  <c r="U368" i="66" s="1"/>
  <c r="T369" i="66"/>
  <c r="U369" i="66"/>
  <c r="T370" i="66"/>
  <c r="U370" i="66"/>
  <c r="T371" i="66"/>
  <c r="U371" i="66"/>
  <c r="T372" i="66"/>
  <c r="U372" i="66"/>
  <c r="T373" i="66"/>
  <c r="U373" i="66" s="1"/>
  <c r="T374" i="66"/>
  <c r="U374" i="66" s="1"/>
  <c r="T375" i="66"/>
  <c r="U375" i="66"/>
  <c r="T376" i="66"/>
  <c r="U376" i="66"/>
  <c r="T377" i="66"/>
  <c r="U377" i="66"/>
  <c r="T378" i="66"/>
  <c r="U378" i="66"/>
  <c r="T379" i="66"/>
  <c r="U379" i="66" s="1"/>
  <c r="T380" i="66"/>
  <c r="U380" i="66" s="1"/>
  <c r="T381" i="66"/>
  <c r="U381" i="66"/>
  <c r="T382" i="66"/>
  <c r="U382" i="66"/>
  <c r="T383" i="66"/>
  <c r="U383" i="66"/>
  <c r="T384" i="66"/>
  <c r="U384" i="66"/>
  <c r="T385" i="66"/>
  <c r="U385" i="66" s="1"/>
  <c r="T386" i="66"/>
  <c r="U386" i="66" s="1"/>
  <c r="T387" i="66"/>
  <c r="U387" i="66"/>
  <c r="T388" i="66"/>
  <c r="U388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/>
  <c r="L100" i="66"/>
  <c r="M100" i="66"/>
  <c r="L101" i="66"/>
  <c r="M101" i="66" s="1"/>
  <c r="L102" i="66"/>
  <c r="M102" i="66" s="1"/>
  <c r="L103" i="66"/>
  <c r="M103" i="66" s="1"/>
  <c r="L104" i="66"/>
  <c r="M104" i="66" s="1"/>
  <c r="L105" i="66"/>
  <c r="M105" i="66"/>
  <c r="L106" i="66"/>
  <c r="M106" i="66"/>
  <c r="L107" i="66"/>
  <c r="M107" i="66" s="1"/>
  <c r="L108" i="66"/>
  <c r="M108" i="66" s="1"/>
  <c r="L109" i="66"/>
  <c r="M109" i="66" s="1"/>
  <c r="L110" i="66"/>
  <c r="M110" i="66" s="1"/>
  <c r="L111" i="66"/>
  <c r="M111" i="66"/>
  <c r="L112" i="66"/>
  <c r="M112" i="66"/>
  <c r="L113" i="66"/>
  <c r="M113" i="66" s="1"/>
  <c r="L114" i="66"/>
  <c r="M114" i="66" s="1"/>
  <c r="L115" i="66"/>
  <c r="M115" i="66" s="1"/>
  <c r="L116" i="66"/>
  <c r="M116" i="66" s="1"/>
  <c r="L117" i="66"/>
  <c r="M117" i="66"/>
  <c r="L118" i="66"/>
  <c r="M118" i="66"/>
  <c r="L119" i="66"/>
  <c r="M119" i="66" s="1"/>
  <c r="L120" i="66"/>
  <c r="M120" i="66" s="1"/>
  <c r="L121" i="66"/>
  <c r="M121" i="66" s="1"/>
  <c r="L122" i="66"/>
  <c r="M122" i="66" s="1"/>
  <c r="L123" i="66"/>
  <c r="M123" i="66"/>
  <c r="L124" i="66"/>
  <c r="M124" i="66"/>
  <c r="L125" i="66"/>
  <c r="M125" i="66" s="1"/>
  <c r="L126" i="66"/>
  <c r="M126" i="66" s="1"/>
  <c r="L127" i="66"/>
  <c r="M127" i="66" s="1"/>
  <c r="L128" i="66"/>
  <c r="M128" i="66" s="1"/>
  <c r="L129" i="66"/>
  <c r="M129" i="66"/>
  <c r="L130" i="66"/>
  <c r="M130" i="66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U7" i="66" s="1"/>
  <c r="AL7" i="66"/>
  <c r="AK7" i="66" s="1"/>
  <c r="AD7" i="66"/>
  <c r="AC7" i="66" s="1"/>
  <c r="T7" i="66"/>
  <c r="L7" i="66"/>
  <c r="FG6" i="66"/>
  <c r="EY6" i="66"/>
  <c r="EX6" i="66" s="1"/>
  <c r="EP6" i="66"/>
  <c r="EH6" i="66"/>
  <c r="EG6" i="66"/>
  <c r="DX6" i="66"/>
  <c r="DP6" i="66"/>
  <c r="DO6" i="66" s="1"/>
  <c r="DF6" i="66"/>
  <c r="CX6" i="66"/>
  <c r="CW6" i="66"/>
  <c r="CN6" i="66"/>
  <c r="CF6" i="66"/>
  <c r="CE6" i="66" s="1"/>
  <c r="BV6" i="66"/>
  <c r="BN6" i="66"/>
  <c r="BM6" i="66" s="1"/>
  <c r="BD6" i="66"/>
  <c r="AV6" i="66"/>
  <c r="AU6" i="66" s="1"/>
  <c r="AL6" i="66"/>
  <c r="AD6" i="66"/>
  <c r="AC6" i="66" s="1"/>
  <c r="T6" i="66"/>
  <c r="L6" i="66"/>
  <c r="EZ5" i="66"/>
  <c r="EQ5" i="66"/>
  <c r="EI5" i="66"/>
  <c r="DQ5" i="66"/>
  <c r="DG5" i="66"/>
  <c r="CY5" i="66"/>
  <c r="CO5" i="66"/>
  <c r="CG5" i="66"/>
  <c r="BW5" i="66"/>
  <c r="BO5" i="66"/>
  <c r="EV4" i="66"/>
  <c r="EX4" i="66" s="1"/>
  <c r="EM4" i="66"/>
  <c r="EO4" i="66" s="1"/>
  <c r="EG4" i="66"/>
  <c r="EE4" i="66"/>
  <c r="DM4" i="66"/>
  <c r="DO4" i="66" s="1"/>
  <c r="DC4" i="66"/>
  <c r="DE4" i="66" s="1"/>
  <c r="CW4" i="66"/>
  <c r="CU4" i="66"/>
  <c r="CK4" i="66"/>
  <c r="CM4" i="66" s="1"/>
  <c r="CC4" i="66"/>
  <c r="CE4" i="66" s="1"/>
  <c r="BS4" i="66"/>
  <c r="BU4" i="66" s="1"/>
  <c r="BM4" i="66"/>
  <c r="BK4" i="66"/>
  <c r="BA4" i="66"/>
  <c r="BC4" i="66" s="1"/>
  <c r="AS4" i="66"/>
  <c r="AU4" i="66" s="1"/>
  <c r="AA4" i="66"/>
  <c r="AC4" i="66" s="1"/>
  <c r="FD3" i="66"/>
  <c r="FF3" i="66" s="1"/>
  <c r="EZ3" i="66"/>
  <c r="EV3" i="66"/>
  <c r="EQ3" i="66"/>
  <c r="EM3" i="66"/>
  <c r="EO3" i="66" s="1"/>
  <c r="EI3" i="66"/>
  <c r="EE3" i="66"/>
  <c r="EG3" i="66" s="1"/>
  <c r="DQ3" i="66"/>
  <c r="DM3" i="66"/>
  <c r="DG3" i="66"/>
  <c r="DC3" i="66"/>
  <c r="DE3" i="66" s="1"/>
  <c r="CY3" i="66"/>
  <c r="CU3" i="66"/>
  <c r="CW3" i="66" s="1"/>
  <c r="CO3" i="66"/>
  <c r="CK3" i="66"/>
  <c r="CM3" i="66" s="1"/>
  <c r="CG3" i="66"/>
  <c r="CC3" i="66"/>
  <c r="BW3" i="66"/>
  <c r="BS3" i="66"/>
  <c r="BU3" i="66" s="1"/>
  <c r="BO3" i="66"/>
  <c r="BM3" i="66"/>
  <c r="BK3" i="66"/>
  <c r="AS3" i="66"/>
  <c r="AA3" i="66"/>
  <c r="AC3" i="66" s="1"/>
  <c r="D6" i="63"/>
  <c r="C6" i="63"/>
  <c r="L6" i="63"/>
  <c r="B6" i="63"/>
  <c r="G6" i="63"/>
  <c r="H6" i="63"/>
  <c r="I6" i="63"/>
  <c r="DY5" i="66" l="1"/>
  <c r="AM9" i="66"/>
  <c r="AI3" i="66"/>
  <c r="FD4" i="66"/>
  <c r="FF4" i="66" s="1"/>
  <c r="AW9" i="66"/>
  <c r="EH4" i="67"/>
  <c r="EH2" i="67" s="1"/>
  <c r="EE9" i="67" s="1"/>
  <c r="E25" i="67" s="1"/>
  <c r="K7" i="66"/>
  <c r="U9" i="66"/>
  <c r="BA3" i="66"/>
  <c r="FH5" i="66"/>
  <c r="S7" i="66"/>
  <c r="K6" i="66"/>
  <c r="L9" i="66" s="1"/>
  <c r="B11" i="66" s="1"/>
  <c r="FH3" i="66"/>
  <c r="Q4" i="66"/>
  <c r="S4" i="66" s="1"/>
  <c r="DU3" i="66"/>
  <c r="DW3" i="66" s="1"/>
  <c r="DU4" i="66"/>
  <c r="DW4" i="66" s="1"/>
  <c r="BC7" i="66"/>
  <c r="Q3" i="66"/>
  <c r="DY3" i="66"/>
  <c r="O4" i="67"/>
  <c r="EY4" i="67"/>
  <c r="EY2" i="67" s="1"/>
  <c r="EV9" i="67" s="1"/>
  <c r="D21" i="68"/>
  <c r="CU9" i="68"/>
  <c r="E21" i="68" s="1"/>
  <c r="D11" i="68"/>
  <c r="I9" i="68"/>
  <c r="E11" i="68" s="1"/>
  <c r="D15" i="68"/>
  <c r="AS9" i="68"/>
  <c r="E15" i="68" s="1"/>
  <c r="D13" i="68"/>
  <c r="AA9" i="68"/>
  <c r="E13" i="68" s="1"/>
  <c r="D17" i="68"/>
  <c r="BK9" i="68"/>
  <c r="E17" i="68" s="1"/>
  <c r="G4" i="67"/>
  <c r="AY2" i="67"/>
  <c r="AY4" i="67"/>
  <c r="AW7" i="67"/>
  <c r="AW3" i="67"/>
  <c r="AV4" i="67" s="1"/>
  <c r="AW5" i="67"/>
  <c r="AM7" i="67"/>
  <c r="AM3" i="67"/>
  <c r="AL4" i="67" s="1"/>
  <c r="AM5" i="67"/>
  <c r="AG4" i="67"/>
  <c r="AE7" i="67"/>
  <c r="AE3" i="67"/>
  <c r="AD4" i="67" s="1"/>
  <c r="AE5" i="67"/>
  <c r="U7" i="67"/>
  <c r="U5" i="67"/>
  <c r="U3" i="67"/>
  <c r="T4" i="67" s="1"/>
  <c r="EP4" i="67"/>
  <c r="EP2" i="67" s="1"/>
  <c r="FG4" i="67"/>
  <c r="FG2" i="67" s="1"/>
  <c r="DX4" i="67"/>
  <c r="DX2" i="67" s="1"/>
  <c r="A22" i="67"/>
  <c r="DF4" i="67"/>
  <c r="A18" i="67"/>
  <c r="BV4" i="67"/>
  <c r="A14" i="67"/>
  <c r="A20" i="67"/>
  <c r="CN4" i="67"/>
  <c r="A16" i="67"/>
  <c r="BD4" i="67"/>
  <c r="A12" i="67"/>
  <c r="CF4" i="67"/>
  <c r="CF2" i="67" s="1"/>
  <c r="BN4" i="67"/>
  <c r="L4" i="67"/>
  <c r="CX4" i="67"/>
  <c r="BE9" i="66"/>
  <c r="AQ2" i="66"/>
  <c r="AM3" i="66"/>
  <c r="AI4" i="66"/>
  <c r="AK4" i="66" s="1"/>
  <c r="Y2" i="66"/>
  <c r="AE9" i="66"/>
  <c r="U3" i="66"/>
  <c r="M9" i="66"/>
  <c r="I3" i="66"/>
  <c r="I4" i="66"/>
  <c r="K4" i="66" s="1"/>
  <c r="K3" i="66"/>
  <c r="I6" i="66" s="1"/>
  <c r="A11" i="66" s="1"/>
  <c r="AA6" i="66"/>
  <c r="A13" i="66" s="1"/>
  <c r="AU3" i="66"/>
  <c r="AS6" i="66" s="1"/>
  <c r="A15" i="66" s="1"/>
  <c r="BK6" i="66"/>
  <c r="A17" i="66" s="1"/>
  <c r="CE3" i="66"/>
  <c r="CC6" i="66" s="1"/>
  <c r="A19" i="66" s="1"/>
  <c r="CU6" i="66"/>
  <c r="A21" i="66" s="1"/>
  <c r="DO3" i="66"/>
  <c r="DM6" i="66" s="1"/>
  <c r="EE6" i="66"/>
  <c r="EX3" i="66"/>
  <c r="EV6" i="66" s="1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BC3" i="66"/>
  <c r="BA6" i="66" s="1"/>
  <c r="G4" i="66"/>
  <c r="Y4" i="66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W6" i="66"/>
  <c r="DX9" i="66" s="1"/>
  <c r="EH9" i="66"/>
  <c r="EO6" i="66"/>
  <c r="EP9" i="66" s="1"/>
  <c r="EY9" i="66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 s="1"/>
  <c r="BD100" i="65"/>
  <c r="BE100" i="65" s="1"/>
  <c r="BD101" i="65"/>
  <c r="BE101" i="65" s="1"/>
  <c r="BD102" i="65"/>
  <c r="BE102" i="65" s="1"/>
  <c r="BD103" i="65"/>
  <c r="BE103" i="65"/>
  <c r="BD104" i="65"/>
  <c r="BE104" i="65"/>
  <c r="BD105" i="65"/>
  <c r="BE105" i="65" s="1"/>
  <c r="BD106" i="65"/>
  <c r="BE106" i="65" s="1"/>
  <c r="BD107" i="65"/>
  <c r="BE107" i="65" s="1"/>
  <c r="BD108" i="65"/>
  <c r="BE108" i="65" s="1"/>
  <c r="BD109" i="65"/>
  <c r="BE109" i="65"/>
  <c r="BD110" i="65"/>
  <c r="BE110" i="65"/>
  <c r="BD111" i="65"/>
  <c r="BE111" i="65" s="1"/>
  <c r="BD112" i="65"/>
  <c r="BE112" i="65" s="1"/>
  <c r="BD113" i="65"/>
  <c r="BE113" i="65" s="1"/>
  <c r="BD114" i="65"/>
  <c r="BE114" i="65" s="1"/>
  <c r="BD115" i="65"/>
  <c r="BE115" i="65"/>
  <c r="BD116" i="65"/>
  <c r="BE116" i="65"/>
  <c r="BD117" i="65"/>
  <c r="BE117" i="65" s="1"/>
  <c r="BD118" i="65"/>
  <c r="BE118" i="65" s="1"/>
  <c r="BD119" i="65"/>
  <c r="BE119" i="65" s="1"/>
  <c r="BD120" i="65"/>
  <c r="BE120" i="65" s="1"/>
  <c r="BD121" i="65"/>
  <c r="BE121" i="65"/>
  <c r="BD122" i="65"/>
  <c r="BE122" i="65"/>
  <c r="BD123" i="65"/>
  <c r="BE123" i="65" s="1"/>
  <c r="BD124" i="65"/>
  <c r="BE124" i="65" s="1"/>
  <c r="BD125" i="65"/>
  <c r="BE125" i="65" s="1"/>
  <c r="BD126" i="65"/>
  <c r="BE126" i="65" s="1"/>
  <c r="BD127" i="65"/>
  <c r="BE127" i="65"/>
  <c r="BD128" i="65"/>
  <c r="BE128" i="65"/>
  <c r="BD129" i="65"/>
  <c r="BE129" i="65" s="1"/>
  <c r="BD130" i="65"/>
  <c r="BE130" i="65" s="1"/>
  <c r="BD131" i="65"/>
  <c r="BE131" i="65" s="1"/>
  <c r="BD132" i="65"/>
  <c r="BE132" i="65" s="1"/>
  <c r="BD133" i="65"/>
  <c r="BE133" i="65"/>
  <c r="BD134" i="65"/>
  <c r="BE134" i="65"/>
  <c r="BD135" i="65"/>
  <c r="BE135" i="65" s="1"/>
  <c r="BD136" i="65"/>
  <c r="BE136" i="65" s="1"/>
  <c r="BD137" i="65"/>
  <c r="BE137" i="65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/>
  <c r="AV99" i="65"/>
  <c r="AW99" i="65" s="1"/>
  <c r="AV100" i="65"/>
  <c r="AW100" i="65" s="1"/>
  <c r="AV101" i="65"/>
  <c r="AW101" i="65" s="1"/>
  <c r="AV102" i="65"/>
  <c r="AW102" i="65"/>
  <c r="AV103" i="65"/>
  <c r="AW103" i="65" s="1"/>
  <c r="AV104" i="65"/>
  <c r="AW104" i="65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/>
  <c r="AV196" i="65"/>
  <c r="AW196" i="65"/>
  <c r="AV197" i="65"/>
  <c r="AW197" i="65" s="1"/>
  <c r="AV198" i="65"/>
  <c r="AW198" i="65" s="1"/>
  <c r="AV199" i="65"/>
  <c r="AW199" i="65" s="1"/>
  <c r="AV200" i="65"/>
  <c r="AW200" i="65"/>
  <c r="AV201" i="65"/>
  <c r="AW201" i="65"/>
  <c r="AV202" i="65"/>
  <c r="AW202" i="65"/>
  <c r="AV203" i="65"/>
  <c r="AW203" i="65" s="1"/>
  <c r="AV204" i="65"/>
  <c r="AW204" i="65" s="1"/>
  <c r="AV205" i="65"/>
  <c r="AW205" i="65" s="1"/>
  <c r="AV206" i="65"/>
  <c r="AW206" i="65"/>
  <c r="AV207" i="65"/>
  <c r="AW207" i="65"/>
  <c r="AV208" i="65"/>
  <c r="AW208" i="65" s="1"/>
  <c r="AV209" i="65"/>
  <c r="AW209" i="65" s="1"/>
  <c r="AV210" i="65"/>
  <c r="AW210" i="65" s="1"/>
  <c r="AV211" i="65"/>
  <c r="AW211" i="65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 s="1"/>
  <c r="AL99" i="65"/>
  <c r="AM99" i="65"/>
  <c r="AL100" i="65"/>
  <c r="AM100" i="65" s="1"/>
  <c r="AL101" i="65"/>
  <c r="AM101" i="65" s="1"/>
  <c r="AL102" i="65"/>
  <c r="AM102" i="65"/>
  <c r="AL103" i="65"/>
  <c r="AM103" i="65"/>
  <c r="AL104" i="65"/>
  <c r="AM104" i="65" s="1"/>
  <c r="AL105" i="65"/>
  <c r="AM105" i="65"/>
  <c r="AL106" i="65"/>
  <c r="AM106" i="65" s="1"/>
  <c r="AL107" i="65"/>
  <c r="AM107" i="65" s="1"/>
  <c r="AL108" i="65"/>
  <c r="AM108" i="65" s="1"/>
  <c r="AL109" i="65"/>
  <c r="AM109" i="65"/>
  <c r="AL110" i="65"/>
  <c r="AM110" i="65" s="1"/>
  <c r="AL111" i="65"/>
  <c r="AM111" i="65"/>
  <c r="AL112" i="65"/>
  <c r="AM112" i="65" s="1"/>
  <c r="AL113" i="65"/>
  <c r="AM113" i="65" s="1"/>
  <c r="AL114" i="65"/>
  <c r="AM114" i="65" s="1"/>
  <c r="AL115" i="65"/>
  <c r="AM115" i="65" s="1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/>
  <c r="AL207" i="65"/>
  <c r="AM207" i="65"/>
  <c r="AL208" i="65"/>
  <c r="AM208" i="65"/>
  <c r="AL209" i="65"/>
  <c r="AM209" i="65"/>
  <c r="AL210" i="65"/>
  <c r="AM210" i="65" s="1"/>
  <c r="AL211" i="65"/>
  <c r="AM211" i="65" s="1"/>
  <c r="AL212" i="65"/>
  <c r="AM212" i="65"/>
  <c r="AL213" i="65"/>
  <c r="AM213" i="65"/>
  <c r="AL214" i="65"/>
  <c r="AM214" i="65"/>
  <c r="AL215" i="65"/>
  <c r="AM215" i="65"/>
  <c r="AL216" i="65"/>
  <c r="AM216" i="65" s="1"/>
  <c r="AL217" i="65"/>
  <c r="AM217" i="65" s="1"/>
  <c r="AL218" i="65"/>
  <c r="AM218" i="65"/>
  <c r="AL219" i="65"/>
  <c r="AM219" i="65" s="1"/>
  <c r="AL220" i="65"/>
  <c r="AM220" i="65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/>
  <c r="L147" i="65"/>
  <c r="M147" i="65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U7" i="66" l="1"/>
  <c r="U5" i="66"/>
  <c r="G2" i="66"/>
  <c r="EH4" i="66"/>
  <c r="EH2" i="66" s="1"/>
  <c r="EE9" i="66" s="1"/>
  <c r="E25" i="66" s="1"/>
  <c r="AW7" i="66"/>
  <c r="AW3" i="66"/>
  <c r="AW5" i="66"/>
  <c r="DP4" i="66"/>
  <c r="DP2" i="66" s="1"/>
  <c r="DM9" i="66" s="1"/>
  <c r="E23" i="66" s="1"/>
  <c r="AM7" i="66"/>
  <c r="AM5" i="66"/>
  <c r="C15" i="67"/>
  <c r="AV2" i="67"/>
  <c r="C21" i="67"/>
  <c r="CX2" i="67"/>
  <c r="C17" i="67"/>
  <c r="C19" i="67"/>
  <c r="BN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3" i="67"/>
  <c r="AD2" i="67"/>
  <c r="C11" i="67"/>
  <c r="L2" i="67"/>
  <c r="D19" i="67"/>
  <c r="CC9" i="67"/>
  <c r="E19" i="67" s="1"/>
  <c r="BE7" i="66"/>
  <c r="BE5" i="66"/>
  <c r="BE3" i="66"/>
  <c r="AQ4" i="66"/>
  <c r="AI6" i="66"/>
  <c r="A14" i="66" s="1"/>
  <c r="AE7" i="66"/>
  <c r="AE3" i="66"/>
  <c r="AE5" i="66"/>
  <c r="M7" i="66"/>
  <c r="M5" i="66"/>
  <c r="M3" i="66"/>
  <c r="L4" i="66" s="1"/>
  <c r="EY4" i="66"/>
  <c r="EY2" i="66" s="1"/>
  <c r="EV9" i="66" s="1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AG4" i="66"/>
  <c r="CN4" i="66"/>
  <c r="AV4" i="66"/>
  <c r="CX4" i="66"/>
  <c r="BN4" i="66"/>
  <c r="CF4" i="66"/>
  <c r="CF2" i="66" s="1"/>
  <c r="J5" i="63"/>
  <c r="D13" i="67" l="1"/>
  <c r="AA9" i="67"/>
  <c r="E13" i="67" s="1"/>
  <c r="D21" i="67"/>
  <c r="CU9" i="67"/>
  <c r="E21" i="67" s="1"/>
  <c r="D15" i="67"/>
  <c r="AS9" i="67"/>
  <c r="E15" i="67" s="1"/>
  <c r="D11" i="67"/>
  <c r="I9" i="67"/>
  <c r="E11" i="67" s="1"/>
  <c r="D17" i="67"/>
  <c r="BK9" i="67"/>
  <c r="E17" i="67" s="1"/>
  <c r="D19" i="66"/>
  <c r="CC9" i="66"/>
  <c r="E19" i="66" s="1"/>
  <c r="C21" i="66"/>
  <c r="CX2" i="66"/>
  <c r="C20" i="66"/>
  <c r="CN2" i="66"/>
  <c r="D20" i="66" s="1"/>
  <c r="C13" i="66"/>
  <c r="AD2" i="66"/>
  <c r="C18" i="66"/>
  <c r="BV2" i="66"/>
  <c r="D18" i="66" s="1"/>
  <c r="T4" i="66"/>
  <c r="BD4" i="66"/>
  <c r="C17" i="66"/>
  <c r="C19" i="66"/>
  <c r="BN2" i="66"/>
  <c r="C15" i="66"/>
  <c r="AV2" i="66"/>
  <c r="C11" i="66"/>
  <c r="L2" i="66"/>
  <c r="C22" i="66"/>
  <c r="DF2" i="66"/>
  <c r="D22" i="66" s="1"/>
  <c r="A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DY5" i="65"/>
  <c r="CO5" i="65"/>
  <c r="EV4" i="65"/>
  <c r="EX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A4" i="65"/>
  <c r="AC4" i="65" s="1"/>
  <c r="Q4" i="65"/>
  <c r="S4" i="65" s="1"/>
  <c r="FD3" i="65"/>
  <c r="EV3" i="65"/>
  <c r="EX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A3" i="65"/>
  <c r="I3" i="65"/>
  <c r="H5" i="63"/>
  <c r="E5" i="63"/>
  <c r="G5" i="63"/>
  <c r="I5" i="63"/>
  <c r="EM3" i="65" l="1"/>
  <c r="EO3" i="65" s="1"/>
  <c r="EE4" i="65"/>
  <c r="EG4" i="65" s="1"/>
  <c r="AM3" i="65"/>
  <c r="EM4" i="65"/>
  <c r="EO4" i="65" s="1"/>
  <c r="AM5" i="65"/>
  <c r="AK7" i="65"/>
  <c r="AI3" i="65"/>
  <c r="AI4" i="65"/>
  <c r="AK4" i="65" s="1"/>
  <c r="EQ5" i="65"/>
  <c r="C14" i="66"/>
  <c r="AL2" i="66"/>
  <c r="D14" i="66" s="1"/>
  <c r="C16" i="66"/>
  <c r="BD2" i="66"/>
  <c r="D16" i="66" s="1"/>
  <c r="D13" i="66"/>
  <c r="D21" i="66"/>
  <c r="CU9" i="66"/>
  <c r="E21" i="66" s="1"/>
  <c r="D11" i="66"/>
  <c r="D15" i="66"/>
  <c r="AS9" i="66"/>
  <c r="E15" i="66" s="1"/>
  <c r="D17" i="66"/>
  <c r="BK9" i="66"/>
  <c r="E17" i="66" s="1"/>
  <c r="C12" i="66"/>
  <c r="T2" i="66"/>
  <c r="D1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C6" i="65" s="1"/>
  <c r="A22" i="65" s="1"/>
  <c r="BM3" i="65"/>
  <c r="BI4" i="65"/>
  <c r="K3" i="65"/>
  <c r="I6" i="65" s="1"/>
  <c r="A11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U6" i="65"/>
  <c r="EM6" i="65"/>
  <c r="AA6" i="65"/>
  <c r="A13" i="65" s="1"/>
  <c r="AS6" i="65"/>
  <c r="A15" i="65" s="1"/>
  <c r="BK6" i="65"/>
  <c r="A17" i="65" s="1"/>
  <c r="CC6" i="65"/>
  <c r="A19" i="65" s="1"/>
  <c r="DM6" i="65"/>
  <c r="EV6" i="65"/>
  <c r="FF3" i="65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B5" i="63"/>
  <c r="C5" i="63"/>
  <c r="L5" i="63"/>
  <c r="D5" i="63"/>
  <c r="E4" i="63"/>
  <c r="J4" i="63"/>
  <c r="DA4" i="65" l="1"/>
  <c r="FD6" i="65"/>
  <c r="EE6" i="65"/>
  <c r="AA9" i="66"/>
  <c r="E13" i="66" s="1"/>
  <c r="EP4" i="65"/>
  <c r="EP2" i="65" s="1"/>
  <c r="I9" i="66"/>
  <c r="E11" i="66" s="1"/>
  <c r="AI6" i="65"/>
  <c r="A14" i="65" s="1"/>
  <c r="G4" i="65"/>
  <c r="CM3" i="65"/>
  <c r="CK6" i="65" s="1"/>
  <c r="A20" i="65" s="1"/>
  <c r="BQ2" i="65"/>
  <c r="CW3" i="65"/>
  <c r="CU6" i="65" s="1"/>
  <c r="A21" i="65" s="1"/>
  <c r="CS4" i="65"/>
  <c r="CI2" i="65"/>
  <c r="BU3" i="65"/>
  <c r="BS6" i="65" s="1"/>
  <c r="A18" i="65" s="1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G4" i="63"/>
  <c r="H4" i="63"/>
  <c r="I4" i="63"/>
  <c r="B4" i="63"/>
  <c r="D4" i="63"/>
  <c r="L4" i="63"/>
  <c r="C4" i="63"/>
  <c r="BV4" i="65" l="1"/>
  <c r="CX4" i="65"/>
  <c r="BA6" i="65"/>
  <c r="A16" i="65" s="1"/>
  <c r="T4" i="65"/>
  <c r="O4" i="65"/>
  <c r="BQ4" i="65"/>
  <c r="CI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E3" i="63"/>
  <c r="A2" i="63" a="1"/>
  <c r="DM6" i="64" l="1"/>
  <c r="K3" i="64"/>
  <c r="G4" i="64"/>
  <c r="AU3" i="64"/>
  <c r="AS6" i="64" s="1"/>
  <c r="A15" i="64" s="1"/>
  <c r="C16" i="65"/>
  <c r="BD2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AA6" i="64" s="1"/>
  <c r="A13" i="64" s="1"/>
  <c r="M7" i="64"/>
  <c r="M5" i="64"/>
  <c r="M3" i="64"/>
  <c r="I6" i="64"/>
  <c r="A11" i="64" s="1"/>
  <c r="A2" i="63"/>
  <c r="B3" i="63"/>
  <c r="D3" i="63"/>
  <c r="C3" i="63"/>
  <c r="L3" i="63"/>
  <c r="AG4" i="64" l="1"/>
  <c r="AY4" i="64"/>
  <c r="Y4" i="64"/>
  <c r="O4" i="64"/>
  <c r="AG2" i="64"/>
  <c r="AQ4" i="64"/>
  <c r="AV4" i="64"/>
  <c r="C15" i="64" s="1"/>
  <c r="D16" i="65"/>
  <c r="AS9" i="65"/>
  <c r="E15" i="65" s="1"/>
  <c r="CF4" i="64"/>
  <c r="CF2" i="64" s="1"/>
  <c r="CC9" i="64" s="1"/>
  <c r="BD4" i="64"/>
  <c r="BD2" i="64" s="1"/>
  <c r="D16" i="64" s="1"/>
  <c r="AV2" i="64"/>
  <c r="AS9" i="64" s="1"/>
  <c r="E15" i="64" s="1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J3" i="63"/>
  <c r="C22" i="64" l="1"/>
  <c r="D15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G3" i="63"/>
  <c r="I3" i="63"/>
  <c r="H3" i="63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J2" i="63"/>
  <c r="H2" i="63"/>
  <c r="G2" i="63"/>
  <c r="I2" i="63"/>
  <c r="C2" i="63"/>
  <c r="D2" i="63"/>
  <c r="B2" i="63"/>
  <c r="L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<sst xmlns="http://schemas.openxmlformats.org/spreadsheetml/2006/main" count="2056" uniqueCount="46">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</sst>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621.2221967216376</v>
      </c>
      <c r="H2" s="2"/>
      <c r="I2" s="6" t="s">
        <v>12</v>
      </c>
      <c r="J2" s="2"/>
      <c r="K2" s="7" t="s">
        <v>13</v>
      </c>
      <c r="L2" s="3">
        <f>L4*I6*L9/100*100</f>
        <v>26.532547432098756</v>
      </c>
      <c r="M2" s="8" t="s">
        <v>14</v>
      </c>
      <c r="N2" s="9"/>
      <c r="O2" s="2">
        <f>ABS(S7-S6)/ABS(T7-T6)*1000</f>
        <v>1367.7983999989115</v>
      </c>
      <c r="P2" s="2"/>
      <c r="Q2" s="6" t="s">
        <v>15</v>
      </c>
      <c r="R2" s="2"/>
      <c r="S2" s="7" t="s">
        <v>13</v>
      </c>
      <c r="T2" s="3">
        <f>T4*Q6*T9/100*100</f>
        <v>26.15563359506173</v>
      </c>
      <c r="U2" s="8" t="s">
        <v>14</v>
      </c>
      <c r="X2" s="9"/>
      <c r="Y2" s="2">
        <f>ABS(AC7-AC6)/ABS(AD7-AD6)*1000</f>
        <v>667.01508196756345</v>
      </c>
      <c r="Z2" s="2"/>
      <c r="AA2" s="6" t="s">
        <v>12</v>
      </c>
      <c r="AB2" s="2"/>
      <c r="AC2" s="7" t="s">
        <v>13</v>
      </c>
      <c r="AD2" s="3">
        <f>AD4*AA6*AD9/100*100</f>
        <v>26.340146804938279</v>
      </c>
      <c r="AE2" s="8" t="s">
        <v>14</v>
      </c>
      <c r="AF2" s="9"/>
      <c r="AG2" s="2">
        <f>ABS(AK7-AK6)/ABS(AL7-AL6)*1000</f>
        <v>1178.5492161300638</v>
      </c>
      <c r="AH2" s="2"/>
      <c r="AI2" s="6" t="s">
        <v>15</v>
      </c>
      <c r="AJ2" s="2"/>
      <c r="AK2" s="7" t="s">
        <v>13</v>
      </c>
      <c r="AL2" s="3">
        <f>AL4*AI6*AL9/100*100</f>
        <v>25.949184097530857</v>
      </c>
      <c r="AM2" s="8" t="s">
        <v>14</v>
      </c>
      <c r="AP2" s="9"/>
      <c r="AQ2" s="2">
        <f>ABS(AU7-AU6)/ABS(AV7-AV6)*1000</f>
        <v>1296.3412622957626</v>
      </c>
      <c r="AR2" s="2"/>
      <c r="AS2" s="6" t="s">
        <v>12</v>
      </c>
      <c r="AT2" s="2"/>
      <c r="AU2" s="7" t="s">
        <v>13</v>
      </c>
      <c r="AV2" s="3">
        <f>AV4*AS6*AV9/100*100</f>
        <v>26.05338740493827</v>
      </c>
      <c r="AW2" s="8" t="s">
        <v>14</v>
      </c>
      <c r="AX2" s="9"/>
      <c r="AY2" s="2">
        <f>ABS(BC7-BC6)/ABS(BD7-BD6)*1000</f>
        <v>1303.5278700002132</v>
      </c>
      <c r="AZ2" s="2"/>
      <c r="BA2" s="6" t="s">
        <v>15</v>
      </c>
      <c r="BB2" s="2"/>
      <c r="BC2" s="7" t="s">
        <v>13</v>
      </c>
      <c r="BD2" s="3">
        <f>BD4*BA6*BD9/100*100</f>
        <v>25.772763913580249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-1.9346666666666665</v>
      </c>
      <c r="L3" s="26" t="s">
        <v>16</v>
      </c>
      <c r="M3" s="11">
        <f>M9</f>
        <v>26.532547432098763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0.70265802469135796</v>
      </c>
      <c r="T3" s="26" t="s">
        <v>16</v>
      </c>
      <c r="U3" s="11">
        <f>U9</f>
        <v>26.15563359506173</v>
      </c>
      <c r="X3" s="9"/>
      <c r="Y3" s="2" t="s">
        <v>44</v>
      </c>
      <c r="Z3" s="2"/>
      <c r="AA3" s="2">
        <f>INDEX(AC11:AC856,MATCH(0,AD11:AD856,1))</f>
        <v>1.7642199999999999</v>
      </c>
      <c r="AB3" s="2"/>
      <c r="AC3" s="10">
        <f>INDEX(AD11:AD1056,MATCH(AA3,AC11:AC1056,0))</f>
        <v>-0.60130987654320978</v>
      </c>
      <c r="AD3" s="26" t="s">
        <v>16</v>
      </c>
      <c r="AE3" s="11">
        <f>AE9</f>
        <v>26.340146804938275</v>
      </c>
      <c r="AF3" s="9"/>
      <c r="AG3" s="2" t="s">
        <v>44</v>
      </c>
      <c r="AH3" s="2"/>
      <c r="AI3" s="2">
        <f>INDEX(AK11:AK1056,MATCH(0,AL11:AL1056,-1))</f>
        <v>1.7471300000000001</v>
      </c>
      <c r="AJ3" s="2"/>
      <c r="AK3" s="10">
        <f>INDEX(AL11:AL1056,MATCH(AI3,AK11:AK1056,0))</f>
        <v>1.294925925925926</v>
      </c>
      <c r="AL3" s="26" t="s">
        <v>16</v>
      </c>
      <c r="AM3" s="11">
        <f>AM9</f>
        <v>25.949184097530864</v>
      </c>
      <c r="AP3" s="9"/>
      <c r="AQ3" s="2" t="s">
        <v>44</v>
      </c>
      <c r="AR3" s="2"/>
      <c r="AS3" s="2">
        <f>INDEX(AU11:AU856,MATCH(0,AV11:AV856,1))</f>
        <v>1.7633099999999999</v>
      </c>
      <c r="AT3" s="2"/>
      <c r="AU3" s="10">
        <f>INDEX(AV11:AV1056,MATCH(AS3,AU11:AU1056,0))</f>
        <v>-1.7108641975308638</v>
      </c>
      <c r="AV3" s="26" t="s">
        <v>16</v>
      </c>
      <c r="AW3" s="11">
        <f>AW9</f>
        <v>26.053387404938274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0.18016666666666667</v>
      </c>
      <c r="BD3" s="26" t="s">
        <v>16</v>
      </c>
      <c r="BE3" s="11">
        <f>BE9</f>
        <v>25.772763913580246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1.9704656505486946</v>
      </c>
      <c r="H4" s="2"/>
      <c r="I4" s="2">
        <f>INDEX(K11:K1000,1+MATCH(0,L11:L856,1))</f>
        <v>1.7690999999999999</v>
      </c>
      <c r="J4" s="2"/>
      <c r="K4" s="10">
        <f>INDEX(L11:L1056,MATCH(I4,K11:K1056,0))</f>
        <v>0.54698024691358027</v>
      </c>
      <c r="L4" s="25">
        <f>M3/(I6*L9)</f>
        <v>0.72267160475031256</v>
      </c>
      <c r="M4" s="8" t="s">
        <v>17</v>
      </c>
      <c r="N4" s="9"/>
      <c r="O4" s="2">
        <f>ABS(Q3-Q4)/ABS(S3-S4)*1000</f>
        <v>2.549916470584364</v>
      </c>
      <c r="P4" s="2"/>
      <c r="Q4" s="2">
        <f>INDEX(S11:S856,1+MATCH(0,T11:T856,-1))</f>
        <v>1.7568999999999999</v>
      </c>
      <c r="R4" s="2"/>
      <c r="S4" s="10">
        <f>INDEX(T11:T856,MATCH(Q4,S11:S856,0))</f>
        <v>-1.2150518518518518</v>
      </c>
      <c r="T4" s="25">
        <f>U3/(Q6*T9)</f>
        <v>0.7186445756517712</v>
      </c>
      <c r="U4" s="8" t="s">
        <v>17</v>
      </c>
      <c r="X4" s="9"/>
      <c r="Y4" s="2">
        <f>ABS(AA3-AA4)/ABS(AC3-AC4)*1000</f>
        <v>2.8866020872023972</v>
      </c>
      <c r="Z4" s="2"/>
      <c r="AA4" s="2">
        <f>INDEX(AC11:AC1000,1+MATCH(0,AD11:AD856,1))</f>
        <v>1.7587299999999999</v>
      </c>
      <c r="AB4" s="2"/>
      <c r="AC4" s="10">
        <f>INDEX(AD11:AD1056,MATCH(AA4,AC11:AC1056,0))</f>
        <v>1.3005802469135801</v>
      </c>
      <c r="AD4" s="25">
        <f>AE3/(AA6*AD9)</f>
        <v>0.72135645407203441</v>
      </c>
      <c r="AE4" s="8" t="s">
        <v>17</v>
      </c>
      <c r="AF4" s="9"/>
      <c r="AG4" s="2">
        <f>ABS(AI3-AI4)/ABS(AK3-AK4)*1000</f>
        <v>2.7316129287025857</v>
      </c>
      <c r="AH4" s="2"/>
      <c r="AI4" s="2">
        <f>INDEX(AK11:AK856,1+MATCH(0,AL11:AL856,-1))</f>
        <v>1.7514000000000001</v>
      </c>
      <c r="AJ4" s="2"/>
      <c r="AK4" s="10">
        <f>INDEX(AL11:AL856,MATCH(AI4,AK11:AK856,0))</f>
        <v>-0.26825308641975304</v>
      </c>
      <c r="AL4" s="25">
        <f>AM3/(AI6*AL9)</f>
        <v>0.71490785741206408</v>
      </c>
      <c r="AM4" s="8" t="s">
        <v>17</v>
      </c>
      <c r="AP4" s="9"/>
      <c r="AQ4" s="2">
        <f>ABS(AS3-AS4)/ABS(AU3-AU4)*1000</f>
        <v>2.0509684852532524</v>
      </c>
      <c r="AR4" s="2"/>
      <c r="AS4" s="2">
        <f>INDEX(AU11:AU1000,1+MATCH(0,AV11:AV856,1))</f>
        <v>1.7587299999999999</v>
      </c>
      <c r="AT4" s="2"/>
      <c r="AU4" s="10">
        <f>INDEX(AV11:AV1056,MATCH(AS4,AU11:AU1056,0))</f>
        <v>0.52222716049382711</v>
      </c>
      <c r="AV4" s="25">
        <f>AW3/(AS6*AV9)</f>
        <v>0.72068451547209733</v>
      </c>
      <c r="AW4" s="8" t="s">
        <v>17</v>
      </c>
      <c r="AX4" s="9"/>
      <c r="AY4" s="2">
        <f>ABS(BA3-BA4)/ABS(BC3-BC4)*1000</f>
        <v>2.0443780705210823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-2.060123456790123</v>
      </c>
      <c r="BD4" s="25">
        <f>BE3/(BA6*BD9)</f>
        <v>0.71494479935553323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17.654938271604937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17.658765432098765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17.526913580246916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17.519382716049382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17.278271604938272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17.519382716049382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1.7701778057880717</v>
      </c>
      <c r="J6" s="25"/>
      <c r="K6" s="2">
        <f>INDEX(K11:K1056,MATCH(L6,L11:L1056,0))</f>
        <v>2.2827099999999999E-3</v>
      </c>
      <c r="L6" s="10">
        <f>INDEX(L11:L1056,MATCH(0,K11:K1056,-1))</f>
        <v>20.736913580246913</v>
      </c>
      <c r="M6" s="8" t="s">
        <v>22</v>
      </c>
      <c r="N6" s="9"/>
      <c r="O6" s="2"/>
      <c r="P6" s="2"/>
      <c r="Q6" s="27">
        <f>(Q3-Q4)/(S3-S4)*(-S4)+Q4</f>
        <v>1.7538017192703488</v>
      </c>
      <c r="R6" s="27"/>
      <c r="S6" s="2">
        <f>INDEX(S11:S1056,MATCH(T6,T11:T1056,0))</f>
        <v>-4.3365499999999998E-3</v>
      </c>
      <c r="T6" s="10">
        <f>INDEX(T11:T1056,MATCH(0,S11:S1056,1))</f>
        <v>20.755679012345681</v>
      </c>
      <c r="U6" s="8" t="s">
        <v>22</v>
      </c>
      <c r="X6" s="9"/>
      <c r="Y6" s="2"/>
      <c r="Z6" s="2"/>
      <c r="AA6" s="25">
        <f>(AA3-AA4)/(AC3-AC4)*(-AC4)+AA4</f>
        <v>1.7624842576553148</v>
      </c>
      <c r="AB6" s="25"/>
      <c r="AC6" s="2">
        <f>INDEX(AC11:AC1056,MATCH(AD6,AD11:AD1056,0))</f>
        <v>2.3010299999999999E-3</v>
      </c>
      <c r="AD6" s="10">
        <f>INDEX(AD11:AD1056,MATCH(0,AC11:AC1056,-1))</f>
        <v>20.714320987654322</v>
      </c>
      <c r="AE6" s="8" t="s">
        <v>22</v>
      </c>
      <c r="AF6" s="9"/>
      <c r="AG6" s="2"/>
      <c r="AH6" s="2"/>
      <c r="AI6" s="27">
        <f>(AI3-AI4)/(AK3-AK4)*(-AK4)+AI4</f>
        <v>1.7506672364009714</v>
      </c>
      <c r="AJ6" s="27"/>
      <c r="AK6" s="2">
        <f>INDEX(AK11:AK1056,MATCH(AL6,AL11:AL1056,0))</f>
        <v>-4.1687E-3</v>
      </c>
      <c r="AL6" s="10">
        <f>INDEX(AL11:AL1056,MATCH(0,AK11:AK1056,1))</f>
        <v>20.736913580246913</v>
      </c>
      <c r="AM6" s="8" t="s">
        <v>22</v>
      </c>
      <c r="AP6" s="9"/>
      <c r="AQ6" s="2"/>
      <c r="AR6" s="2"/>
      <c r="AS6" s="25">
        <f>(AS3-AS4)/(AU3-AU4)*(-AU4)+AS4</f>
        <v>1.7598010714483161</v>
      </c>
      <c r="AT6" s="25"/>
      <c r="AU6" s="2">
        <f>INDEX(AU11:AU1056,MATCH(AV6,AV11:AV1056,0))</f>
        <v>7.05261E-3</v>
      </c>
      <c r="AV6" s="10">
        <f>INDEX(AV11:AV1056,MATCH(0,AU11:AU1056,-1))</f>
        <v>20.537160493827159</v>
      </c>
      <c r="AW6" s="8" t="s">
        <v>22</v>
      </c>
      <c r="AX6" s="9"/>
      <c r="AY6" s="2"/>
      <c r="AZ6" s="2"/>
      <c r="BA6" s="27">
        <f>(BA3-BA4)/(BC3-BC4)*(-BC4)+BA4</f>
        <v>1.7529883287823722</v>
      </c>
      <c r="BB6" s="27"/>
      <c r="BC6" s="2">
        <f>INDEX(BC11:BC1056,MATCH(BD6,BD11:BD1056,0))</f>
        <v>-4.1656499999999999E-3</v>
      </c>
      <c r="BD6" s="10">
        <f>INDEX(BD11:BD1056,MATCH(0,BC11:BC1056,1))</f>
        <v>20.567283950617284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-2.3956300000000002E-3</v>
      </c>
      <c r="L7" s="10">
        <f>INDEX(L11:L856,1+MATCH(0,K11:K856,-1))</f>
        <v>20.74444444444444</v>
      </c>
      <c r="M7" s="12">
        <f>INDEX(K11:K1056,MATCH(M9,M11:M1056,0))</f>
        <v>1.50177</v>
      </c>
      <c r="N7" s="9"/>
      <c r="O7" s="2"/>
      <c r="P7" s="2"/>
      <c r="Q7" s="2"/>
      <c r="R7" s="2"/>
      <c r="S7" s="2">
        <f>INDEX(S11:S1056,MATCH(T7,T11:T1056,0))</f>
        <v>7.2937000000000002E-4</v>
      </c>
      <c r="T7" s="10">
        <f>INDEX(T11:T1056,1+MATCH(0,S11:S1056,1))</f>
        <v>20.751975308641974</v>
      </c>
      <c r="U7" s="12">
        <f>INDEX(S11:S1056,MATCH(U9,U11:U1056,0))</f>
        <v>1.48071</v>
      </c>
      <c r="X7" s="9"/>
      <c r="Y7" s="2"/>
      <c r="Z7" s="2"/>
      <c r="AA7" s="2"/>
      <c r="AB7" s="2"/>
      <c r="AC7" s="2">
        <f>INDEX(AC11:AC856,MATCH(AD7,AD11:AD856,1))</f>
        <v>-2.7221699999999999E-3</v>
      </c>
      <c r="AD7" s="10">
        <f>INDEX(AD11:AD856,1+MATCH(0,AC11:AC856,-1))</f>
        <v>20.721851851851849</v>
      </c>
      <c r="AE7" s="12">
        <f>INDEX(AC11:AC1056,MATCH(AE9,AE11:AE1056,0))</f>
        <v>1.50238</v>
      </c>
      <c r="AF7" s="9"/>
      <c r="AG7" s="2"/>
      <c r="AH7" s="2"/>
      <c r="AI7" s="2"/>
      <c r="AJ7" s="2"/>
      <c r="AK7" s="2">
        <f>INDEX(AK11:AK1056,MATCH(AL7,AL11:AL1056,0))</f>
        <v>3.4179700000000002E-4</v>
      </c>
      <c r="AL7" s="10">
        <f>INDEX(AL11:AL1056,1+MATCH(0,AK11:AK1056,1))</f>
        <v>20.733086419753089</v>
      </c>
      <c r="AM7" s="12">
        <f>INDEX(AK11:AK1056,MATCH(AM9,AM11:AM1056,0))</f>
        <v>1.48041</v>
      </c>
      <c r="AP7" s="9"/>
      <c r="AQ7" s="2"/>
      <c r="AR7" s="2"/>
      <c r="AS7" s="2"/>
      <c r="AT7" s="2"/>
      <c r="AU7" s="2">
        <f>INDEX(AU11:AU856,MATCH(AV7,AV11:AV856,1))</f>
        <v>-2.70996E-3</v>
      </c>
      <c r="AV7" s="10">
        <f>INDEX(AV11:AV856,1+MATCH(0,AU11:AU856,-1))</f>
        <v>20.544691358024686</v>
      </c>
      <c r="AW7" s="12">
        <f>INDEX(AU11:AU1056,MATCH(AW9,AW11:AW1056,0))</f>
        <v>1.50848</v>
      </c>
      <c r="AX7" s="9"/>
      <c r="AY7" s="2"/>
      <c r="AZ7" s="2"/>
      <c r="BA7" s="2"/>
      <c r="BB7" s="2"/>
      <c r="BC7" s="2">
        <f>INDEX(BC11:BC1056,MATCH(BD7,BD11:BD1056,0))</f>
        <v>6.62231E-4</v>
      </c>
      <c r="BD7" s="10">
        <f>INDEX(BD11:BD1056,1+MATCH(0,BC11:BC1056,1))</f>
        <v>20.563580246913581</v>
      </c>
      <c r="BE7" s="12">
        <f>INDEX(BC11:BC1056,MATCH(BE9,BE11:BE1056,0))</f>
        <v>1.47095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1.4205716130409725</v>
      </c>
      <c r="J9" s="2"/>
      <c r="K9" s="2"/>
      <c r="L9" s="3">
        <f>(L6-L7)/(K6-K7)*(-K7)+L7</f>
        <v>20.740588126990488</v>
      </c>
      <c r="M9" s="15">
        <f>MAX(M11:M1056)</f>
        <v>26.532547432098763</v>
      </c>
      <c r="N9" s="9"/>
      <c r="O9" s="2"/>
      <c r="P9" s="2"/>
      <c r="Q9" s="2"/>
      <c r="R9" s="2"/>
      <c r="S9" s="2"/>
      <c r="T9" s="3">
        <f>(T6-T7)/(S6-S7)*(-S7)+T7</f>
        <v>20.752508552429948</v>
      </c>
      <c r="U9" s="15">
        <f>MAX(U11:U1056)</f>
        <v>26.15563359506173</v>
      </c>
      <c r="X9" s="9"/>
      <c r="Y9" s="2"/>
      <c r="Z9" s="2"/>
      <c r="AA9" s="14">
        <f>(MAX(AD2,AL2)-MIN(AD2,AL2))/MAX(AD2,AL2)%</f>
        <v>1.4842844662282726</v>
      </c>
      <c r="AB9" s="2"/>
      <c r="AC9" s="2"/>
      <c r="AD9" s="3">
        <f>(AD6-AD7)/(AC6-AC7)*(-AC7)+AD7</f>
        <v>20.717770729739932</v>
      </c>
      <c r="AE9" s="15">
        <f>MAX(AE11:AE1056)</f>
        <v>26.340146804938275</v>
      </c>
      <c r="AF9" s="9"/>
      <c r="AG9" s="2"/>
      <c r="AH9" s="2"/>
      <c r="AI9" s="2"/>
      <c r="AJ9" s="2"/>
      <c r="AK9" s="2"/>
      <c r="AL9" s="3">
        <f>(AL6-AL7)/(AK6-AK7)*(-AK7)+AL7</f>
        <v>20.733376434794739</v>
      </c>
      <c r="AM9" s="15">
        <f>MAX(AM11:AM1056)</f>
        <v>25.949184097530864</v>
      </c>
      <c r="AP9" s="9"/>
      <c r="AQ9" s="2"/>
      <c r="AR9" s="2"/>
      <c r="AS9" s="14">
        <f>(MAX(AV2,BD2)-MIN(AV2,BD2))/MAX(AV2,BD2)%</f>
        <v>1.0771094253364943</v>
      </c>
      <c r="AT9" s="2"/>
      <c r="AU9" s="2"/>
      <c r="AV9" s="3">
        <f>(AV6-AV7)/(AU6-AU7)*(-AU7)+AV7</f>
        <v>20.542600889967531</v>
      </c>
      <c r="AW9" s="15">
        <f>MAX(AW11:AW1056)</f>
        <v>26.053387404938274</v>
      </c>
      <c r="AX9" s="9"/>
      <c r="AY9" s="2"/>
      <c r="AZ9" s="2"/>
      <c r="BA9" s="2"/>
      <c r="BB9" s="2"/>
      <c r="BC9" s="2"/>
      <c r="BD9" s="3">
        <f>(BD6-BD7)/(BC6-BC7)*(-BC7)+BD7</f>
        <v>20.56408827671121</v>
      </c>
      <c r="BE9" s="15">
        <f>MAX(BE11:BE1056)</f>
        <v>25.772763913580246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1.7701778057880717</v>
      </c>
      <c r="B11" s="18">
        <f>IFERROR(L9,0)</f>
        <v>20.740588126990488</v>
      </c>
      <c r="C11" s="19">
        <f>IFERROR(L4,0)</f>
        <v>0.72267160475031256</v>
      </c>
      <c r="D11" s="20">
        <f>IFERROR(L2,0)</f>
        <v>26.532547432098756</v>
      </c>
      <c r="E11" s="20">
        <f>IFERROR(I9,0)</f>
        <v>1.4205716130409725</v>
      </c>
      <c r="F11" s="9"/>
      <c r="G11" s="21">
        <v>1.7948900000000001</v>
      </c>
      <c r="H11" s="21">
        <v>5.0343900000000001</v>
      </c>
      <c r="I11" s="21">
        <v>1.42212E-2</v>
      </c>
      <c r="J11" s="21">
        <v>1</v>
      </c>
      <c r="K11" s="21">
        <v>1.79413</v>
      </c>
      <c r="L11">
        <f>-I11/$F$2*1000</f>
        <v>-17.557037037037034</v>
      </c>
      <c r="M11">
        <f>L11*G11</f>
        <v>-31.512950207407403</v>
      </c>
      <c r="N11" s="9"/>
      <c r="O11" s="21">
        <v>-9.49097E-2</v>
      </c>
      <c r="P11" s="21">
        <v>8.8535799999999991</v>
      </c>
      <c r="Q11" s="21">
        <v>-1.69067E-2</v>
      </c>
      <c r="R11" s="21">
        <v>1</v>
      </c>
      <c r="S11" s="21">
        <v>-9.5214800000000002E-2</v>
      </c>
      <c r="T11">
        <f>-Q11/$F$2*1000</f>
        <v>20.872469135802469</v>
      </c>
      <c r="U11">
        <f>T11*O11</f>
        <v>-1.9809997839382716</v>
      </c>
      <c r="V11" s="22"/>
      <c r="W11" s="23"/>
      <c r="X11" s="9"/>
      <c r="Y11" s="21">
        <v>1.7948900000000001</v>
      </c>
      <c r="Z11" s="21">
        <v>14.3866</v>
      </c>
      <c r="AA11" s="21">
        <v>1.7605599999999999E-2</v>
      </c>
      <c r="AB11" s="21">
        <v>1</v>
      </c>
      <c r="AC11" s="21">
        <v>1.79413</v>
      </c>
      <c r="AD11">
        <f>-AA11/$F$2*1000</f>
        <v>-21.735308641975305</v>
      </c>
      <c r="AE11">
        <f>AD11*Y11</f>
        <v>-39.012488128395056</v>
      </c>
      <c r="AF11" s="9"/>
      <c r="AG11" s="21">
        <v>-9.49097E-2</v>
      </c>
      <c r="AH11" s="21">
        <v>18.2058</v>
      </c>
      <c r="AI11" s="21">
        <v>-1.68793E-2</v>
      </c>
      <c r="AJ11" s="21">
        <v>1</v>
      </c>
      <c r="AK11" s="21">
        <v>-9.5428499999999999E-2</v>
      </c>
      <c r="AL11">
        <f>-AI11/$F$2*1000</f>
        <v>20.83864197530864</v>
      </c>
      <c r="AM11">
        <f>AL11*AG11</f>
        <v>-1.9777892582839505</v>
      </c>
      <c r="AP11" s="9"/>
      <c r="AQ11" s="21">
        <v>1.7948900000000001</v>
      </c>
      <c r="AR11" s="21">
        <v>23.718299999999999</v>
      </c>
      <c r="AS11" s="21">
        <v>2.0632899999999999E-2</v>
      </c>
      <c r="AT11" s="21">
        <v>1</v>
      </c>
      <c r="AU11" s="21">
        <v>1.79443</v>
      </c>
      <c r="AV11">
        <f>-AS11/$F$2*1000</f>
        <v>-25.472716049382711</v>
      </c>
      <c r="AW11">
        <f>AV11*AQ11</f>
        <v>-45.72072330987654</v>
      </c>
      <c r="AX11" s="9"/>
      <c r="AY11" s="21">
        <v>-9.49097E-2</v>
      </c>
      <c r="AZ11" s="21">
        <v>27.537500000000001</v>
      </c>
      <c r="BA11" s="21">
        <v>-1.6741900000000001E-2</v>
      </c>
      <c r="BB11" s="21">
        <v>1</v>
      </c>
      <c r="BC11" s="21">
        <v>-9.5367400000000005E-2</v>
      </c>
      <c r="BD11">
        <f>-BA11/$F$2*1000</f>
        <v>20.669012345679011</v>
      </c>
      <c r="BE11">
        <f>BD11*AY11</f>
        <v>-1.9616897610246913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1.7538017192703488</v>
      </c>
      <c r="B12" s="18">
        <f>IFERROR(T9,0)</f>
        <v>20.752508552429948</v>
      </c>
      <c r="C12" s="19">
        <f>IFERROR(T4,0)</f>
        <v>0.7186445756517712</v>
      </c>
      <c r="D12" s="20">
        <f>IFERROR(T2,0)</f>
        <v>26.15563359506173</v>
      </c>
      <c r="E12" s="20"/>
      <c r="F12" s="9"/>
      <c r="G12" s="21">
        <v>1.78986</v>
      </c>
      <c r="H12" s="21">
        <v>5.0444599999999999</v>
      </c>
      <c r="I12" s="21">
        <v>1.0583499999999999E-2</v>
      </c>
      <c r="J12" s="21">
        <v>2</v>
      </c>
      <c r="K12" s="21">
        <v>1.78925</v>
      </c>
      <c r="L12">
        <f t="shared" ref="L12:L75" si="0">-I12/$F$2*1000</f>
        <v>-13.066049382716049</v>
      </c>
      <c r="M12">
        <f t="shared" ref="M12:M75" si="1">L12*G12</f>
        <v>-23.386399148148147</v>
      </c>
      <c r="N12" s="9"/>
      <c r="O12" s="21">
        <v>-8.9874300000000004E-2</v>
      </c>
      <c r="P12" s="21">
        <v>8.8636599999999994</v>
      </c>
      <c r="Q12" s="21">
        <v>-1.6900600000000002E-2</v>
      </c>
      <c r="R12" s="21">
        <v>2</v>
      </c>
      <c r="S12" s="21">
        <v>-9.0148900000000004E-2</v>
      </c>
      <c r="T12">
        <f t="shared" ref="T12:T75" si="2">-Q12/$F$2*1000</f>
        <v>20.864938271604938</v>
      </c>
      <c r="U12">
        <f t="shared" ref="U12:U75" si="3">T12*O12</f>
        <v>-1.8752217217037037</v>
      </c>
      <c r="V12" s="22"/>
      <c r="W12" s="23"/>
      <c r="X12" s="9"/>
      <c r="Y12" s="21">
        <v>1.78986</v>
      </c>
      <c r="Z12" s="21">
        <v>14.396599999999999</v>
      </c>
      <c r="AA12" s="21">
        <v>1.42609E-2</v>
      </c>
      <c r="AB12" s="21">
        <v>2</v>
      </c>
      <c r="AC12" s="21">
        <v>1.78955</v>
      </c>
      <c r="AD12">
        <f t="shared" ref="AD12:AD75" si="4">-AA12/$F$2*1000</f>
        <v>-17.606049382716048</v>
      </c>
      <c r="AE12">
        <f t="shared" ref="AE12:AE75" si="5">AD12*Y12</f>
        <v>-31.512363548148144</v>
      </c>
      <c r="AF12" s="9"/>
      <c r="AG12" s="21">
        <v>-8.9874300000000004E-2</v>
      </c>
      <c r="AH12" s="21">
        <v>18.215800000000002</v>
      </c>
      <c r="AI12" s="21">
        <v>-1.6876200000000001E-2</v>
      </c>
      <c r="AJ12" s="21">
        <v>2</v>
      </c>
      <c r="AK12" s="21">
        <v>-9.0057399999999996E-2</v>
      </c>
      <c r="AL12">
        <f t="shared" ref="AL12:AL75" si="6">-AI12/$F$2*1000</f>
        <v>20.834814814814813</v>
      </c>
      <c r="AM12">
        <f t="shared" ref="AM12:AM75" si="7">AL12*AG12</f>
        <v>-1.8725143971111109</v>
      </c>
      <c r="AP12" s="9"/>
      <c r="AQ12" s="21">
        <v>1.78986</v>
      </c>
      <c r="AR12" s="21">
        <v>23.728400000000001</v>
      </c>
      <c r="AS12" s="21">
        <v>1.6922E-2</v>
      </c>
      <c r="AT12" s="21">
        <v>2</v>
      </c>
      <c r="AU12" s="21">
        <v>1.78955</v>
      </c>
      <c r="AV12">
        <f t="shared" ref="AV12:AV75" si="8">-AS12/$F$2*1000</f>
        <v>-20.891358024691357</v>
      </c>
      <c r="AW12">
        <f t="shared" ref="AW12:AW75" si="9">AV12*AQ12</f>
        <v>-37.392606074074074</v>
      </c>
      <c r="AX12" s="9"/>
      <c r="AY12" s="21">
        <v>-8.9874300000000004E-2</v>
      </c>
      <c r="AZ12" s="21">
        <v>27.547599999999999</v>
      </c>
      <c r="BA12" s="21">
        <v>-1.6738900000000001E-2</v>
      </c>
      <c r="BB12" s="21">
        <v>2</v>
      </c>
      <c r="BC12" s="21">
        <v>-9.0057399999999996E-2</v>
      </c>
      <c r="BD12">
        <f t="shared" ref="BD12:BD75" si="10">-BA12/$F$2*1000</f>
        <v>20.665308641975312</v>
      </c>
      <c r="BE12">
        <f t="shared" ref="BE12:BE75" si="11">BD12*AY12</f>
        <v>-1.8572801484814818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1.7624842576553148</v>
      </c>
      <c r="B13" s="18">
        <f>IFERROR(AD9,0)</f>
        <v>20.717770729739932</v>
      </c>
      <c r="C13" s="19">
        <f>IFERROR(AD4,0)</f>
        <v>0.72135645407203441</v>
      </c>
      <c r="D13" s="20">
        <f>IFERROR(AD2,0)</f>
        <v>26.340146804938279</v>
      </c>
      <c r="E13" s="20">
        <f>IFERROR(AA9,0)</f>
        <v>1.4842844662282726</v>
      </c>
      <c r="F13" s="9"/>
      <c r="G13" s="21">
        <v>1.7848200000000001</v>
      </c>
      <c r="H13" s="21">
        <v>5.0545299999999997</v>
      </c>
      <c r="I13" s="21">
        <v>7.1990999999999999E-3</v>
      </c>
      <c r="J13" s="21">
        <v>3</v>
      </c>
      <c r="K13" s="21">
        <v>1.78406</v>
      </c>
      <c r="L13">
        <f t="shared" si="0"/>
        <v>-8.887777777777778</v>
      </c>
      <c r="M13">
        <f t="shared" si="1"/>
        <v>-15.863083533333334</v>
      </c>
      <c r="N13" s="9"/>
      <c r="O13" s="21">
        <v>-8.4838899999999995E-2</v>
      </c>
      <c r="P13" s="21">
        <v>8.8737300000000001</v>
      </c>
      <c r="Q13" s="21">
        <v>-1.6897599999999999E-2</v>
      </c>
      <c r="R13" s="21">
        <v>3</v>
      </c>
      <c r="S13" s="21">
        <v>-8.5052500000000003E-2</v>
      </c>
      <c r="T13">
        <f t="shared" si="2"/>
        <v>20.861234567901231</v>
      </c>
      <c r="U13">
        <f t="shared" si="3"/>
        <v>-1.7698441933827156</v>
      </c>
      <c r="V13" s="22"/>
      <c r="W13" s="23"/>
      <c r="X13" s="9"/>
      <c r="Y13" s="21">
        <v>1.7848200000000001</v>
      </c>
      <c r="Z13" s="21">
        <v>14.406700000000001</v>
      </c>
      <c r="AA13" s="21">
        <v>1.1135900000000001E-2</v>
      </c>
      <c r="AB13" s="21">
        <v>3</v>
      </c>
      <c r="AC13" s="21">
        <v>1.7843599999999999</v>
      </c>
      <c r="AD13">
        <f t="shared" si="4"/>
        <v>-13.748024691358024</v>
      </c>
      <c r="AE13">
        <f t="shared" si="5"/>
        <v>-24.537749429629631</v>
      </c>
      <c r="AF13" s="9"/>
      <c r="AG13" s="21">
        <v>-8.4838899999999995E-2</v>
      </c>
      <c r="AH13" s="21">
        <v>18.225899999999999</v>
      </c>
      <c r="AI13" s="21">
        <v>-1.6870099999999999E-2</v>
      </c>
      <c r="AJ13" s="21">
        <v>3</v>
      </c>
      <c r="AK13" s="21">
        <v>-8.5083000000000006E-2</v>
      </c>
      <c r="AL13">
        <f t="shared" si="6"/>
        <v>20.827283950617282</v>
      </c>
      <c r="AM13">
        <f t="shared" si="7"/>
        <v>-1.7669638603580244</v>
      </c>
      <c r="AP13" s="9"/>
      <c r="AQ13" s="21">
        <v>1.7848200000000001</v>
      </c>
      <c r="AR13" s="21">
        <v>23.738399999999999</v>
      </c>
      <c r="AS13" s="21">
        <v>1.33911E-2</v>
      </c>
      <c r="AT13" s="21">
        <v>3</v>
      </c>
      <c r="AU13" s="21">
        <v>1.7837499999999999</v>
      </c>
      <c r="AV13">
        <f t="shared" si="8"/>
        <v>-16.53222222222222</v>
      </c>
      <c r="AW13">
        <f t="shared" si="9"/>
        <v>-29.507040866666664</v>
      </c>
      <c r="AX13" s="9"/>
      <c r="AY13" s="21">
        <v>-8.4838899999999995E-2</v>
      </c>
      <c r="AZ13" s="21">
        <v>27.557600000000001</v>
      </c>
      <c r="BA13" s="21">
        <v>-1.6732799999999999E-2</v>
      </c>
      <c r="BB13" s="21">
        <v>3</v>
      </c>
      <c r="BC13" s="21">
        <v>-8.4991499999999998E-2</v>
      </c>
      <c r="BD13">
        <f t="shared" si="10"/>
        <v>20.657777777777774</v>
      </c>
      <c r="BE13">
        <f t="shared" si="11"/>
        <v>-1.7525831431111107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1.7506672364009714</v>
      </c>
      <c r="B14" s="18">
        <f>IFERROR(AL9,0)</f>
        <v>20.733376434794739</v>
      </c>
      <c r="C14" s="19">
        <f>IFERROR(AL4,0)</f>
        <v>0.71490785741206408</v>
      </c>
      <c r="D14" s="20">
        <f>IFERROR(AL2,0)</f>
        <v>25.949184097530857</v>
      </c>
      <c r="E14" s="20"/>
      <c r="F14" s="9"/>
      <c r="G14" s="21">
        <v>1.77979</v>
      </c>
      <c r="H14" s="21">
        <v>5.0646000000000004</v>
      </c>
      <c r="I14" s="21">
        <v>4.1787700000000001E-3</v>
      </c>
      <c r="J14" s="21">
        <v>4</v>
      </c>
      <c r="K14" s="21">
        <v>1.7791699999999999</v>
      </c>
      <c r="L14">
        <f t="shared" si="0"/>
        <v>-5.158975308641975</v>
      </c>
      <c r="M14">
        <f t="shared" si="1"/>
        <v>-9.1818926645679007</v>
      </c>
      <c r="N14" s="9"/>
      <c r="O14" s="21">
        <v>-7.9803499999999999E-2</v>
      </c>
      <c r="P14" s="21">
        <v>8.8838000000000008</v>
      </c>
      <c r="Q14" s="21">
        <v>-1.68915E-2</v>
      </c>
      <c r="R14" s="21">
        <v>4</v>
      </c>
      <c r="S14" s="21">
        <v>-8.0047599999999997E-2</v>
      </c>
      <c r="T14">
        <f t="shared" si="2"/>
        <v>20.853703703703705</v>
      </c>
      <c r="U14">
        <f t="shared" si="3"/>
        <v>-1.6641985435185185</v>
      </c>
      <c r="V14" s="22"/>
      <c r="W14" s="23"/>
      <c r="X14" s="9"/>
      <c r="Y14" s="21">
        <v>1.77979</v>
      </c>
      <c r="Z14" s="21">
        <v>14.4168</v>
      </c>
      <c r="AA14" s="21">
        <v>8.0505400000000001E-3</v>
      </c>
      <c r="AB14" s="21">
        <v>4</v>
      </c>
      <c r="AC14" s="21">
        <v>1.7791699999999999</v>
      </c>
      <c r="AD14">
        <f t="shared" si="4"/>
        <v>-9.9389382716049379</v>
      </c>
      <c r="AE14">
        <f t="shared" si="5"/>
        <v>-17.689222946419751</v>
      </c>
      <c r="AF14" s="9"/>
      <c r="AG14" s="21">
        <v>-7.9803499999999999E-2</v>
      </c>
      <c r="AH14" s="21">
        <v>18.236000000000001</v>
      </c>
      <c r="AI14" s="21">
        <v>-1.6867099999999999E-2</v>
      </c>
      <c r="AJ14" s="21">
        <v>4</v>
      </c>
      <c r="AK14" s="21">
        <v>-7.9803499999999999E-2</v>
      </c>
      <c r="AL14">
        <f t="shared" si="6"/>
        <v>20.823580246913579</v>
      </c>
      <c r="AM14">
        <f t="shared" si="7"/>
        <v>-1.6617945862345678</v>
      </c>
      <c r="AP14" s="9"/>
      <c r="AQ14" s="21">
        <v>1.77979</v>
      </c>
      <c r="AR14" s="21">
        <v>23.7485</v>
      </c>
      <c r="AS14" s="21">
        <v>1.0009799999999999E-2</v>
      </c>
      <c r="AT14" s="21">
        <v>4</v>
      </c>
      <c r="AU14" s="21">
        <v>1.7791699999999999</v>
      </c>
      <c r="AV14">
        <f t="shared" si="8"/>
        <v>-12.357777777777777</v>
      </c>
      <c r="AW14">
        <f t="shared" si="9"/>
        <v>-21.994249311111108</v>
      </c>
      <c r="AX14" s="9"/>
      <c r="AY14" s="21">
        <v>-7.9803499999999999E-2</v>
      </c>
      <c r="AZ14" s="21">
        <v>27.567699999999999</v>
      </c>
      <c r="BA14" s="21">
        <v>-1.6726700000000001E-2</v>
      </c>
      <c r="BB14" s="21">
        <v>4</v>
      </c>
      <c r="BC14" s="21">
        <v>-8.0169699999999997E-2</v>
      </c>
      <c r="BD14">
        <f t="shared" si="10"/>
        <v>20.650246913580247</v>
      </c>
      <c r="BE14">
        <f t="shared" si="11"/>
        <v>-1.6479619795679012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1.7598010714483161</v>
      </c>
      <c r="B15" s="18">
        <f>IFERROR(AV9,0)</f>
        <v>20.542600889967531</v>
      </c>
      <c r="C15" s="19">
        <f>IFERROR(AV4,0)</f>
        <v>0.72068451547209733</v>
      </c>
      <c r="D15" s="20">
        <f>IFERROR(AV2,0)</f>
        <v>26.05338740493827</v>
      </c>
      <c r="E15" s="20">
        <f>IFERROR(AS9,0)</f>
        <v>1.0771094253364943</v>
      </c>
      <c r="F15" s="9"/>
      <c r="G15" s="21">
        <v>1.77475</v>
      </c>
      <c r="H15" s="21">
        <v>5.0746700000000002</v>
      </c>
      <c r="I15" s="21">
        <v>1.56708E-3</v>
      </c>
      <c r="J15" s="21">
        <v>5</v>
      </c>
      <c r="K15" s="21">
        <v>1.77399</v>
      </c>
      <c r="L15">
        <f t="shared" si="0"/>
        <v>-1.9346666666666665</v>
      </c>
      <c r="M15">
        <f t="shared" si="1"/>
        <v>-3.4335496666666665</v>
      </c>
      <c r="N15" s="9"/>
      <c r="O15" s="21">
        <v>-7.4768100000000004E-2</v>
      </c>
      <c r="P15" s="21">
        <v>8.8938699999999997</v>
      </c>
      <c r="Q15" s="21">
        <v>-1.6882299999999999E-2</v>
      </c>
      <c r="R15" s="21">
        <v>5</v>
      </c>
      <c r="S15" s="21">
        <v>-7.4890100000000001E-2</v>
      </c>
      <c r="T15">
        <f t="shared" si="2"/>
        <v>20.842345679012343</v>
      </c>
      <c r="U15">
        <f t="shared" si="3"/>
        <v>-1.5583425859629629</v>
      </c>
      <c r="V15" s="22"/>
      <c r="W15" s="23"/>
      <c r="X15" s="9"/>
      <c r="Y15" s="21">
        <v>1.77475</v>
      </c>
      <c r="Z15" s="21">
        <v>14.4269</v>
      </c>
      <c r="AA15" s="21">
        <v>5.2032500000000004E-3</v>
      </c>
      <c r="AB15" s="21">
        <v>5</v>
      </c>
      <c r="AC15" s="21">
        <v>1.7742899999999999</v>
      </c>
      <c r="AD15">
        <f t="shared" si="4"/>
        <v>-6.4237654320987652</v>
      </c>
      <c r="AE15">
        <f t="shared" si="5"/>
        <v>-11.400577700617283</v>
      </c>
      <c r="AF15" s="9"/>
      <c r="AG15" s="21">
        <v>-7.4768100000000004E-2</v>
      </c>
      <c r="AH15" s="21">
        <v>18.245999999999999</v>
      </c>
      <c r="AI15" s="21">
        <v>-1.6864000000000001E-2</v>
      </c>
      <c r="AJ15" s="21">
        <v>5</v>
      </c>
      <c r="AK15" s="21">
        <v>-7.4768100000000004E-2</v>
      </c>
      <c r="AL15">
        <f t="shared" si="6"/>
        <v>20.819753086419752</v>
      </c>
      <c r="AM15">
        <f t="shared" si="7"/>
        <v>-1.5566533807407408</v>
      </c>
      <c r="AP15" s="9"/>
      <c r="AQ15" s="21">
        <v>1.77475</v>
      </c>
      <c r="AR15" s="21">
        <v>23.758600000000001</v>
      </c>
      <c r="AS15" s="21">
        <v>6.7627E-3</v>
      </c>
      <c r="AT15" s="21">
        <v>5</v>
      </c>
      <c r="AU15" s="21">
        <v>1.77399</v>
      </c>
      <c r="AV15">
        <f t="shared" si="8"/>
        <v>-8.3490123456790126</v>
      </c>
      <c r="AW15">
        <f t="shared" si="9"/>
        <v>-14.817409660493828</v>
      </c>
      <c r="AX15" s="9"/>
      <c r="AY15" s="21">
        <v>-7.4768100000000004E-2</v>
      </c>
      <c r="AZ15" s="21">
        <v>27.5778</v>
      </c>
      <c r="BA15" s="21">
        <v>-1.6723600000000002E-2</v>
      </c>
      <c r="BB15" s="21">
        <v>5</v>
      </c>
      <c r="BC15" s="21">
        <v>-7.5134300000000001E-2</v>
      </c>
      <c r="BD15">
        <f t="shared" si="10"/>
        <v>20.64641975308642</v>
      </c>
      <c r="BE15">
        <f t="shared" si="11"/>
        <v>-1.5436935767407409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1.7529883287823722</v>
      </c>
      <c r="B16" s="18">
        <f>IFERROR(BD9,0)</f>
        <v>20.56408827671121</v>
      </c>
      <c r="C16" s="19">
        <f>IFERROR(BD4,0)</f>
        <v>0.71494479935553323</v>
      </c>
      <c r="D16" s="20">
        <f>IFERROR(BD2,0)</f>
        <v>25.772763913580249</v>
      </c>
      <c r="E16" s="20"/>
      <c r="F16" s="9"/>
      <c r="G16" s="21">
        <v>1.7697099999999999</v>
      </c>
      <c r="H16" s="21">
        <v>5.0847499999999997</v>
      </c>
      <c r="I16" s="21">
        <v>-4.4305400000000002E-4</v>
      </c>
      <c r="J16" s="21">
        <v>6</v>
      </c>
      <c r="K16" s="21">
        <v>1.7690999999999999</v>
      </c>
      <c r="L16">
        <f t="shared" si="0"/>
        <v>0.54698024691358027</v>
      </c>
      <c r="M16">
        <f t="shared" si="1"/>
        <v>0.96799641276543213</v>
      </c>
      <c r="N16" s="9"/>
      <c r="O16" s="21">
        <v>-6.9732699999999995E-2</v>
      </c>
      <c r="P16" s="21">
        <v>8.9039400000000004</v>
      </c>
      <c r="Q16" s="21">
        <v>-1.6876200000000001E-2</v>
      </c>
      <c r="R16" s="21">
        <v>6</v>
      </c>
      <c r="S16" s="21">
        <v>-7.0159899999999997E-2</v>
      </c>
      <c r="T16">
        <f t="shared" si="2"/>
        <v>20.834814814814813</v>
      </c>
      <c r="U16">
        <f t="shared" si="3"/>
        <v>-1.4528678910370367</v>
      </c>
      <c r="V16" s="22"/>
      <c r="W16" s="23"/>
      <c r="X16" s="9"/>
      <c r="Y16" s="21">
        <v>1.7697099999999999</v>
      </c>
      <c r="Z16" s="21">
        <v>14.4369</v>
      </c>
      <c r="AA16" s="21">
        <v>2.6275600000000001E-3</v>
      </c>
      <c r="AB16" s="21">
        <v>6</v>
      </c>
      <c r="AC16" s="21">
        <v>1.7694099999999999</v>
      </c>
      <c r="AD16">
        <f t="shared" si="4"/>
        <v>-3.2439012345679012</v>
      </c>
      <c r="AE16">
        <f t="shared" si="5"/>
        <v>-5.7407644538271603</v>
      </c>
      <c r="AF16" s="9"/>
      <c r="AG16" s="21">
        <v>-6.9732699999999995E-2</v>
      </c>
      <c r="AH16" s="21">
        <v>18.2561</v>
      </c>
      <c r="AI16" s="21">
        <v>-1.6861000000000001E-2</v>
      </c>
      <c r="AJ16" s="21">
        <v>6</v>
      </c>
      <c r="AK16" s="21">
        <v>-6.9732699999999995E-2</v>
      </c>
      <c r="AL16">
        <f t="shared" si="6"/>
        <v>20.816049382716049</v>
      </c>
      <c r="AM16">
        <f t="shared" si="7"/>
        <v>-1.4515593267901232</v>
      </c>
      <c r="AP16" s="9"/>
      <c r="AQ16" s="21">
        <v>1.7697099999999999</v>
      </c>
      <c r="AR16" s="21">
        <v>23.768699999999999</v>
      </c>
      <c r="AS16" s="21">
        <v>3.8519299999999999E-3</v>
      </c>
      <c r="AT16" s="21">
        <v>6</v>
      </c>
      <c r="AU16" s="21">
        <v>1.7690999999999999</v>
      </c>
      <c r="AV16">
        <f t="shared" si="8"/>
        <v>-4.7554691358024694</v>
      </c>
      <c r="AW16">
        <f t="shared" si="9"/>
        <v>-8.4158012843209882</v>
      </c>
      <c r="AX16" s="9"/>
      <c r="AY16" s="21">
        <v>-6.9732699999999995E-2</v>
      </c>
      <c r="AZ16" s="21">
        <v>27.587800000000001</v>
      </c>
      <c r="BA16" s="21">
        <v>-1.67175E-2</v>
      </c>
      <c r="BB16" s="21">
        <v>6</v>
      </c>
      <c r="BC16" s="21">
        <v>-7.01904E-2</v>
      </c>
      <c r="BD16">
        <f t="shared" si="10"/>
        <v>20.638888888888886</v>
      </c>
      <c r="BE16">
        <f t="shared" si="11"/>
        <v>-1.439205447222222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5.0948200000000003</v>
      </c>
      <c r="I17" s="21">
        <v>-1.7071499999999999E-3</v>
      </c>
      <c r="J17" s="21">
        <v>7</v>
      </c>
      <c r="K17" s="21">
        <v>1.7633099999999999</v>
      </c>
      <c r="L17">
        <f t="shared" si="0"/>
        <v>2.1075925925925922</v>
      </c>
      <c r="M17">
        <f t="shared" si="1"/>
        <v>3.7192264962962955</v>
      </c>
      <c r="N17" s="9"/>
      <c r="O17" s="21">
        <v>-6.4697299999999999E-2</v>
      </c>
      <c r="P17" s="21">
        <v>8.9140099999999993</v>
      </c>
      <c r="Q17" s="21">
        <v>-1.6873200000000001E-2</v>
      </c>
      <c r="R17" s="21">
        <v>7</v>
      </c>
      <c r="S17" s="21">
        <v>-6.4941399999999996E-2</v>
      </c>
      <c r="T17">
        <f t="shared" si="2"/>
        <v>20.831111111111113</v>
      </c>
      <c r="U17">
        <f t="shared" si="3"/>
        <v>-1.3477166448888891</v>
      </c>
      <c r="V17" s="22"/>
      <c r="W17" s="23"/>
      <c r="X17" s="9"/>
      <c r="Y17" s="21">
        <v>1.76468</v>
      </c>
      <c r="Z17" s="21">
        <v>14.446999999999999</v>
      </c>
      <c r="AA17" s="21">
        <v>4.87061E-4</v>
      </c>
      <c r="AB17" s="21">
        <v>7</v>
      </c>
      <c r="AC17" s="21">
        <v>1.7642199999999999</v>
      </c>
      <c r="AD17">
        <f t="shared" si="4"/>
        <v>-0.60130987654320978</v>
      </c>
      <c r="AE17">
        <f t="shared" si="5"/>
        <v>-1.0611195129382713</v>
      </c>
      <c r="AF17" s="9"/>
      <c r="AG17" s="21">
        <v>-6.4697299999999999E-2</v>
      </c>
      <c r="AH17" s="21">
        <v>18.266200000000001</v>
      </c>
      <c r="AI17" s="21">
        <v>-1.6857899999999999E-2</v>
      </c>
      <c r="AJ17" s="21">
        <v>7</v>
      </c>
      <c r="AK17" s="21">
        <v>-6.4666699999999994E-2</v>
      </c>
      <c r="AL17">
        <f t="shared" si="6"/>
        <v>20.812222222222218</v>
      </c>
      <c r="AM17">
        <f t="shared" si="7"/>
        <v>-1.3464945847777774</v>
      </c>
      <c r="AP17" s="9"/>
      <c r="AQ17" s="21">
        <v>1.76468</v>
      </c>
      <c r="AR17" s="21">
        <v>23.778700000000001</v>
      </c>
      <c r="AS17" s="21">
        <v>1.3858E-3</v>
      </c>
      <c r="AT17" s="21">
        <v>7</v>
      </c>
      <c r="AU17" s="21">
        <v>1.7633099999999999</v>
      </c>
      <c r="AV17">
        <f t="shared" si="8"/>
        <v>-1.7108641975308638</v>
      </c>
      <c r="AW17">
        <f t="shared" si="9"/>
        <v>-3.0191278320987647</v>
      </c>
      <c r="AX17" s="9"/>
      <c r="AY17" s="21">
        <v>-6.4697299999999999E-2</v>
      </c>
      <c r="AZ17" s="21">
        <v>27.597899999999999</v>
      </c>
      <c r="BA17" s="21">
        <v>-1.6711400000000001E-2</v>
      </c>
      <c r="BB17" s="21">
        <v>7</v>
      </c>
      <c r="BC17" s="21">
        <v>-6.5063499999999996E-2</v>
      </c>
      <c r="BD17">
        <f t="shared" si="10"/>
        <v>20.631358024691359</v>
      </c>
      <c r="BE17">
        <f t="shared" si="11"/>
        <v>-1.3347931595308642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5.1048900000000001</v>
      </c>
      <c r="I18" s="21">
        <v>-2.7078200000000001E-3</v>
      </c>
      <c r="J18" s="21">
        <v>8</v>
      </c>
      <c r="K18" s="21">
        <v>1.7584200000000001</v>
      </c>
      <c r="L18">
        <f t="shared" si="0"/>
        <v>3.3429876543209875</v>
      </c>
      <c r="M18">
        <f t="shared" si="1"/>
        <v>5.8824547960493829</v>
      </c>
      <c r="N18" s="9"/>
      <c r="O18" s="21">
        <v>-5.9661899999999997E-2</v>
      </c>
      <c r="P18" s="21">
        <v>8.92408</v>
      </c>
      <c r="Q18" s="21">
        <v>-1.6870099999999999E-2</v>
      </c>
      <c r="R18" s="21">
        <v>8</v>
      </c>
      <c r="S18" s="21">
        <v>-5.9906000000000001E-2</v>
      </c>
      <c r="T18">
        <f t="shared" si="2"/>
        <v>20.827283950617282</v>
      </c>
      <c r="U18">
        <f t="shared" si="3"/>
        <v>-1.2425953323333332</v>
      </c>
      <c r="V18" s="22"/>
      <c r="W18" s="23"/>
      <c r="X18" s="9"/>
      <c r="Y18" s="21">
        <v>1.7596400000000001</v>
      </c>
      <c r="Z18" s="21">
        <v>14.457100000000001</v>
      </c>
      <c r="AA18" s="21">
        <v>-1.0534699999999999E-3</v>
      </c>
      <c r="AB18" s="21">
        <v>8</v>
      </c>
      <c r="AC18" s="21">
        <v>1.7587299999999999</v>
      </c>
      <c r="AD18">
        <f t="shared" si="4"/>
        <v>1.3005802469135801</v>
      </c>
      <c r="AE18">
        <f t="shared" si="5"/>
        <v>2.2885530256790121</v>
      </c>
      <c r="AF18" s="9"/>
      <c r="AG18" s="21">
        <v>-5.9661899999999997E-2</v>
      </c>
      <c r="AH18" s="21">
        <v>18.276299999999999</v>
      </c>
      <c r="AI18" s="21">
        <v>-1.6854899999999999E-2</v>
      </c>
      <c r="AJ18" s="21">
        <v>8</v>
      </c>
      <c r="AK18" s="21">
        <v>-5.9753399999999998E-2</v>
      </c>
      <c r="AL18">
        <f t="shared" si="6"/>
        <v>20.808518518518515</v>
      </c>
      <c r="AM18">
        <f t="shared" si="7"/>
        <v>-1.2414757509999996</v>
      </c>
      <c r="AP18" s="9"/>
      <c r="AQ18" s="21">
        <v>1.7596400000000001</v>
      </c>
      <c r="AR18" s="21">
        <v>23.788799999999998</v>
      </c>
      <c r="AS18" s="21">
        <v>-4.2300399999999999E-4</v>
      </c>
      <c r="AT18" s="21">
        <v>8</v>
      </c>
      <c r="AU18" s="21">
        <v>1.7587299999999999</v>
      </c>
      <c r="AV18">
        <f t="shared" si="8"/>
        <v>0.52222716049382711</v>
      </c>
      <c r="AW18">
        <f t="shared" si="9"/>
        <v>0.91893180069135794</v>
      </c>
      <c r="AX18" s="9"/>
      <c r="AY18" s="21">
        <v>-5.9661899999999997E-2</v>
      </c>
      <c r="AZ18" s="21">
        <v>27.608000000000001</v>
      </c>
      <c r="BA18" s="21">
        <v>-1.6705299999999999E-2</v>
      </c>
      <c r="BB18" s="21">
        <v>8</v>
      </c>
      <c r="BC18" s="21">
        <v>-6.0028100000000001E-2</v>
      </c>
      <c r="BD18">
        <f t="shared" si="10"/>
        <v>20.623827160493825</v>
      </c>
      <c r="BE18">
        <f t="shared" si="11"/>
        <v>-1.2304567136666664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5.11496</v>
      </c>
      <c r="I19" s="21">
        <v>-3.6038200000000002E-3</v>
      </c>
      <c r="J19" s="21">
        <v>9</v>
      </c>
      <c r="K19" s="21">
        <v>1.7532300000000001</v>
      </c>
      <c r="L19">
        <f t="shared" si="0"/>
        <v>4.4491604938271605</v>
      </c>
      <c r="M19">
        <f t="shared" si="1"/>
        <v>7.8065414940740743</v>
      </c>
      <c r="N19" s="9"/>
      <c r="O19" s="21">
        <v>-5.4626500000000001E-2</v>
      </c>
      <c r="P19" s="21">
        <v>8.9341500000000007</v>
      </c>
      <c r="Q19" s="21">
        <v>-1.6867099999999999E-2</v>
      </c>
      <c r="R19" s="21">
        <v>9</v>
      </c>
      <c r="S19" s="21">
        <v>-5.4840100000000003E-2</v>
      </c>
      <c r="T19">
        <f t="shared" si="2"/>
        <v>20.823580246913579</v>
      </c>
      <c r="U19">
        <f t="shared" si="3"/>
        <v>-1.1375193063580247</v>
      </c>
      <c r="V19" s="22"/>
      <c r="W19" s="23"/>
      <c r="X19" s="9"/>
      <c r="Y19" s="21">
        <v>1.75461</v>
      </c>
      <c r="Z19" s="21">
        <v>14.4671</v>
      </c>
      <c r="AA19" s="21">
        <v>-2.1160900000000002E-3</v>
      </c>
      <c r="AB19" s="21">
        <v>9</v>
      </c>
      <c r="AC19" s="21">
        <v>1.7535400000000001</v>
      </c>
      <c r="AD19">
        <f t="shared" si="4"/>
        <v>2.6124567901234568</v>
      </c>
      <c r="AE19">
        <f t="shared" si="5"/>
        <v>4.5838428085185186</v>
      </c>
      <c r="AF19" s="9"/>
      <c r="AG19" s="21">
        <v>-5.4626500000000001E-2</v>
      </c>
      <c r="AH19" s="21">
        <v>18.286300000000001</v>
      </c>
      <c r="AI19" s="21">
        <v>-1.6848800000000001E-2</v>
      </c>
      <c r="AJ19" s="21">
        <v>9</v>
      </c>
      <c r="AK19" s="21">
        <v>-5.4870599999999999E-2</v>
      </c>
      <c r="AL19">
        <f t="shared" si="6"/>
        <v>20.800987654320988</v>
      </c>
      <c r="AM19">
        <f t="shared" si="7"/>
        <v>-1.1362851520987656</v>
      </c>
      <c r="AP19" s="9"/>
      <c r="AQ19" s="21">
        <v>1.75461</v>
      </c>
      <c r="AR19" s="21">
        <v>23.7989</v>
      </c>
      <c r="AS19" s="21">
        <v>-1.64551E-3</v>
      </c>
      <c r="AT19" s="21">
        <v>9</v>
      </c>
      <c r="AU19" s="21">
        <v>1.7541500000000001</v>
      </c>
      <c r="AV19">
        <f t="shared" si="8"/>
        <v>2.0314938271604936</v>
      </c>
      <c r="AW19">
        <f t="shared" si="9"/>
        <v>3.5644793840740738</v>
      </c>
      <c r="AX19" s="9"/>
      <c r="AY19" s="21">
        <v>-5.4626500000000001E-2</v>
      </c>
      <c r="AZ19" s="21">
        <v>27.618099999999998</v>
      </c>
      <c r="BA19" s="21">
        <v>-1.6699200000000001E-2</v>
      </c>
      <c r="BB19" s="21">
        <v>9</v>
      </c>
      <c r="BC19" s="21">
        <v>-5.4962200000000003E-2</v>
      </c>
      <c r="BD19">
        <f t="shared" si="10"/>
        <v>20.616296296296294</v>
      </c>
      <c r="BE19">
        <f t="shared" si="11"/>
        <v>-1.1261961096296296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5.1250299999999998</v>
      </c>
      <c r="I20" s="21">
        <v>-4.3948399999999997E-3</v>
      </c>
      <c r="J20" s="21">
        <v>10</v>
      </c>
      <c r="K20" s="21">
        <v>1.7483500000000001</v>
      </c>
      <c r="L20">
        <f t="shared" si="0"/>
        <v>5.4257283950617277</v>
      </c>
      <c r="M20">
        <f t="shared" si="1"/>
        <v>9.4926916281481475</v>
      </c>
      <c r="N20" s="9"/>
      <c r="O20" s="21">
        <v>-4.9591099999999999E-2</v>
      </c>
      <c r="P20" s="21">
        <v>8.9442199999999996</v>
      </c>
      <c r="Q20" s="21">
        <v>-1.6861000000000001E-2</v>
      </c>
      <c r="R20" s="21">
        <v>10</v>
      </c>
      <c r="S20" s="21">
        <v>-4.9774199999999998E-2</v>
      </c>
      <c r="T20">
        <f t="shared" si="2"/>
        <v>20.816049382716049</v>
      </c>
      <c r="U20">
        <f t="shared" si="3"/>
        <v>-1.0322907865432098</v>
      </c>
      <c r="V20" s="22"/>
      <c r="W20" s="23"/>
      <c r="X20" s="9"/>
      <c r="Y20" s="21">
        <v>1.7495700000000001</v>
      </c>
      <c r="Z20" s="21">
        <v>14.4772</v>
      </c>
      <c r="AA20" s="21">
        <v>-3.0425999999999999E-3</v>
      </c>
      <c r="AB20" s="21">
        <v>10</v>
      </c>
      <c r="AC20" s="21">
        <v>1.7486600000000001</v>
      </c>
      <c r="AD20">
        <f t="shared" si="4"/>
        <v>3.7562962962962958</v>
      </c>
      <c r="AE20">
        <f t="shared" si="5"/>
        <v>6.5719033111111109</v>
      </c>
      <c r="AF20" s="9"/>
      <c r="AG20" s="21">
        <v>-4.9591099999999999E-2</v>
      </c>
      <c r="AH20" s="21">
        <v>18.296399999999998</v>
      </c>
      <c r="AI20" s="21">
        <v>-1.6842699999999999E-2</v>
      </c>
      <c r="AJ20" s="21">
        <v>10</v>
      </c>
      <c r="AK20" s="21">
        <v>-5.0048799999999997E-2</v>
      </c>
      <c r="AL20">
        <f t="shared" si="6"/>
        <v>20.793456790123454</v>
      </c>
      <c r="AM20">
        <f t="shared" si="7"/>
        <v>-1.0311703950246911</v>
      </c>
      <c r="AP20" s="9"/>
      <c r="AQ20" s="21">
        <v>1.7495700000000001</v>
      </c>
      <c r="AR20" s="21">
        <v>23.808900000000001</v>
      </c>
      <c r="AS20" s="21">
        <v>-2.6461800000000001E-3</v>
      </c>
      <c r="AT20" s="21">
        <v>10</v>
      </c>
      <c r="AU20" s="21">
        <v>1.7489600000000001</v>
      </c>
      <c r="AV20">
        <f t="shared" si="8"/>
        <v>3.266888888888889</v>
      </c>
      <c r="AW20">
        <f t="shared" si="9"/>
        <v>5.7156507933333334</v>
      </c>
      <c r="AX20" s="9"/>
      <c r="AY20" s="21">
        <v>-4.9591099999999999E-2</v>
      </c>
      <c r="AZ20" s="21">
        <v>27.6281</v>
      </c>
      <c r="BA20" s="21">
        <v>-1.6696200000000001E-2</v>
      </c>
      <c r="BB20" s="21">
        <v>10</v>
      </c>
      <c r="BC20" s="21">
        <v>-5.0354000000000003E-2</v>
      </c>
      <c r="BD20">
        <f t="shared" si="10"/>
        <v>20.612592592592591</v>
      </c>
      <c r="BE20">
        <f t="shared" si="11"/>
        <v>-1.0222011405185185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5.1351000000000004</v>
      </c>
      <c r="I21" s="21">
        <v>-5.1269499999999999E-3</v>
      </c>
      <c r="J21" s="21">
        <v>11</v>
      </c>
      <c r="K21" s="21">
        <v>1.74377</v>
      </c>
      <c r="L21">
        <f t="shared" si="0"/>
        <v>6.3295679012345669</v>
      </c>
      <c r="M21">
        <f t="shared" si="1"/>
        <v>11.042184386419752</v>
      </c>
      <c r="N21" s="9"/>
      <c r="O21" s="21">
        <v>-4.4555699999999997E-2</v>
      </c>
      <c r="P21" s="21">
        <v>8.9542900000000003</v>
      </c>
      <c r="Q21" s="21">
        <v>-1.6854899999999999E-2</v>
      </c>
      <c r="R21" s="21">
        <v>11</v>
      </c>
      <c r="S21" s="21">
        <v>-4.4708299999999999E-2</v>
      </c>
      <c r="T21">
        <f t="shared" si="2"/>
        <v>20.808518518518515</v>
      </c>
      <c r="U21">
        <f t="shared" si="3"/>
        <v>-0.92713810855555534</v>
      </c>
      <c r="V21" s="22"/>
      <c r="W21" s="23"/>
      <c r="X21" s="9"/>
      <c r="Y21" s="21">
        <v>1.74454</v>
      </c>
      <c r="Z21" s="21">
        <v>14.487299999999999</v>
      </c>
      <c r="AA21" s="21">
        <v>-3.8748200000000002E-3</v>
      </c>
      <c r="AB21" s="21">
        <v>11</v>
      </c>
      <c r="AC21" s="21">
        <v>1.74377</v>
      </c>
      <c r="AD21">
        <f t="shared" si="4"/>
        <v>4.7837283950617282</v>
      </c>
      <c r="AE21">
        <f t="shared" si="5"/>
        <v>8.345405534320987</v>
      </c>
      <c r="AF21" s="9"/>
      <c r="AG21" s="21">
        <v>-4.4555699999999997E-2</v>
      </c>
      <c r="AH21" s="21">
        <v>18.3065</v>
      </c>
      <c r="AI21" s="21">
        <v>-1.6836500000000001E-2</v>
      </c>
      <c r="AJ21" s="21">
        <v>11</v>
      </c>
      <c r="AK21" s="21">
        <v>-4.4546500000000003E-2</v>
      </c>
      <c r="AL21">
        <f t="shared" si="6"/>
        <v>20.785802469135803</v>
      </c>
      <c r="AM21">
        <f t="shared" si="7"/>
        <v>-0.92612597907407401</v>
      </c>
      <c r="AP21" s="9"/>
      <c r="AQ21" s="21">
        <v>1.74454</v>
      </c>
      <c r="AR21" s="21">
        <v>23.818999999999999</v>
      </c>
      <c r="AS21" s="21">
        <v>-3.5156300000000001E-3</v>
      </c>
      <c r="AT21" s="21">
        <v>11</v>
      </c>
      <c r="AU21" s="21">
        <v>1.7434700000000001</v>
      </c>
      <c r="AV21">
        <f t="shared" si="8"/>
        <v>4.3402839506172839</v>
      </c>
      <c r="AW21">
        <f t="shared" si="9"/>
        <v>7.5717989632098766</v>
      </c>
      <c r="AX21" s="9"/>
      <c r="AY21" s="21">
        <v>-4.4555699999999997E-2</v>
      </c>
      <c r="AZ21" s="21">
        <v>27.638200000000001</v>
      </c>
      <c r="BA21" s="21">
        <v>-1.6690099999999999E-2</v>
      </c>
      <c r="BB21" s="21">
        <v>11</v>
      </c>
      <c r="BC21" s="21">
        <v>-4.46533E-2</v>
      </c>
      <c r="BD21">
        <f t="shared" si="10"/>
        <v>20.605061728395061</v>
      </c>
      <c r="BE21">
        <f t="shared" si="11"/>
        <v>-0.91807294885185176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5.1451700000000002</v>
      </c>
      <c r="I22" s="21">
        <v>-5.7830800000000003E-3</v>
      </c>
      <c r="J22" s="21">
        <v>12</v>
      </c>
      <c r="K22" s="21">
        <v>1.73889</v>
      </c>
      <c r="L22">
        <f t="shared" si="0"/>
        <v>7.1396049382716056</v>
      </c>
      <c r="M22">
        <f t="shared" si="1"/>
        <v>12.419342790123459</v>
      </c>
      <c r="N22" s="9"/>
      <c r="O22" s="21">
        <v>-3.9520300000000001E-2</v>
      </c>
      <c r="P22" s="21">
        <v>8.9643700000000006</v>
      </c>
      <c r="Q22" s="21">
        <v>-1.68518E-2</v>
      </c>
      <c r="R22" s="21">
        <v>12</v>
      </c>
      <c r="S22" s="21">
        <v>-3.9544700000000002E-2</v>
      </c>
      <c r="T22">
        <f t="shared" si="2"/>
        <v>20.804691358024691</v>
      </c>
      <c r="U22">
        <f t="shared" si="3"/>
        <v>-0.82220764387654321</v>
      </c>
      <c r="V22" s="22"/>
      <c r="W22" s="23"/>
      <c r="X22" s="9"/>
      <c r="Y22" s="21">
        <v>1.7395</v>
      </c>
      <c r="Z22" s="21">
        <v>14.497400000000001</v>
      </c>
      <c r="AA22" s="21">
        <v>-4.6298199999999998E-3</v>
      </c>
      <c r="AB22" s="21">
        <v>12</v>
      </c>
      <c r="AC22" s="21">
        <v>1.7385900000000001</v>
      </c>
      <c r="AD22">
        <f t="shared" si="4"/>
        <v>5.7158271604938262</v>
      </c>
      <c r="AE22">
        <f t="shared" si="5"/>
        <v>9.9426813456790111</v>
      </c>
      <c r="AF22" s="9"/>
      <c r="AG22" s="21">
        <v>-3.9520300000000001E-2</v>
      </c>
      <c r="AH22" s="21">
        <v>18.316500000000001</v>
      </c>
      <c r="AI22" s="21">
        <v>-1.6833500000000001E-2</v>
      </c>
      <c r="AJ22" s="21">
        <v>12</v>
      </c>
      <c r="AK22" s="21">
        <v>-3.9678999999999999E-2</v>
      </c>
      <c r="AL22">
        <f t="shared" si="6"/>
        <v>20.782098765432099</v>
      </c>
      <c r="AM22">
        <f t="shared" si="7"/>
        <v>-0.82131477783950624</v>
      </c>
      <c r="AP22" s="9"/>
      <c r="AQ22" s="21">
        <v>1.7395</v>
      </c>
      <c r="AR22" s="21">
        <v>23.8291</v>
      </c>
      <c r="AS22" s="21">
        <v>-4.3008400000000002E-3</v>
      </c>
      <c r="AT22" s="21">
        <v>12</v>
      </c>
      <c r="AU22" s="21">
        <v>1.73828</v>
      </c>
      <c r="AV22">
        <f t="shared" si="8"/>
        <v>5.3096790123456783</v>
      </c>
      <c r="AW22">
        <f t="shared" si="9"/>
        <v>9.2361866419753085</v>
      </c>
      <c r="AX22" s="9"/>
      <c r="AY22" s="21">
        <v>-3.9520300000000001E-2</v>
      </c>
      <c r="AZ22" s="21">
        <v>27.648299999999999</v>
      </c>
      <c r="BA22" s="21">
        <v>-1.6687E-2</v>
      </c>
      <c r="BB22" s="21">
        <v>12</v>
      </c>
      <c r="BC22" s="21">
        <v>-3.9517200000000002E-2</v>
      </c>
      <c r="BD22">
        <f t="shared" si="10"/>
        <v>20.601234567901233</v>
      </c>
      <c r="BE22">
        <f t="shared" si="11"/>
        <v>-0.81416697049382714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5.15524</v>
      </c>
      <c r="I23" s="21">
        <v>-6.38428E-3</v>
      </c>
      <c r="J23" s="21">
        <v>13</v>
      </c>
      <c r="K23" s="21">
        <v>1.7334000000000001</v>
      </c>
      <c r="L23">
        <f t="shared" si="0"/>
        <v>7.8818271604938257</v>
      </c>
      <c r="M23">
        <f t="shared" si="1"/>
        <v>13.670792755061726</v>
      </c>
      <c r="N23" s="9"/>
      <c r="O23" s="21">
        <v>-3.4484899999999999E-2</v>
      </c>
      <c r="P23" s="21">
        <v>8.9744399999999995</v>
      </c>
      <c r="Q23" s="21">
        <v>-1.6845700000000002E-2</v>
      </c>
      <c r="R23" s="21">
        <v>13</v>
      </c>
      <c r="S23" s="21">
        <v>-3.4530600000000002E-2</v>
      </c>
      <c r="T23">
        <f t="shared" si="2"/>
        <v>20.79716049382716</v>
      </c>
      <c r="U23">
        <f t="shared" si="3"/>
        <v>-0.71718799991358018</v>
      </c>
      <c r="V23" s="22"/>
      <c r="W23" s="23"/>
      <c r="X23" s="9"/>
      <c r="Y23" s="21">
        <v>1.73447</v>
      </c>
      <c r="Z23" s="21">
        <v>14.507400000000001</v>
      </c>
      <c r="AA23" s="21">
        <v>-5.3039599999999999E-3</v>
      </c>
      <c r="AB23" s="21">
        <v>13</v>
      </c>
      <c r="AC23" s="21">
        <v>1.7337</v>
      </c>
      <c r="AD23">
        <f t="shared" si="4"/>
        <v>6.5480987654320986</v>
      </c>
      <c r="AE23">
        <f t="shared" si="5"/>
        <v>11.357480865679012</v>
      </c>
      <c r="AF23" s="9"/>
      <c r="AG23" s="21">
        <v>-3.4484899999999999E-2</v>
      </c>
      <c r="AH23" s="21">
        <v>18.326599999999999</v>
      </c>
      <c r="AI23" s="21">
        <v>-1.6830399999999999E-2</v>
      </c>
      <c r="AJ23" s="21">
        <v>13</v>
      </c>
      <c r="AK23" s="21">
        <v>-3.4243799999999998E-2</v>
      </c>
      <c r="AL23">
        <f t="shared" si="6"/>
        <v>20.778271604938269</v>
      </c>
      <c r="AM23">
        <f t="shared" si="7"/>
        <v>-0.71653661846913563</v>
      </c>
      <c r="AP23" s="9"/>
      <c r="AQ23" s="21">
        <v>1.73447</v>
      </c>
      <c r="AR23" s="21">
        <v>23.839200000000002</v>
      </c>
      <c r="AS23" s="21">
        <v>-5.0109899999999999E-3</v>
      </c>
      <c r="AT23" s="21">
        <v>13</v>
      </c>
      <c r="AU23" s="21">
        <v>1.7340100000000001</v>
      </c>
      <c r="AV23">
        <f t="shared" si="8"/>
        <v>6.1864074074074074</v>
      </c>
      <c r="AW23">
        <f t="shared" si="9"/>
        <v>10.730138055925925</v>
      </c>
      <c r="AX23" s="9"/>
      <c r="AY23" s="21">
        <v>-3.4484899999999999E-2</v>
      </c>
      <c r="AZ23" s="21">
        <v>27.658300000000001</v>
      </c>
      <c r="BA23" s="21">
        <v>-1.6684000000000001E-2</v>
      </c>
      <c r="BB23" s="21">
        <v>13</v>
      </c>
      <c r="BC23" s="21">
        <v>-3.4634400000000003E-2</v>
      </c>
      <c r="BD23">
        <f t="shared" si="10"/>
        <v>20.597530864197534</v>
      </c>
      <c r="BE23">
        <f t="shared" si="11"/>
        <v>-0.71030379209876549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5.1653099999999998</v>
      </c>
      <c r="I24" s="21">
        <v>-6.9366499999999999E-3</v>
      </c>
      <c r="J24" s="21">
        <v>14</v>
      </c>
      <c r="K24" s="21">
        <v>1.7285200000000001</v>
      </c>
      <c r="L24">
        <f t="shared" si="0"/>
        <v>8.563765432098764</v>
      </c>
      <c r="M24">
        <f t="shared" si="1"/>
        <v>14.810432851234566</v>
      </c>
      <c r="N24" s="9"/>
      <c r="O24" s="21">
        <v>-2.94495E-2</v>
      </c>
      <c r="P24" s="21">
        <v>8.9845100000000002</v>
      </c>
      <c r="Q24" s="21">
        <v>-1.6842699999999999E-2</v>
      </c>
      <c r="R24" s="21">
        <v>14</v>
      </c>
      <c r="S24" s="21">
        <v>-2.9620400000000002E-2</v>
      </c>
      <c r="T24">
        <f t="shared" si="2"/>
        <v>20.793456790123454</v>
      </c>
      <c r="U24">
        <f t="shared" si="3"/>
        <v>-0.61235690574074064</v>
      </c>
      <c r="V24" s="22"/>
      <c r="W24" s="23"/>
      <c r="X24" s="9"/>
      <c r="Y24" s="21">
        <v>1.72943</v>
      </c>
      <c r="Z24" s="21">
        <v>14.5175</v>
      </c>
      <c r="AA24" s="21">
        <v>-5.9295700000000003E-3</v>
      </c>
      <c r="AB24" s="21">
        <v>14</v>
      </c>
      <c r="AC24" s="21">
        <v>1.7279100000000001</v>
      </c>
      <c r="AD24">
        <f t="shared" si="4"/>
        <v>7.3204567901234565</v>
      </c>
      <c r="AE24">
        <f t="shared" si="5"/>
        <v>12.66021758654321</v>
      </c>
      <c r="AF24" s="9"/>
      <c r="AG24" s="21">
        <v>-2.94495E-2</v>
      </c>
      <c r="AH24" s="21">
        <v>18.3367</v>
      </c>
      <c r="AI24" s="21">
        <v>-1.6821300000000001E-2</v>
      </c>
      <c r="AJ24" s="21">
        <v>14</v>
      </c>
      <c r="AK24" s="21">
        <v>-2.9794299999999999E-2</v>
      </c>
      <c r="AL24">
        <f t="shared" si="6"/>
        <v>20.767037037037035</v>
      </c>
      <c r="AM24">
        <f t="shared" si="7"/>
        <v>-0.61157885722222216</v>
      </c>
      <c r="AP24" s="9"/>
      <c r="AQ24" s="21">
        <v>1.72943</v>
      </c>
      <c r="AR24" s="21">
        <v>23.8492</v>
      </c>
      <c r="AS24" s="21">
        <v>-5.6579600000000001E-3</v>
      </c>
      <c r="AT24" s="21">
        <v>14</v>
      </c>
      <c r="AU24" s="21">
        <v>1.72882</v>
      </c>
      <c r="AV24">
        <f t="shared" si="8"/>
        <v>6.9851358024691352</v>
      </c>
      <c r="AW24">
        <f t="shared" si="9"/>
        <v>12.080303410864197</v>
      </c>
      <c r="AX24" s="9"/>
      <c r="AY24" s="21">
        <v>-2.94495E-2</v>
      </c>
      <c r="AZ24" s="21">
        <v>27.668399999999998</v>
      </c>
      <c r="BA24" s="21">
        <v>-1.6680899999999999E-2</v>
      </c>
      <c r="BB24" s="21">
        <v>14</v>
      </c>
      <c r="BC24" s="21">
        <v>-2.9870600000000001E-2</v>
      </c>
      <c r="BD24">
        <f t="shared" si="10"/>
        <v>20.593703703703699</v>
      </c>
      <c r="BE24">
        <f t="shared" si="11"/>
        <v>-0.60647427722222214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5.1753799999999996</v>
      </c>
      <c r="I25" s="21">
        <v>-7.4432400000000003E-3</v>
      </c>
      <c r="J25" s="21">
        <v>15</v>
      </c>
      <c r="K25" s="21">
        <v>1.72394</v>
      </c>
      <c r="L25">
        <f t="shared" si="0"/>
        <v>9.1891851851851865</v>
      </c>
      <c r="M25">
        <f t="shared" si="1"/>
        <v>15.845830933333335</v>
      </c>
      <c r="N25" s="9"/>
      <c r="O25" s="21">
        <v>-2.4414100000000001E-2</v>
      </c>
      <c r="P25" s="21">
        <v>8.9945799999999991</v>
      </c>
      <c r="Q25" s="21">
        <v>-1.6836500000000001E-2</v>
      </c>
      <c r="R25" s="21">
        <v>15</v>
      </c>
      <c r="S25" s="21">
        <v>-2.3998999999999999E-2</v>
      </c>
      <c r="T25">
        <f t="shared" si="2"/>
        <v>20.785802469135803</v>
      </c>
      <c r="U25">
        <f t="shared" si="3"/>
        <v>-0.50746666006172847</v>
      </c>
      <c r="V25" s="22"/>
      <c r="W25" s="23"/>
      <c r="X25" s="9"/>
      <c r="Y25" s="21">
        <v>1.7243999999999999</v>
      </c>
      <c r="Z25" s="21">
        <v>14.5276</v>
      </c>
      <c r="AA25" s="21">
        <v>-6.5063500000000002E-3</v>
      </c>
      <c r="AB25" s="21">
        <v>15</v>
      </c>
      <c r="AC25" s="21">
        <v>1.72333</v>
      </c>
      <c r="AD25">
        <f t="shared" si="4"/>
        <v>8.0325308641975308</v>
      </c>
      <c r="AE25">
        <f t="shared" si="5"/>
        <v>13.851296222222222</v>
      </c>
      <c r="AF25" s="9"/>
      <c r="AG25" s="21">
        <v>-2.4414100000000001E-2</v>
      </c>
      <c r="AH25" s="21">
        <v>18.346800000000002</v>
      </c>
      <c r="AI25" s="21">
        <v>-1.6815199999999999E-2</v>
      </c>
      <c r="AJ25" s="21">
        <v>15</v>
      </c>
      <c r="AK25" s="21">
        <v>-2.46124E-2</v>
      </c>
      <c r="AL25">
        <f t="shared" si="6"/>
        <v>20.759506172839505</v>
      </c>
      <c r="AM25">
        <f t="shared" si="7"/>
        <v>-0.506824659654321</v>
      </c>
      <c r="AP25" s="9"/>
      <c r="AQ25" s="21">
        <v>1.7243999999999999</v>
      </c>
      <c r="AR25" s="21">
        <v>23.859300000000001</v>
      </c>
      <c r="AS25" s="21">
        <v>-6.2560999999999997E-3</v>
      </c>
      <c r="AT25" s="21">
        <v>15</v>
      </c>
      <c r="AU25" s="21">
        <v>1.72333</v>
      </c>
      <c r="AV25">
        <f t="shared" si="8"/>
        <v>7.7235802469135795</v>
      </c>
      <c r="AW25">
        <f t="shared" si="9"/>
        <v>13.318541777777776</v>
      </c>
      <c r="AX25" s="9"/>
      <c r="AY25" s="21">
        <v>-2.4414100000000001E-2</v>
      </c>
      <c r="AZ25" s="21">
        <v>27.6785</v>
      </c>
      <c r="BA25" s="21">
        <v>-1.66748E-2</v>
      </c>
      <c r="BB25" s="21">
        <v>15</v>
      </c>
      <c r="BC25" s="21">
        <v>-2.4508700000000001E-2</v>
      </c>
      <c r="BD25">
        <f t="shared" si="10"/>
        <v>20.586172839506172</v>
      </c>
      <c r="BE25">
        <f t="shared" si="11"/>
        <v>-0.50259288232098764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5.18546</v>
      </c>
      <c r="I26" s="21">
        <v>-7.8979500000000008E-3</v>
      </c>
      <c r="J26" s="21">
        <v>16</v>
      </c>
      <c r="K26" s="21">
        <v>1.71875</v>
      </c>
      <c r="L26">
        <f t="shared" si="0"/>
        <v>9.7505555555555556</v>
      </c>
      <c r="M26">
        <f t="shared" si="1"/>
        <v>16.764715200000001</v>
      </c>
      <c r="N26" s="9"/>
      <c r="O26" s="21">
        <v>-1.9378699999999999E-2</v>
      </c>
      <c r="P26" s="21">
        <v>9.0046499999999998</v>
      </c>
      <c r="Q26" s="21">
        <v>-1.6830399999999999E-2</v>
      </c>
      <c r="R26" s="21">
        <v>16</v>
      </c>
      <c r="S26" s="21">
        <v>-1.9412200000000001E-2</v>
      </c>
      <c r="T26">
        <f t="shared" si="2"/>
        <v>20.778271604938269</v>
      </c>
      <c r="U26">
        <f t="shared" si="3"/>
        <v>-0.40265589195061718</v>
      </c>
      <c r="V26" s="22"/>
      <c r="W26" s="23"/>
      <c r="X26" s="9"/>
      <c r="Y26" s="21">
        <v>1.71936</v>
      </c>
      <c r="Z26" s="21">
        <v>14.537599999999999</v>
      </c>
      <c r="AA26" s="21">
        <v>-7.0220899999999999E-3</v>
      </c>
      <c r="AB26" s="21">
        <v>16</v>
      </c>
      <c r="AC26" s="21">
        <v>1.71906</v>
      </c>
      <c r="AD26">
        <f t="shared" si="4"/>
        <v>8.6692469135802472</v>
      </c>
      <c r="AE26">
        <f t="shared" si="5"/>
        <v>14.905556373333335</v>
      </c>
      <c r="AF26" s="9"/>
      <c r="AG26" s="21">
        <v>-1.9378699999999999E-2</v>
      </c>
      <c r="AH26" s="21">
        <v>18.3568</v>
      </c>
      <c r="AI26" s="21">
        <v>-1.68091E-2</v>
      </c>
      <c r="AJ26" s="21">
        <v>16</v>
      </c>
      <c r="AK26" s="21">
        <v>-1.89941E-2</v>
      </c>
      <c r="AL26">
        <f t="shared" si="6"/>
        <v>20.751975308641974</v>
      </c>
      <c r="AM26">
        <f t="shared" si="7"/>
        <v>-0.40214630391358019</v>
      </c>
      <c r="AP26" s="9"/>
      <c r="AQ26" s="21">
        <v>1.71936</v>
      </c>
      <c r="AR26" s="21">
        <v>23.869399999999999</v>
      </c>
      <c r="AS26" s="21">
        <v>-6.8023700000000003E-3</v>
      </c>
      <c r="AT26" s="21">
        <v>16</v>
      </c>
      <c r="AU26" s="21">
        <v>1.71814</v>
      </c>
      <c r="AV26">
        <f t="shared" si="8"/>
        <v>8.3979876543209873</v>
      </c>
      <c r="AW26">
        <f t="shared" si="9"/>
        <v>14.439164053333332</v>
      </c>
      <c r="AX26" s="9"/>
      <c r="AY26" s="21">
        <v>-1.9378699999999999E-2</v>
      </c>
      <c r="AZ26" s="21">
        <v>27.688600000000001</v>
      </c>
      <c r="BA26" s="21">
        <v>-1.6671800000000001E-2</v>
      </c>
      <c r="BB26" s="21">
        <v>16</v>
      </c>
      <c r="BC26" s="21">
        <v>-1.9455E-2</v>
      </c>
      <c r="BD26">
        <f t="shared" si="10"/>
        <v>20.582469135802469</v>
      </c>
      <c r="BE26">
        <f t="shared" si="11"/>
        <v>-0.39886149464197529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5.1955299999999998</v>
      </c>
      <c r="I27" s="21">
        <v>-8.3129899999999993E-3</v>
      </c>
      <c r="J27" s="21">
        <v>17</v>
      </c>
      <c r="K27" s="21">
        <v>1.71295</v>
      </c>
      <c r="L27">
        <f t="shared" si="0"/>
        <v>10.26295061728395</v>
      </c>
      <c r="M27">
        <f t="shared" si="1"/>
        <v>17.593981502222221</v>
      </c>
      <c r="N27" s="9"/>
      <c r="O27" s="21">
        <v>-1.43433E-2</v>
      </c>
      <c r="P27" s="21">
        <v>9.0147200000000005</v>
      </c>
      <c r="Q27" s="21">
        <v>-1.68243E-2</v>
      </c>
      <c r="R27" s="21">
        <v>17</v>
      </c>
      <c r="S27" s="21">
        <v>-1.4212000000000001E-2</v>
      </c>
      <c r="T27">
        <f t="shared" si="2"/>
        <v>20.770740740740738</v>
      </c>
      <c r="U27">
        <f t="shared" si="3"/>
        <v>-0.29792096566666665</v>
      </c>
      <c r="X27" s="9"/>
      <c r="Y27" s="21">
        <v>1.7143200000000001</v>
      </c>
      <c r="Z27" s="21">
        <v>14.547700000000001</v>
      </c>
      <c r="AA27" s="21">
        <v>-7.5103799999999997E-3</v>
      </c>
      <c r="AB27" s="21">
        <v>17</v>
      </c>
      <c r="AC27" s="21">
        <v>1.71356</v>
      </c>
      <c r="AD27">
        <f t="shared" si="4"/>
        <v>9.272074074074073</v>
      </c>
      <c r="AE27">
        <f t="shared" si="5"/>
        <v>15.895302026666666</v>
      </c>
      <c r="AF27" s="9"/>
      <c r="AG27" s="21">
        <v>-1.43433E-2</v>
      </c>
      <c r="AH27" s="21">
        <v>18.366900000000001</v>
      </c>
      <c r="AI27" s="21">
        <v>-1.6806000000000001E-2</v>
      </c>
      <c r="AJ27" s="21">
        <v>17</v>
      </c>
      <c r="AK27" s="21">
        <v>-1.4379899999999999E-2</v>
      </c>
      <c r="AL27">
        <f t="shared" si="6"/>
        <v>20.748148148148147</v>
      </c>
      <c r="AM27">
        <f t="shared" si="7"/>
        <v>-0.29759691333333332</v>
      </c>
      <c r="AP27" s="9"/>
      <c r="AQ27" s="21">
        <v>1.7143200000000001</v>
      </c>
      <c r="AR27" s="21">
        <v>23.8794</v>
      </c>
      <c r="AS27" s="21">
        <v>-7.3059099999999997E-3</v>
      </c>
      <c r="AT27" s="21">
        <v>17</v>
      </c>
      <c r="AU27" s="21">
        <v>1.71295</v>
      </c>
      <c r="AV27">
        <f t="shared" si="8"/>
        <v>9.019641975308641</v>
      </c>
      <c r="AW27">
        <f t="shared" si="9"/>
        <v>15.462552631111111</v>
      </c>
      <c r="AX27" s="9"/>
      <c r="AY27" s="21">
        <v>-1.43433E-2</v>
      </c>
      <c r="AZ27" s="21">
        <v>27.698599999999999</v>
      </c>
      <c r="BA27" s="21">
        <v>-1.6668700000000002E-2</v>
      </c>
      <c r="BB27" s="21">
        <v>17</v>
      </c>
      <c r="BC27" s="21">
        <v>-1.46698E-2</v>
      </c>
      <c r="BD27">
        <f t="shared" si="10"/>
        <v>20.578641975308642</v>
      </c>
      <c r="BE27">
        <f t="shared" si="11"/>
        <v>-0.29516563544444446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5.2055999999999996</v>
      </c>
      <c r="I28" s="21">
        <v>-8.7188700000000001E-3</v>
      </c>
      <c r="J28" s="21">
        <v>18</v>
      </c>
      <c r="K28" s="21">
        <v>1.7083699999999999</v>
      </c>
      <c r="L28">
        <f t="shared" si="0"/>
        <v>10.764037037037037</v>
      </c>
      <c r="M28">
        <f t="shared" si="1"/>
        <v>18.398860867037037</v>
      </c>
      <c r="N28" s="9"/>
      <c r="O28" s="21">
        <v>-9.3078599999999994E-3</v>
      </c>
      <c r="P28" s="21">
        <v>9.0247899999999994</v>
      </c>
      <c r="Q28" s="21">
        <v>-1.6818199999999998E-2</v>
      </c>
      <c r="R28" s="21">
        <v>18</v>
      </c>
      <c r="S28" s="21">
        <v>-9.3688999999999995E-3</v>
      </c>
      <c r="T28">
        <f t="shared" si="2"/>
        <v>20.763209876543208</v>
      </c>
      <c r="U28">
        <f t="shared" si="3"/>
        <v>-0.19326105068148144</v>
      </c>
      <c r="X28" s="9"/>
      <c r="Y28" s="21">
        <v>1.70929</v>
      </c>
      <c r="Z28" s="21">
        <v>14.5578</v>
      </c>
      <c r="AA28" s="21">
        <v>-7.9589799999999992E-3</v>
      </c>
      <c r="AB28" s="21">
        <v>18</v>
      </c>
      <c r="AC28" s="21">
        <v>1.7083699999999999</v>
      </c>
      <c r="AD28">
        <f t="shared" si="4"/>
        <v>9.8259012345678993</v>
      </c>
      <c r="AE28">
        <f t="shared" si="5"/>
        <v>16.795314721234565</v>
      </c>
      <c r="AF28" s="9"/>
      <c r="AG28" s="21">
        <v>-9.3078599999999994E-3</v>
      </c>
      <c r="AH28" s="21">
        <v>18.376999999999999</v>
      </c>
      <c r="AI28" s="21">
        <v>-1.67999E-2</v>
      </c>
      <c r="AJ28" s="21">
        <v>18</v>
      </c>
      <c r="AK28" s="21">
        <v>-9.4268800000000003E-3</v>
      </c>
      <c r="AL28">
        <f t="shared" si="6"/>
        <v>20.740617283950616</v>
      </c>
      <c r="AM28">
        <f t="shared" si="7"/>
        <v>-0.19305076199259258</v>
      </c>
      <c r="AP28" s="9"/>
      <c r="AQ28" s="21">
        <v>1.70929</v>
      </c>
      <c r="AR28" s="21">
        <v>23.889500000000002</v>
      </c>
      <c r="AS28" s="21">
        <v>-7.7697799999999996E-3</v>
      </c>
      <c r="AT28" s="21">
        <v>18</v>
      </c>
      <c r="AU28" s="21">
        <v>1.70868</v>
      </c>
      <c r="AV28">
        <f t="shared" si="8"/>
        <v>9.5923209876543183</v>
      </c>
      <c r="AW28">
        <f t="shared" si="9"/>
        <v>16.396058340987651</v>
      </c>
      <c r="AX28" s="9"/>
      <c r="AY28" s="21">
        <v>-9.3078599999999994E-3</v>
      </c>
      <c r="AZ28" s="21">
        <v>27.7087</v>
      </c>
      <c r="BA28" s="21">
        <v>-1.66626E-2</v>
      </c>
      <c r="BB28" s="21">
        <v>18</v>
      </c>
      <c r="BC28" s="21">
        <v>-9.2468299999999993E-3</v>
      </c>
      <c r="BD28">
        <f t="shared" si="10"/>
        <v>20.571111111111108</v>
      </c>
      <c r="BE28">
        <f t="shared" si="11"/>
        <v>-0.19147302226666663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5.2156700000000003</v>
      </c>
      <c r="I29" s="21">
        <v>-9.0789800000000004E-3</v>
      </c>
      <c r="J29" s="21">
        <v>19</v>
      </c>
      <c r="K29" s="21">
        <v>1.70319</v>
      </c>
      <c r="L29">
        <f t="shared" si="0"/>
        <v>11.208617283950616</v>
      </c>
      <c r="M29">
        <f t="shared" si="1"/>
        <v>19.102286006172839</v>
      </c>
      <c r="N29" s="9"/>
      <c r="O29" s="21">
        <v>-4.2724599999999996E-3</v>
      </c>
      <c r="P29" s="21">
        <v>9.0348600000000001</v>
      </c>
      <c r="Q29" s="21">
        <v>-1.68121E-2</v>
      </c>
      <c r="R29" s="21">
        <v>19</v>
      </c>
      <c r="S29" s="21">
        <v>-4.3365499999999998E-3</v>
      </c>
      <c r="T29">
        <f t="shared" si="2"/>
        <v>20.755679012345681</v>
      </c>
      <c r="U29">
        <f t="shared" si="3"/>
        <v>-8.8677808353086418E-2</v>
      </c>
      <c r="X29" s="9"/>
      <c r="Y29" s="21">
        <v>1.70425</v>
      </c>
      <c r="Z29" s="21">
        <v>14.5679</v>
      </c>
      <c r="AA29" s="21">
        <v>-8.3740199999999994E-3</v>
      </c>
      <c r="AB29" s="21">
        <v>19</v>
      </c>
      <c r="AC29" s="21">
        <v>1.70319</v>
      </c>
      <c r="AD29">
        <f t="shared" si="4"/>
        <v>10.338296296296296</v>
      </c>
      <c r="AE29">
        <f t="shared" si="5"/>
        <v>17.619041462962961</v>
      </c>
      <c r="AF29" s="9"/>
      <c r="AG29" s="21">
        <v>-4.2724599999999996E-3</v>
      </c>
      <c r="AH29" s="21">
        <v>18.387</v>
      </c>
      <c r="AI29" s="21">
        <v>-1.67969E-2</v>
      </c>
      <c r="AJ29" s="21">
        <v>19</v>
      </c>
      <c r="AK29" s="21">
        <v>-4.1687E-3</v>
      </c>
      <c r="AL29">
        <f t="shared" si="6"/>
        <v>20.736913580246913</v>
      </c>
      <c r="AM29">
        <f t="shared" si="7"/>
        <v>-8.859763379506172E-2</v>
      </c>
      <c r="AP29" s="9"/>
      <c r="AQ29" s="21">
        <v>1.70425</v>
      </c>
      <c r="AR29" s="21">
        <v>23.8996</v>
      </c>
      <c r="AS29" s="21">
        <v>-8.1848100000000007E-3</v>
      </c>
      <c r="AT29" s="21">
        <v>19</v>
      </c>
      <c r="AU29" s="21">
        <v>1.7034899999999999</v>
      </c>
      <c r="AV29">
        <f t="shared" si="8"/>
        <v>10.104703703703704</v>
      </c>
      <c r="AW29">
        <f t="shared" si="9"/>
        <v>17.220941287037039</v>
      </c>
      <c r="AX29" s="9"/>
      <c r="AY29" s="21">
        <v>-4.2724599999999996E-3</v>
      </c>
      <c r="AZ29" s="21">
        <v>27.718800000000002</v>
      </c>
      <c r="BA29" s="21">
        <v>-1.6659500000000001E-2</v>
      </c>
      <c r="BB29" s="21">
        <v>19</v>
      </c>
      <c r="BC29" s="21">
        <v>-4.1656499999999999E-3</v>
      </c>
      <c r="BD29">
        <f t="shared" si="10"/>
        <v>20.567283950617284</v>
      </c>
      <c r="BE29">
        <f t="shared" si="11"/>
        <v>-8.7872897987654311E-2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5.2257400000000001</v>
      </c>
      <c r="I30" s="21">
        <v>-9.4116200000000007E-3</v>
      </c>
      <c r="J30" s="21">
        <v>20</v>
      </c>
      <c r="K30" s="21">
        <v>1.6982999999999999</v>
      </c>
      <c r="L30">
        <f t="shared" si="0"/>
        <v>11.619283950617284</v>
      </c>
      <c r="M30">
        <f t="shared" si="1"/>
        <v>19.743719674567899</v>
      </c>
      <c r="N30" s="9"/>
      <c r="O30" s="21">
        <v>7.6293900000000002E-4</v>
      </c>
      <c r="P30" s="21">
        <v>9.0449300000000008</v>
      </c>
      <c r="Q30" s="21">
        <v>-1.68091E-2</v>
      </c>
      <c r="R30" s="21">
        <v>20</v>
      </c>
      <c r="S30" s="21">
        <v>7.2937000000000002E-4</v>
      </c>
      <c r="T30">
        <f t="shared" si="2"/>
        <v>20.751975308641974</v>
      </c>
      <c r="U30">
        <f t="shared" si="3"/>
        <v>1.583249129E-2</v>
      </c>
      <c r="X30" s="9"/>
      <c r="Y30" s="21">
        <v>1.69922</v>
      </c>
      <c r="Z30" s="21">
        <v>14.5779</v>
      </c>
      <c r="AA30" s="21">
        <v>-8.7585400000000004E-3</v>
      </c>
      <c r="AB30" s="21">
        <v>20</v>
      </c>
      <c r="AC30" s="21">
        <v>1.69861</v>
      </c>
      <c r="AD30">
        <f t="shared" si="4"/>
        <v>10.813012345679011</v>
      </c>
      <c r="AE30">
        <f t="shared" si="5"/>
        <v>18.373686838024689</v>
      </c>
      <c r="AF30" s="9"/>
      <c r="AG30" s="21">
        <v>7.6293900000000002E-4</v>
      </c>
      <c r="AH30" s="21">
        <v>18.397099999999998</v>
      </c>
      <c r="AI30" s="21">
        <v>-1.6793800000000001E-2</v>
      </c>
      <c r="AJ30" s="21">
        <v>20</v>
      </c>
      <c r="AK30" s="21">
        <v>3.4179700000000002E-4</v>
      </c>
      <c r="AL30">
        <f t="shared" si="6"/>
        <v>20.733086419753089</v>
      </c>
      <c r="AM30">
        <f t="shared" si="7"/>
        <v>1.5818080220000003E-2</v>
      </c>
      <c r="AP30" s="9"/>
      <c r="AQ30" s="21">
        <v>1.69922</v>
      </c>
      <c r="AR30" s="21">
        <v>23.909700000000001</v>
      </c>
      <c r="AS30" s="21">
        <v>-8.5754400000000001E-3</v>
      </c>
      <c r="AT30" s="21">
        <v>20</v>
      </c>
      <c r="AU30" s="21">
        <v>1.6982999999999999</v>
      </c>
      <c r="AV30">
        <f t="shared" si="8"/>
        <v>10.586962962962962</v>
      </c>
      <c r="AW30">
        <f t="shared" si="9"/>
        <v>17.989579205925924</v>
      </c>
      <c r="AX30" s="9"/>
      <c r="AY30" s="21">
        <v>7.6293900000000002E-4</v>
      </c>
      <c r="AZ30" s="21">
        <v>27.7288</v>
      </c>
      <c r="BA30" s="21">
        <v>-1.6656500000000001E-2</v>
      </c>
      <c r="BB30" s="21">
        <v>20</v>
      </c>
      <c r="BC30" s="21">
        <v>6.62231E-4</v>
      </c>
      <c r="BD30">
        <f t="shared" si="10"/>
        <v>20.563580246913581</v>
      </c>
      <c r="BE30">
        <f t="shared" si="11"/>
        <v>1.5688757350000002E-2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5.2358099999999999</v>
      </c>
      <c r="I31" s="21">
        <v>-9.7412100000000001E-3</v>
      </c>
      <c r="J31" s="21">
        <v>21</v>
      </c>
      <c r="K31" s="21">
        <v>1.6928099999999999</v>
      </c>
      <c r="L31">
        <f t="shared" si="0"/>
        <v>12.026185185185184</v>
      </c>
      <c r="M31">
        <f t="shared" si="1"/>
        <v>20.374522417037035</v>
      </c>
      <c r="N31" s="9"/>
      <c r="O31" s="21">
        <v>5.7983399999999999E-3</v>
      </c>
      <c r="P31" s="21">
        <v>9.0549999999999997</v>
      </c>
      <c r="Q31" s="21">
        <v>-1.6806000000000001E-2</v>
      </c>
      <c r="R31" s="21">
        <v>21</v>
      </c>
      <c r="S31" s="21">
        <v>5.9692399999999998E-3</v>
      </c>
      <c r="T31">
        <f t="shared" si="2"/>
        <v>20.748148148148147</v>
      </c>
      <c r="U31">
        <f t="shared" si="3"/>
        <v>0.12030481733333333</v>
      </c>
      <c r="X31" s="9"/>
      <c r="Y31" s="21">
        <v>1.69418</v>
      </c>
      <c r="Z31" s="21">
        <v>14.587999999999999</v>
      </c>
      <c r="AA31" s="21">
        <v>-9.1125500000000005E-3</v>
      </c>
      <c r="AB31" s="21">
        <v>21</v>
      </c>
      <c r="AC31" s="21">
        <v>1.69373</v>
      </c>
      <c r="AD31">
        <f t="shared" si="4"/>
        <v>11.250061728395062</v>
      </c>
      <c r="AE31">
        <f t="shared" si="5"/>
        <v>19.059629579012345</v>
      </c>
      <c r="AF31" s="9"/>
      <c r="AG31" s="21">
        <v>5.7983399999999999E-3</v>
      </c>
      <c r="AH31" s="21">
        <v>18.4072</v>
      </c>
      <c r="AI31" s="21">
        <v>-1.67847E-2</v>
      </c>
      <c r="AJ31" s="21">
        <v>21</v>
      </c>
      <c r="AK31" s="21">
        <v>5.7281500000000004E-3</v>
      </c>
      <c r="AL31">
        <f t="shared" si="6"/>
        <v>20.721851851851849</v>
      </c>
      <c r="AM31">
        <f t="shared" si="7"/>
        <v>0.12015234246666665</v>
      </c>
      <c r="AP31" s="9"/>
      <c r="AQ31" s="21">
        <v>1.69418</v>
      </c>
      <c r="AR31" s="21">
        <v>23.919699999999999</v>
      </c>
      <c r="AS31" s="21">
        <v>-8.9324999999999995E-3</v>
      </c>
      <c r="AT31" s="21">
        <v>21</v>
      </c>
      <c r="AU31" s="21">
        <v>1.69373</v>
      </c>
      <c r="AV31">
        <f t="shared" si="8"/>
        <v>11.027777777777777</v>
      </c>
      <c r="AW31">
        <f t="shared" si="9"/>
        <v>18.683040555555554</v>
      </c>
      <c r="AX31" s="9"/>
      <c r="AY31" s="21">
        <v>5.7983399999999999E-3</v>
      </c>
      <c r="AZ31" s="21">
        <v>27.738900000000001</v>
      </c>
      <c r="BA31" s="21">
        <v>-1.6650399999999999E-2</v>
      </c>
      <c r="BB31" s="21">
        <v>21</v>
      </c>
      <c r="BC31" s="21">
        <v>5.7800300000000002E-3</v>
      </c>
      <c r="BD31">
        <f t="shared" si="10"/>
        <v>20.556049382716047</v>
      </c>
      <c r="BE31">
        <f t="shared" si="11"/>
        <v>0.11919096337777776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5.2458799999999997</v>
      </c>
      <c r="I32" s="21">
        <v>-1.00372E-2</v>
      </c>
      <c r="J32" s="21">
        <v>22</v>
      </c>
      <c r="K32" s="21">
        <v>1.6885399999999999</v>
      </c>
      <c r="L32">
        <f t="shared" si="0"/>
        <v>12.391604938271604</v>
      </c>
      <c r="M32">
        <f t="shared" si="1"/>
        <v>20.931279481481479</v>
      </c>
      <c r="N32" s="9"/>
      <c r="O32" s="21">
        <v>1.08337E-2</v>
      </c>
      <c r="P32" s="21">
        <v>9.06508</v>
      </c>
      <c r="Q32" s="21">
        <v>-1.67999E-2</v>
      </c>
      <c r="R32" s="21">
        <v>22</v>
      </c>
      <c r="S32" s="21">
        <v>1.08612E-2</v>
      </c>
      <c r="T32">
        <f t="shared" si="2"/>
        <v>20.740617283950616</v>
      </c>
      <c r="U32">
        <f t="shared" si="3"/>
        <v>0.2246976254691358</v>
      </c>
      <c r="X32" s="9"/>
      <c r="Y32" s="21">
        <v>1.6891499999999999</v>
      </c>
      <c r="Z32" s="21">
        <v>14.598100000000001</v>
      </c>
      <c r="AA32" s="21">
        <v>-9.4451899999999991E-3</v>
      </c>
      <c r="AB32" s="21">
        <v>22</v>
      </c>
      <c r="AC32" s="21">
        <v>1.6885399999999999</v>
      </c>
      <c r="AD32">
        <f t="shared" si="4"/>
        <v>11.660728395061726</v>
      </c>
      <c r="AE32">
        <f t="shared" si="5"/>
        <v>19.696719368518515</v>
      </c>
      <c r="AF32" s="9"/>
      <c r="AG32" s="21">
        <v>1.08337E-2</v>
      </c>
      <c r="AH32" s="21">
        <v>18.417300000000001</v>
      </c>
      <c r="AI32" s="21">
        <v>-1.6781600000000001E-2</v>
      </c>
      <c r="AJ32" s="21">
        <v>22</v>
      </c>
      <c r="AK32" s="21">
        <v>1.0815399999999999E-2</v>
      </c>
      <c r="AL32">
        <f t="shared" si="6"/>
        <v>20.718024691358025</v>
      </c>
      <c r="AM32">
        <f t="shared" si="7"/>
        <v>0.22445286409876544</v>
      </c>
      <c r="AP32" s="9"/>
      <c r="AQ32" s="21">
        <v>1.6891499999999999</v>
      </c>
      <c r="AR32" s="21">
        <v>23.9298</v>
      </c>
      <c r="AS32" s="21">
        <v>-9.2742899999999993E-3</v>
      </c>
      <c r="AT32" s="21">
        <v>22</v>
      </c>
      <c r="AU32" s="21">
        <v>1.6885399999999999</v>
      </c>
      <c r="AV32">
        <f t="shared" si="8"/>
        <v>11.44974074074074</v>
      </c>
      <c r="AW32">
        <f t="shared" si="9"/>
        <v>19.34032957222222</v>
      </c>
      <c r="AX32" s="9"/>
      <c r="AY32" s="21">
        <v>1.08337E-2</v>
      </c>
      <c r="AZ32" s="21">
        <v>27.748999999999999</v>
      </c>
      <c r="BA32" s="21">
        <v>-1.66473E-2</v>
      </c>
      <c r="BB32" s="21">
        <v>22</v>
      </c>
      <c r="BC32" s="21">
        <v>1.1025999999999999E-2</v>
      </c>
      <c r="BD32">
        <f t="shared" si="10"/>
        <v>20.552222222222223</v>
      </c>
      <c r="BE32">
        <f t="shared" si="11"/>
        <v>0.22265660988888891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5.2559500000000003</v>
      </c>
      <c r="I33" s="21">
        <v>-1.03088E-2</v>
      </c>
      <c r="J33" s="21">
        <v>23</v>
      </c>
      <c r="K33" s="21">
        <v>1.6830400000000001</v>
      </c>
      <c r="L33">
        <f t="shared" si="0"/>
        <v>12.726913580246912</v>
      </c>
      <c r="M33">
        <f t="shared" si="1"/>
        <v>21.433522429629626</v>
      </c>
      <c r="N33" s="9"/>
      <c r="O33" s="21">
        <v>1.5869100000000001E-2</v>
      </c>
      <c r="P33" s="21">
        <v>9.0751500000000007</v>
      </c>
      <c r="Q33" s="21">
        <v>-1.67969E-2</v>
      </c>
      <c r="R33" s="21">
        <v>23</v>
      </c>
      <c r="S33" s="21">
        <v>1.6159099999999999E-2</v>
      </c>
      <c r="T33">
        <f t="shared" si="2"/>
        <v>20.736913580246913</v>
      </c>
      <c r="U33">
        <f t="shared" si="3"/>
        <v>0.3290761552962963</v>
      </c>
      <c r="X33" s="9"/>
      <c r="Y33" s="21">
        <v>1.68411</v>
      </c>
      <c r="Z33" s="21">
        <v>14.6081</v>
      </c>
      <c r="AA33" s="21">
        <v>-9.7625699999999999E-3</v>
      </c>
      <c r="AB33" s="21">
        <v>23</v>
      </c>
      <c r="AC33" s="21">
        <v>1.6833499999999999</v>
      </c>
      <c r="AD33">
        <f t="shared" si="4"/>
        <v>12.052555555555553</v>
      </c>
      <c r="AE33">
        <f t="shared" si="5"/>
        <v>20.297829336666663</v>
      </c>
      <c r="AF33" s="9"/>
      <c r="AG33" s="21">
        <v>1.5869100000000001E-2</v>
      </c>
      <c r="AH33" s="21">
        <v>18.427299999999999</v>
      </c>
      <c r="AI33" s="21">
        <v>-1.6778600000000001E-2</v>
      </c>
      <c r="AJ33" s="21">
        <v>23</v>
      </c>
      <c r="AK33" s="21">
        <v>1.5945399999999998E-2</v>
      </c>
      <c r="AL33">
        <f t="shared" si="6"/>
        <v>20.714320987654322</v>
      </c>
      <c r="AM33">
        <f t="shared" si="7"/>
        <v>0.32871763118518521</v>
      </c>
      <c r="AP33" s="9"/>
      <c r="AQ33" s="21">
        <v>1.68411</v>
      </c>
      <c r="AR33" s="21">
        <v>23.939900000000002</v>
      </c>
      <c r="AS33" s="21">
        <v>-9.5825200000000006E-3</v>
      </c>
      <c r="AT33" s="21">
        <v>23</v>
      </c>
      <c r="AU33" s="21">
        <v>1.6830400000000001</v>
      </c>
      <c r="AV33">
        <f t="shared" si="8"/>
        <v>11.830271604938272</v>
      </c>
      <c r="AW33">
        <f t="shared" si="9"/>
        <v>19.923478712592594</v>
      </c>
      <c r="AX33" s="9"/>
      <c r="AY33" s="21">
        <v>1.5869100000000001E-2</v>
      </c>
      <c r="AZ33" s="21">
        <v>27.7591</v>
      </c>
      <c r="BA33" s="21">
        <v>-1.6644300000000001E-2</v>
      </c>
      <c r="BB33" s="21">
        <v>23</v>
      </c>
      <c r="BC33" s="21">
        <v>1.5988200000000001E-2</v>
      </c>
      <c r="BD33">
        <f t="shared" si="10"/>
        <v>20.548518518518517</v>
      </c>
      <c r="BE33">
        <f t="shared" si="11"/>
        <v>0.32608649522222222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5.2660200000000001</v>
      </c>
      <c r="I34" s="21">
        <v>-1.05591E-2</v>
      </c>
      <c r="J34" s="21">
        <v>24</v>
      </c>
      <c r="K34" s="21">
        <v>1.6784699999999999</v>
      </c>
      <c r="L34">
        <f t="shared" si="0"/>
        <v>13.035925925925925</v>
      </c>
      <c r="M34">
        <f t="shared" si="1"/>
        <v>21.8883625037037</v>
      </c>
      <c r="N34" s="9"/>
      <c r="O34" s="21">
        <v>2.0904499999999999E-2</v>
      </c>
      <c r="P34" s="21">
        <v>9.0852199999999996</v>
      </c>
      <c r="Q34" s="21">
        <v>-1.6790800000000002E-2</v>
      </c>
      <c r="R34" s="21">
        <v>24</v>
      </c>
      <c r="S34" s="21">
        <v>2.0892299999999999E-2</v>
      </c>
      <c r="T34">
        <f t="shared" si="2"/>
        <v>20.729382716049383</v>
      </c>
      <c r="U34">
        <f t="shared" si="3"/>
        <v>0.43333738098765429</v>
      </c>
      <c r="X34" s="9"/>
      <c r="Y34" s="21">
        <v>1.6790799999999999</v>
      </c>
      <c r="Z34" s="21">
        <v>14.6182</v>
      </c>
      <c r="AA34" s="21">
        <v>-1.00616E-2</v>
      </c>
      <c r="AB34" s="21">
        <v>24</v>
      </c>
      <c r="AC34" s="21">
        <v>1.6784699999999999</v>
      </c>
      <c r="AD34">
        <f t="shared" si="4"/>
        <v>12.421728395061727</v>
      </c>
      <c r="AE34">
        <f t="shared" si="5"/>
        <v>20.857075713580244</v>
      </c>
      <c r="AF34" s="9"/>
      <c r="AG34" s="21">
        <v>2.0904499999999999E-2</v>
      </c>
      <c r="AH34" s="21">
        <v>18.4374</v>
      </c>
      <c r="AI34" s="21">
        <v>-1.6778600000000001E-2</v>
      </c>
      <c r="AJ34" s="21">
        <v>24</v>
      </c>
      <c r="AK34" s="21">
        <v>2.1057099999999999E-2</v>
      </c>
      <c r="AL34">
        <f t="shared" si="6"/>
        <v>20.714320987654322</v>
      </c>
      <c r="AM34">
        <f t="shared" si="7"/>
        <v>0.43302252308641975</v>
      </c>
      <c r="AP34" s="9"/>
      <c r="AQ34" s="21">
        <v>1.6790799999999999</v>
      </c>
      <c r="AR34" s="21">
        <v>23.9499</v>
      </c>
      <c r="AS34" s="21">
        <v>-9.8785399999999999E-3</v>
      </c>
      <c r="AT34" s="21">
        <v>24</v>
      </c>
      <c r="AU34" s="21">
        <v>1.6778599999999999</v>
      </c>
      <c r="AV34">
        <f t="shared" si="8"/>
        <v>12.195728395061728</v>
      </c>
      <c r="AW34">
        <f t="shared" si="9"/>
        <v>20.477603633580244</v>
      </c>
      <c r="AX34" s="9"/>
      <c r="AY34" s="21">
        <v>2.0904499999999999E-2</v>
      </c>
      <c r="AZ34" s="21">
        <v>27.769100000000002</v>
      </c>
      <c r="BA34" s="21">
        <v>-1.6638199999999999E-2</v>
      </c>
      <c r="BB34" s="21">
        <v>24</v>
      </c>
      <c r="BC34" s="21">
        <v>2.0813000000000002E-2</v>
      </c>
      <c r="BD34">
        <f t="shared" si="10"/>
        <v>20.540987654320986</v>
      </c>
      <c r="BE34">
        <f t="shared" si="11"/>
        <v>0.42939907641975306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5.2760899999999999</v>
      </c>
      <c r="I35" s="21">
        <v>-1.0788000000000001E-2</v>
      </c>
      <c r="J35" s="21">
        <v>25</v>
      </c>
      <c r="K35" s="21">
        <v>1.6732800000000001</v>
      </c>
      <c r="L35">
        <f t="shared" si="0"/>
        <v>13.318518518518518</v>
      </c>
      <c r="M35">
        <f t="shared" si="1"/>
        <v>22.295732740740739</v>
      </c>
      <c r="N35" s="9"/>
      <c r="O35" s="21">
        <v>2.5939899999999998E-2</v>
      </c>
      <c r="P35" s="21">
        <v>9.0952900000000003</v>
      </c>
      <c r="Q35" s="21">
        <v>-1.6790800000000002E-2</v>
      </c>
      <c r="R35" s="21">
        <v>25</v>
      </c>
      <c r="S35" s="21">
        <v>2.6058999999999999E-2</v>
      </c>
      <c r="T35">
        <f t="shared" si="2"/>
        <v>20.729382716049383</v>
      </c>
      <c r="U35">
        <f t="shared" si="3"/>
        <v>0.53771811471604936</v>
      </c>
      <c r="X35" s="9"/>
      <c r="Y35" s="21">
        <v>1.67404</v>
      </c>
      <c r="Z35" s="21">
        <v>14.628299999999999</v>
      </c>
      <c r="AA35" s="21">
        <v>-1.0330199999999999E-2</v>
      </c>
      <c r="AB35" s="21">
        <v>25</v>
      </c>
      <c r="AC35" s="21">
        <v>1.6738900000000001</v>
      </c>
      <c r="AD35">
        <f t="shared" si="4"/>
        <v>12.753333333333332</v>
      </c>
      <c r="AE35">
        <f t="shared" si="5"/>
        <v>21.349590133333329</v>
      </c>
      <c r="AF35" s="9"/>
      <c r="AG35" s="21">
        <v>2.5939899999999998E-2</v>
      </c>
      <c r="AH35" s="21">
        <v>18.447500000000002</v>
      </c>
      <c r="AI35" s="21">
        <v>-1.6772499999999999E-2</v>
      </c>
      <c r="AJ35" s="21">
        <v>25</v>
      </c>
      <c r="AK35" s="21">
        <v>2.56866E-2</v>
      </c>
      <c r="AL35">
        <f t="shared" si="6"/>
        <v>20.706790123456788</v>
      </c>
      <c r="AM35">
        <f t="shared" si="7"/>
        <v>0.53713206512345668</v>
      </c>
      <c r="AP35" s="9"/>
      <c r="AQ35" s="21">
        <v>1.67404</v>
      </c>
      <c r="AR35" s="21">
        <v>23.96</v>
      </c>
      <c r="AS35" s="21">
        <v>-1.01501E-2</v>
      </c>
      <c r="AT35" s="21">
        <v>25</v>
      </c>
      <c r="AU35" s="21">
        <v>1.6729700000000001</v>
      </c>
      <c r="AV35">
        <f t="shared" si="8"/>
        <v>12.530987654320986</v>
      </c>
      <c r="AW35">
        <f t="shared" si="9"/>
        <v>20.977374572839505</v>
      </c>
      <c r="AX35" s="9"/>
      <c r="AY35" s="21">
        <v>2.5939899999999998E-2</v>
      </c>
      <c r="AZ35" s="21">
        <v>27.779199999999999</v>
      </c>
      <c r="BA35" s="21">
        <v>-1.66321E-2</v>
      </c>
      <c r="BB35" s="21">
        <v>25</v>
      </c>
      <c r="BC35" s="21">
        <v>2.6007099999999998E-2</v>
      </c>
      <c r="BD35">
        <f t="shared" si="10"/>
        <v>20.533456790123456</v>
      </c>
      <c r="BE35">
        <f t="shared" si="11"/>
        <v>0.53263581579012342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5.2861700000000003</v>
      </c>
      <c r="I36" s="21">
        <v>-1.09985E-2</v>
      </c>
      <c r="J36" s="21">
        <v>26</v>
      </c>
      <c r="K36" s="21">
        <v>1.6684000000000001</v>
      </c>
      <c r="L36">
        <f t="shared" si="0"/>
        <v>13.578395061728394</v>
      </c>
      <c r="M36">
        <f t="shared" si="1"/>
        <v>22.662477141975309</v>
      </c>
      <c r="N36" s="9"/>
      <c r="O36" s="21">
        <v>3.0975300000000001E-2</v>
      </c>
      <c r="P36" s="21">
        <v>9.1053599999999992</v>
      </c>
      <c r="Q36" s="21">
        <v>-1.6781600000000001E-2</v>
      </c>
      <c r="R36" s="21">
        <v>26</v>
      </c>
      <c r="S36" s="21">
        <v>3.0847200000000002E-2</v>
      </c>
      <c r="T36">
        <f t="shared" si="2"/>
        <v>20.718024691358025</v>
      </c>
      <c r="U36">
        <f t="shared" si="3"/>
        <v>0.64174703022222224</v>
      </c>
      <c r="X36" s="9"/>
      <c r="Y36" s="21">
        <v>1.6690100000000001</v>
      </c>
      <c r="Z36" s="21">
        <v>14.638299999999999</v>
      </c>
      <c r="AA36" s="21">
        <v>-1.05804E-2</v>
      </c>
      <c r="AB36" s="21">
        <v>26</v>
      </c>
      <c r="AC36" s="21">
        <v>1.6684000000000001</v>
      </c>
      <c r="AD36">
        <f t="shared" si="4"/>
        <v>13.062222222222221</v>
      </c>
      <c r="AE36">
        <f t="shared" si="5"/>
        <v>21.800979511111112</v>
      </c>
      <c r="AF36" s="9"/>
      <c r="AG36" s="21">
        <v>3.0975300000000001E-2</v>
      </c>
      <c r="AH36" s="21">
        <v>18.4575</v>
      </c>
      <c r="AI36" s="21">
        <v>-1.6766400000000001E-2</v>
      </c>
      <c r="AJ36" s="21">
        <v>26</v>
      </c>
      <c r="AK36" s="21">
        <v>3.1231700000000001E-2</v>
      </c>
      <c r="AL36">
        <f t="shared" si="6"/>
        <v>20.699259259259257</v>
      </c>
      <c r="AM36">
        <f t="shared" si="7"/>
        <v>0.64116576533333325</v>
      </c>
      <c r="AP36" s="9"/>
      <c r="AQ36" s="21">
        <v>1.6690100000000001</v>
      </c>
      <c r="AR36" s="21">
        <v>23.970099999999999</v>
      </c>
      <c r="AS36" s="21">
        <v>-1.0412599999999999E-2</v>
      </c>
      <c r="AT36" s="21">
        <v>26</v>
      </c>
      <c r="AU36" s="21">
        <v>1.6680900000000001</v>
      </c>
      <c r="AV36">
        <f t="shared" si="8"/>
        <v>12.855061728395061</v>
      </c>
      <c r="AW36">
        <f t="shared" si="9"/>
        <v>21.455226575308643</v>
      </c>
      <c r="AX36" s="9"/>
      <c r="AY36" s="21">
        <v>3.0975300000000001E-2</v>
      </c>
      <c r="AZ36" s="21">
        <v>27.789300000000001</v>
      </c>
      <c r="BA36" s="21">
        <v>-1.6629000000000001E-2</v>
      </c>
      <c r="BB36" s="21">
        <v>26</v>
      </c>
      <c r="BC36" s="21">
        <v>3.0661000000000001E-2</v>
      </c>
      <c r="BD36">
        <f t="shared" si="10"/>
        <v>20.529629629629632</v>
      </c>
      <c r="BE36">
        <f t="shared" si="11"/>
        <v>0.63591143666666672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5.2962400000000001</v>
      </c>
      <c r="I37" s="21">
        <v>-1.12061E-2</v>
      </c>
      <c r="J37" s="21">
        <v>27</v>
      </c>
      <c r="K37" s="21">
        <v>1.6632100000000001</v>
      </c>
      <c r="L37">
        <f t="shared" si="0"/>
        <v>13.834691358024692</v>
      </c>
      <c r="M37">
        <f t="shared" si="1"/>
        <v>23.020511379012348</v>
      </c>
      <c r="N37" s="9"/>
      <c r="O37" s="21">
        <v>3.60107E-2</v>
      </c>
      <c r="P37" s="21">
        <v>9.1154299999999999</v>
      </c>
      <c r="Q37" s="21">
        <v>-1.6778600000000001E-2</v>
      </c>
      <c r="R37" s="21">
        <v>27</v>
      </c>
      <c r="S37" s="21">
        <v>3.6196899999999997E-2</v>
      </c>
      <c r="T37">
        <f t="shared" si="2"/>
        <v>20.714320987654322</v>
      </c>
      <c r="U37">
        <f t="shared" si="3"/>
        <v>0.74593719879012343</v>
      </c>
      <c r="X37" s="9"/>
      <c r="Y37" s="21">
        <v>1.6639699999999999</v>
      </c>
      <c r="Z37" s="21">
        <v>14.648400000000001</v>
      </c>
      <c r="AA37" s="21">
        <v>-1.0809300000000001E-2</v>
      </c>
      <c r="AB37" s="21">
        <v>27</v>
      </c>
      <c r="AC37" s="21">
        <v>1.6632100000000001</v>
      </c>
      <c r="AD37">
        <f t="shared" si="4"/>
        <v>13.344814814814814</v>
      </c>
      <c r="AE37">
        <f t="shared" si="5"/>
        <v>22.205371507407406</v>
      </c>
      <c r="AF37" s="9"/>
      <c r="AG37" s="21">
        <v>3.60107E-2</v>
      </c>
      <c r="AH37" s="21">
        <v>18.467600000000001</v>
      </c>
      <c r="AI37" s="21">
        <v>-1.6760299999999999E-2</v>
      </c>
      <c r="AJ37" s="21">
        <v>27</v>
      </c>
      <c r="AK37" s="21">
        <v>3.6334199999999997E-2</v>
      </c>
      <c r="AL37">
        <f t="shared" si="6"/>
        <v>20.691728395061727</v>
      </c>
      <c r="AM37">
        <f t="shared" si="7"/>
        <v>0.74512362371604934</v>
      </c>
      <c r="AP37" s="9"/>
      <c r="AQ37" s="21">
        <v>1.6639699999999999</v>
      </c>
      <c r="AR37" s="21">
        <v>23.9801</v>
      </c>
      <c r="AS37" s="21">
        <v>-1.06537E-2</v>
      </c>
      <c r="AT37" s="21">
        <v>27</v>
      </c>
      <c r="AU37" s="21">
        <v>1.6632100000000001</v>
      </c>
      <c r="AV37">
        <f t="shared" si="8"/>
        <v>13.152716049382715</v>
      </c>
      <c r="AW37">
        <f t="shared" si="9"/>
        <v>21.885724924691356</v>
      </c>
      <c r="AX37" s="9"/>
      <c r="AY37" s="21">
        <v>3.60107E-2</v>
      </c>
      <c r="AZ37" s="21">
        <v>27.799299999999999</v>
      </c>
      <c r="BA37" s="21">
        <v>-1.6622899999999999E-2</v>
      </c>
      <c r="BB37" s="21">
        <v>27</v>
      </c>
      <c r="BC37" s="21">
        <v>3.6077900000000003E-2</v>
      </c>
      <c r="BD37">
        <f t="shared" si="10"/>
        <v>20.522098765432094</v>
      </c>
      <c r="BE37">
        <f t="shared" si="11"/>
        <v>0.73901514201234553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5.3063099999999999</v>
      </c>
      <c r="I38" s="21">
        <v>-1.13922E-2</v>
      </c>
      <c r="J38" s="21">
        <v>28</v>
      </c>
      <c r="K38" s="21">
        <v>1.6583300000000001</v>
      </c>
      <c r="L38">
        <f t="shared" si="0"/>
        <v>14.064444444444444</v>
      </c>
      <c r="M38">
        <f t="shared" si="1"/>
        <v>23.332069466666667</v>
      </c>
      <c r="N38" s="9"/>
      <c r="O38" s="21">
        <v>4.1046100000000002E-2</v>
      </c>
      <c r="P38" s="21">
        <v>9.1255000000000006</v>
      </c>
      <c r="Q38" s="21">
        <v>-1.6775499999999999E-2</v>
      </c>
      <c r="R38" s="21">
        <v>28</v>
      </c>
      <c r="S38" s="21">
        <v>4.1381800000000003E-2</v>
      </c>
      <c r="T38">
        <f t="shared" si="2"/>
        <v>20.710493827160491</v>
      </c>
      <c r="U38">
        <f t="shared" si="3"/>
        <v>0.85008500067901227</v>
      </c>
      <c r="X38" s="9"/>
      <c r="Y38" s="21">
        <v>1.6589400000000001</v>
      </c>
      <c r="Z38" s="21">
        <v>14.6585</v>
      </c>
      <c r="AA38" s="21">
        <v>-1.1019899999999999E-2</v>
      </c>
      <c r="AB38" s="21">
        <v>28</v>
      </c>
      <c r="AC38" s="21">
        <v>1.65771</v>
      </c>
      <c r="AD38">
        <f t="shared" si="4"/>
        <v>13.604814814814812</v>
      </c>
      <c r="AE38">
        <f t="shared" si="5"/>
        <v>22.569571488888887</v>
      </c>
      <c r="AF38" s="9"/>
      <c r="AG38" s="21">
        <v>4.1046100000000002E-2</v>
      </c>
      <c r="AH38" s="21">
        <v>18.477699999999999</v>
      </c>
      <c r="AI38" s="21">
        <v>-1.67542E-2</v>
      </c>
      <c r="AJ38" s="21">
        <v>28</v>
      </c>
      <c r="AK38" s="21">
        <v>4.1308600000000001E-2</v>
      </c>
      <c r="AL38">
        <f t="shared" si="6"/>
        <v>20.684197530864196</v>
      </c>
      <c r="AM38">
        <f t="shared" si="7"/>
        <v>0.84900564027160497</v>
      </c>
      <c r="AP38" s="9"/>
      <c r="AQ38" s="21">
        <v>1.6589400000000001</v>
      </c>
      <c r="AR38" s="21">
        <v>23.990200000000002</v>
      </c>
      <c r="AS38" s="21">
        <v>-1.0876500000000001E-2</v>
      </c>
      <c r="AT38" s="21">
        <v>28</v>
      </c>
      <c r="AU38" s="21">
        <v>1.65771</v>
      </c>
      <c r="AV38">
        <f t="shared" si="8"/>
        <v>13.427777777777779</v>
      </c>
      <c r="AW38">
        <f t="shared" si="9"/>
        <v>22.27587766666667</v>
      </c>
      <c r="AX38" s="9"/>
      <c r="AY38" s="21">
        <v>4.1046100000000002E-2</v>
      </c>
      <c r="AZ38" s="21">
        <v>27.8094</v>
      </c>
      <c r="BA38" s="21">
        <v>-1.6616800000000001E-2</v>
      </c>
      <c r="BB38" s="21">
        <v>28</v>
      </c>
      <c r="BC38" s="21">
        <v>4.1174299999999997E-2</v>
      </c>
      <c r="BD38">
        <f t="shared" si="10"/>
        <v>20.514567901234567</v>
      </c>
      <c r="BE38">
        <f t="shared" si="11"/>
        <v>0.8420430055308642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5.3163799999999997</v>
      </c>
      <c r="I39" s="21">
        <v>-1.1572300000000001E-2</v>
      </c>
      <c r="J39" s="21">
        <v>29</v>
      </c>
      <c r="K39" s="21">
        <v>1.6531400000000001</v>
      </c>
      <c r="L39">
        <f t="shared" si="0"/>
        <v>14.286790123456791</v>
      </c>
      <c r="M39">
        <f t="shared" si="1"/>
        <v>23.628922185185186</v>
      </c>
      <c r="N39" s="9"/>
      <c r="O39" s="21">
        <v>4.6081499999999997E-2</v>
      </c>
      <c r="P39" s="21">
        <v>9.1355699999999995</v>
      </c>
      <c r="Q39" s="21">
        <v>-1.6775499999999999E-2</v>
      </c>
      <c r="R39" s="21">
        <v>29</v>
      </c>
      <c r="S39" s="21">
        <v>4.6252399999999999E-2</v>
      </c>
      <c r="T39">
        <f t="shared" si="2"/>
        <v>20.710493827160491</v>
      </c>
      <c r="U39">
        <f t="shared" si="3"/>
        <v>0.95437062129629613</v>
      </c>
      <c r="X39" s="9"/>
      <c r="Y39" s="21">
        <v>1.6538999999999999</v>
      </c>
      <c r="Z39" s="21">
        <v>14.6686</v>
      </c>
      <c r="AA39" s="21">
        <v>-1.12183E-2</v>
      </c>
      <c r="AB39" s="21">
        <v>29</v>
      </c>
      <c r="AC39" s="21">
        <v>1.65344</v>
      </c>
      <c r="AD39">
        <f t="shared" si="4"/>
        <v>13.849753086419753</v>
      </c>
      <c r="AE39">
        <f t="shared" si="5"/>
        <v>22.90610662962963</v>
      </c>
      <c r="AF39" s="9"/>
      <c r="AG39" s="21">
        <v>4.6081499999999997E-2</v>
      </c>
      <c r="AH39" s="21">
        <v>18.4878</v>
      </c>
      <c r="AI39" s="21">
        <v>-1.6747999999999999E-2</v>
      </c>
      <c r="AJ39" s="21">
        <v>29</v>
      </c>
      <c r="AK39" s="21">
        <v>4.6350099999999998E-2</v>
      </c>
      <c r="AL39">
        <f t="shared" si="6"/>
        <v>20.676543209876542</v>
      </c>
      <c r="AM39">
        <f t="shared" si="7"/>
        <v>0.95280612592592584</v>
      </c>
      <c r="AP39" s="9"/>
      <c r="AQ39" s="21">
        <v>1.6538999999999999</v>
      </c>
      <c r="AR39" s="21">
        <v>24.000299999999999</v>
      </c>
      <c r="AS39" s="21">
        <v>-1.1074799999999999E-2</v>
      </c>
      <c r="AT39" s="21">
        <v>29</v>
      </c>
      <c r="AU39" s="21">
        <v>1.6531400000000001</v>
      </c>
      <c r="AV39">
        <f t="shared" si="8"/>
        <v>13.67259259259259</v>
      </c>
      <c r="AW39">
        <f t="shared" si="9"/>
        <v>22.613100888888884</v>
      </c>
      <c r="AX39" s="9"/>
      <c r="AY39" s="21">
        <v>4.6081499999999997E-2</v>
      </c>
      <c r="AZ39" s="21">
        <v>27.819500000000001</v>
      </c>
      <c r="BA39" s="21">
        <v>-1.6610699999999999E-2</v>
      </c>
      <c r="BB39" s="21">
        <v>29</v>
      </c>
      <c r="BC39" s="21">
        <v>4.5877099999999997E-2</v>
      </c>
      <c r="BD39">
        <f t="shared" si="10"/>
        <v>20.507037037037037</v>
      </c>
      <c r="BE39">
        <f t="shared" si="11"/>
        <v>0.94499502722222217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5.3264500000000004</v>
      </c>
      <c r="I40" s="21">
        <v>-1.17462E-2</v>
      </c>
      <c r="J40" s="21">
        <v>30</v>
      </c>
      <c r="K40" s="21">
        <v>1.64825</v>
      </c>
      <c r="L40">
        <f t="shared" si="0"/>
        <v>14.501481481481481</v>
      </c>
      <c r="M40">
        <f t="shared" si="1"/>
        <v>23.910912755555554</v>
      </c>
      <c r="N40" s="9"/>
      <c r="O40" s="21">
        <v>5.11169E-2</v>
      </c>
      <c r="P40" s="21">
        <v>9.1456400000000002</v>
      </c>
      <c r="Q40" s="21">
        <v>-1.67694E-2</v>
      </c>
      <c r="R40" s="21">
        <v>30</v>
      </c>
      <c r="S40" s="21">
        <v>5.1025399999999999E-2</v>
      </c>
      <c r="T40">
        <f t="shared" si="2"/>
        <v>20.70296296296296</v>
      </c>
      <c r="U40">
        <f t="shared" si="3"/>
        <v>1.0582712874814812</v>
      </c>
      <c r="X40" s="9"/>
      <c r="Y40" s="21">
        <v>1.64886</v>
      </c>
      <c r="Z40" s="21">
        <v>14.678599999999999</v>
      </c>
      <c r="AA40" s="21">
        <v>-1.1413599999999999E-2</v>
      </c>
      <c r="AB40" s="21">
        <v>30</v>
      </c>
      <c r="AC40" s="21">
        <v>1.64764</v>
      </c>
      <c r="AD40">
        <f t="shared" si="4"/>
        <v>14.090864197530863</v>
      </c>
      <c r="AE40">
        <f t="shared" si="5"/>
        <v>23.233862340740739</v>
      </c>
      <c r="AF40" s="9"/>
      <c r="AG40" s="21">
        <v>5.11169E-2</v>
      </c>
      <c r="AH40" s="21">
        <v>18.497800000000002</v>
      </c>
      <c r="AI40" s="21">
        <v>-1.6741900000000001E-2</v>
      </c>
      <c r="AJ40" s="21">
        <v>30</v>
      </c>
      <c r="AK40" s="21">
        <v>5.07202E-2</v>
      </c>
      <c r="AL40">
        <f t="shared" si="6"/>
        <v>20.669012345679011</v>
      </c>
      <c r="AM40">
        <f t="shared" si="7"/>
        <v>1.0565358371728395</v>
      </c>
      <c r="AP40" s="9"/>
      <c r="AQ40" s="21">
        <v>1.64886</v>
      </c>
      <c r="AR40" s="21">
        <v>24.010400000000001</v>
      </c>
      <c r="AS40" s="21">
        <v>-1.1273200000000001E-2</v>
      </c>
      <c r="AT40" s="21">
        <v>30</v>
      </c>
      <c r="AU40" s="21">
        <v>1.64764</v>
      </c>
      <c r="AV40">
        <f t="shared" si="8"/>
        <v>13.917530864197531</v>
      </c>
      <c r="AW40">
        <f t="shared" si="9"/>
        <v>22.948059940740741</v>
      </c>
      <c r="AX40" s="9"/>
      <c r="AY40" s="21">
        <v>5.11169E-2</v>
      </c>
      <c r="AZ40" s="21">
        <v>27.829599999999999</v>
      </c>
      <c r="BA40" s="21">
        <v>-1.6610699999999999E-2</v>
      </c>
      <c r="BB40" s="21">
        <v>30</v>
      </c>
      <c r="BC40" s="21">
        <v>5.0735500000000003E-2</v>
      </c>
      <c r="BD40">
        <f t="shared" si="10"/>
        <v>20.507037037037037</v>
      </c>
      <c r="BE40">
        <f t="shared" si="11"/>
        <v>1.0482561615185184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5.3365200000000002</v>
      </c>
      <c r="I41" s="21">
        <v>-1.18835E-2</v>
      </c>
      <c r="J41" s="21">
        <v>31</v>
      </c>
      <c r="K41" s="21">
        <v>1.64246</v>
      </c>
      <c r="L41">
        <f t="shared" si="0"/>
        <v>14.670987654320987</v>
      </c>
      <c r="M41">
        <f t="shared" si="1"/>
        <v>24.116609635802465</v>
      </c>
      <c r="N41" s="9"/>
      <c r="O41" s="21">
        <v>5.6152300000000002E-2</v>
      </c>
      <c r="P41" s="21">
        <v>9.1557099999999991</v>
      </c>
      <c r="Q41" s="21">
        <v>-1.6766400000000001E-2</v>
      </c>
      <c r="R41" s="21">
        <v>31</v>
      </c>
      <c r="S41" s="21">
        <v>5.58472E-2</v>
      </c>
      <c r="T41">
        <f t="shared" si="2"/>
        <v>20.699259259259257</v>
      </c>
      <c r="U41">
        <f t="shared" si="3"/>
        <v>1.1623110157037035</v>
      </c>
      <c r="X41" s="9"/>
      <c r="Y41" s="21">
        <v>1.6438299999999999</v>
      </c>
      <c r="Z41" s="21">
        <v>14.688700000000001</v>
      </c>
      <c r="AA41" s="21">
        <v>-1.1584499999999999E-2</v>
      </c>
      <c r="AB41" s="21">
        <v>31</v>
      </c>
      <c r="AC41" s="21">
        <v>1.64246</v>
      </c>
      <c r="AD41">
        <f t="shared" si="4"/>
        <v>14.30185185185185</v>
      </c>
      <c r="AE41">
        <f t="shared" si="5"/>
        <v>23.509813129629627</v>
      </c>
      <c r="AF41" s="9"/>
      <c r="AG41" s="21">
        <v>5.6152300000000002E-2</v>
      </c>
      <c r="AH41" s="21">
        <v>18.507899999999999</v>
      </c>
      <c r="AI41" s="21">
        <v>-1.6741900000000001E-2</v>
      </c>
      <c r="AJ41" s="21">
        <v>31</v>
      </c>
      <c r="AK41" s="21">
        <v>5.5816699999999997E-2</v>
      </c>
      <c r="AL41">
        <f t="shared" si="6"/>
        <v>20.669012345679011</v>
      </c>
      <c r="AM41">
        <f t="shared" si="7"/>
        <v>1.1606125819382715</v>
      </c>
      <c r="AP41" s="9"/>
      <c r="AQ41" s="21">
        <v>1.6438299999999999</v>
      </c>
      <c r="AR41" s="21">
        <v>24.020399999999999</v>
      </c>
      <c r="AS41" s="21">
        <v>-1.1450200000000001E-2</v>
      </c>
      <c r="AT41" s="21">
        <v>31</v>
      </c>
      <c r="AU41" s="21">
        <v>1.64276</v>
      </c>
      <c r="AV41">
        <f t="shared" si="8"/>
        <v>14.136049382716049</v>
      </c>
      <c r="AW41">
        <f t="shared" si="9"/>
        <v>23.237262056790122</v>
      </c>
      <c r="AX41" s="9"/>
      <c r="AY41" s="21">
        <v>5.6152300000000002E-2</v>
      </c>
      <c r="AZ41" s="21">
        <v>27.839600000000001</v>
      </c>
      <c r="BA41" s="21">
        <v>-1.6604600000000001E-2</v>
      </c>
      <c r="BB41" s="21">
        <v>31</v>
      </c>
      <c r="BC41" s="21">
        <v>5.5694599999999997E-2</v>
      </c>
      <c r="BD41">
        <f t="shared" si="10"/>
        <v>20.499506172839506</v>
      </c>
      <c r="BE41">
        <f t="shared" si="11"/>
        <v>1.1510944204691358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5.34659</v>
      </c>
      <c r="I42" s="21">
        <v>-1.2069699999999999E-2</v>
      </c>
      <c r="J42" s="21">
        <v>32</v>
      </c>
      <c r="K42" s="21">
        <v>1.63788</v>
      </c>
      <c r="L42">
        <f t="shared" si="0"/>
        <v>14.900864197530863</v>
      </c>
      <c r="M42">
        <f t="shared" si="1"/>
        <v>24.419387238271604</v>
      </c>
      <c r="N42" s="9"/>
      <c r="O42" s="21">
        <v>6.1187699999999998E-2</v>
      </c>
      <c r="P42" s="21">
        <v>9.1657899999999994</v>
      </c>
      <c r="Q42" s="21">
        <v>-1.6760299999999999E-2</v>
      </c>
      <c r="R42" s="21">
        <v>32</v>
      </c>
      <c r="S42" s="21">
        <v>6.1096200000000003E-2</v>
      </c>
      <c r="T42">
        <f t="shared" si="2"/>
        <v>20.691728395061727</v>
      </c>
      <c r="U42">
        <f t="shared" si="3"/>
        <v>1.2660792695185183</v>
      </c>
      <c r="X42" s="9"/>
      <c r="Y42" s="21">
        <v>1.63879</v>
      </c>
      <c r="Z42" s="21">
        <v>14.6988</v>
      </c>
      <c r="AA42" s="21">
        <v>-1.1761499999999999E-2</v>
      </c>
      <c r="AB42" s="21">
        <v>32</v>
      </c>
      <c r="AC42" s="21">
        <v>1.63788</v>
      </c>
      <c r="AD42">
        <f t="shared" si="4"/>
        <v>14.520370370370369</v>
      </c>
      <c r="AE42">
        <f t="shared" si="5"/>
        <v>23.795837759259257</v>
      </c>
      <c r="AF42" s="9"/>
      <c r="AG42" s="21">
        <v>6.1187699999999998E-2</v>
      </c>
      <c r="AH42" s="21">
        <v>18.518000000000001</v>
      </c>
      <c r="AI42" s="21">
        <v>-1.6738900000000001E-2</v>
      </c>
      <c r="AJ42" s="21">
        <v>32</v>
      </c>
      <c r="AK42" s="21">
        <v>6.0821500000000001E-2</v>
      </c>
      <c r="AL42">
        <f t="shared" si="6"/>
        <v>20.665308641975312</v>
      </c>
      <c r="AM42">
        <f t="shared" si="7"/>
        <v>1.2644627055925928</v>
      </c>
      <c r="AP42" s="9"/>
      <c r="AQ42" s="21">
        <v>1.63879</v>
      </c>
      <c r="AR42" s="21">
        <v>24.0305</v>
      </c>
      <c r="AS42" s="21">
        <v>-1.1621100000000001E-2</v>
      </c>
      <c r="AT42" s="21">
        <v>32</v>
      </c>
      <c r="AU42" s="21">
        <v>1.63788</v>
      </c>
      <c r="AV42">
        <f t="shared" si="8"/>
        <v>14.347037037037037</v>
      </c>
      <c r="AW42">
        <f t="shared" si="9"/>
        <v>23.511780825925925</v>
      </c>
      <c r="AX42" s="9"/>
      <c r="AY42" s="21">
        <v>6.1187699999999998E-2</v>
      </c>
      <c r="AZ42" s="21">
        <v>27.849699999999999</v>
      </c>
      <c r="BA42" s="21">
        <v>-1.6598499999999999E-2</v>
      </c>
      <c r="BB42" s="21">
        <v>32</v>
      </c>
      <c r="BC42" s="21">
        <v>6.0577400000000003E-2</v>
      </c>
      <c r="BD42">
        <f t="shared" si="10"/>
        <v>20.491975308641972</v>
      </c>
      <c r="BE42">
        <f t="shared" si="11"/>
        <v>1.2538568375925925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5.3566599999999998</v>
      </c>
      <c r="I43" s="21">
        <v>-1.2204E-2</v>
      </c>
      <c r="J43" s="21">
        <v>33</v>
      </c>
      <c r="K43" s="21">
        <v>1.63239</v>
      </c>
      <c r="L43">
        <f t="shared" si="0"/>
        <v>15.066666666666666</v>
      </c>
      <c r="M43">
        <f t="shared" si="1"/>
        <v>24.615317333333333</v>
      </c>
      <c r="N43" s="9"/>
      <c r="O43" s="21">
        <v>6.6223099999999993E-2</v>
      </c>
      <c r="P43" s="21">
        <v>9.1758600000000001</v>
      </c>
      <c r="Q43" s="21">
        <v>-1.67542E-2</v>
      </c>
      <c r="R43" s="21">
        <v>33</v>
      </c>
      <c r="S43" s="21">
        <v>6.5918000000000004E-2</v>
      </c>
      <c r="T43">
        <f t="shared" si="2"/>
        <v>20.684197530864196</v>
      </c>
      <c r="U43">
        <f t="shared" si="3"/>
        <v>1.3697716815061727</v>
      </c>
      <c r="X43" s="9"/>
      <c r="Y43" s="21">
        <v>1.6337600000000001</v>
      </c>
      <c r="Z43" s="21">
        <v>14.7088</v>
      </c>
      <c r="AA43" s="21">
        <v>-1.1926300000000001E-2</v>
      </c>
      <c r="AB43" s="21">
        <v>33</v>
      </c>
      <c r="AC43" s="21">
        <v>1.63239</v>
      </c>
      <c r="AD43">
        <f t="shared" si="4"/>
        <v>14.723827160493826</v>
      </c>
      <c r="AE43">
        <f t="shared" si="5"/>
        <v>24.055199861728394</v>
      </c>
      <c r="AF43" s="9"/>
      <c r="AG43" s="21">
        <v>6.6223099999999993E-2</v>
      </c>
      <c r="AH43" s="21">
        <v>18.527999999999999</v>
      </c>
      <c r="AI43" s="21">
        <v>-1.6732799999999999E-2</v>
      </c>
      <c r="AJ43" s="21">
        <v>33</v>
      </c>
      <c r="AK43" s="21">
        <v>6.5826399999999993E-2</v>
      </c>
      <c r="AL43">
        <f t="shared" si="6"/>
        <v>20.657777777777774</v>
      </c>
      <c r="AM43">
        <f t="shared" si="7"/>
        <v>1.3680220835555552</v>
      </c>
      <c r="AP43" s="9"/>
      <c r="AQ43" s="21">
        <v>1.6337600000000001</v>
      </c>
      <c r="AR43" s="21">
        <v>24.040600000000001</v>
      </c>
      <c r="AS43" s="21">
        <v>-1.17798E-2</v>
      </c>
      <c r="AT43" s="21">
        <v>33</v>
      </c>
      <c r="AU43" s="21">
        <v>1.63269</v>
      </c>
      <c r="AV43">
        <f t="shared" si="8"/>
        <v>14.542962962962962</v>
      </c>
      <c r="AW43">
        <f t="shared" si="9"/>
        <v>23.75971117037037</v>
      </c>
      <c r="AX43" s="9"/>
      <c r="AY43" s="21">
        <v>6.6223099999999993E-2</v>
      </c>
      <c r="AZ43" s="21">
        <v>27.8598</v>
      </c>
      <c r="BA43" s="21">
        <v>-1.65924E-2</v>
      </c>
      <c r="BB43" s="21">
        <v>33</v>
      </c>
      <c r="BC43" s="21">
        <v>6.5918000000000004E-2</v>
      </c>
      <c r="BD43">
        <f t="shared" si="10"/>
        <v>20.484444444444446</v>
      </c>
      <c r="BE43">
        <f t="shared" si="11"/>
        <v>1.3565434128888889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5.3667299999999996</v>
      </c>
      <c r="I44" s="21">
        <v>-1.2329100000000001E-2</v>
      </c>
      <c r="J44" s="21">
        <v>34</v>
      </c>
      <c r="K44" s="21">
        <v>1.62781</v>
      </c>
      <c r="L44">
        <f t="shared" si="0"/>
        <v>15.22111111111111</v>
      </c>
      <c r="M44">
        <f t="shared" si="1"/>
        <v>24.790928088888887</v>
      </c>
      <c r="N44" s="9"/>
      <c r="O44" s="21">
        <v>7.1258500000000002E-2</v>
      </c>
      <c r="P44" s="21">
        <v>9.1859300000000008</v>
      </c>
      <c r="Q44" s="21">
        <v>-1.6747999999999999E-2</v>
      </c>
      <c r="R44" s="21">
        <v>34</v>
      </c>
      <c r="S44" s="21">
        <v>7.0983900000000003E-2</v>
      </c>
      <c r="T44">
        <f t="shared" si="2"/>
        <v>20.676543209876542</v>
      </c>
      <c r="U44">
        <f t="shared" si="3"/>
        <v>1.4733794543209875</v>
      </c>
      <c r="X44" s="9"/>
      <c r="Y44" s="21">
        <v>1.6287199999999999</v>
      </c>
      <c r="Z44" s="21">
        <v>14.7189</v>
      </c>
      <c r="AA44" s="21">
        <v>-1.20819E-2</v>
      </c>
      <c r="AB44" s="21">
        <v>34</v>
      </c>
      <c r="AC44" s="21">
        <v>1.6274999999999999</v>
      </c>
      <c r="AD44">
        <f t="shared" si="4"/>
        <v>14.915925925925924</v>
      </c>
      <c r="AE44">
        <f t="shared" si="5"/>
        <v>24.29386687407407</v>
      </c>
      <c r="AF44" s="9"/>
      <c r="AG44" s="21">
        <v>7.1258500000000002E-2</v>
      </c>
      <c r="AH44" s="21">
        <v>18.5381</v>
      </c>
      <c r="AI44" s="21">
        <v>-1.6726700000000001E-2</v>
      </c>
      <c r="AJ44" s="21">
        <v>34</v>
      </c>
      <c r="AK44" s="21">
        <v>7.1014400000000005E-2</v>
      </c>
      <c r="AL44">
        <f t="shared" si="6"/>
        <v>20.650246913580247</v>
      </c>
      <c r="AM44">
        <f t="shared" si="7"/>
        <v>1.4715056196913581</v>
      </c>
      <c r="AP44" s="9"/>
      <c r="AQ44" s="21">
        <v>1.6287199999999999</v>
      </c>
      <c r="AR44" s="21">
        <v>24.050599999999999</v>
      </c>
      <c r="AS44" s="21">
        <v>-1.19293E-2</v>
      </c>
      <c r="AT44" s="21">
        <v>34</v>
      </c>
      <c r="AU44" s="21">
        <v>1.6274999999999999</v>
      </c>
      <c r="AV44">
        <f t="shared" si="8"/>
        <v>14.727530864197531</v>
      </c>
      <c r="AW44">
        <f t="shared" si="9"/>
        <v>23.987024069135803</v>
      </c>
      <c r="AX44" s="9"/>
      <c r="AY44" s="21">
        <v>7.1258500000000002E-2</v>
      </c>
      <c r="AZ44" s="21">
        <v>27.869800000000001</v>
      </c>
      <c r="BA44" s="21">
        <v>-1.6589400000000001E-2</v>
      </c>
      <c r="BB44" s="21">
        <v>34</v>
      </c>
      <c r="BC44" s="21">
        <v>7.0861800000000003E-2</v>
      </c>
      <c r="BD44">
        <f t="shared" si="10"/>
        <v>20.480740740740739</v>
      </c>
      <c r="BE44">
        <f t="shared" si="11"/>
        <v>1.459426864074074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5.3768000000000002</v>
      </c>
      <c r="I45" s="21">
        <v>-1.25214E-2</v>
      </c>
      <c r="J45" s="21">
        <v>35</v>
      </c>
      <c r="K45" s="21">
        <v>1.6223099999999999</v>
      </c>
      <c r="L45">
        <f t="shared" si="0"/>
        <v>15.458518518518517</v>
      </c>
      <c r="M45">
        <f t="shared" si="1"/>
        <v>25.09984193333333</v>
      </c>
      <c r="N45" s="9"/>
      <c r="O45" s="21">
        <v>7.6293899999999998E-2</v>
      </c>
      <c r="P45" s="21">
        <v>9.1959999999999997</v>
      </c>
      <c r="Q45" s="21">
        <v>-1.6744999999999999E-2</v>
      </c>
      <c r="R45" s="21">
        <v>35</v>
      </c>
      <c r="S45" s="21">
        <v>7.6141399999999998E-2</v>
      </c>
      <c r="T45">
        <f t="shared" si="2"/>
        <v>20.672839506172838</v>
      </c>
      <c r="U45">
        <f t="shared" si="3"/>
        <v>1.5772115499999999</v>
      </c>
      <c r="X45" s="9"/>
      <c r="Y45" s="21">
        <v>1.6236900000000001</v>
      </c>
      <c r="Z45" s="21">
        <v>14.728999999999999</v>
      </c>
      <c r="AA45" s="21">
        <v>-1.2234500000000001E-2</v>
      </c>
      <c r="AB45" s="21">
        <v>35</v>
      </c>
      <c r="AC45" s="21">
        <v>1.62262</v>
      </c>
      <c r="AD45">
        <f t="shared" si="4"/>
        <v>15.104320987654321</v>
      </c>
      <c r="AE45">
        <f t="shared" si="5"/>
        <v>24.524734944444443</v>
      </c>
      <c r="AF45" s="9"/>
      <c r="AG45" s="21">
        <v>7.6293899999999998E-2</v>
      </c>
      <c r="AH45" s="21">
        <v>18.548200000000001</v>
      </c>
      <c r="AI45" s="21">
        <v>-1.6723600000000002E-2</v>
      </c>
      <c r="AJ45" s="21">
        <v>35</v>
      </c>
      <c r="AK45" s="21">
        <v>7.6080300000000003E-2</v>
      </c>
      <c r="AL45">
        <f t="shared" si="6"/>
        <v>20.64641975308642</v>
      </c>
      <c r="AM45">
        <f t="shared" si="7"/>
        <v>1.575195884</v>
      </c>
      <c r="AP45" s="9"/>
      <c r="AQ45" s="21">
        <v>1.6236900000000001</v>
      </c>
      <c r="AR45" s="21">
        <v>24.060700000000001</v>
      </c>
      <c r="AS45" s="21">
        <v>-1.2069699999999999E-2</v>
      </c>
      <c r="AT45" s="21">
        <v>35</v>
      </c>
      <c r="AU45" s="21">
        <v>1.6229199999999999</v>
      </c>
      <c r="AV45">
        <f t="shared" si="8"/>
        <v>14.900864197530863</v>
      </c>
      <c r="AW45">
        <f t="shared" si="9"/>
        <v>24.19438418888889</v>
      </c>
      <c r="AX45" s="9"/>
      <c r="AY45" s="21">
        <v>7.6293899999999998E-2</v>
      </c>
      <c r="AZ45" s="21">
        <v>27.879899999999999</v>
      </c>
      <c r="BA45" s="21">
        <v>-1.6586299999999998E-2</v>
      </c>
      <c r="BB45" s="21">
        <v>35</v>
      </c>
      <c r="BC45" s="21">
        <v>7.5897199999999998E-2</v>
      </c>
      <c r="BD45">
        <f t="shared" si="10"/>
        <v>20.476913580246908</v>
      </c>
      <c r="BE45">
        <f t="shared" si="11"/>
        <v>1.5622635969999996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5.3868799999999997</v>
      </c>
      <c r="I46" s="21">
        <v>-1.2600699999999999E-2</v>
      </c>
      <c r="J46" s="21">
        <v>36</v>
      </c>
      <c r="K46" s="21">
        <v>1.61835</v>
      </c>
      <c r="L46">
        <f t="shared" si="0"/>
        <v>15.556419753086418</v>
      </c>
      <c r="M46">
        <f t="shared" si="1"/>
        <v>25.180398833333328</v>
      </c>
      <c r="N46" s="9"/>
      <c r="O46" s="21">
        <v>8.1329299999999993E-2</v>
      </c>
      <c r="P46" s="21">
        <v>9.2060700000000004</v>
      </c>
      <c r="Q46" s="21">
        <v>-1.6741900000000001E-2</v>
      </c>
      <c r="R46" s="21">
        <v>36</v>
      </c>
      <c r="S46" s="21">
        <v>8.0810499999999993E-2</v>
      </c>
      <c r="T46">
        <f t="shared" si="2"/>
        <v>20.669012345679011</v>
      </c>
      <c r="U46">
        <f t="shared" si="3"/>
        <v>1.6809963057654318</v>
      </c>
      <c r="X46" s="9"/>
      <c r="Y46" s="21">
        <v>1.6186499999999999</v>
      </c>
      <c r="Z46" s="21">
        <v>14.739100000000001</v>
      </c>
      <c r="AA46" s="21">
        <v>-1.2371800000000001E-2</v>
      </c>
      <c r="AB46" s="21">
        <v>36</v>
      </c>
      <c r="AC46" s="21">
        <v>1.61774</v>
      </c>
      <c r="AD46">
        <f t="shared" si="4"/>
        <v>15.273827160493827</v>
      </c>
      <c r="AE46">
        <f t="shared" si="5"/>
        <v>24.722980333333332</v>
      </c>
      <c r="AF46" s="9"/>
      <c r="AG46" s="21">
        <v>8.1329299999999993E-2</v>
      </c>
      <c r="AH46" s="21">
        <v>18.558199999999999</v>
      </c>
      <c r="AI46" s="21">
        <v>-1.6720599999999999E-2</v>
      </c>
      <c r="AJ46" s="21">
        <v>36</v>
      </c>
      <c r="AK46" s="21">
        <v>8.1115699999999999E-2</v>
      </c>
      <c r="AL46">
        <f t="shared" si="6"/>
        <v>20.642716049382713</v>
      </c>
      <c r="AM46">
        <f t="shared" si="7"/>
        <v>1.6788576463950613</v>
      </c>
      <c r="AP46" s="9"/>
      <c r="AQ46" s="21">
        <v>1.6186499999999999</v>
      </c>
      <c r="AR46" s="21">
        <v>24.070799999999998</v>
      </c>
      <c r="AS46" s="21">
        <v>-1.2204E-2</v>
      </c>
      <c r="AT46" s="21">
        <v>36</v>
      </c>
      <c r="AU46" s="21">
        <v>1.61774</v>
      </c>
      <c r="AV46">
        <f t="shared" si="8"/>
        <v>15.066666666666666</v>
      </c>
      <c r="AW46">
        <f t="shared" si="9"/>
        <v>24.387659999999997</v>
      </c>
      <c r="AX46" s="9"/>
      <c r="AY46" s="21">
        <v>8.1329299999999993E-2</v>
      </c>
      <c r="AZ46" s="21">
        <v>27.89</v>
      </c>
      <c r="BA46" s="21">
        <v>-1.65802E-2</v>
      </c>
      <c r="BB46" s="21">
        <v>36</v>
      </c>
      <c r="BC46" s="21">
        <v>8.1207299999999996E-2</v>
      </c>
      <c r="BD46">
        <f t="shared" si="10"/>
        <v>20.469382716049381</v>
      </c>
      <c r="BE46">
        <f t="shared" si="11"/>
        <v>1.6647605677283948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5.3969500000000004</v>
      </c>
      <c r="I47" s="21">
        <v>-1.2722799999999999E-2</v>
      </c>
      <c r="J47" s="21">
        <v>37</v>
      </c>
      <c r="K47" s="21">
        <v>1.6128499999999999</v>
      </c>
      <c r="L47">
        <f t="shared" si="0"/>
        <v>15.707160493827157</v>
      </c>
      <c r="M47">
        <f t="shared" si="1"/>
        <v>25.345388316049377</v>
      </c>
      <c r="N47" s="9"/>
      <c r="O47" s="21">
        <v>8.6364700000000003E-2</v>
      </c>
      <c r="P47" s="21">
        <v>9.2161399999999993</v>
      </c>
      <c r="Q47" s="21">
        <v>-1.6735799999999999E-2</v>
      </c>
      <c r="R47" s="21">
        <v>37</v>
      </c>
      <c r="S47" s="21">
        <v>8.5601800000000006E-2</v>
      </c>
      <c r="T47">
        <f t="shared" si="2"/>
        <v>20.661481481481477</v>
      </c>
      <c r="U47">
        <f t="shared" si="3"/>
        <v>1.7844226497037035</v>
      </c>
      <c r="X47" s="9"/>
      <c r="Y47" s="21">
        <v>1.6136200000000001</v>
      </c>
      <c r="Z47" s="21">
        <v>14.7491</v>
      </c>
      <c r="AA47" s="21">
        <v>-1.24969E-2</v>
      </c>
      <c r="AB47" s="21">
        <v>37</v>
      </c>
      <c r="AC47" s="21">
        <v>1.6128499999999999</v>
      </c>
      <c r="AD47">
        <f t="shared" si="4"/>
        <v>15.428271604938271</v>
      </c>
      <c r="AE47">
        <f t="shared" si="5"/>
        <v>24.895367627160493</v>
      </c>
      <c r="AF47" s="9"/>
      <c r="AG47" s="21">
        <v>8.6364700000000003E-2</v>
      </c>
      <c r="AH47" s="21">
        <v>18.568300000000001</v>
      </c>
      <c r="AI47" s="21">
        <v>-1.67175E-2</v>
      </c>
      <c r="AJ47" s="21">
        <v>37</v>
      </c>
      <c r="AK47" s="21">
        <v>8.6181599999999997E-2</v>
      </c>
      <c r="AL47">
        <f t="shared" si="6"/>
        <v>20.638888888888886</v>
      </c>
      <c r="AM47">
        <f t="shared" si="7"/>
        <v>1.7824714472222221</v>
      </c>
      <c r="AP47" s="9"/>
      <c r="AQ47" s="21">
        <v>1.6136200000000001</v>
      </c>
      <c r="AR47" s="21">
        <v>24.0809</v>
      </c>
      <c r="AS47" s="21">
        <v>-1.23383E-2</v>
      </c>
      <c r="AT47" s="21">
        <v>37</v>
      </c>
      <c r="AU47" s="21">
        <v>1.6131599999999999</v>
      </c>
      <c r="AV47">
        <f t="shared" si="8"/>
        <v>15.232469135802468</v>
      </c>
      <c r="AW47">
        <f t="shared" si="9"/>
        <v>24.579416846913578</v>
      </c>
      <c r="AX47" s="9"/>
      <c r="AY47" s="21">
        <v>8.6364700000000003E-2</v>
      </c>
      <c r="AZ47" s="21">
        <v>27.9</v>
      </c>
      <c r="BA47" s="21">
        <v>-1.6577100000000001E-2</v>
      </c>
      <c r="BB47" s="21">
        <v>37</v>
      </c>
      <c r="BC47" s="21">
        <v>8.6639400000000005E-2</v>
      </c>
      <c r="BD47">
        <f t="shared" si="10"/>
        <v>20.465555555555557</v>
      </c>
      <c r="BE47">
        <f t="shared" si="11"/>
        <v>1.7675015658888891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5.4070200000000002</v>
      </c>
      <c r="I48" s="21">
        <v>-1.28418E-2</v>
      </c>
      <c r="J48" s="21">
        <v>38</v>
      </c>
      <c r="K48" s="21">
        <v>1.6076699999999999</v>
      </c>
      <c r="L48">
        <f t="shared" si="0"/>
        <v>15.854074074074072</v>
      </c>
      <c r="M48">
        <f t="shared" si="1"/>
        <v>25.502546474074069</v>
      </c>
      <c r="N48" s="9"/>
      <c r="O48" s="21">
        <v>9.1400099999999998E-2</v>
      </c>
      <c r="P48" s="21">
        <v>9.22621</v>
      </c>
      <c r="Q48" s="21">
        <v>-1.6732799999999999E-2</v>
      </c>
      <c r="R48" s="21">
        <v>38</v>
      </c>
      <c r="S48" s="21">
        <v>9.1125499999999998E-2</v>
      </c>
      <c r="T48">
        <f t="shared" si="2"/>
        <v>20.657777777777774</v>
      </c>
      <c r="U48">
        <f t="shared" si="3"/>
        <v>1.8881229546666662</v>
      </c>
      <c r="X48" s="9"/>
      <c r="Y48" s="21">
        <v>1.6085799999999999</v>
      </c>
      <c r="Z48" s="21">
        <v>14.7592</v>
      </c>
      <c r="AA48" s="21">
        <v>-1.26068E-2</v>
      </c>
      <c r="AB48" s="21">
        <v>38</v>
      </c>
      <c r="AC48" s="21">
        <v>1.6076699999999999</v>
      </c>
      <c r="AD48">
        <f t="shared" si="4"/>
        <v>15.56395061728395</v>
      </c>
      <c r="AE48">
        <f t="shared" si="5"/>
        <v>25.035859683950616</v>
      </c>
      <c r="AF48" s="9"/>
      <c r="AG48" s="21">
        <v>9.1400099999999998E-2</v>
      </c>
      <c r="AH48" s="21">
        <v>18.578399999999998</v>
      </c>
      <c r="AI48" s="21">
        <v>-1.67175E-2</v>
      </c>
      <c r="AJ48" s="21">
        <v>38</v>
      </c>
      <c r="AK48" s="21">
        <v>9.0942400000000007E-2</v>
      </c>
      <c r="AL48">
        <f t="shared" si="6"/>
        <v>20.638888888888886</v>
      </c>
      <c r="AM48">
        <f t="shared" si="7"/>
        <v>1.8863965083333329</v>
      </c>
      <c r="AP48" s="9"/>
      <c r="AQ48" s="21">
        <v>1.6085799999999999</v>
      </c>
      <c r="AR48" s="21">
        <v>24.090900000000001</v>
      </c>
      <c r="AS48" s="21">
        <v>-1.24695E-2</v>
      </c>
      <c r="AT48" s="21">
        <v>38</v>
      </c>
      <c r="AU48" s="21">
        <v>1.6079699999999999</v>
      </c>
      <c r="AV48">
        <f t="shared" si="8"/>
        <v>15.394444444444444</v>
      </c>
      <c r="AW48">
        <f t="shared" si="9"/>
        <v>24.763195444444442</v>
      </c>
      <c r="AX48" s="9"/>
      <c r="AY48" s="21">
        <v>9.1400099999999998E-2</v>
      </c>
      <c r="AZ48" s="21">
        <v>27.9101</v>
      </c>
      <c r="BA48" s="21">
        <v>-1.6577100000000001E-2</v>
      </c>
      <c r="BB48" s="21">
        <v>38</v>
      </c>
      <c r="BC48" s="21">
        <v>9.0881299999999998E-2</v>
      </c>
      <c r="BD48">
        <f t="shared" si="10"/>
        <v>20.465555555555557</v>
      </c>
      <c r="BE48">
        <f t="shared" si="11"/>
        <v>1.8705538243333335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5.41709</v>
      </c>
      <c r="I49" s="21">
        <v>-1.29456E-2</v>
      </c>
      <c r="J49" s="21">
        <v>39</v>
      </c>
      <c r="K49" s="21">
        <v>1.6006499999999999</v>
      </c>
      <c r="L49">
        <f t="shared" si="0"/>
        <v>15.982222222222221</v>
      </c>
      <c r="M49">
        <f t="shared" si="1"/>
        <v>25.628292444444444</v>
      </c>
      <c r="N49" s="9"/>
      <c r="O49" s="21">
        <v>9.6435499999999993E-2</v>
      </c>
      <c r="P49" s="21">
        <v>9.2362800000000007</v>
      </c>
      <c r="Q49" s="21">
        <v>-1.6726700000000001E-2</v>
      </c>
      <c r="R49" s="21">
        <v>39</v>
      </c>
      <c r="S49" s="21">
        <v>9.6038799999999994E-2</v>
      </c>
      <c r="T49">
        <f t="shared" si="2"/>
        <v>20.650246913580247</v>
      </c>
      <c r="U49">
        <f t="shared" si="3"/>
        <v>1.9914168862345678</v>
      </c>
      <c r="X49" s="9"/>
      <c r="Y49" s="21">
        <v>1.60355</v>
      </c>
      <c r="Z49" s="21">
        <v>14.769299999999999</v>
      </c>
      <c r="AA49" s="21">
        <v>-1.27136E-2</v>
      </c>
      <c r="AB49" s="21">
        <v>39</v>
      </c>
      <c r="AC49" s="21">
        <v>1.6027800000000001</v>
      </c>
      <c r="AD49">
        <f t="shared" si="4"/>
        <v>15.695802469135801</v>
      </c>
      <c r="AE49">
        <f t="shared" si="5"/>
        <v>25.169004049382714</v>
      </c>
      <c r="AF49" s="9"/>
      <c r="AG49" s="21">
        <v>9.6435499999999993E-2</v>
      </c>
      <c r="AH49" s="21">
        <v>18.5885</v>
      </c>
      <c r="AI49" s="21">
        <v>-1.6708400000000002E-2</v>
      </c>
      <c r="AJ49" s="21">
        <v>39</v>
      </c>
      <c r="AK49" s="21">
        <v>9.6191399999999996E-2</v>
      </c>
      <c r="AL49">
        <f t="shared" si="6"/>
        <v>20.627654320987656</v>
      </c>
      <c r="AM49">
        <f t="shared" si="7"/>
        <v>1.989238158271605</v>
      </c>
      <c r="AP49" s="9"/>
      <c r="AQ49" s="21">
        <v>1.60355</v>
      </c>
      <c r="AR49" s="21">
        <v>24.100999999999999</v>
      </c>
      <c r="AS49" s="21">
        <v>-1.25854E-2</v>
      </c>
      <c r="AT49" s="21">
        <v>39</v>
      </c>
      <c r="AU49" s="21">
        <v>1.6015600000000001</v>
      </c>
      <c r="AV49">
        <f t="shared" si="8"/>
        <v>15.53753086419753</v>
      </c>
      <c r="AW49">
        <f t="shared" si="9"/>
        <v>24.915207617283951</v>
      </c>
      <c r="AX49" s="9"/>
      <c r="AY49" s="21">
        <v>9.6435499999999993E-2</v>
      </c>
      <c r="AZ49" s="21">
        <v>27.920200000000001</v>
      </c>
      <c r="BA49" s="21">
        <v>-1.6574100000000001E-2</v>
      </c>
      <c r="BB49" s="21">
        <v>39</v>
      </c>
      <c r="BC49" s="21">
        <v>9.5886200000000005E-2</v>
      </c>
      <c r="BD49">
        <f t="shared" si="10"/>
        <v>20.461851851851854</v>
      </c>
      <c r="BE49">
        <f t="shared" si="11"/>
        <v>1.9732489142592593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5.4271599999999998</v>
      </c>
      <c r="I50" s="21">
        <v>-1.30524E-2</v>
      </c>
      <c r="J50" s="21">
        <v>40</v>
      </c>
      <c r="K50" s="21">
        <v>1.5975999999999999</v>
      </c>
      <c r="L50">
        <f t="shared" si="0"/>
        <v>16.114074074074072</v>
      </c>
      <c r="M50">
        <f t="shared" si="1"/>
        <v>25.758508548148146</v>
      </c>
      <c r="N50" s="9"/>
      <c r="O50" s="21">
        <v>0.10147100000000001</v>
      </c>
      <c r="P50" s="21">
        <v>9.2463499999999996</v>
      </c>
      <c r="Q50" s="21">
        <v>-1.6720599999999999E-2</v>
      </c>
      <c r="R50" s="21">
        <v>40</v>
      </c>
      <c r="S50" s="21">
        <v>0.101227</v>
      </c>
      <c r="T50">
        <f t="shared" si="2"/>
        <v>20.642716049382713</v>
      </c>
      <c r="U50">
        <f t="shared" si="3"/>
        <v>2.0946370402469134</v>
      </c>
      <c r="X50" s="9"/>
      <c r="Y50" s="21">
        <v>1.5985100000000001</v>
      </c>
      <c r="Z50" s="21">
        <v>14.779299999999999</v>
      </c>
      <c r="AA50" s="21">
        <v>-1.2814300000000001E-2</v>
      </c>
      <c r="AB50" s="21">
        <v>40</v>
      </c>
      <c r="AC50" s="21">
        <v>1.5975999999999999</v>
      </c>
      <c r="AD50">
        <f t="shared" si="4"/>
        <v>15.820123456790125</v>
      </c>
      <c r="AE50">
        <f t="shared" si="5"/>
        <v>25.288625546913583</v>
      </c>
      <c r="AF50" s="9"/>
      <c r="AG50" s="21">
        <v>0.10147100000000001</v>
      </c>
      <c r="AH50" s="21">
        <v>18.598500000000001</v>
      </c>
      <c r="AI50" s="21">
        <v>-1.6705299999999999E-2</v>
      </c>
      <c r="AJ50" s="21">
        <v>40</v>
      </c>
      <c r="AK50" s="21">
        <v>0.10119599999999999</v>
      </c>
      <c r="AL50">
        <f t="shared" si="6"/>
        <v>20.623827160493825</v>
      </c>
      <c r="AM50">
        <f t="shared" si="7"/>
        <v>2.0927203658024691</v>
      </c>
      <c r="AP50" s="9"/>
      <c r="AQ50" s="21">
        <v>1.5985100000000001</v>
      </c>
      <c r="AR50" s="21">
        <v>24.1111</v>
      </c>
      <c r="AS50" s="21">
        <v>-1.26984E-2</v>
      </c>
      <c r="AT50" s="21">
        <v>40</v>
      </c>
      <c r="AU50" s="21">
        <v>1.5975999999999999</v>
      </c>
      <c r="AV50">
        <f t="shared" si="8"/>
        <v>15.677037037037039</v>
      </c>
      <c r="AW50">
        <f t="shared" si="9"/>
        <v>25.059900474074077</v>
      </c>
      <c r="AX50" s="9"/>
      <c r="AY50" s="21">
        <v>0.10147100000000001</v>
      </c>
      <c r="AZ50" s="21">
        <v>27.930299999999999</v>
      </c>
      <c r="BA50" s="21">
        <v>-1.6567999999999999E-2</v>
      </c>
      <c r="BB50" s="21">
        <v>40</v>
      </c>
      <c r="BC50" s="21">
        <v>0.101135</v>
      </c>
      <c r="BD50">
        <f t="shared" si="10"/>
        <v>20.454320987654317</v>
      </c>
      <c r="BE50">
        <f t="shared" si="11"/>
        <v>2.0755204049382714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5.4372299999999996</v>
      </c>
      <c r="I51" s="21">
        <v>-1.31378E-2</v>
      </c>
      <c r="J51" s="21">
        <v>41</v>
      </c>
      <c r="K51" s="21">
        <v>1.5924100000000001</v>
      </c>
      <c r="L51">
        <f t="shared" si="0"/>
        <v>16.219506172839505</v>
      </c>
      <c r="M51">
        <f t="shared" si="1"/>
        <v>25.845458696296294</v>
      </c>
      <c r="N51" s="9"/>
      <c r="O51" s="21">
        <v>0.106506</v>
      </c>
      <c r="P51" s="21">
        <v>9.2564200000000003</v>
      </c>
      <c r="Q51" s="21">
        <v>-1.67145E-2</v>
      </c>
      <c r="R51" s="21">
        <v>41</v>
      </c>
      <c r="S51" s="21">
        <v>0.105896</v>
      </c>
      <c r="T51">
        <f t="shared" si="2"/>
        <v>20.635185185185183</v>
      </c>
      <c r="U51">
        <f t="shared" si="3"/>
        <v>2.1977710333333333</v>
      </c>
      <c r="X51" s="9"/>
      <c r="Y51" s="21">
        <v>1.59348</v>
      </c>
      <c r="Z51" s="21">
        <v>14.789400000000001</v>
      </c>
      <c r="AA51" s="21">
        <v>-1.2908899999999999E-2</v>
      </c>
      <c r="AB51" s="21">
        <v>41</v>
      </c>
      <c r="AC51" s="21">
        <v>1.5930200000000001</v>
      </c>
      <c r="AD51">
        <f t="shared" si="4"/>
        <v>15.936913580246911</v>
      </c>
      <c r="AE51">
        <f t="shared" si="5"/>
        <v>25.395153051851846</v>
      </c>
      <c r="AF51" s="9"/>
      <c r="AG51" s="21">
        <v>0.106506</v>
      </c>
      <c r="AH51" s="21">
        <v>18.608599999999999</v>
      </c>
      <c r="AI51" s="21">
        <v>-1.6699200000000001E-2</v>
      </c>
      <c r="AJ51" s="21">
        <v>41</v>
      </c>
      <c r="AK51" s="21">
        <v>0.106476</v>
      </c>
      <c r="AL51">
        <f t="shared" si="6"/>
        <v>20.616296296296294</v>
      </c>
      <c r="AM51">
        <f t="shared" si="7"/>
        <v>2.1957592533333332</v>
      </c>
      <c r="AP51" s="9"/>
      <c r="AQ51" s="21">
        <v>1.59348</v>
      </c>
      <c r="AR51" s="21">
        <v>24.121099999999998</v>
      </c>
      <c r="AS51" s="21">
        <v>-1.2814300000000001E-2</v>
      </c>
      <c r="AT51" s="21">
        <v>41</v>
      </c>
      <c r="AU51" s="21">
        <v>1.5921000000000001</v>
      </c>
      <c r="AV51">
        <f t="shared" si="8"/>
        <v>15.820123456790125</v>
      </c>
      <c r="AW51">
        <f t="shared" si="9"/>
        <v>25.209050325925929</v>
      </c>
      <c r="AX51" s="9"/>
      <c r="AY51" s="21">
        <v>0.106506</v>
      </c>
      <c r="AZ51" s="21">
        <v>27.940300000000001</v>
      </c>
      <c r="BA51" s="21">
        <v>-1.6561900000000001E-2</v>
      </c>
      <c r="BB51" s="21">
        <v>41</v>
      </c>
      <c r="BC51" s="21">
        <v>0.106049</v>
      </c>
      <c r="BD51">
        <f t="shared" si="10"/>
        <v>20.44679012345679</v>
      </c>
      <c r="BE51">
        <f t="shared" si="11"/>
        <v>2.1777058288888891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5.4473000000000003</v>
      </c>
      <c r="I52" s="21">
        <v>-1.32263E-2</v>
      </c>
      <c r="J52" s="21">
        <v>42</v>
      </c>
      <c r="K52" s="21">
        <v>1.5872200000000001</v>
      </c>
      <c r="L52">
        <f t="shared" si="0"/>
        <v>16.328765432098766</v>
      </c>
      <c r="M52">
        <f t="shared" si="1"/>
        <v>25.937264162962965</v>
      </c>
      <c r="N52" s="9"/>
      <c r="O52" s="21">
        <v>0.111542</v>
      </c>
      <c r="P52" s="21">
        <v>9.2665000000000006</v>
      </c>
      <c r="Q52" s="21">
        <v>-1.6708400000000002E-2</v>
      </c>
      <c r="R52" s="21">
        <v>42</v>
      </c>
      <c r="S52" s="21">
        <v>0.11111500000000001</v>
      </c>
      <c r="T52">
        <f t="shared" si="2"/>
        <v>20.627654320987656</v>
      </c>
      <c r="U52">
        <f t="shared" si="3"/>
        <v>2.3008498182716051</v>
      </c>
      <c r="X52" s="9"/>
      <c r="Y52" s="21">
        <v>1.5884400000000001</v>
      </c>
      <c r="Z52" s="21">
        <v>14.7995</v>
      </c>
      <c r="AA52" s="21">
        <v>-1.3003499999999999E-2</v>
      </c>
      <c r="AB52" s="21">
        <v>42</v>
      </c>
      <c r="AC52" s="21">
        <v>1.5878300000000001</v>
      </c>
      <c r="AD52">
        <f t="shared" si="4"/>
        <v>16.0537037037037</v>
      </c>
      <c r="AE52">
        <f t="shared" si="5"/>
        <v>25.500345111111105</v>
      </c>
      <c r="AF52" s="9"/>
      <c r="AG52" s="21">
        <v>0.111542</v>
      </c>
      <c r="AH52" s="21">
        <v>18.6187</v>
      </c>
      <c r="AI52" s="21">
        <v>-1.6696200000000001E-2</v>
      </c>
      <c r="AJ52" s="21">
        <v>42</v>
      </c>
      <c r="AK52" s="21">
        <v>0.11111500000000001</v>
      </c>
      <c r="AL52">
        <f t="shared" si="6"/>
        <v>20.612592592592591</v>
      </c>
      <c r="AM52">
        <f t="shared" si="7"/>
        <v>2.2991698029629628</v>
      </c>
      <c r="AP52" s="9"/>
      <c r="AQ52" s="21">
        <v>1.5884400000000001</v>
      </c>
      <c r="AR52" s="21">
        <v>24.1312</v>
      </c>
      <c r="AS52" s="21">
        <v>-1.29181E-2</v>
      </c>
      <c r="AT52" s="21">
        <v>42</v>
      </c>
      <c r="AU52" s="21">
        <v>1.58752</v>
      </c>
      <c r="AV52">
        <f t="shared" si="8"/>
        <v>15.94827160493827</v>
      </c>
      <c r="AW52">
        <f t="shared" si="9"/>
        <v>25.332872548148146</v>
      </c>
      <c r="AX52" s="9"/>
      <c r="AY52" s="21">
        <v>0.111542</v>
      </c>
      <c r="AZ52" s="21">
        <v>27.950399999999998</v>
      </c>
      <c r="BA52" s="21">
        <v>-1.6555799999999999E-2</v>
      </c>
      <c r="BB52" s="21">
        <v>42</v>
      </c>
      <c r="BC52" s="21">
        <v>0.11099199999999999</v>
      </c>
      <c r="BD52">
        <f t="shared" si="10"/>
        <v>20.439259259259259</v>
      </c>
      <c r="BE52">
        <f t="shared" si="11"/>
        <v>2.2798358562962964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5.4573700000000001</v>
      </c>
      <c r="I53" s="21">
        <v>-1.33118E-2</v>
      </c>
      <c r="J53" s="21">
        <v>43</v>
      </c>
      <c r="K53" s="21">
        <v>1.58264</v>
      </c>
      <c r="L53">
        <f t="shared" si="0"/>
        <v>16.434320987654321</v>
      </c>
      <c r="M53">
        <f t="shared" si="1"/>
        <v>26.022103851851849</v>
      </c>
      <c r="N53" s="9"/>
      <c r="O53" s="21">
        <v>0.116577</v>
      </c>
      <c r="P53" s="21">
        <v>9.2765699999999995</v>
      </c>
      <c r="Q53" s="21">
        <v>-1.6705299999999999E-2</v>
      </c>
      <c r="R53" s="21">
        <v>43</v>
      </c>
      <c r="S53" s="21">
        <v>0.116119</v>
      </c>
      <c r="T53">
        <f t="shared" si="2"/>
        <v>20.623827160493825</v>
      </c>
      <c r="U53">
        <f t="shared" si="3"/>
        <v>2.4042638988888885</v>
      </c>
      <c r="X53" s="9"/>
      <c r="Y53" s="21">
        <v>1.5833999999999999</v>
      </c>
      <c r="Z53" s="21">
        <v>14.8096</v>
      </c>
      <c r="AA53" s="21">
        <v>-1.30951E-2</v>
      </c>
      <c r="AB53" s="21">
        <v>43</v>
      </c>
      <c r="AC53" s="21">
        <v>1.5823400000000001</v>
      </c>
      <c r="AD53">
        <f t="shared" si="4"/>
        <v>16.166790123456789</v>
      </c>
      <c r="AE53">
        <f t="shared" si="5"/>
        <v>25.598495481481478</v>
      </c>
      <c r="AF53" s="9"/>
      <c r="AG53" s="21">
        <v>0.116577</v>
      </c>
      <c r="AH53" s="21">
        <v>18.628699999999998</v>
      </c>
      <c r="AI53" s="21">
        <v>-1.6690099999999999E-2</v>
      </c>
      <c r="AJ53" s="21">
        <v>43</v>
      </c>
      <c r="AK53" s="21">
        <v>0.11602800000000001</v>
      </c>
      <c r="AL53">
        <f t="shared" si="6"/>
        <v>20.605061728395061</v>
      </c>
      <c r="AM53">
        <f t="shared" si="7"/>
        <v>2.4020762811111109</v>
      </c>
      <c r="AP53" s="9"/>
      <c r="AQ53" s="21">
        <v>1.5833999999999999</v>
      </c>
      <c r="AR53" s="21">
        <v>24.141300000000001</v>
      </c>
      <c r="AS53" s="21">
        <v>-1.30066E-2</v>
      </c>
      <c r="AT53" s="21">
        <v>43</v>
      </c>
      <c r="AU53" s="21">
        <v>1.58264</v>
      </c>
      <c r="AV53">
        <f t="shared" si="8"/>
        <v>16.057530864197531</v>
      </c>
      <c r="AW53">
        <f t="shared" si="9"/>
        <v>25.42549437037037</v>
      </c>
      <c r="AX53" s="9"/>
      <c r="AY53" s="21">
        <v>0.116577</v>
      </c>
      <c r="AZ53" s="21">
        <v>27.9605</v>
      </c>
      <c r="BA53" s="21">
        <v>-1.6549700000000001E-2</v>
      </c>
      <c r="BB53" s="21">
        <v>43</v>
      </c>
      <c r="BC53" s="21">
        <v>0.116119</v>
      </c>
      <c r="BD53">
        <f t="shared" si="10"/>
        <v>20.431728395061725</v>
      </c>
      <c r="BE53">
        <f t="shared" si="11"/>
        <v>2.3818696011111107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5.4674399999999999</v>
      </c>
      <c r="I54" s="21">
        <v>-1.34003E-2</v>
      </c>
      <c r="J54" s="21">
        <v>44</v>
      </c>
      <c r="K54" s="21">
        <v>1.5777600000000001</v>
      </c>
      <c r="L54">
        <f t="shared" si="0"/>
        <v>16.543580246913578</v>
      </c>
      <c r="M54">
        <f t="shared" si="1"/>
        <v>26.111890754320985</v>
      </c>
      <c r="N54" s="9"/>
      <c r="O54" s="21">
        <v>0.121613</v>
      </c>
      <c r="P54" s="21">
        <v>9.2866400000000002</v>
      </c>
      <c r="Q54" s="21">
        <v>-1.6699200000000001E-2</v>
      </c>
      <c r="R54" s="21">
        <v>44</v>
      </c>
      <c r="S54" s="21">
        <v>0.12155199999999999</v>
      </c>
      <c r="T54">
        <f t="shared" si="2"/>
        <v>20.616296296296294</v>
      </c>
      <c r="U54">
        <f t="shared" si="3"/>
        <v>2.5072096414814813</v>
      </c>
      <c r="X54" s="9"/>
      <c r="Y54" s="21">
        <v>1.5783700000000001</v>
      </c>
      <c r="Z54" s="21">
        <v>14.819599999999999</v>
      </c>
      <c r="AA54" s="21">
        <v>-1.31866E-2</v>
      </c>
      <c r="AB54" s="21">
        <v>44</v>
      </c>
      <c r="AC54" s="21">
        <v>1.57745</v>
      </c>
      <c r="AD54">
        <f t="shared" si="4"/>
        <v>16.279753086419749</v>
      </c>
      <c r="AE54">
        <f t="shared" si="5"/>
        <v>25.69547387901234</v>
      </c>
      <c r="AF54" s="9"/>
      <c r="AG54" s="21">
        <v>0.121613</v>
      </c>
      <c r="AH54" s="21">
        <v>18.6388</v>
      </c>
      <c r="AI54" s="21">
        <v>-1.6680899999999999E-2</v>
      </c>
      <c r="AJ54" s="21">
        <v>44</v>
      </c>
      <c r="AK54" s="21">
        <v>0.121277</v>
      </c>
      <c r="AL54">
        <f t="shared" si="6"/>
        <v>20.593703703703699</v>
      </c>
      <c r="AM54">
        <f t="shared" si="7"/>
        <v>2.504462088518518</v>
      </c>
      <c r="AP54" s="9"/>
      <c r="AQ54" s="21">
        <v>1.5783700000000001</v>
      </c>
      <c r="AR54" s="21">
        <v>24.151399999999999</v>
      </c>
      <c r="AS54" s="21">
        <v>-1.30981E-2</v>
      </c>
      <c r="AT54" s="21">
        <v>44</v>
      </c>
      <c r="AU54" s="21">
        <v>1.5777600000000001</v>
      </c>
      <c r="AV54">
        <f t="shared" si="8"/>
        <v>16.170493827160495</v>
      </c>
      <c r="AW54">
        <f t="shared" si="9"/>
        <v>25.523022341975313</v>
      </c>
      <c r="AX54" s="9"/>
      <c r="AY54" s="21">
        <v>0.121613</v>
      </c>
      <c r="AZ54" s="21">
        <v>27.970500000000001</v>
      </c>
      <c r="BA54" s="21">
        <v>-1.6543599999999999E-2</v>
      </c>
      <c r="BB54" s="21">
        <v>44</v>
      </c>
      <c r="BC54" s="21">
        <v>0.121277</v>
      </c>
      <c r="BD54">
        <f t="shared" si="10"/>
        <v>20.424197530864195</v>
      </c>
      <c r="BE54">
        <f t="shared" si="11"/>
        <v>2.4838479343209872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5.4775099999999997</v>
      </c>
      <c r="I55" s="21">
        <v>-1.34766E-2</v>
      </c>
      <c r="J55" s="21">
        <v>45</v>
      </c>
      <c r="K55" s="21">
        <v>1.57257</v>
      </c>
      <c r="L55">
        <f t="shared" si="0"/>
        <v>16.637777777777774</v>
      </c>
      <c r="M55">
        <f t="shared" si="1"/>
        <v>26.176714911111105</v>
      </c>
      <c r="N55" s="9"/>
      <c r="O55" s="21">
        <v>0.12664800000000001</v>
      </c>
      <c r="P55" s="21">
        <v>9.2967099999999991</v>
      </c>
      <c r="Q55" s="21">
        <v>-1.6693099999999999E-2</v>
      </c>
      <c r="R55" s="21">
        <v>45</v>
      </c>
      <c r="S55" s="21">
        <v>0.12640399999999999</v>
      </c>
      <c r="T55">
        <f t="shared" si="2"/>
        <v>20.608765432098764</v>
      </c>
      <c r="U55">
        <f t="shared" si="3"/>
        <v>2.6100589244444445</v>
      </c>
      <c r="X55" s="9"/>
      <c r="Y55" s="21">
        <v>1.5733299999999999</v>
      </c>
      <c r="Z55" s="21">
        <v>14.829700000000001</v>
      </c>
      <c r="AA55" s="21">
        <v>-1.32721E-2</v>
      </c>
      <c r="AB55" s="21">
        <v>45</v>
      </c>
      <c r="AC55" s="21">
        <v>1.5728800000000001</v>
      </c>
      <c r="AD55">
        <f t="shared" si="4"/>
        <v>16.385308641975307</v>
      </c>
      <c r="AE55">
        <f t="shared" si="5"/>
        <v>25.779497645679008</v>
      </c>
      <c r="AF55" s="9"/>
      <c r="AG55" s="21">
        <v>0.12664800000000001</v>
      </c>
      <c r="AH55" s="21">
        <v>18.648900000000001</v>
      </c>
      <c r="AI55" s="21">
        <v>-1.6677899999999999E-2</v>
      </c>
      <c r="AJ55" s="21">
        <v>45</v>
      </c>
      <c r="AK55" s="21">
        <v>0.12637300000000001</v>
      </c>
      <c r="AL55">
        <f t="shared" si="6"/>
        <v>20.589999999999996</v>
      </c>
      <c r="AM55">
        <f t="shared" si="7"/>
        <v>2.6076823199999999</v>
      </c>
      <c r="AP55" s="9"/>
      <c r="AQ55" s="21">
        <v>1.5733299999999999</v>
      </c>
      <c r="AR55" s="21">
        <v>24.1614</v>
      </c>
      <c r="AS55" s="21">
        <v>-1.31836E-2</v>
      </c>
      <c r="AT55" s="21">
        <v>45</v>
      </c>
      <c r="AU55" s="21">
        <v>1.57257</v>
      </c>
      <c r="AV55">
        <f t="shared" si="8"/>
        <v>16.276049382716046</v>
      </c>
      <c r="AW55">
        <f t="shared" si="9"/>
        <v>25.607596775308636</v>
      </c>
      <c r="AX55" s="9"/>
      <c r="AY55" s="21">
        <v>0.12664800000000001</v>
      </c>
      <c r="AZ55" s="21">
        <v>27.980599999999999</v>
      </c>
      <c r="BA55" s="21">
        <v>-1.65375E-2</v>
      </c>
      <c r="BB55" s="21">
        <v>45</v>
      </c>
      <c r="BC55" s="21">
        <v>0.12643399999999999</v>
      </c>
      <c r="BD55">
        <f t="shared" si="10"/>
        <v>20.416666666666668</v>
      </c>
      <c r="BE55">
        <f t="shared" si="11"/>
        <v>2.5857300000000003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5.48759</v>
      </c>
      <c r="I56" s="21">
        <v>-1.3546799999999999E-2</v>
      </c>
      <c r="J56" s="21">
        <v>46</v>
      </c>
      <c r="K56" s="21">
        <v>1.56799</v>
      </c>
      <c r="L56">
        <f t="shared" si="0"/>
        <v>16.72444444444444</v>
      </c>
      <c r="M56">
        <f t="shared" si="1"/>
        <v>26.228946222222216</v>
      </c>
      <c r="N56" s="9"/>
      <c r="O56" s="21">
        <v>0.13168299999999999</v>
      </c>
      <c r="P56" s="21">
        <v>9.3067799999999998</v>
      </c>
      <c r="Q56" s="21">
        <v>-1.6690099999999999E-2</v>
      </c>
      <c r="R56" s="21">
        <v>46</v>
      </c>
      <c r="S56" s="21">
        <v>0.13122600000000001</v>
      </c>
      <c r="T56">
        <f t="shared" si="2"/>
        <v>20.605061728395061</v>
      </c>
      <c r="U56">
        <f t="shared" si="3"/>
        <v>2.7133363435802469</v>
      </c>
      <c r="X56" s="9"/>
      <c r="Y56" s="21">
        <v>1.5683</v>
      </c>
      <c r="Z56" s="21">
        <v>14.8398</v>
      </c>
      <c r="AA56" s="21">
        <v>-1.33575E-2</v>
      </c>
      <c r="AB56" s="21">
        <v>46</v>
      </c>
      <c r="AC56" s="21">
        <v>1.56738</v>
      </c>
      <c r="AD56">
        <f t="shared" si="4"/>
        <v>16.49074074074074</v>
      </c>
      <c r="AE56">
        <f t="shared" si="5"/>
        <v>25.862428703703703</v>
      </c>
      <c r="AF56" s="9"/>
      <c r="AG56" s="21">
        <v>0.13168299999999999</v>
      </c>
      <c r="AH56" s="21">
        <v>18.658999999999999</v>
      </c>
      <c r="AI56" s="21">
        <v>-1.6671800000000001E-2</v>
      </c>
      <c r="AJ56" s="21">
        <v>46</v>
      </c>
      <c r="AK56" s="21">
        <v>0.13134799999999999</v>
      </c>
      <c r="AL56">
        <f t="shared" si="6"/>
        <v>20.582469135802469</v>
      </c>
      <c r="AM56">
        <f t="shared" si="7"/>
        <v>2.7103612832098767</v>
      </c>
      <c r="AP56" s="9"/>
      <c r="AQ56" s="21">
        <v>1.5683</v>
      </c>
      <c r="AR56" s="21">
        <v>24.171500000000002</v>
      </c>
      <c r="AS56" s="21">
        <v>-1.3256799999999999E-2</v>
      </c>
      <c r="AT56" s="21">
        <v>46</v>
      </c>
      <c r="AU56" s="21">
        <v>1.56738</v>
      </c>
      <c r="AV56">
        <f t="shared" si="8"/>
        <v>16.366419753086415</v>
      </c>
      <c r="AW56">
        <f t="shared" si="9"/>
        <v>25.667456098765424</v>
      </c>
      <c r="AX56" s="9"/>
      <c r="AY56" s="21">
        <v>0.13168299999999999</v>
      </c>
      <c r="AZ56" s="21">
        <v>27.9907</v>
      </c>
      <c r="BA56" s="21">
        <v>-1.6531400000000002E-2</v>
      </c>
      <c r="BB56" s="21">
        <v>46</v>
      </c>
      <c r="BC56" s="21">
        <v>0.131165</v>
      </c>
      <c r="BD56">
        <f t="shared" si="10"/>
        <v>20.409135802469137</v>
      </c>
      <c r="BE56">
        <f t="shared" si="11"/>
        <v>2.6875362298765433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5.4976599999999998</v>
      </c>
      <c r="I57" s="21">
        <v>-1.3598600000000001E-2</v>
      </c>
      <c r="J57" s="21">
        <v>47</v>
      </c>
      <c r="K57" s="21">
        <v>1.5625</v>
      </c>
      <c r="L57">
        <f t="shared" si="0"/>
        <v>16.788395061728394</v>
      </c>
      <c r="M57">
        <f t="shared" si="1"/>
        <v>26.24462646419753</v>
      </c>
      <c r="N57" s="9"/>
      <c r="O57" s="21">
        <v>0.13671900000000001</v>
      </c>
      <c r="P57" s="21">
        <v>9.3168500000000005</v>
      </c>
      <c r="Q57" s="21">
        <v>-1.6684000000000001E-2</v>
      </c>
      <c r="R57" s="21">
        <v>47</v>
      </c>
      <c r="S57" s="21">
        <v>0.13644400000000001</v>
      </c>
      <c r="T57">
        <f t="shared" si="2"/>
        <v>20.597530864197534</v>
      </c>
      <c r="U57">
        <f t="shared" si="3"/>
        <v>2.8160738222222226</v>
      </c>
      <c r="X57" s="9"/>
      <c r="Y57" s="21">
        <v>1.5632600000000001</v>
      </c>
      <c r="Z57" s="21">
        <v>14.8498</v>
      </c>
      <c r="AA57" s="21">
        <v>-1.3446E-2</v>
      </c>
      <c r="AB57" s="21">
        <v>47</v>
      </c>
      <c r="AC57" s="21">
        <v>1.56281</v>
      </c>
      <c r="AD57">
        <f t="shared" si="4"/>
        <v>16.599999999999998</v>
      </c>
      <c r="AE57">
        <f t="shared" si="5"/>
        <v>25.950115999999998</v>
      </c>
      <c r="AF57" s="9"/>
      <c r="AG57" s="21">
        <v>0.13671900000000001</v>
      </c>
      <c r="AH57" s="21">
        <v>18.669</v>
      </c>
      <c r="AI57" s="21">
        <v>-1.6665599999999999E-2</v>
      </c>
      <c r="AJ57" s="21">
        <v>47</v>
      </c>
      <c r="AK57" s="21">
        <v>0.136627</v>
      </c>
      <c r="AL57">
        <f t="shared" si="6"/>
        <v>20.574814814814815</v>
      </c>
      <c r="AM57">
        <f t="shared" si="7"/>
        <v>2.8129681066666667</v>
      </c>
      <c r="AP57" s="9"/>
      <c r="AQ57" s="21">
        <v>1.5632600000000001</v>
      </c>
      <c r="AR57" s="21">
        <v>24.1816</v>
      </c>
      <c r="AS57" s="21">
        <v>-1.3327E-2</v>
      </c>
      <c r="AT57" s="21">
        <v>47</v>
      </c>
      <c r="AU57" s="21">
        <v>1.56281</v>
      </c>
      <c r="AV57">
        <f t="shared" si="8"/>
        <v>16.453086419753085</v>
      </c>
      <c r="AW57">
        <f t="shared" si="9"/>
        <v>25.720451876543208</v>
      </c>
      <c r="AX57" s="9"/>
      <c r="AY57" s="21">
        <v>0.13671900000000001</v>
      </c>
      <c r="AZ57" s="21">
        <v>28.000800000000002</v>
      </c>
      <c r="BA57" s="21">
        <v>-1.6531400000000002E-2</v>
      </c>
      <c r="BB57" s="21">
        <v>47</v>
      </c>
      <c r="BC57" s="21">
        <v>0.13595599999999999</v>
      </c>
      <c r="BD57">
        <f t="shared" si="10"/>
        <v>20.409135802469137</v>
      </c>
      <c r="BE57">
        <f t="shared" si="11"/>
        <v>2.7903166377777779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5.5077299999999996</v>
      </c>
      <c r="I58" s="21">
        <v>-1.3681E-2</v>
      </c>
      <c r="J58" s="21">
        <v>48</v>
      </c>
      <c r="K58" s="21">
        <v>1.55701</v>
      </c>
      <c r="L58">
        <f t="shared" si="0"/>
        <v>16.890123456790121</v>
      </c>
      <c r="M58">
        <f t="shared" si="1"/>
        <v>26.31869707407407</v>
      </c>
      <c r="N58" s="9"/>
      <c r="O58" s="21">
        <v>0.14175399999999999</v>
      </c>
      <c r="P58" s="21">
        <v>9.3269199999999994</v>
      </c>
      <c r="Q58" s="21">
        <v>-1.6684000000000001E-2</v>
      </c>
      <c r="R58" s="21">
        <v>48</v>
      </c>
      <c r="S58" s="21">
        <v>0.14147899999999999</v>
      </c>
      <c r="T58">
        <f t="shared" si="2"/>
        <v>20.597530864197534</v>
      </c>
      <c r="U58">
        <f t="shared" si="3"/>
        <v>2.9197823901234572</v>
      </c>
      <c r="X58" s="9"/>
      <c r="Y58" s="21">
        <v>1.55823</v>
      </c>
      <c r="Z58" s="21">
        <v>14.8599</v>
      </c>
      <c r="AA58" s="21">
        <v>-1.3522299999999999E-2</v>
      </c>
      <c r="AB58" s="21">
        <v>48</v>
      </c>
      <c r="AC58" s="21">
        <v>1.55731</v>
      </c>
      <c r="AD58">
        <f t="shared" si="4"/>
        <v>16.694197530864194</v>
      </c>
      <c r="AE58">
        <f t="shared" si="5"/>
        <v>26.013399418518514</v>
      </c>
      <c r="AF58" s="9"/>
      <c r="AG58" s="21">
        <v>0.14175399999999999</v>
      </c>
      <c r="AH58" s="21">
        <v>18.679099999999998</v>
      </c>
      <c r="AI58" s="21">
        <v>-1.6659500000000001E-2</v>
      </c>
      <c r="AJ58" s="21">
        <v>48</v>
      </c>
      <c r="AK58" s="21">
        <v>0.14138800000000001</v>
      </c>
      <c r="AL58">
        <f t="shared" si="6"/>
        <v>20.567283950617284</v>
      </c>
      <c r="AM58">
        <f t="shared" si="7"/>
        <v>2.9154947691358024</v>
      </c>
      <c r="AP58" s="9"/>
      <c r="AQ58" s="21">
        <v>1.55823</v>
      </c>
      <c r="AR58" s="21">
        <v>24.191600000000001</v>
      </c>
      <c r="AS58" s="21">
        <v>-1.34033E-2</v>
      </c>
      <c r="AT58" s="21">
        <v>48</v>
      </c>
      <c r="AU58" s="21">
        <v>1.55701</v>
      </c>
      <c r="AV58">
        <f t="shared" si="8"/>
        <v>16.547283950617281</v>
      </c>
      <c r="AW58">
        <f t="shared" si="9"/>
        <v>25.784474270370367</v>
      </c>
      <c r="AX58" s="9"/>
      <c r="AY58" s="21">
        <v>0.14175399999999999</v>
      </c>
      <c r="AZ58" s="21">
        <v>28.0108</v>
      </c>
      <c r="BA58" s="21">
        <v>-1.6528299999999999E-2</v>
      </c>
      <c r="BB58" s="21">
        <v>48</v>
      </c>
      <c r="BC58" s="21">
        <v>0.14138800000000001</v>
      </c>
      <c r="BD58">
        <f t="shared" si="10"/>
        <v>20.405308641975306</v>
      </c>
      <c r="BE58">
        <f t="shared" si="11"/>
        <v>2.8925341212345672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5.5178000000000003</v>
      </c>
      <c r="I59" s="21">
        <v>-1.3754300000000001E-2</v>
      </c>
      <c r="J59" s="21">
        <v>49</v>
      </c>
      <c r="K59" s="21">
        <v>1.55304</v>
      </c>
      <c r="L59">
        <f t="shared" si="0"/>
        <v>16.980617283950615</v>
      </c>
      <c r="M59">
        <f t="shared" si="1"/>
        <v>26.374124959259255</v>
      </c>
      <c r="N59" s="9"/>
      <c r="O59" s="21">
        <v>0.14679</v>
      </c>
      <c r="P59" s="21">
        <v>9.3369900000000001</v>
      </c>
      <c r="Q59" s="21">
        <v>-1.6680899999999999E-2</v>
      </c>
      <c r="R59" s="21">
        <v>49</v>
      </c>
      <c r="S59" s="21">
        <v>0.14636199999999999</v>
      </c>
      <c r="T59">
        <f t="shared" si="2"/>
        <v>20.593703703703699</v>
      </c>
      <c r="U59">
        <f t="shared" si="3"/>
        <v>3.0229497666666663</v>
      </c>
      <c r="X59" s="9"/>
      <c r="Y59" s="21">
        <v>1.5531900000000001</v>
      </c>
      <c r="Z59" s="21">
        <v>14.87</v>
      </c>
      <c r="AA59" s="21">
        <v>-1.36017E-2</v>
      </c>
      <c r="AB59" s="21">
        <v>49</v>
      </c>
      <c r="AC59" s="21">
        <v>1.55304</v>
      </c>
      <c r="AD59">
        <f t="shared" si="4"/>
        <v>16.792222222222222</v>
      </c>
      <c r="AE59">
        <f t="shared" si="5"/>
        <v>26.081511633333335</v>
      </c>
      <c r="AF59" s="9"/>
      <c r="AG59" s="21">
        <v>0.14679</v>
      </c>
      <c r="AH59" s="21">
        <v>18.6892</v>
      </c>
      <c r="AI59" s="21">
        <v>-1.6659500000000001E-2</v>
      </c>
      <c r="AJ59" s="21">
        <v>49</v>
      </c>
      <c r="AK59" s="21">
        <v>0.14602699999999999</v>
      </c>
      <c r="AL59">
        <f t="shared" si="6"/>
        <v>20.567283950617284</v>
      </c>
      <c r="AM59">
        <f t="shared" si="7"/>
        <v>3.0190716111111113</v>
      </c>
      <c r="AP59" s="9"/>
      <c r="AQ59" s="21">
        <v>1.5531900000000001</v>
      </c>
      <c r="AR59" s="21">
        <v>24.201699999999999</v>
      </c>
      <c r="AS59" s="21">
        <v>-1.3467399999999999E-2</v>
      </c>
      <c r="AT59" s="21">
        <v>49</v>
      </c>
      <c r="AU59" s="21">
        <v>1.55243</v>
      </c>
      <c r="AV59">
        <f t="shared" si="8"/>
        <v>16.626419753086417</v>
      </c>
      <c r="AW59">
        <f t="shared" si="9"/>
        <v>25.823988896296292</v>
      </c>
      <c r="AX59" s="9"/>
      <c r="AY59" s="21">
        <v>0.14679</v>
      </c>
      <c r="AZ59" s="21">
        <v>28.020900000000001</v>
      </c>
      <c r="BA59" s="21">
        <v>-1.6528299999999999E-2</v>
      </c>
      <c r="BB59" s="21">
        <v>49</v>
      </c>
      <c r="BC59" s="21">
        <v>0.14630099999999999</v>
      </c>
      <c r="BD59">
        <f t="shared" si="10"/>
        <v>20.405308641975306</v>
      </c>
      <c r="BE59">
        <f t="shared" si="11"/>
        <v>2.9952952555555554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5.5278700000000001</v>
      </c>
      <c r="I60" s="21">
        <v>-1.3815300000000001E-2</v>
      </c>
      <c r="J60" s="21">
        <v>50</v>
      </c>
      <c r="K60" s="21">
        <v>1.54755</v>
      </c>
      <c r="L60">
        <f t="shared" si="0"/>
        <v>17.055925925925926</v>
      </c>
      <c r="M60">
        <f t="shared" si="1"/>
        <v>26.405302281481482</v>
      </c>
      <c r="N60" s="9"/>
      <c r="O60" s="21">
        <v>0.15182499999999999</v>
      </c>
      <c r="P60" s="21">
        <v>9.3470600000000008</v>
      </c>
      <c r="Q60" s="21">
        <v>-1.6671800000000001E-2</v>
      </c>
      <c r="R60" s="21">
        <v>50</v>
      </c>
      <c r="S60" s="21">
        <v>0.151306</v>
      </c>
      <c r="T60">
        <f t="shared" si="2"/>
        <v>20.582469135802469</v>
      </c>
      <c r="U60">
        <f t="shared" si="3"/>
        <v>3.1249333765432095</v>
      </c>
      <c r="X60" s="9"/>
      <c r="Y60" s="21">
        <v>1.54816</v>
      </c>
      <c r="Z60" s="21">
        <v>14.880100000000001</v>
      </c>
      <c r="AA60" s="21">
        <v>-1.3671900000000001E-2</v>
      </c>
      <c r="AB60" s="21">
        <v>50</v>
      </c>
      <c r="AC60" s="21">
        <v>1.54755</v>
      </c>
      <c r="AD60">
        <f t="shared" si="4"/>
        <v>16.878888888888888</v>
      </c>
      <c r="AE60">
        <f t="shared" si="5"/>
        <v>26.131220622222219</v>
      </c>
      <c r="AF60" s="9"/>
      <c r="AG60" s="21">
        <v>0.15182499999999999</v>
      </c>
      <c r="AH60" s="21">
        <v>18.699200000000001</v>
      </c>
      <c r="AI60" s="21">
        <v>-1.6653399999999999E-2</v>
      </c>
      <c r="AJ60" s="21">
        <v>50</v>
      </c>
      <c r="AK60" s="21">
        <v>0.15127599999999999</v>
      </c>
      <c r="AL60">
        <f t="shared" si="6"/>
        <v>20.55975308641975</v>
      </c>
      <c r="AM60">
        <f t="shared" si="7"/>
        <v>3.1214845123456785</v>
      </c>
      <c r="AP60" s="9"/>
      <c r="AQ60" s="21">
        <v>1.54816</v>
      </c>
      <c r="AR60" s="21">
        <v>24.2118</v>
      </c>
      <c r="AS60" s="21">
        <v>-1.3528399999999999E-2</v>
      </c>
      <c r="AT60" s="21">
        <v>50</v>
      </c>
      <c r="AU60" s="21">
        <v>1.54755</v>
      </c>
      <c r="AV60">
        <f t="shared" si="8"/>
        <v>16.701728395061725</v>
      </c>
      <c r="AW60">
        <f t="shared" si="9"/>
        <v>25.856947832098758</v>
      </c>
      <c r="AX60" s="9"/>
      <c r="AY60" s="21">
        <v>0.15182499999999999</v>
      </c>
      <c r="AZ60" s="21">
        <v>28.030999999999999</v>
      </c>
      <c r="BA60" s="21">
        <v>-1.65253E-2</v>
      </c>
      <c r="BB60" s="21">
        <v>50</v>
      </c>
      <c r="BC60" s="21">
        <v>0.15121499999999999</v>
      </c>
      <c r="BD60">
        <f t="shared" si="10"/>
        <v>20.401604938271603</v>
      </c>
      <c r="BE60">
        <f t="shared" si="11"/>
        <v>3.0974736697530858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5.5379399999999999</v>
      </c>
      <c r="I61" s="21">
        <v>-1.38733E-2</v>
      </c>
      <c r="J61" s="21">
        <v>51</v>
      </c>
      <c r="K61" s="21">
        <v>1.54236</v>
      </c>
      <c r="L61">
        <f t="shared" si="0"/>
        <v>17.127530864197528</v>
      </c>
      <c r="M61">
        <f t="shared" si="1"/>
        <v>26.429835427160491</v>
      </c>
      <c r="N61" s="9"/>
      <c r="O61" s="21">
        <v>0.15686</v>
      </c>
      <c r="P61" s="21">
        <v>9.3571299999999997</v>
      </c>
      <c r="Q61" s="21">
        <v>-1.6668700000000002E-2</v>
      </c>
      <c r="R61" s="21">
        <v>51</v>
      </c>
      <c r="S61" s="21">
        <v>0.15673799999999999</v>
      </c>
      <c r="T61">
        <f t="shared" si="2"/>
        <v>20.578641975308642</v>
      </c>
      <c r="U61">
        <f t="shared" si="3"/>
        <v>3.2279657802469135</v>
      </c>
      <c r="X61" s="9"/>
      <c r="Y61" s="21">
        <v>1.54312</v>
      </c>
      <c r="Z61" s="21">
        <v>14.8901</v>
      </c>
      <c r="AA61" s="21">
        <v>-1.37421E-2</v>
      </c>
      <c r="AB61" s="21">
        <v>51</v>
      </c>
      <c r="AC61" s="21">
        <v>1.5426599999999999</v>
      </c>
      <c r="AD61">
        <f t="shared" si="4"/>
        <v>16.965555555555554</v>
      </c>
      <c r="AE61">
        <f t="shared" si="5"/>
        <v>26.179888088888887</v>
      </c>
      <c r="AF61" s="9"/>
      <c r="AG61" s="21">
        <v>0.15686</v>
      </c>
      <c r="AH61" s="21">
        <v>18.709299999999999</v>
      </c>
      <c r="AI61" s="21">
        <v>-1.6650399999999999E-2</v>
      </c>
      <c r="AJ61" s="21">
        <v>51</v>
      </c>
      <c r="AK61" s="21">
        <v>0.15664700000000001</v>
      </c>
      <c r="AL61">
        <f t="shared" si="6"/>
        <v>20.556049382716047</v>
      </c>
      <c r="AM61">
        <f t="shared" si="7"/>
        <v>3.224421906172839</v>
      </c>
      <c r="AP61" s="9"/>
      <c r="AQ61" s="21">
        <v>1.54312</v>
      </c>
      <c r="AR61" s="21">
        <v>24.221900000000002</v>
      </c>
      <c r="AS61" s="21">
        <v>-1.3589499999999999E-2</v>
      </c>
      <c r="AT61" s="21">
        <v>51</v>
      </c>
      <c r="AU61" s="21">
        <v>1.54236</v>
      </c>
      <c r="AV61">
        <f t="shared" si="8"/>
        <v>16.777160493827161</v>
      </c>
      <c r="AW61">
        <f t="shared" si="9"/>
        <v>25.889171901234569</v>
      </c>
      <c r="AX61" s="9"/>
      <c r="AY61" s="21">
        <v>0.15686</v>
      </c>
      <c r="AZ61" s="21">
        <v>28.041</v>
      </c>
      <c r="BA61" s="21">
        <v>-1.6519200000000001E-2</v>
      </c>
      <c r="BB61" s="21">
        <v>51</v>
      </c>
      <c r="BC61" s="21">
        <v>0.156281</v>
      </c>
      <c r="BD61">
        <f t="shared" si="10"/>
        <v>20.394074074074076</v>
      </c>
      <c r="BE61">
        <f t="shared" si="11"/>
        <v>3.1990144592592595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5.5480099999999997</v>
      </c>
      <c r="I62" s="21">
        <v>-1.39252E-2</v>
      </c>
      <c r="J62" s="21">
        <v>52</v>
      </c>
      <c r="K62" s="21">
        <v>1.53809</v>
      </c>
      <c r="L62">
        <f t="shared" si="0"/>
        <v>17.191604938271606</v>
      </c>
      <c r="M62">
        <f t="shared" si="1"/>
        <v>26.442235639506173</v>
      </c>
      <c r="N62" s="9"/>
      <c r="O62" s="21">
        <v>0.16189600000000001</v>
      </c>
      <c r="P62" s="21">
        <v>9.36721</v>
      </c>
      <c r="Q62" s="21">
        <v>-1.6665599999999999E-2</v>
      </c>
      <c r="R62" s="21">
        <v>52</v>
      </c>
      <c r="S62" s="21">
        <v>0.16159100000000001</v>
      </c>
      <c r="T62">
        <f t="shared" si="2"/>
        <v>20.574814814814815</v>
      </c>
      <c r="U62">
        <f t="shared" si="3"/>
        <v>3.3309802192592595</v>
      </c>
      <c r="X62" s="9"/>
      <c r="Y62" s="21">
        <v>1.53809</v>
      </c>
      <c r="Z62" s="21">
        <v>14.9002</v>
      </c>
      <c r="AA62" s="21">
        <v>-1.3806199999999999E-2</v>
      </c>
      <c r="AB62" s="21">
        <v>52</v>
      </c>
      <c r="AC62" s="21">
        <v>1.53687</v>
      </c>
      <c r="AD62">
        <f t="shared" si="4"/>
        <v>17.044691358024689</v>
      </c>
      <c r="AE62">
        <f t="shared" si="5"/>
        <v>26.216269330864193</v>
      </c>
      <c r="AF62" s="9"/>
      <c r="AG62" s="21">
        <v>0.16189600000000001</v>
      </c>
      <c r="AH62" s="21">
        <v>18.7194</v>
      </c>
      <c r="AI62" s="21">
        <v>-1.66473E-2</v>
      </c>
      <c r="AJ62" s="21">
        <v>52</v>
      </c>
      <c r="AK62" s="21">
        <v>0.16162099999999999</v>
      </c>
      <c r="AL62">
        <f t="shared" si="6"/>
        <v>20.552222222222223</v>
      </c>
      <c r="AM62">
        <f t="shared" si="7"/>
        <v>3.3273225688888894</v>
      </c>
      <c r="AP62" s="9"/>
      <c r="AQ62" s="21">
        <v>1.53809</v>
      </c>
      <c r="AR62" s="21">
        <v>24.2319</v>
      </c>
      <c r="AS62" s="21">
        <v>-1.36627E-2</v>
      </c>
      <c r="AT62" s="21">
        <v>52</v>
      </c>
      <c r="AU62" s="21">
        <v>1.53748</v>
      </c>
      <c r="AV62">
        <f t="shared" si="8"/>
        <v>16.86753086419753</v>
      </c>
      <c r="AW62">
        <f t="shared" si="9"/>
        <v>25.94378054691358</v>
      </c>
      <c r="AX62" s="9"/>
      <c r="AY62" s="21">
        <v>0.16189600000000001</v>
      </c>
      <c r="AZ62" s="21">
        <v>28.051100000000002</v>
      </c>
      <c r="BA62" s="21">
        <v>-1.6516099999999999E-2</v>
      </c>
      <c r="BB62" s="21">
        <v>52</v>
      </c>
      <c r="BC62" s="21">
        <v>0.16153000000000001</v>
      </c>
      <c r="BD62">
        <f t="shared" si="10"/>
        <v>20.390246913580242</v>
      </c>
      <c r="BE62">
        <f t="shared" si="11"/>
        <v>3.3010994143209871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5.5580800000000004</v>
      </c>
      <c r="I63" s="21">
        <v>-1.3983199999999999E-2</v>
      </c>
      <c r="J63" s="21">
        <v>53</v>
      </c>
      <c r="K63" s="21">
        <v>1.5322899999999999</v>
      </c>
      <c r="L63">
        <f t="shared" si="0"/>
        <v>17.263209876543208</v>
      </c>
      <c r="M63">
        <f t="shared" si="1"/>
        <v>26.465363901234564</v>
      </c>
      <c r="N63" s="9"/>
      <c r="O63" s="21">
        <v>0.166931</v>
      </c>
      <c r="P63" s="21">
        <v>9.3772800000000007</v>
      </c>
      <c r="Q63" s="21">
        <v>-1.6659500000000001E-2</v>
      </c>
      <c r="R63" s="21">
        <v>53</v>
      </c>
      <c r="S63" s="21">
        <v>0.16622899999999999</v>
      </c>
      <c r="T63">
        <f t="shared" si="2"/>
        <v>20.567283950617284</v>
      </c>
      <c r="U63">
        <f t="shared" si="3"/>
        <v>3.4333172771604938</v>
      </c>
      <c r="X63" s="9"/>
      <c r="Y63" s="21">
        <v>1.53305</v>
      </c>
      <c r="Z63" s="21">
        <v>14.910299999999999</v>
      </c>
      <c r="AA63" s="21">
        <v>-1.38733E-2</v>
      </c>
      <c r="AB63" s="21">
        <v>53</v>
      </c>
      <c r="AC63" s="21">
        <v>1.5322899999999999</v>
      </c>
      <c r="AD63">
        <f t="shared" si="4"/>
        <v>17.127530864197528</v>
      </c>
      <c r="AE63">
        <f t="shared" si="5"/>
        <v>26.257361191358022</v>
      </c>
      <c r="AF63" s="9"/>
      <c r="AG63" s="21">
        <v>0.166931</v>
      </c>
      <c r="AH63" s="21">
        <v>18.729500000000002</v>
      </c>
      <c r="AI63" s="21">
        <v>-1.6644300000000001E-2</v>
      </c>
      <c r="AJ63" s="21">
        <v>53</v>
      </c>
      <c r="AK63" s="21">
        <v>0.166656</v>
      </c>
      <c r="AL63">
        <f t="shared" si="6"/>
        <v>20.548518518518517</v>
      </c>
      <c r="AM63">
        <f t="shared" si="7"/>
        <v>3.4301847448148144</v>
      </c>
      <c r="AP63" s="9"/>
      <c r="AQ63" s="21">
        <v>1.53305</v>
      </c>
      <c r="AR63" s="21">
        <v>24.242000000000001</v>
      </c>
      <c r="AS63" s="21">
        <v>-1.3726800000000001E-2</v>
      </c>
      <c r="AT63" s="21">
        <v>53</v>
      </c>
      <c r="AU63" s="21">
        <v>1.5325899999999999</v>
      </c>
      <c r="AV63">
        <f t="shared" si="8"/>
        <v>16.946666666666665</v>
      </c>
      <c r="AW63">
        <f t="shared" si="9"/>
        <v>25.980087333333334</v>
      </c>
      <c r="AX63" s="9"/>
      <c r="AY63" s="21">
        <v>0.166931</v>
      </c>
      <c r="AZ63" s="21">
        <v>28.061199999999999</v>
      </c>
      <c r="BA63" s="21">
        <v>-1.651E-2</v>
      </c>
      <c r="BB63" s="21">
        <v>53</v>
      </c>
      <c r="BC63" s="21">
        <v>0.166382</v>
      </c>
      <c r="BD63">
        <f t="shared" si="10"/>
        <v>20.382716049382715</v>
      </c>
      <c r="BE63">
        <f t="shared" si="11"/>
        <v>3.4025071728395058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5.5681500000000002</v>
      </c>
      <c r="I64" s="21">
        <v>-1.40381E-2</v>
      </c>
      <c r="J64" s="21">
        <v>54</v>
      </c>
      <c r="K64" s="21">
        <v>1.5277099999999999</v>
      </c>
      <c r="L64">
        <f t="shared" si="0"/>
        <v>17.330987654320985</v>
      </c>
      <c r="M64">
        <f t="shared" si="1"/>
        <v>26.482095755555552</v>
      </c>
      <c r="N64" s="9"/>
      <c r="O64" s="21">
        <v>0.17196700000000001</v>
      </c>
      <c r="P64" s="21">
        <v>9.3873499999999996</v>
      </c>
      <c r="Q64" s="21">
        <v>-1.6653399999999999E-2</v>
      </c>
      <c r="R64" s="21">
        <v>54</v>
      </c>
      <c r="S64" s="21">
        <v>0.17150899999999999</v>
      </c>
      <c r="T64">
        <f t="shared" si="2"/>
        <v>20.55975308641975</v>
      </c>
      <c r="U64">
        <f t="shared" si="3"/>
        <v>3.5355990590123452</v>
      </c>
      <c r="X64" s="9"/>
      <c r="Y64" s="21">
        <v>1.5280199999999999</v>
      </c>
      <c r="Z64" s="21">
        <v>14.920299999999999</v>
      </c>
      <c r="AA64" s="21">
        <v>-1.3931300000000001E-2</v>
      </c>
      <c r="AB64" s="21">
        <v>54</v>
      </c>
      <c r="AC64" s="21">
        <v>1.5277099999999999</v>
      </c>
      <c r="AD64">
        <f t="shared" si="4"/>
        <v>17.199135802469137</v>
      </c>
      <c r="AE64">
        <f t="shared" si="5"/>
        <v>26.280623488888889</v>
      </c>
      <c r="AF64" s="9"/>
      <c r="AG64" s="21">
        <v>0.17196700000000001</v>
      </c>
      <c r="AH64" s="21">
        <v>18.7395</v>
      </c>
      <c r="AI64" s="21">
        <v>-1.6641199999999998E-2</v>
      </c>
      <c r="AJ64" s="21">
        <v>54</v>
      </c>
      <c r="AK64" s="21">
        <v>0.17111199999999999</v>
      </c>
      <c r="AL64">
        <f t="shared" si="6"/>
        <v>20.544691358024686</v>
      </c>
      <c r="AM64">
        <f t="shared" si="7"/>
        <v>3.5330089387654313</v>
      </c>
      <c r="AP64" s="9"/>
      <c r="AQ64" s="21">
        <v>1.5280199999999999</v>
      </c>
      <c r="AR64" s="21">
        <v>24.252099999999999</v>
      </c>
      <c r="AS64" s="21">
        <v>-1.3781699999999999E-2</v>
      </c>
      <c r="AT64" s="21">
        <v>54</v>
      </c>
      <c r="AU64" s="21">
        <v>1.5270999999999999</v>
      </c>
      <c r="AV64">
        <f t="shared" si="8"/>
        <v>17.014444444444443</v>
      </c>
      <c r="AW64">
        <f t="shared" si="9"/>
        <v>25.998411399999998</v>
      </c>
      <c r="AX64" s="9"/>
      <c r="AY64" s="21">
        <v>0.17196700000000001</v>
      </c>
      <c r="AZ64" s="21">
        <v>28.071300000000001</v>
      </c>
      <c r="BA64" s="21">
        <v>-1.6500899999999999E-2</v>
      </c>
      <c r="BB64" s="21">
        <v>54</v>
      </c>
      <c r="BC64" s="21">
        <v>0.17172200000000001</v>
      </c>
      <c r="BD64">
        <f t="shared" si="10"/>
        <v>20.371481481481482</v>
      </c>
      <c r="BE64">
        <f t="shared" si="11"/>
        <v>3.5032225559259262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5.57822</v>
      </c>
      <c r="I65" s="21">
        <v>-1.409E-2</v>
      </c>
      <c r="J65" s="21">
        <v>55</v>
      </c>
      <c r="K65" s="21">
        <v>1.5222199999999999</v>
      </c>
      <c r="L65">
        <f t="shared" si="0"/>
        <v>17.39506172839506</v>
      </c>
      <c r="M65">
        <f t="shared" si="1"/>
        <v>26.49233111111111</v>
      </c>
      <c r="N65" s="9"/>
      <c r="O65" s="21">
        <v>0.17700199999999999</v>
      </c>
      <c r="P65" s="21">
        <v>9.3974200000000003</v>
      </c>
      <c r="Q65" s="21">
        <v>-1.6650399999999999E-2</v>
      </c>
      <c r="R65" s="21">
        <v>55</v>
      </c>
      <c r="S65" s="21">
        <v>0.17666599999999999</v>
      </c>
      <c r="T65">
        <f t="shared" si="2"/>
        <v>20.556049382716047</v>
      </c>
      <c r="U65">
        <f t="shared" si="3"/>
        <v>3.6384618528395056</v>
      </c>
      <c r="X65" s="9"/>
      <c r="Y65" s="21">
        <v>1.52298</v>
      </c>
      <c r="Z65" s="21">
        <v>14.930400000000001</v>
      </c>
      <c r="AA65" s="21">
        <v>-1.3992299999999999E-2</v>
      </c>
      <c r="AB65" s="21">
        <v>55</v>
      </c>
      <c r="AC65" s="21">
        <v>1.5222199999999999</v>
      </c>
      <c r="AD65">
        <f t="shared" si="4"/>
        <v>17.274444444444445</v>
      </c>
      <c r="AE65">
        <f t="shared" si="5"/>
        <v>26.308633400000002</v>
      </c>
      <c r="AF65" s="9"/>
      <c r="AG65" s="21">
        <v>0.17700199999999999</v>
      </c>
      <c r="AH65" s="21">
        <v>18.749600000000001</v>
      </c>
      <c r="AI65" s="21">
        <v>-1.66321E-2</v>
      </c>
      <c r="AJ65" s="21">
        <v>55</v>
      </c>
      <c r="AK65" s="21">
        <v>0.176758</v>
      </c>
      <c r="AL65">
        <f t="shared" si="6"/>
        <v>20.533456790123456</v>
      </c>
      <c r="AM65">
        <f t="shared" si="7"/>
        <v>3.6344629187654318</v>
      </c>
      <c r="AP65" s="9"/>
      <c r="AQ65" s="21">
        <v>1.52298</v>
      </c>
      <c r="AR65" s="21">
        <v>24.2621</v>
      </c>
      <c r="AS65" s="21">
        <v>-1.3842800000000001E-2</v>
      </c>
      <c r="AT65" s="21">
        <v>55</v>
      </c>
      <c r="AU65" s="21">
        <v>1.5216099999999999</v>
      </c>
      <c r="AV65">
        <f t="shared" si="8"/>
        <v>17.089876543209876</v>
      </c>
      <c r="AW65">
        <f t="shared" si="9"/>
        <v>26.027540177777777</v>
      </c>
      <c r="AX65" s="9"/>
      <c r="AY65" s="21">
        <v>0.17700199999999999</v>
      </c>
      <c r="AZ65" s="21">
        <v>28.081299999999999</v>
      </c>
      <c r="BA65" s="21">
        <v>-1.64948E-2</v>
      </c>
      <c r="BB65" s="21">
        <v>55</v>
      </c>
      <c r="BC65" s="21">
        <v>0.176453</v>
      </c>
      <c r="BD65">
        <f t="shared" si="10"/>
        <v>20.363950617283948</v>
      </c>
      <c r="BE65">
        <f t="shared" si="11"/>
        <v>3.6044599871604932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5.5883000000000003</v>
      </c>
      <c r="I66" s="21">
        <v>-1.41479E-2</v>
      </c>
      <c r="J66" s="21">
        <v>56</v>
      </c>
      <c r="K66" s="21">
        <v>1.5170300000000001</v>
      </c>
      <c r="L66">
        <f t="shared" si="0"/>
        <v>17.466543209876541</v>
      </c>
      <c r="M66">
        <f t="shared" si="1"/>
        <v>26.513164599999996</v>
      </c>
      <c r="N66" s="9"/>
      <c r="O66" s="21">
        <v>0.182037</v>
      </c>
      <c r="P66" s="21">
        <v>9.4074899999999992</v>
      </c>
      <c r="Q66" s="21">
        <v>-1.66473E-2</v>
      </c>
      <c r="R66" s="21">
        <v>56</v>
      </c>
      <c r="S66" s="21">
        <v>0.181427</v>
      </c>
      <c r="T66">
        <f t="shared" si="2"/>
        <v>20.552222222222223</v>
      </c>
      <c r="U66">
        <f t="shared" si="3"/>
        <v>3.741264876666667</v>
      </c>
      <c r="X66" s="9"/>
      <c r="Y66" s="21">
        <v>1.5179400000000001</v>
      </c>
      <c r="Z66" s="21">
        <v>14.9405</v>
      </c>
      <c r="AA66" s="21">
        <v>-1.4041100000000001E-2</v>
      </c>
      <c r="AB66" s="21">
        <v>56</v>
      </c>
      <c r="AC66" s="21">
        <v>1.5170300000000001</v>
      </c>
      <c r="AD66">
        <f t="shared" si="4"/>
        <v>17.334691358024692</v>
      </c>
      <c r="AE66">
        <f t="shared" si="5"/>
        <v>26.313021400000004</v>
      </c>
      <c r="AF66" s="9"/>
      <c r="AG66" s="21">
        <v>0.182037</v>
      </c>
      <c r="AH66" s="21">
        <v>18.759699999999999</v>
      </c>
      <c r="AI66" s="21">
        <v>-1.6625999999999998E-2</v>
      </c>
      <c r="AJ66" s="21">
        <v>56</v>
      </c>
      <c r="AK66" s="21">
        <v>0.18182400000000001</v>
      </c>
      <c r="AL66">
        <f t="shared" si="6"/>
        <v>20.525925925925922</v>
      </c>
      <c r="AM66">
        <f t="shared" si="7"/>
        <v>3.7364779777777772</v>
      </c>
      <c r="AP66" s="9"/>
      <c r="AQ66" s="21">
        <v>1.5179400000000001</v>
      </c>
      <c r="AR66" s="21">
        <v>24.272200000000002</v>
      </c>
      <c r="AS66" s="21">
        <v>-1.3897700000000001E-2</v>
      </c>
      <c r="AT66" s="21">
        <v>56</v>
      </c>
      <c r="AU66" s="21">
        <v>1.5170300000000001</v>
      </c>
      <c r="AV66">
        <f t="shared" si="8"/>
        <v>17.157654320987653</v>
      </c>
      <c r="AW66">
        <f t="shared" si="9"/>
        <v>26.044289800000001</v>
      </c>
      <c r="AX66" s="9"/>
      <c r="AY66" s="21">
        <v>0.182037</v>
      </c>
      <c r="AZ66" s="21">
        <v>28.0914</v>
      </c>
      <c r="BA66" s="21">
        <v>-1.6488599999999999E-2</v>
      </c>
      <c r="BB66" s="21">
        <v>56</v>
      </c>
      <c r="BC66" s="21">
        <v>0.18148800000000001</v>
      </c>
      <c r="BD66">
        <f t="shared" si="10"/>
        <v>20.356296296296293</v>
      </c>
      <c r="BE66">
        <f t="shared" si="11"/>
        <v>3.7055991088888884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5.5983700000000001</v>
      </c>
      <c r="I67" s="21">
        <v>-1.41998E-2</v>
      </c>
      <c r="J67" s="21">
        <v>57</v>
      </c>
      <c r="K67" s="21">
        <v>1.5118400000000001</v>
      </c>
      <c r="L67">
        <f t="shared" si="0"/>
        <v>17.530617283950615</v>
      </c>
      <c r="M67">
        <f t="shared" si="1"/>
        <v>26.522246195061726</v>
      </c>
      <c r="N67" s="9"/>
      <c r="O67" s="21">
        <v>0.18707299999999999</v>
      </c>
      <c r="P67" s="21">
        <v>9.4175599999999999</v>
      </c>
      <c r="Q67" s="21">
        <v>-1.6641199999999998E-2</v>
      </c>
      <c r="R67" s="21">
        <v>57</v>
      </c>
      <c r="S67" s="21">
        <v>0.187164</v>
      </c>
      <c r="T67">
        <f t="shared" si="2"/>
        <v>20.544691358024686</v>
      </c>
      <c r="U67">
        <f t="shared" si="3"/>
        <v>3.8433570464197517</v>
      </c>
      <c r="X67" s="9"/>
      <c r="Y67" s="21">
        <v>1.51291</v>
      </c>
      <c r="Z67" s="21">
        <v>14.9506</v>
      </c>
      <c r="AA67" s="21">
        <v>-1.4093E-2</v>
      </c>
      <c r="AB67" s="21">
        <v>57</v>
      </c>
      <c r="AC67" s="21">
        <v>1.5133700000000001</v>
      </c>
      <c r="AD67">
        <f t="shared" si="4"/>
        <v>17.398765432098763</v>
      </c>
      <c r="AE67">
        <f t="shared" si="5"/>
        <v>26.322766209876541</v>
      </c>
      <c r="AF67" s="9"/>
      <c r="AG67" s="21">
        <v>0.18707299999999999</v>
      </c>
      <c r="AH67" s="21">
        <v>18.7697</v>
      </c>
      <c r="AI67" s="21">
        <v>-1.6625999999999998E-2</v>
      </c>
      <c r="AJ67" s="21">
        <v>57</v>
      </c>
      <c r="AK67" s="21">
        <v>0.18692</v>
      </c>
      <c r="AL67">
        <f t="shared" si="6"/>
        <v>20.525925925925922</v>
      </c>
      <c r="AM67">
        <f t="shared" si="7"/>
        <v>3.8398465407407398</v>
      </c>
      <c r="AP67" s="9"/>
      <c r="AQ67" s="21">
        <v>1.51291</v>
      </c>
      <c r="AR67" s="21">
        <v>24.282299999999999</v>
      </c>
      <c r="AS67" s="21">
        <v>-1.3946500000000001E-2</v>
      </c>
      <c r="AT67" s="21">
        <v>57</v>
      </c>
      <c r="AU67" s="21">
        <v>1.5118400000000001</v>
      </c>
      <c r="AV67">
        <f t="shared" si="8"/>
        <v>17.217901234567901</v>
      </c>
      <c r="AW67">
        <f t="shared" si="9"/>
        <v>26.049134956790123</v>
      </c>
      <c r="AX67" s="9"/>
      <c r="AY67" s="21">
        <v>0.18707299999999999</v>
      </c>
      <c r="AZ67" s="21">
        <v>28.101500000000001</v>
      </c>
      <c r="BA67" s="21">
        <v>-1.6482500000000001E-2</v>
      </c>
      <c r="BB67" s="21">
        <v>57</v>
      </c>
      <c r="BC67" s="21">
        <v>0.18667600000000001</v>
      </c>
      <c r="BD67">
        <f t="shared" si="10"/>
        <v>20.348765432098766</v>
      </c>
      <c r="BE67">
        <f t="shared" si="11"/>
        <v>3.8067045956790122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5.6084399999999999</v>
      </c>
      <c r="I68" s="21">
        <v>-1.4245600000000001E-2</v>
      </c>
      <c r="J68" s="21">
        <v>58</v>
      </c>
      <c r="K68" s="21">
        <v>1.50665</v>
      </c>
      <c r="L68">
        <f t="shared" si="0"/>
        <v>17.58716049382716</v>
      </c>
      <c r="M68">
        <f t="shared" si="1"/>
        <v>26.519151693827158</v>
      </c>
      <c r="N68" s="9"/>
      <c r="O68" s="21">
        <v>0.192108</v>
      </c>
      <c r="P68" s="21">
        <v>9.4276300000000006</v>
      </c>
      <c r="Q68" s="21">
        <v>-1.66351E-2</v>
      </c>
      <c r="R68" s="21">
        <v>58</v>
      </c>
      <c r="S68" s="21">
        <v>0.191498</v>
      </c>
      <c r="T68">
        <f t="shared" si="2"/>
        <v>20.537160493827159</v>
      </c>
      <c r="U68">
        <f t="shared" si="3"/>
        <v>3.945352828148148</v>
      </c>
      <c r="X68" s="9"/>
      <c r="Y68" s="21">
        <v>1.50787</v>
      </c>
      <c r="Z68" s="21">
        <v>14.960599999999999</v>
      </c>
      <c r="AA68" s="21">
        <v>-1.41449E-2</v>
      </c>
      <c r="AB68" s="21">
        <v>58</v>
      </c>
      <c r="AC68" s="21">
        <v>1.5075700000000001</v>
      </c>
      <c r="AD68">
        <f t="shared" si="4"/>
        <v>17.462839506172838</v>
      </c>
      <c r="AE68">
        <f t="shared" si="5"/>
        <v>26.331691806172838</v>
      </c>
      <c r="AF68" s="9"/>
      <c r="AG68" s="21">
        <v>0.192108</v>
      </c>
      <c r="AH68" s="21">
        <v>18.779800000000002</v>
      </c>
      <c r="AI68" s="21">
        <v>-1.6616800000000001E-2</v>
      </c>
      <c r="AJ68" s="21">
        <v>58</v>
      </c>
      <c r="AK68" s="21">
        <v>0.19164999999999999</v>
      </c>
      <c r="AL68">
        <f t="shared" si="6"/>
        <v>20.514567901234567</v>
      </c>
      <c r="AM68">
        <f t="shared" si="7"/>
        <v>3.9410126103703704</v>
      </c>
      <c r="AP68" s="9"/>
      <c r="AQ68" s="21">
        <v>1.50787</v>
      </c>
      <c r="AR68" s="21">
        <v>24.292300000000001</v>
      </c>
      <c r="AS68" s="21">
        <v>-1.39954E-2</v>
      </c>
      <c r="AT68" s="21">
        <v>58</v>
      </c>
      <c r="AU68" s="21">
        <v>1.50848</v>
      </c>
      <c r="AV68">
        <f t="shared" si="8"/>
        <v>17.278271604938272</v>
      </c>
      <c r="AW68">
        <f t="shared" si="9"/>
        <v>26.053387404938274</v>
      </c>
      <c r="AX68" s="9"/>
      <c r="AY68" s="21">
        <v>0.192108</v>
      </c>
      <c r="AZ68" s="21">
        <v>28.111499999999999</v>
      </c>
      <c r="BA68" s="21">
        <v>-1.6479500000000001E-2</v>
      </c>
      <c r="BB68" s="21">
        <v>58</v>
      </c>
      <c r="BC68" s="21">
        <v>0.191803</v>
      </c>
      <c r="BD68">
        <f t="shared" si="10"/>
        <v>20.345061728395059</v>
      </c>
      <c r="BE68">
        <f t="shared" si="11"/>
        <v>3.9084491185185182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5.6185099999999997</v>
      </c>
      <c r="I69" s="21">
        <v>-1.4300500000000001E-2</v>
      </c>
      <c r="J69" s="21">
        <v>59</v>
      </c>
      <c r="K69" s="21">
        <v>1.50177</v>
      </c>
      <c r="L69">
        <f t="shared" si="0"/>
        <v>17.654938271604937</v>
      </c>
      <c r="M69">
        <f t="shared" si="1"/>
        <v>26.532547432098763</v>
      </c>
      <c r="N69" s="9"/>
      <c r="O69" s="21">
        <v>0.19714400000000001</v>
      </c>
      <c r="P69" s="21">
        <v>9.4376999999999995</v>
      </c>
      <c r="Q69" s="21">
        <v>-1.6629000000000001E-2</v>
      </c>
      <c r="R69" s="21">
        <v>59</v>
      </c>
      <c r="S69" s="21">
        <v>0.19696</v>
      </c>
      <c r="T69">
        <f t="shared" si="2"/>
        <v>20.529629629629632</v>
      </c>
      <c r="U69">
        <f t="shared" si="3"/>
        <v>4.0472933037037047</v>
      </c>
      <c r="X69" s="9"/>
      <c r="Y69" s="21">
        <v>1.50284</v>
      </c>
      <c r="Z69" s="21">
        <v>14.970700000000001</v>
      </c>
      <c r="AA69" s="21">
        <v>-1.4196800000000001E-2</v>
      </c>
      <c r="AB69" s="21">
        <v>59</v>
      </c>
      <c r="AC69" s="21">
        <v>1.50238</v>
      </c>
      <c r="AD69">
        <f t="shared" si="4"/>
        <v>17.526913580246916</v>
      </c>
      <c r="AE69">
        <f t="shared" si="5"/>
        <v>26.340146804938275</v>
      </c>
      <c r="AF69" s="9"/>
      <c r="AG69" s="21">
        <v>0.19714400000000001</v>
      </c>
      <c r="AH69" s="21">
        <v>18.789899999999999</v>
      </c>
      <c r="AI69" s="21">
        <v>-1.6613800000000001E-2</v>
      </c>
      <c r="AJ69" s="21">
        <v>59</v>
      </c>
      <c r="AK69" s="21">
        <v>0.196655</v>
      </c>
      <c r="AL69">
        <f t="shared" si="6"/>
        <v>20.510864197530864</v>
      </c>
      <c r="AM69">
        <f t="shared" si="7"/>
        <v>4.0435938113580248</v>
      </c>
      <c r="AP69" s="9"/>
      <c r="AQ69" s="21">
        <v>1.50284</v>
      </c>
      <c r="AR69" s="21">
        <v>24.302399999999999</v>
      </c>
      <c r="AS69" s="21">
        <v>-1.4041100000000001E-2</v>
      </c>
      <c r="AT69" s="21">
        <v>59</v>
      </c>
      <c r="AU69" s="21">
        <v>1.50177</v>
      </c>
      <c r="AV69">
        <f t="shared" si="8"/>
        <v>17.334691358024692</v>
      </c>
      <c r="AW69">
        <f t="shared" si="9"/>
        <v>26.051267560493827</v>
      </c>
      <c r="AX69" s="9"/>
      <c r="AY69" s="21">
        <v>0.19714400000000001</v>
      </c>
      <c r="AZ69" s="21">
        <v>28.121600000000001</v>
      </c>
      <c r="BA69" s="21">
        <v>-1.6479500000000001E-2</v>
      </c>
      <c r="BB69" s="21">
        <v>59</v>
      </c>
      <c r="BC69" s="21">
        <v>0.196686</v>
      </c>
      <c r="BD69">
        <f t="shared" si="10"/>
        <v>20.345061728395059</v>
      </c>
      <c r="BE69">
        <f t="shared" si="11"/>
        <v>4.0109068493827156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5.6285800000000004</v>
      </c>
      <c r="I70" s="21">
        <v>-1.4346299999999999E-2</v>
      </c>
      <c r="J70" s="21">
        <v>60</v>
      </c>
      <c r="K70" s="21">
        <v>1.49658</v>
      </c>
      <c r="L70">
        <f t="shared" si="0"/>
        <v>17.711481481481481</v>
      </c>
      <c r="M70">
        <f t="shared" si="1"/>
        <v>26.528256962962963</v>
      </c>
      <c r="N70" s="9"/>
      <c r="O70" s="21">
        <v>0.202179</v>
      </c>
      <c r="P70" s="21">
        <v>9.4477700000000002</v>
      </c>
      <c r="Q70" s="21">
        <v>-1.6625999999999998E-2</v>
      </c>
      <c r="R70" s="21">
        <v>60</v>
      </c>
      <c r="S70" s="21">
        <v>0.20169100000000001</v>
      </c>
      <c r="T70">
        <f t="shared" si="2"/>
        <v>20.525925925925922</v>
      </c>
      <c r="U70">
        <f t="shared" si="3"/>
        <v>4.1499111777777768</v>
      </c>
      <c r="X70" s="9"/>
      <c r="Y70" s="21">
        <v>1.4978</v>
      </c>
      <c r="Z70" s="21">
        <v>14.9808</v>
      </c>
      <c r="AA70" s="21">
        <v>-1.42334E-2</v>
      </c>
      <c r="AB70" s="21">
        <v>60</v>
      </c>
      <c r="AC70" s="21">
        <v>1.49658</v>
      </c>
      <c r="AD70">
        <f t="shared" si="4"/>
        <v>17.572098765432099</v>
      </c>
      <c r="AE70">
        <f t="shared" si="5"/>
        <v>26.319489530864196</v>
      </c>
      <c r="AF70" s="9"/>
      <c r="AG70" s="21">
        <v>0.202179</v>
      </c>
      <c r="AH70" s="21">
        <v>18.8</v>
      </c>
      <c r="AI70" s="21">
        <v>-1.66077E-2</v>
      </c>
      <c r="AJ70" s="21">
        <v>60</v>
      </c>
      <c r="AK70" s="21">
        <v>0.20175199999999999</v>
      </c>
      <c r="AL70">
        <f t="shared" si="6"/>
        <v>20.50333333333333</v>
      </c>
      <c r="AM70">
        <f t="shared" si="7"/>
        <v>4.1453434299999996</v>
      </c>
      <c r="AP70" s="9"/>
      <c r="AQ70" s="21">
        <v>1.4978</v>
      </c>
      <c r="AR70" s="21">
        <v>24.3125</v>
      </c>
      <c r="AS70" s="21">
        <v>-1.4086899999999999E-2</v>
      </c>
      <c r="AT70" s="21">
        <v>60</v>
      </c>
      <c r="AU70" s="21">
        <v>1.49658</v>
      </c>
      <c r="AV70">
        <f t="shared" si="8"/>
        <v>17.391234567901233</v>
      </c>
      <c r="AW70">
        <f t="shared" si="9"/>
        <v>26.048591135802468</v>
      </c>
      <c r="AX70" s="9"/>
      <c r="AY70" s="21">
        <v>0.202179</v>
      </c>
      <c r="AZ70" s="21">
        <v>28.131699999999999</v>
      </c>
      <c r="BA70" s="21">
        <v>-1.6479500000000001E-2</v>
      </c>
      <c r="BB70" s="21">
        <v>60</v>
      </c>
      <c r="BC70" s="21">
        <v>0.201935</v>
      </c>
      <c r="BD70">
        <f t="shared" si="10"/>
        <v>20.345061728395059</v>
      </c>
      <c r="BE70">
        <f t="shared" si="11"/>
        <v>4.1133442351851848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5.6386500000000002</v>
      </c>
      <c r="I71" s="21">
        <v>-1.4385999999999999E-2</v>
      </c>
      <c r="J71" s="21">
        <v>61</v>
      </c>
      <c r="K71" s="21">
        <v>1.49231</v>
      </c>
      <c r="L71">
        <f t="shared" si="0"/>
        <v>17.760493827160492</v>
      </c>
      <c r="M71">
        <f t="shared" si="1"/>
        <v>26.512332370370366</v>
      </c>
      <c r="N71" s="9"/>
      <c r="O71" s="21">
        <v>0.20721400000000001</v>
      </c>
      <c r="P71" s="21">
        <v>9.4578399999999991</v>
      </c>
      <c r="Q71" s="21">
        <v>-1.66199E-2</v>
      </c>
      <c r="R71" s="21">
        <v>61</v>
      </c>
      <c r="S71" s="21">
        <v>0.207153</v>
      </c>
      <c r="T71">
        <f t="shared" si="2"/>
        <v>20.518395061728395</v>
      </c>
      <c r="U71">
        <f t="shared" si="3"/>
        <v>4.2516987143209874</v>
      </c>
      <c r="X71" s="9"/>
      <c r="Y71" s="21">
        <v>1.4927699999999999</v>
      </c>
      <c r="Z71" s="21">
        <v>14.9908</v>
      </c>
      <c r="AA71" s="21">
        <v>-1.42731E-2</v>
      </c>
      <c r="AB71" s="21">
        <v>61</v>
      </c>
      <c r="AC71" s="21">
        <v>1.492</v>
      </c>
      <c r="AD71">
        <f t="shared" si="4"/>
        <v>17.621111111111112</v>
      </c>
      <c r="AE71">
        <f t="shared" si="5"/>
        <v>26.304266033333334</v>
      </c>
      <c r="AF71" s="9"/>
      <c r="AG71" s="21">
        <v>0.20721400000000001</v>
      </c>
      <c r="AH71" s="21">
        <v>18.809999999999999</v>
      </c>
      <c r="AI71" s="21">
        <v>-1.6604600000000001E-2</v>
      </c>
      <c r="AJ71" s="21">
        <v>61</v>
      </c>
      <c r="AK71" s="21">
        <v>0.206848</v>
      </c>
      <c r="AL71">
        <f t="shared" si="6"/>
        <v>20.499506172839506</v>
      </c>
      <c r="AM71">
        <f t="shared" si="7"/>
        <v>4.2477846720987653</v>
      </c>
      <c r="AP71" s="9"/>
      <c r="AQ71" s="21">
        <v>1.4927699999999999</v>
      </c>
      <c r="AR71" s="21">
        <v>24.322600000000001</v>
      </c>
      <c r="AS71" s="21">
        <v>-1.4129600000000001E-2</v>
      </c>
      <c r="AT71" s="21">
        <v>61</v>
      </c>
      <c r="AU71" s="21">
        <v>1.4917</v>
      </c>
      <c r="AV71">
        <f t="shared" si="8"/>
        <v>17.443950617283949</v>
      </c>
      <c r="AW71">
        <f t="shared" si="9"/>
        <v>26.039806162962961</v>
      </c>
      <c r="AX71" s="9"/>
      <c r="AY71" s="21">
        <v>0.20721400000000001</v>
      </c>
      <c r="AZ71" s="21">
        <v>28.1418</v>
      </c>
      <c r="BA71" s="21">
        <v>-1.6473399999999999E-2</v>
      </c>
      <c r="BB71" s="21">
        <v>61</v>
      </c>
      <c r="BC71" s="21">
        <v>0.20660400000000001</v>
      </c>
      <c r="BD71">
        <f t="shared" si="10"/>
        <v>20.337530864197529</v>
      </c>
      <c r="BE71">
        <f t="shared" si="11"/>
        <v>4.2142211204938267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5.64872</v>
      </c>
      <c r="I72" s="21">
        <v>-1.44257E-2</v>
      </c>
      <c r="J72" s="21">
        <v>62</v>
      </c>
      <c r="K72" s="21">
        <v>1.48712</v>
      </c>
      <c r="L72">
        <f t="shared" si="0"/>
        <v>17.809506172839505</v>
      </c>
      <c r="M72">
        <f t="shared" si="1"/>
        <v>26.495736618518517</v>
      </c>
      <c r="N72" s="9"/>
      <c r="O72" s="21">
        <v>0.21224999999999999</v>
      </c>
      <c r="P72" s="21">
        <v>9.4679199999999994</v>
      </c>
      <c r="Q72" s="21">
        <v>-1.6613800000000001E-2</v>
      </c>
      <c r="R72" s="21">
        <v>62</v>
      </c>
      <c r="S72" s="21">
        <v>0.21160899999999999</v>
      </c>
      <c r="T72">
        <f t="shared" si="2"/>
        <v>20.510864197530864</v>
      </c>
      <c r="U72">
        <f t="shared" si="3"/>
        <v>4.3534309259259256</v>
      </c>
      <c r="X72" s="9"/>
      <c r="Y72" s="21">
        <v>1.48773</v>
      </c>
      <c r="Z72" s="21">
        <v>15.0009</v>
      </c>
      <c r="AA72" s="21">
        <v>-1.4306599999999999E-2</v>
      </c>
      <c r="AB72" s="21">
        <v>62</v>
      </c>
      <c r="AC72" s="21">
        <v>1.48682</v>
      </c>
      <c r="AD72">
        <f t="shared" si="4"/>
        <v>17.662469135802468</v>
      </c>
      <c r="AE72">
        <f t="shared" si="5"/>
        <v>26.276985207407407</v>
      </c>
      <c r="AF72" s="9"/>
      <c r="AG72" s="21">
        <v>0.21224999999999999</v>
      </c>
      <c r="AH72" s="21">
        <v>18.8201</v>
      </c>
      <c r="AI72" s="21">
        <v>-1.6598499999999999E-2</v>
      </c>
      <c r="AJ72" s="21">
        <v>62</v>
      </c>
      <c r="AK72" s="21">
        <v>0.21179200000000001</v>
      </c>
      <c r="AL72">
        <f t="shared" si="6"/>
        <v>20.491975308641972</v>
      </c>
      <c r="AM72">
        <f t="shared" si="7"/>
        <v>4.3494217592592586</v>
      </c>
      <c r="AP72" s="9"/>
      <c r="AQ72" s="21">
        <v>1.48773</v>
      </c>
      <c r="AR72" s="21">
        <v>24.332599999999999</v>
      </c>
      <c r="AS72" s="21">
        <v>-1.4175399999999999E-2</v>
      </c>
      <c r="AT72" s="21">
        <v>62</v>
      </c>
      <c r="AU72" s="21">
        <v>1.48651</v>
      </c>
      <c r="AV72">
        <f t="shared" si="8"/>
        <v>17.500493827160494</v>
      </c>
      <c r="AW72">
        <f t="shared" si="9"/>
        <v>26.036009681481481</v>
      </c>
      <c r="AX72" s="9"/>
      <c r="AY72" s="21">
        <v>0.21224999999999999</v>
      </c>
      <c r="AZ72" s="21">
        <v>28.151800000000001</v>
      </c>
      <c r="BA72" s="21">
        <v>-1.64703E-2</v>
      </c>
      <c r="BB72" s="21">
        <v>62</v>
      </c>
      <c r="BC72" s="21">
        <v>0.21179200000000001</v>
      </c>
      <c r="BD72">
        <f t="shared" si="10"/>
        <v>20.333703703703701</v>
      </c>
      <c r="BE72">
        <f t="shared" si="11"/>
        <v>4.3158286111111108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5.6587899999999998</v>
      </c>
      <c r="I73" s="21">
        <v>-1.44592E-2</v>
      </c>
      <c r="J73" s="21">
        <v>63</v>
      </c>
      <c r="K73" s="21">
        <v>1.48224</v>
      </c>
      <c r="L73">
        <f t="shared" si="0"/>
        <v>17.850864197530864</v>
      </c>
      <c r="M73">
        <f t="shared" si="1"/>
        <v>26.46747634567901</v>
      </c>
      <c r="N73" s="9"/>
      <c r="O73" s="21">
        <v>0.21728500000000001</v>
      </c>
      <c r="P73" s="21">
        <v>9.4779900000000001</v>
      </c>
      <c r="Q73" s="21">
        <v>-1.66077E-2</v>
      </c>
      <c r="R73" s="21">
        <v>63</v>
      </c>
      <c r="S73" s="21">
        <v>0.216858</v>
      </c>
      <c r="T73">
        <f t="shared" si="2"/>
        <v>20.50333333333333</v>
      </c>
      <c r="U73">
        <f t="shared" si="3"/>
        <v>4.4550667833333328</v>
      </c>
      <c r="X73" s="9"/>
      <c r="Y73" s="21">
        <v>1.4826999999999999</v>
      </c>
      <c r="Z73" s="21">
        <v>15.010999999999999</v>
      </c>
      <c r="AA73" s="21">
        <v>-1.43555E-2</v>
      </c>
      <c r="AB73" s="21">
        <v>63</v>
      </c>
      <c r="AC73" s="21">
        <v>1.48193</v>
      </c>
      <c r="AD73">
        <f t="shared" si="4"/>
        <v>17.722839506172836</v>
      </c>
      <c r="AE73">
        <f t="shared" si="5"/>
        <v>26.277654135802461</v>
      </c>
      <c r="AF73" s="9"/>
      <c r="AG73" s="21">
        <v>0.21728500000000001</v>
      </c>
      <c r="AH73" s="21">
        <v>18.830200000000001</v>
      </c>
      <c r="AI73" s="21">
        <v>-1.65924E-2</v>
      </c>
      <c r="AJ73" s="21">
        <v>63</v>
      </c>
      <c r="AK73" s="21">
        <v>0.21710199999999999</v>
      </c>
      <c r="AL73">
        <f t="shared" si="6"/>
        <v>20.484444444444446</v>
      </c>
      <c r="AM73">
        <f t="shared" si="7"/>
        <v>4.4509625111111113</v>
      </c>
      <c r="AP73" s="9"/>
      <c r="AQ73" s="21">
        <v>1.4826999999999999</v>
      </c>
      <c r="AR73" s="21">
        <v>24.342700000000001</v>
      </c>
      <c r="AS73" s="21">
        <v>-1.4218099999999999E-2</v>
      </c>
      <c r="AT73" s="21">
        <v>63</v>
      </c>
      <c r="AU73" s="21">
        <v>1.48254</v>
      </c>
      <c r="AV73">
        <f t="shared" si="8"/>
        <v>17.553209876543207</v>
      </c>
      <c r="AW73">
        <f t="shared" si="9"/>
        <v>26.026144283950611</v>
      </c>
      <c r="AX73" s="9"/>
      <c r="AY73" s="21">
        <v>0.21728500000000001</v>
      </c>
      <c r="AZ73" s="21">
        <v>28.161899999999999</v>
      </c>
      <c r="BA73" s="21">
        <v>-1.6464199999999998E-2</v>
      </c>
      <c r="BB73" s="21">
        <v>63</v>
      </c>
      <c r="BC73" s="21">
        <v>0.21670500000000001</v>
      </c>
      <c r="BD73">
        <f t="shared" si="10"/>
        <v>20.326172839506171</v>
      </c>
      <c r="BE73">
        <f t="shared" si="11"/>
        <v>4.4165724654320986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5.6688599999999996</v>
      </c>
      <c r="I74" s="21">
        <v>-1.44928E-2</v>
      </c>
      <c r="J74" s="21">
        <v>64</v>
      </c>
      <c r="K74" s="21">
        <v>1.47736</v>
      </c>
      <c r="L74">
        <f t="shared" si="0"/>
        <v>17.892345679012344</v>
      </c>
      <c r="M74">
        <f t="shared" si="1"/>
        <v>26.438803516049379</v>
      </c>
      <c r="N74" s="9"/>
      <c r="O74" s="21">
        <v>0.22232099999999999</v>
      </c>
      <c r="P74" s="21">
        <v>9.4880600000000008</v>
      </c>
      <c r="Q74" s="21">
        <v>-1.6604600000000001E-2</v>
      </c>
      <c r="R74" s="21">
        <v>64</v>
      </c>
      <c r="S74" s="21">
        <v>0.22198499999999999</v>
      </c>
      <c r="T74">
        <f t="shared" si="2"/>
        <v>20.499506172839506</v>
      </c>
      <c r="U74">
        <f t="shared" si="3"/>
        <v>4.5574707118518516</v>
      </c>
      <c r="X74" s="9"/>
      <c r="Y74" s="21">
        <v>1.47766</v>
      </c>
      <c r="Z74" s="21">
        <v>15.021000000000001</v>
      </c>
      <c r="AA74" s="21">
        <v>-1.43982E-2</v>
      </c>
      <c r="AB74" s="21">
        <v>64</v>
      </c>
      <c r="AC74" s="21">
        <v>1.47736</v>
      </c>
      <c r="AD74">
        <f t="shared" si="4"/>
        <v>17.775555555555556</v>
      </c>
      <c r="AE74">
        <f t="shared" si="5"/>
        <v>26.266227422222222</v>
      </c>
      <c r="AF74" s="9"/>
      <c r="AG74" s="21">
        <v>0.22232099999999999</v>
      </c>
      <c r="AH74" s="21">
        <v>18.840199999999999</v>
      </c>
      <c r="AI74" s="21">
        <v>-1.6589400000000001E-2</v>
      </c>
      <c r="AJ74" s="21">
        <v>64</v>
      </c>
      <c r="AK74" s="21">
        <v>0.22174099999999999</v>
      </c>
      <c r="AL74">
        <f t="shared" si="6"/>
        <v>20.480740740740739</v>
      </c>
      <c r="AM74">
        <f t="shared" si="7"/>
        <v>4.5532987622222212</v>
      </c>
      <c r="AP74" s="9"/>
      <c r="AQ74" s="21">
        <v>1.47766</v>
      </c>
      <c r="AR74" s="21">
        <v>24.352799999999998</v>
      </c>
      <c r="AS74" s="21">
        <v>-1.4257799999999999E-2</v>
      </c>
      <c r="AT74" s="21">
        <v>64</v>
      </c>
      <c r="AU74" s="21">
        <v>1.47736</v>
      </c>
      <c r="AV74">
        <f t="shared" si="8"/>
        <v>17.60222222222222</v>
      </c>
      <c r="AW74">
        <f t="shared" si="9"/>
        <v>26.010099688888886</v>
      </c>
      <c r="AX74" s="9"/>
      <c r="AY74" s="21">
        <v>0.22232099999999999</v>
      </c>
      <c r="AZ74" s="21">
        <v>28.172000000000001</v>
      </c>
      <c r="BA74" s="21">
        <v>-1.64551E-2</v>
      </c>
      <c r="BB74" s="21">
        <v>64</v>
      </c>
      <c r="BC74" s="21">
        <v>0.22189300000000001</v>
      </c>
      <c r="BD74">
        <f t="shared" si="10"/>
        <v>20.314938271604937</v>
      </c>
      <c r="BE74">
        <f t="shared" si="11"/>
        <v>4.5164373914814808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5.6789300000000003</v>
      </c>
      <c r="I75" s="21">
        <v>-1.45203E-2</v>
      </c>
      <c r="J75" s="21">
        <v>65</v>
      </c>
      <c r="K75" s="21">
        <v>1.47217</v>
      </c>
      <c r="L75">
        <f t="shared" si="0"/>
        <v>17.926296296296293</v>
      </c>
      <c r="M75">
        <f t="shared" si="1"/>
        <v>26.398801714814812</v>
      </c>
      <c r="N75" s="9"/>
      <c r="O75" s="21">
        <v>0.227356</v>
      </c>
      <c r="P75" s="21">
        <v>9.4981299999999997</v>
      </c>
      <c r="Q75" s="21">
        <v>-1.6598499999999999E-2</v>
      </c>
      <c r="R75" s="21">
        <v>65</v>
      </c>
      <c r="S75" s="21">
        <v>0.22726399999999999</v>
      </c>
      <c r="T75">
        <f t="shared" si="2"/>
        <v>20.491975308641972</v>
      </c>
      <c r="U75">
        <f t="shared" si="3"/>
        <v>4.6589735382716047</v>
      </c>
      <c r="X75" s="9"/>
      <c r="Y75" s="21">
        <v>1.4726300000000001</v>
      </c>
      <c r="Z75" s="21">
        <v>15.0311</v>
      </c>
      <c r="AA75" s="21">
        <v>-1.44409E-2</v>
      </c>
      <c r="AB75" s="21">
        <v>65</v>
      </c>
      <c r="AC75" s="21">
        <v>1.47217</v>
      </c>
      <c r="AD75">
        <f t="shared" si="4"/>
        <v>17.828271604938269</v>
      </c>
      <c r="AE75">
        <f t="shared" si="5"/>
        <v>26.254447613580247</v>
      </c>
      <c r="AF75" s="9"/>
      <c r="AG75" s="21">
        <v>0.227356</v>
      </c>
      <c r="AH75" s="21">
        <v>18.850300000000001</v>
      </c>
      <c r="AI75" s="21">
        <v>-1.6583299999999999E-2</v>
      </c>
      <c r="AJ75" s="21">
        <v>65</v>
      </c>
      <c r="AK75" s="21">
        <v>0.22692899999999999</v>
      </c>
      <c r="AL75">
        <f t="shared" si="6"/>
        <v>20.473209876543208</v>
      </c>
      <c r="AM75">
        <f t="shared" si="7"/>
        <v>4.654707104691358</v>
      </c>
      <c r="AP75" s="9"/>
      <c r="AQ75" s="21">
        <v>1.4726300000000001</v>
      </c>
      <c r="AR75" s="21">
        <v>24.3628</v>
      </c>
      <c r="AS75" s="21">
        <v>-1.4294400000000001E-2</v>
      </c>
      <c r="AT75" s="21">
        <v>65</v>
      </c>
      <c r="AU75" s="21">
        <v>1.4718599999999999</v>
      </c>
      <c r="AV75">
        <f t="shared" si="8"/>
        <v>17.647407407407407</v>
      </c>
      <c r="AW75">
        <f t="shared" si="9"/>
        <v>25.988101570370372</v>
      </c>
      <c r="AX75" s="9"/>
      <c r="AY75" s="21">
        <v>0.227356</v>
      </c>
      <c r="AZ75" s="21">
        <v>28.181999999999999</v>
      </c>
      <c r="BA75" s="21">
        <v>-1.6448999999999998E-2</v>
      </c>
      <c r="BB75" s="21">
        <v>65</v>
      </c>
      <c r="BC75" s="21">
        <v>0.22711200000000001</v>
      </c>
      <c r="BD75">
        <f t="shared" si="10"/>
        <v>20.307407407407403</v>
      </c>
      <c r="BE75">
        <f t="shared" si="11"/>
        <v>4.6170109185185177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5.6890099999999997</v>
      </c>
      <c r="I76" s="21">
        <v>-1.4550799999999999E-2</v>
      </c>
      <c r="J76" s="21">
        <v>66</v>
      </c>
      <c r="K76" s="21">
        <v>1.46729</v>
      </c>
      <c r="L76">
        <f t="shared" ref="L76:L139" si="12">-I76/$F$2*1000</f>
        <v>17.963950617283949</v>
      </c>
      <c r="M76">
        <f t="shared" ref="M76:M139" si="13">L76*G76</f>
        <v>26.36371428641975</v>
      </c>
      <c r="N76" s="9"/>
      <c r="O76" s="21">
        <v>0.23239099999999999</v>
      </c>
      <c r="P76" s="21">
        <v>9.5082000000000004</v>
      </c>
      <c r="Q76" s="21">
        <v>-1.6595499999999999E-2</v>
      </c>
      <c r="R76" s="21">
        <v>66</v>
      </c>
      <c r="S76" s="21">
        <v>0.232269</v>
      </c>
      <c r="T76">
        <f t="shared" ref="T76:T139" si="14">-Q76/$F$2*1000</f>
        <v>20.488271604938269</v>
      </c>
      <c r="U76">
        <f t="shared" ref="U76:U139" si="15">T76*O76</f>
        <v>4.7612899265432089</v>
      </c>
      <c r="X76" s="9"/>
      <c r="Y76" s="21">
        <v>1.46759</v>
      </c>
      <c r="Z76" s="21">
        <v>15.0412</v>
      </c>
      <c r="AA76" s="21">
        <v>-1.44806E-2</v>
      </c>
      <c r="AB76" s="21">
        <v>66</v>
      </c>
      <c r="AC76" s="21">
        <v>1.46637</v>
      </c>
      <c r="AD76">
        <f t="shared" ref="AD76:AD139" si="16">-AA76/$F$2*1000</f>
        <v>17.877283950617283</v>
      </c>
      <c r="AE76">
        <f t="shared" ref="AE76:AE139" si="17">AD76*Y76</f>
        <v>26.236523153086416</v>
      </c>
      <c r="AF76" s="9"/>
      <c r="AG76" s="21">
        <v>0.23239099999999999</v>
      </c>
      <c r="AH76" s="21">
        <v>18.860399999999998</v>
      </c>
      <c r="AI76" s="21">
        <v>-1.65802E-2</v>
      </c>
      <c r="AJ76" s="21">
        <v>66</v>
      </c>
      <c r="AK76" s="21">
        <v>0.231964</v>
      </c>
      <c r="AL76">
        <f t="shared" ref="AL76:AL139" si="18">-AI76/$F$2*1000</f>
        <v>20.469382716049381</v>
      </c>
      <c r="AM76">
        <f t="shared" ref="AM76:AM139" si="19">AL76*AG76</f>
        <v>4.7569003187654317</v>
      </c>
      <c r="AP76" s="9"/>
      <c r="AQ76" s="21">
        <v>1.46759</v>
      </c>
      <c r="AR76" s="21">
        <v>24.372900000000001</v>
      </c>
      <c r="AS76" s="21">
        <v>-1.4331099999999999E-2</v>
      </c>
      <c r="AT76" s="21">
        <v>66</v>
      </c>
      <c r="AU76" s="21">
        <v>1.46729</v>
      </c>
      <c r="AV76">
        <f t="shared" ref="AV76:AV139" si="20">-AS76/$F$2*1000</f>
        <v>17.692716049382714</v>
      </c>
      <c r="AW76">
        <f t="shared" ref="AW76:AW139" si="21">AV76*AQ76</f>
        <v>25.965653146913578</v>
      </c>
      <c r="AX76" s="9"/>
      <c r="AY76" s="21">
        <v>0.23239099999999999</v>
      </c>
      <c r="AZ76" s="21">
        <v>28.1921</v>
      </c>
      <c r="BA76" s="21">
        <v>-1.64429E-2</v>
      </c>
      <c r="BB76" s="21">
        <v>66</v>
      </c>
      <c r="BC76" s="21">
        <v>0.23172000000000001</v>
      </c>
      <c r="BD76">
        <f t="shared" ref="BD76:BD139" si="22">-BA76/$F$2*1000</f>
        <v>20.299876543209873</v>
      </c>
      <c r="BE76">
        <f t="shared" ref="BE76:BE139" si="23">BD76*AY76</f>
        <v>4.7175086097530849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5.6990800000000004</v>
      </c>
      <c r="I77" s="21">
        <v>-1.45874E-2</v>
      </c>
      <c r="J77" s="21">
        <v>67</v>
      </c>
      <c r="K77" s="21">
        <v>1.4617899999999999</v>
      </c>
      <c r="L77">
        <f t="shared" si="12"/>
        <v>18.009135802469135</v>
      </c>
      <c r="M77">
        <f t="shared" si="13"/>
        <v>26.339261567901232</v>
      </c>
      <c r="N77" s="9"/>
      <c r="O77" s="21">
        <v>0.237427</v>
      </c>
      <c r="P77" s="21">
        <v>9.5182699999999993</v>
      </c>
      <c r="Q77" s="21">
        <v>-1.6586299999999998E-2</v>
      </c>
      <c r="R77" s="21">
        <v>67</v>
      </c>
      <c r="S77" s="21">
        <v>0.23693800000000001</v>
      </c>
      <c r="T77">
        <f t="shared" si="14"/>
        <v>20.476913580246908</v>
      </c>
      <c r="U77">
        <f t="shared" si="15"/>
        <v>4.8617721606172823</v>
      </c>
      <c r="X77" s="9"/>
      <c r="Y77" s="21">
        <v>1.46255</v>
      </c>
      <c r="Z77" s="21">
        <v>15.051299999999999</v>
      </c>
      <c r="AA77" s="21">
        <v>-1.4511100000000001E-2</v>
      </c>
      <c r="AB77" s="21">
        <v>67</v>
      </c>
      <c r="AC77" s="21">
        <v>1.46149</v>
      </c>
      <c r="AD77">
        <f t="shared" si="16"/>
        <v>17.914938271604939</v>
      </c>
      <c r="AE77">
        <f t="shared" si="17"/>
        <v>26.201492969135803</v>
      </c>
      <c r="AF77" s="9"/>
      <c r="AG77" s="21">
        <v>0.237427</v>
      </c>
      <c r="AH77" s="21">
        <v>18.8704</v>
      </c>
      <c r="AI77" s="21">
        <v>-1.6574100000000001E-2</v>
      </c>
      <c r="AJ77" s="21">
        <v>67</v>
      </c>
      <c r="AK77" s="21">
        <v>0.23733499999999999</v>
      </c>
      <c r="AL77">
        <f t="shared" si="18"/>
        <v>20.461851851851854</v>
      </c>
      <c r="AM77">
        <f t="shared" si="19"/>
        <v>4.8581960996296303</v>
      </c>
      <c r="AP77" s="9"/>
      <c r="AQ77" s="21">
        <v>1.46255</v>
      </c>
      <c r="AR77" s="21">
        <v>24.382999999999999</v>
      </c>
      <c r="AS77" s="21">
        <v>-1.43616E-2</v>
      </c>
      <c r="AT77" s="21">
        <v>67</v>
      </c>
      <c r="AU77" s="21">
        <v>1.4617899999999999</v>
      </c>
      <c r="AV77">
        <f t="shared" si="20"/>
        <v>17.73037037037037</v>
      </c>
      <c r="AW77">
        <f t="shared" si="21"/>
        <v>25.931553185185184</v>
      </c>
      <c r="AX77" s="9"/>
      <c r="AY77" s="21">
        <v>0.237427</v>
      </c>
      <c r="AZ77" s="21">
        <v>28.202200000000001</v>
      </c>
      <c r="BA77" s="21">
        <v>-1.6436800000000001E-2</v>
      </c>
      <c r="BB77" s="21">
        <v>67</v>
      </c>
      <c r="BC77" s="21">
        <v>0.23672499999999999</v>
      </c>
      <c r="BD77">
        <f t="shared" si="22"/>
        <v>20.292345679012346</v>
      </c>
      <c r="BE77">
        <f t="shared" si="23"/>
        <v>4.8179507575308644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5.7091500000000002</v>
      </c>
      <c r="I78" s="21">
        <v>-1.4621E-2</v>
      </c>
      <c r="J78" s="21">
        <v>68</v>
      </c>
      <c r="K78" s="21">
        <v>1.46027</v>
      </c>
      <c r="L78">
        <f t="shared" si="12"/>
        <v>18.050617283950618</v>
      </c>
      <c r="M78">
        <f t="shared" si="13"/>
        <v>26.309135703703703</v>
      </c>
      <c r="N78" s="9"/>
      <c r="O78" s="21">
        <v>0.24246200000000001</v>
      </c>
      <c r="P78" s="21">
        <v>9.52834</v>
      </c>
      <c r="Q78" s="21">
        <v>-1.6583299999999999E-2</v>
      </c>
      <c r="R78" s="21">
        <v>68</v>
      </c>
      <c r="S78" s="21">
        <v>0.24197399999999999</v>
      </c>
      <c r="T78">
        <f t="shared" si="14"/>
        <v>20.473209876543208</v>
      </c>
      <c r="U78">
        <f t="shared" si="15"/>
        <v>4.9639754130864198</v>
      </c>
      <c r="X78" s="9"/>
      <c r="Y78" s="21">
        <v>1.4575199999999999</v>
      </c>
      <c r="Z78" s="21">
        <v>15.061299999999999</v>
      </c>
      <c r="AA78" s="21">
        <v>-1.4544700000000001E-2</v>
      </c>
      <c r="AB78" s="21">
        <v>68</v>
      </c>
      <c r="AC78" s="21">
        <v>1.4572099999999999</v>
      </c>
      <c r="AD78">
        <f t="shared" si="16"/>
        <v>17.956419753086422</v>
      </c>
      <c r="AE78">
        <f t="shared" si="17"/>
        <v>26.171840918518519</v>
      </c>
      <c r="AF78" s="9"/>
      <c r="AG78" s="21">
        <v>0.24246200000000001</v>
      </c>
      <c r="AH78" s="21">
        <v>18.880500000000001</v>
      </c>
      <c r="AI78" s="21">
        <v>-1.6567999999999999E-2</v>
      </c>
      <c r="AJ78" s="21">
        <v>68</v>
      </c>
      <c r="AK78" s="21">
        <v>0.24221799999999999</v>
      </c>
      <c r="AL78">
        <f t="shared" si="18"/>
        <v>20.454320987654317</v>
      </c>
      <c r="AM78">
        <f t="shared" si="19"/>
        <v>4.9593955753086414</v>
      </c>
      <c r="AP78" s="9"/>
      <c r="AQ78" s="21">
        <v>1.4575199999999999</v>
      </c>
      <c r="AR78" s="21">
        <v>24.3931</v>
      </c>
      <c r="AS78" s="21">
        <v>-1.43982E-2</v>
      </c>
      <c r="AT78" s="21">
        <v>68</v>
      </c>
      <c r="AU78" s="21">
        <v>1.4569099999999999</v>
      </c>
      <c r="AV78">
        <f t="shared" si="20"/>
        <v>17.775555555555556</v>
      </c>
      <c r="AW78">
        <f t="shared" si="21"/>
        <v>25.908227733333334</v>
      </c>
      <c r="AX78" s="9"/>
      <c r="AY78" s="21">
        <v>0.24246200000000001</v>
      </c>
      <c r="AZ78" s="21">
        <v>28.212199999999999</v>
      </c>
      <c r="BA78" s="21">
        <v>-1.6433699999999999E-2</v>
      </c>
      <c r="BB78" s="21">
        <v>68</v>
      </c>
      <c r="BC78" s="21">
        <v>0.241699</v>
      </c>
      <c r="BD78">
        <f t="shared" si="22"/>
        <v>20.288518518518515</v>
      </c>
      <c r="BE78">
        <f t="shared" si="23"/>
        <v>4.9191947770370366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5.71922</v>
      </c>
      <c r="I79" s="21">
        <v>-1.46515E-2</v>
      </c>
      <c r="J79" s="21">
        <v>69</v>
      </c>
      <c r="K79" s="21">
        <v>1.4517199999999999</v>
      </c>
      <c r="L79">
        <f t="shared" si="12"/>
        <v>18.088271604938271</v>
      </c>
      <c r="M79">
        <f t="shared" si="13"/>
        <v>26.272852740740738</v>
      </c>
      <c r="N79" s="9"/>
      <c r="O79" s="21">
        <v>0.247498</v>
      </c>
      <c r="P79" s="21">
        <v>9.5384100000000007</v>
      </c>
      <c r="Q79" s="21">
        <v>-1.65802E-2</v>
      </c>
      <c r="R79" s="21">
        <v>69</v>
      </c>
      <c r="S79" s="21">
        <v>0.24737500000000001</v>
      </c>
      <c r="T79">
        <f t="shared" si="14"/>
        <v>20.469382716049381</v>
      </c>
      <c r="U79">
        <f t="shared" si="15"/>
        <v>5.06613128345679</v>
      </c>
      <c r="X79" s="9"/>
      <c r="Y79" s="21">
        <v>1.45248</v>
      </c>
      <c r="Z79" s="21">
        <v>15.071400000000001</v>
      </c>
      <c r="AA79" s="21">
        <v>-1.45752E-2</v>
      </c>
      <c r="AB79" s="21">
        <v>69</v>
      </c>
      <c r="AC79" s="21">
        <v>1.4520299999999999</v>
      </c>
      <c r="AD79">
        <f t="shared" si="16"/>
        <v>17.994074074074071</v>
      </c>
      <c r="AE79">
        <f t="shared" si="17"/>
        <v>26.136032711111106</v>
      </c>
      <c r="AF79" s="9"/>
      <c r="AG79" s="21">
        <v>0.247498</v>
      </c>
      <c r="AH79" s="21">
        <v>18.890599999999999</v>
      </c>
      <c r="AI79" s="21">
        <v>-1.6561900000000001E-2</v>
      </c>
      <c r="AJ79" s="21">
        <v>69</v>
      </c>
      <c r="AK79" s="21">
        <v>0.246887</v>
      </c>
      <c r="AL79">
        <f t="shared" si="18"/>
        <v>20.44679012345679</v>
      </c>
      <c r="AM79">
        <f t="shared" si="19"/>
        <v>5.0605396619753087</v>
      </c>
      <c r="AP79" s="9"/>
      <c r="AQ79" s="21">
        <v>1.45248</v>
      </c>
      <c r="AR79" s="21">
        <v>24.403099999999998</v>
      </c>
      <c r="AS79" s="21">
        <v>-1.44409E-2</v>
      </c>
      <c r="AT79" s="21">
        <v>69</v>
      </c>
      <c r="AU79" s="21">
        <v>1.4517199999999999</v>
      </c>
      <c r="AV79">
        <f t="shared" si="20"/>
        <v>17.828271604938269</v>
      </c>
      <c r="AW79">
        <f t="shared" si="21"/>
        <v>25.895207940740736</v>
      </c>
      <c r="AX79" s="9"/>
      <c r="AY79" s="21">
        <v>0.247498</v>
      </c>
      <c r="AZ79" s="21">
        <v>28.222300000000001</v>
      </c>
      <c r="BA79" s="21">
        <v>-1.6430699999999999E-2</v>
      </c>
      <c r="BB79" s="21">
        <v>69</v>
      </c>
      <c r="BC79" s="21">
        <v>0.247223</v>
      </c>
      <c r="BD79">
        <f t="shared" si="22"/>
        <v>20.284814814814816</v>
      </c>
      <c r="BE79">
        <f t="shared" si="23"/>
        <v>5.0204510970370375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5.7292899999999998</v>
      </c>
      <c r="I80" s="21">
        <v>-1.46851E-2</v>
      </c>
      <c r="J80" s="21">
        <v>70</v>
      </c>
      <c r="K80" s="21">
        <v>1.4471400000000001</v>
      </c>
      <c r="L80">
        <f t="shared" si="12"/>
        <v>18.12975308641975</v>
      </c>
      <c r="M80">
        <f t="shared" si="13"/>
        <v>26.241911104938268</v>
      </c>
      <c r="N80" s="9"/>
      <c r="O80" s="21">
        <v>0.25253300000000001</v>
      </c>
      <c r="P80" s="21">
        <v>9.5484799999999996</v>
      </c>
      <c r="Q80" s="21">
        <v>-1.6577100000000001E-2</v>
      </c>
      <c r="R80" s="21">
        <v>70</v>
      </c>
      <c r="S80" s="21">
        <v>0.25183100000000003</v>
      </c>
      <c r="T80">
        <f t="shared" si="14"/>
        <v>20.465555555555557</v>
      </c>
      <c r="U80">
        <f t="shared" si="15"/>
        <v>5.1682281411111113</v>
      </c>
      <c r="X80" s="9"/>
      <c r="Y80" s="21">
        <v>1.4474499999999999</v>
      </c>
      <c r="Z80" s="21">
        <v>15.0815</v>
      </c>
      <c r="AA80" s="21">
        <v>-1.46088E-2</v>
      </c>
      <c r="AB80" s="21">
        <v>70</v>
      </c>
      <c r="AC80" s="21">
        <v>1.4471400000000001</v>
      </c>
      <c r="AD80">
        <f t="shared" si="16"/>
        <v>18.035555555555554</v>
      </c>
      <c r="AE80">
        <f t="shared" si="17"/>
        <v>26.105564888888885</v>
      </c>
      <c r="AF80" s="9"/>
      <c r="AG80" s="21">
        <v>0.25253300000000001</v>
      </c>
      <c r="AH80" s="21">
        <v>18.900700000000001</v>
      </c>
      <c r="AI80" s="21">
        <v>-1.6555799999999999E-2</v>
      </c>
      <c r="AJ80" s="21">
        <v>70</v>
      </c>
      <c r="AK80" s="21">
        <v>0.25204500000000002</v>
      </c>
      <c r="AL80">
        <f t="shared" si="18"/>
        <v>20.439259259259259</v>
      </c>
      <c r="AM80">
        <f t="shared" si="19"/>
        <v>5.1615874585185191</v>
      </c>
      <c r="AP80" s="9"/>
      <c r="AQ80" s="21">
        <v>1.4474499999999999</v>
      </c>
      <c r="AR80" s="21">
        <v>24.4132</v>
      </c>
      <c r="AS80" s="21">
        <v>-1.4477500000000001E-2</v>
      </c>
      <c r="AT80" s="21">
        <v>70</v>
      </c>
      <c r="AU80" s="21">
        <v>1.4468399999999999</v>
      </c>
      <c r="AV80">
        <f t="shared" si="20"/>
        <v>17.873456790123456</v>
      </c>
      <c r="AW80">
        <f t="shared" si="21"/>
        <v>25.870935030864192</v>
      </c>
      <c r="AX80" s="9"/>
      <c r="AY80" s="21">
        <v>0.25253300000000001</v>
      </c>
      <c r="AZ80" s="21">
        <v>28.232399999999998</v>
      </c>
      <c r="BA80" s="21">
        <v>-1.6424600000000001E-2</v>
      </c>
      <c r="BB80" s="21">
        <v>70</v>
      </c>
      <c r="BC80" s="21">
        <v>0.25183100000000003</v>
      </c>
      <c r="BD80">
        <f t="shared" si="22"/>
        <v>20.277283950617282</v>
      </c>
      <c r="BE80">
        <f t="shared" si="23"/>
        <v>5.1206833479012337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5.7393599999999996</v>
      </c>
      <c r="I81" s="21">
        <v>-1.47125E-2</v>
      </c>
      <c r="J81" s="21">
        <v>71</v>
      </c>
      <c r="K81" s="21">
        <v>1.4419599999999999</v>
      </c>
      <c r="L81">
        <f t="shared" si="12"/>
        <v>18.163580246913579</v>
      </c>
      <c r="M81">
        <f t="shared" si="13"/>
        <v>26.199329783950613</v>
      </c>
      <c r="N81" s="9"/>
      <c r="O81" s="21">
        <v>0.25756800000000002</v>
      </c>
      <c r="P81" s="21">
        <v>9.5585500000000003</v>
      </c>
      <c r="Q81" s="21">
        <v>-1.6567999999999999E-2</v>
      </c>
      <c r="R81" s="21">
        <v>71</v>
      </c>
      <c r="S81" s="21">
        <v>0.25717200000000001</v>
      </c>
      <c r="T81">
        <f t="shared" si="14"/>
        <v>20.454320987654317</v>
      </c>
      <c r="U81">
        <f t="shared" si="15"/>
        <v>5.2683785481481475</v>
      </c>
      <c r="X81" s="9"/>
      <c r="Y81" s="21">
        <v>1.44241</v>
      </c>
      <c r="Z81" s="21">
        <v>15.0915</v>
      </c>
      <c r="AA81" s="21">
        <v>-1.46362E-2</v>
      </c>
      <c r="AB81" s="21">
        <v>71</v>
      </c>
      <c r="AC81" s="21">
        <v>1.4413499999999999</v>
      </c>
      <c r="AD81">
        <f t="shared" si="16"/>
        <v>18.069382716049383</v>
      </c>
      <c r="AE81">
        <f t="shared" si="17"/>
        <v>26.063458323456789</v>
      </c>
      <c r="AF81" s="9"/>
      <c r="AG81" s="21">
        <v>0.25756800000000002</v>
      </c>
      <c r="AH81" s="21">
        <v>18.910699999999999</v>
      </c>
      <c r="AI81" s="21">
        <v>-1.6549700000000001E-2</v>
      </c>
      <c r="AJ81" s="21">
        <v>71</v>
      </c>
      <c r="AK81" s="21">
        <v>0.25726300000000002</v>
      </c>
      <c r="AL81">
        <f t="shared" si="18"/>
        <v>20.431728395061725</v>
      </c>
      <c r="AM81">
        <f t="shared" si="19"/>
        <v>5.2625594192592589</v>
      </c>
      <c r="AP81" s="9"/>
      <c r="AQ81" s="21">
        <v>1.44241</v>
      </c>
      <c r="AR81" s="21">
        <v>24.423300000000001</v>
      </c>
      <c r="AS81" s="21">
        <v>-1.4511100000000001E-2</v>
      </c>
      <c r="AT81" s="21">
        <v>71</v>
      </c>
      <c r="AU81" s="21">
        <v>1.4410400000000001</v>
      </c>
      <c r="AV81">
        <f t="shared" si="20"/>
        <v>17.914938271604939</v>
      </c>
      <c r="AW81">
        <f t="shared" si="21"/>
        <v>25.840686112345679</v>
      </c>
      <c r="AX81" s="9"/>
      <c r="AY81" s="21">
        <v>0.25756800000000002</v>
      </c>
      <c r="AZ81" s="21">
        <v>28.2425</v>
      </c>
      <c r="BA81" s="21">
        <v>-1.6418499999999999E-2</v>
      </c>
      <c r="BB81" s="21">
        <v>71</v>
      </c>
      <c r="BC81" s="21">
        <v>0.25711099999999998</v>
      </c>
      <c r="BD81">
        <f t="shared" si="22"/>
        <v>20.269753086419751</v>
      </c>
      <c r="BE81">
        <f t="shared" si="23"/>
        <v>5.2208397629629628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5.7494300000000003</v>
      </c>
      <c r="I82" s="21">
        <v>-1.47308E-2</v>
      </c>
      <c r="J82" s="21">
        <v>72</v>
      </c>
      <c r="K82" s="21">
        <v>1.4370700000000001</v>
      </c>
      <c r="L82">
        <f t="shared" si="12"/>
        <v>18.186172839506174</v>
      </c>
      <c r="M82">
        <f t="shared" si="13"/>
        <v>26.140441116049384</v>
      </c>
      <c r="N82" s="9"/>
      <c r="O82" s="21">
        <v>0.262604</v>
      </c>
      <c r="P82" s="21">
        <v>9.5686300000000006</v>
      </c>
      <c r="Q82" s="21">
        <v>-1.6561900000000001E-2</v>
      </c>
      <c r="R82" s="21">
        <v>72</v>
      </c>
      <c r="S82" s="21">
        <v>0.26220700000000002</v>
      </c>
      <c r="T82">
        <f t="shared" si="14"/>
        <v>20.44679012345679</v>
      </c>
      <c r="U82">
        <f t="shared" si="15"/>
        <v>5.3694088735802472</v>
      </c>
      <c r="X82" s="9"/>
      <c r="Y82" s="21">
        <v>1.4373800000000001</v>
      </c>
      <c r="Z82" s="21">
        <v>15.101599999999999</v>
      </c>
      <c r="AA82" s="21">
        <v>-1.46637E-2</v>
      </c>
      <c r="AB82" s="21">
        <v>72</v>
      </c>
      <c r="AC82" s="21">
        <v>1.4361600000000001</v>
      </c>
      <c r="AD82">
        <f t="shared" si="16"/>
        <v>18.103333333333332</v>
      </c>
      <c r="AE82">
        <f t="shared" si="17"/>
        <v>26.021369266666667</v>
      </c>
      <c r="AF82" s="9"/>
      <c r="AG82" s="21">
        <v>0.262604</v>
      </c>
      <c r="AH82" s="21">
        <v>18.9208</v>
      </c>
      <c r="AI82" s="21">
        <v>-1.6546600000000002E-2</v>
      </c>
      <c r="AJ82" s="21">
        <v>72</v>
      </c>
      <c r="AK82" s="21">
        <v>0.26211499999999999</v>
      </c>
      <c r="AL82">
        <f t="shared" si="18"/>
        <v>20.427901234567901</v>
      </c>
      <c r="AM82">
        <f t="shared" si="19"/>
        <v>5.3644485758024691</v>
      </c>
      <c r="AP82" s="9"/>
      <c r="AQ82" s="21">
        <v>1.4373800000000001</v>
      </c>
      <c r="AR82" s="21">
        <v>24.433299999999999</v>
      </c>
      <c r="AS82" s="21">
        <v>-1.45386E-2</v>
      </c>
      <c r="AT82" s="21">
        <v>72</v>
      </c>
      <c r="AU82" s="21">
        <v>1.4361600000000001</v>
      </c>
      <c r="AV82">
        <f t="shared" si="20"/>
        <v>17.948888888888888</v>
      </c>
      <c r="AW82">
        <f t="shared" si="21"/>
        <v>25.799373911111111</v>
      </c>
      <c r="AX82" s="9"/>
      <c r="AY82" s="21">
        <v>0.262604</v>
      </c>
      <c r="AZ82" s="21">
        <v>28.252500000000001</v>
      </c>
      <c r="BA82" s="21">
        <v>-1.6418499999999999E-2</v>
      </c>
      <c r="BB82" s="21">
        <v>72</v>
      </c>
      <c r="BC82" s="21">
        <v>0.26199299999999998</v>
      </c>
      <c r="BD82">
        <f t="shared" si="22"/>
        <v>20.269753086419751</v>
      </c>
      <c r="BE82">
        <f t="shared" si="23"/>
        <v>5.3229182395061727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5.7595000000000001</v>
      </c>
      <c r="I83" s="21">
        <v>-1.47552E-2</v>
      </c>
      <c r="J83" s="21">
        <v>73</v>
      </c>
      <c r="K83" s="21">
        <v>1.4315800000000001</v>
      </c>
      <c r="L83">
        <f t="shared" si="12"/>
        <v>18.216296296296292</v>
      </c>
      <c r="M83">
        <f t="shared" si="13"/>
        <v>26.091929837037029</v>
      </c>
      <c r="N83" s="9"/>
      <c r="O83" s="21">
        <v>0.26763900000000002</v>
      </c>
      <c r="P83" s="21">
        <v>9.5786999999999995</v>
      </c>
      <c r="Q83" s="21">
        <v>-1.6558799999999999E-2</v>
      </c>
      <c r="R83" s="21">
        <v>73</v>
      </c>
      <c r="S83" s="21">
        <v>0.26708999999999999</v>
      </c>
      <c r="T83">
        <f t="shared" si="14"/>
        <v>20.442962962962962</v>
      </c>
      <c r="U83">
        <f t="shared" si="15"/>
        <v>5.4713341644444444</v>
      </c>
      <c r="X83" s="9"/>
      <c r="Y83" s="21">
        <v>1.4323399999999999</v>
      </c>
      <c r="Z83" s="21">
        <v>15.111700000000001</v>
      </c>
      <c r="AA83" s="21">
        <v>-1.46973E-2</v>
      </c>
      <c r="AB83" s="21">
        <v>73</v>
      </c>
      <c r="AC83" s="21">
        <v>1.43127</v>
      </c>
      <c r="AD83">
        <f t="shared" si="16"/>
        <v>18.144814814814815</v>
      </c>
      <c r="AE83">
        <f t="shared" si="17"/>
        <v>25.989544051851851</v>
      </c>
      <c r="AF83" s="9"/>
      <c r="AG83" s="21">
        <v>0.26763900000000002</v>
      </c>
      <c r="AH83" s="21">
        <v>18.930900000000001</v>
      </c>
      <c r="AI83" s="21">
        <v>-1.65405E-2</v>
      </c>
      <c r="AJ83" s="21">
        <v>73</v>
      </c>
      <c r="AK83" s="21">
        <v>0.26736500000000002</v>
      </c>
      <c r="AL83">
        <f t="shared" si="18"/>
        <v>20.420370370370371</v>
      </c>
      <c r="AM83">
        <f t="shared" si="19"/>
        <v>5.4652875055555556</v>
      </c>
      <c r="AP83" s="9"/>
      <c r="AQ83" s="21">
        <v>1.4323399999999999</v>
      </c>
      <c r="AR83" s="21">
        <v>24.4434</v>
      </c>
      <c r="AS83" s="21">
        <v>-1.4566000000000001E-2</v>
      </c>
      <c r="AT83" s="21">
        <v>73</v>
      </c>
      <c r="AU83" s="21">
        <v>1.43188</v>
      </c>
      <c r="AV83">
        <f t="shared" si="20"/>
        <v>17.982716049382717</v>
      </c>
      <c r="AW83">
        <f t="shared" si="21"/>
        <v>25.75736350617284</v>
      </c>
      <c r="AX83" s="9"/>
      <c r="AY83" s="21">
        <v>0.26763900000000002</v>
      </c>
      <c r="AZ83" s="21">
        <v>28.262599999999999</v>
      </c>
      <c r="BA83" s="21">
        <v>-1.6412400000000001E-2</v>
      </c>
      <c r="BB83" s="21">
        <v>73</v>
      </c>
      <c r="BC83" s="21">
        <v>0.26724199999999998</v>
      </c>
      <c r="BD83">
        <f t="shared" si="22"/>
        <v>20.262222222222224</v>
      </c>
      <c r="BE83">
        <f t="shared" si="23"/>
        <v>5.4229608933333342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5.7695699999999999</v>
      </c>
      <c r="I84" s="21">
        <v>-1.47797E-2</v>
      </c>
      <c r="J84" s="21">
        <v>74</v>
      </c>
      <c r="K84" s="21">
        <v>1.42639</v>
      </c>
      <c r="L84">
        <f t="shared" si="12"/>
        <v>18.246543209876542</v>
      </c>
      <c r="M84">
        <f t="shared" si="13"/>
        <v>26.04347358888889</v>
      </c>
      <c r="N84" s="9"/>
      <c r="O84" s="21">
        <v>0.272675</v>
      </c>
      <c r="P84" s="21">
        <v>9.5887700000000002</v>
      </c>
      <c r="Q84" s="21">
        <v>-1.65527E-2</v>
      </c>
      <c r="R84" s="21">
        <v>74</v>
      </c>
      <c r="S84" s="21">
        <v>0.27239999999999998</v>
      </c>
      <c r="T84">
        <f t="shared" si="14"/>
        <v>20.435432098765428</v>
      </c>
      <c r="U84">
        <f t="shared" si="15"/>
        <v>5.5722314475308634</v>
      </c>
      <c r="X84" s="9"/>
      <c r="Y84" s="21">
        <v>1.4273100000000001</v>
      </c>
      <c r="Z84" s="21">
        <v>15.1218</v>
      </c>
      <c r="AA84" s="21">
        <v>-1.4727799999999999E-2</v>
      </c>
      <c r="AB84" s="21">
        <v>74</v>
      </c>
      <c r="AC84" s="21">
        <v>1.42639</v>
      </c>
      <c r="AD84">
        <f t="shared" si="16"/>
        <v>18.182469135802467</v>
      </c>
      <c r="AE84">
        <f t="shared" si="17"/>
        <v>25.952020022222221</v>
      </c>
      <c r="AF84" s="9"/>
      <c r="AG84" s="21">
        <v>0.272675</v>
      </c>
      <c r="AH84" s="21">
        <v>18.940899999999999</v>
      </c>
      <c r="AI84" s="21">
        <v>-1.6534400000000001E-2</v>
      </c>
      <c r="AJ84" s="21">
        <v>74</v>
      </c>
      <c r="AK84" s="21">
        <v>0.27230799999999999</v>
      </c>
      <c r="AL84">
        <f t="shared" si="18"/>
        <v>20.412839506172837</v>
      </c>
      <c r="AM84">
        <f t="shared" si="19"/>
        <v>5.5660710123456782</v>
      </c>
      <c r="AP84" s="9"/>
      <c r="AQ84" s="21">
        <v>1.4273100000000001</v>
      </c>
      <c r="AR84" s="21">
        <v>24.453499999999998</v>
      </c>
      <c r="AS84" s="21">
        <v>-1.4593500000000001E-2</v>
      </c>
      <c r="AT84" s="21">
        <v>74</v>
      </c>
      <c r="AU84" s="21">
        <v>1.4260900000000001</v>
      </c>
      <c r="AV84">
        <f t="shared" si="20"/>
        <v>18.016666666666666</v>
      </c>
      <c r="AW84">
        <f t="shared" si="21"/>
        <v>25.7153685</v>
      </c>
      <c r="AX84" s="9"/>
      <c r="AY84" s="21">
        <v>0.272675</v>
      </c>
      <c r="AZ84" s="21">
        <v>28.2727</v>
      </c>
      <c r="BA84" s="21">
        <v>-1.6412400000000001E-2</v>
      </c>
      <c r="BB84" s="21">
        <v>74</v>
      </c>
      <c r="BC84" s="21">
        <v>0.27178999999999998</v>
      </c>
      <c r="BD84">
        <f t="shared" si="22"/>
        <v>20.262222222222224</v>
      </c>
      <c r="BE84">
        <f t="shared" si="23"/>
        <v>5.5250014444444453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5.7796399999999997</v>
      </c>
      <c r="I85" s="21">
        <v>-1.4801E-2</v>
      </c>
      <c r="J85" s="21">
        <v>75</v>
      </c>
      <c r="K85" s="21">
        <v>1.4212</v>
      </c>
      <c r="L85">
        <f t="shared" si="12"/>
        <v>18.27283950617284</v>
      </c>
      <c r="M85">
        <f t="shared" si="13"/>
        <v>25.988911444444444</v>
      </c>
      <c r="N85" s="9"/>
      <c r="O85" s="21">
        <v>0.27771000000000001</v>
      </c>
      <c r="P85" s="21">
        <v>9.5988399999999992</v>
      </c>
      <c r="Q85" s="21">
        <v>-1.6549700000000001E-2</v>
      </c>
      <c r="R85" s="21">
        <v>75</v>
      </c>
      <c r="S85" s="21">
        <v>0.27700799999999998</v>
      </c>
      <c r="T85">
        <f t="shared" si="14"/>
        <v>20.431728395061725</v>
      </c>
      <c r="U85">
        <f t="shared" si="15"/>
        <v>5.6740952925925923</v>
      </c>
      <c r="X85" s="9"/>
      <c r="Y85" s="21">
        <v>1.4222699999999999</v>
      </c>
      <c r="Z85" s="21">
        <v>15.1318</v>
      </c>
      <c r="AA85" s="21">
        <v>-1.47552E-2</v>
      </c>
      <c r="AB85" s="21">
        <v>75</v>
      </c>
      <c r="AC85" s="21">
        <v>1.42181</v>
      </c>
      <c r="AD85">
        <f t="shared" si="16"/>
        <v>18.216296296296292</v>
      </c>
      <c r="AE85">
        <f t="shared" si="17"/>
        <v>25.908491733333324</v>
      </c>
      <c r="AF85" s="9"/>
      <c r="AG85" s="21">
        <v>0.27771000000000001</v>
      </c>
      <c r="AH85" s="21">
        <v>18.951000000000001</v>
      </c>
      <c r="AI85" s="21">
        <v>-1.6534400000000001E-2</v>
      </c>
      <c r="AJ85" s="21">
        <v>75</v>
      </c>
      <c r="AK85" s="21">
        <v>0.277588</v>
      </c>
      <c r="AL85">
        <f t="shared" si="18"/>
        <v>20.412839506172837</v>
      </c>
      <c r="AM85">
        <f t="shared" si="19"/>
        <v>5.6688496592592585</v>
      </c>
      <c r="AP85" s="9"/>
      <c r="AQ85" s="21">
        <v>1.4222699999999999</v>
      </c>
      <c r="AR85" s="21">
        <v>24.4636</v>
      </c>
      <c r="AS85" s="21">
        <v>-1.4624E-2</v>
      </c>
      <c r="AT85" s="21">
        <v>75</v>
      </c>
      <c r="AU85" s="21">
        <v>1.42242</v>
      </c>
      <c r="AV85">
        <f t="shared" si="20"/>
        <v>18.054320987654318</v>
      </c>
      <c r="AW85">
        <f t="shared" si="21"/>
        <v>25.678119111111105</v>
      </c>
      <c r="AX85" s="9"/>
      <c r="AY85" s="21">
        <v>0.27771000000000001</v>
      </c>
      <c r="AZ85" s="21">
        <v>28.282699999999998</v>
      </c>
      <c r="BA85" s="21">
        <v>-1.6409300000000002E-2</v>
      </c>
      <c r="BB85" s="21">
        <v>75</v>
      </c>
      <c r="BC85" s="21">
        <v>0.27731299999999998</v>
      </c>
      <c r="BD85">
        <f t="shared" si="22"/>
        <v>20.258395061728397</v>
      </c>
      <c r="BE85">
        <f t="shared" si="23"/>
        <v>5.6259588925925934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5.78972</v>
      </c>
      <c r="I86" s="21">
        <v>-1.48285E-2</v>
      </c>
      <c r="J86" s="21">
        <v>76</v>
      </c>
      <c r="K86" s="21">
        <v>1.41632</v>
      </c>
      <c r="L86">
        <f t="shared" si="12"/>
        <v>18.306790123456789</v>
      </c>
      <c r="M86">
        <f t="shared" si="13"/>
        <v>25.945115234567901</v>
      </c>
      <c r="N86" s="9"/>
      <c r="O86" s="21">
        <v>0.28274500000000002</v>
      </c>
      <c r="P86" s="21">
        <v>9.6089099999999998</v>
      </c>
      <c r="Q86" s="21">
        <v>-1.6543599999999999E-2</v>
      </c>
      <c r="R86" s="21">
        <v>76</v>
      </c>
      <c r="S86" s="21">
        <v>0.28225699999999998</v>
      </c>
      <c r="T86">
        <f t="shared" si="14"/>
        <v>20.424197530864195</v>
      </c>
      <c r="U86">
        <f t="shared" si="15"/>
        <v>5.7748397308641977</v>
      </c>
      <c r="X86" s="9"/>
      <c r="Y86" s="21">
        <v>1.4172400000000001</v>
      </c>
      <c r="Z86" s="21">
        <v>15.1419</v>
      </c>
      <c r="AA86" s="21">
        <v>-1.47797E-2</v>
      </c>
      <c r="AB86" s="21">
        <v>76</v>
      </c>
      <c r="AC86" s="21">
        <v>1.41632</v>
      </c>
      <c r="AD86">
        <f t="shared" si="16"/>
        <v>18.246543209876542</v>
      </c>
      <c r="AE86">
        <f t="shared" si="17"/>
        <v>25.859730898765431</v>
      </c>
      <c r="AF86" s="9"/>
      <c r="AG86" s="21">
        <v>0.28274500000000002</v>
      </c>
      <c r="AH86" s="21">
        <v>18.961099999999998</v>
      </c>
      <c r="AI86" s="21">
        <v>-1.6528299999999999E-2</v>
      </c>
      <c r="AJ86" s="21">
        <v>76</v>
      </c>
      <c r="AK86" s="21">
        <v>0.28234900000000002</v>
      </c>
      <c r="AL86">
        <f t="shared" si="18"/>
        <v>20.405308641975306</v>
      </c>
      <c r="AM86">
        <f t="shared" si="19"/>
        <v>5.7694989919753086</v>
      </c>
      <c r="AP86" s="9"/>
      <c r="AQ86" s="21">
        <v>1.4172400000000001</v>
      </c>
      <c r="AR86" s="21">
        <v>24.473600000000001</v>
      </c>
      <c r="AS86" s="21">
        <v>-1.4654500000000001E-2</v>
      </c>
      <c r="AT86" s="21">
        <v>76</v>
      </c>
      <c r="AU86" s="21">
        <v>1.41693</v>
      </c>
      <c r="AV86">
        <f t="shared" si="20"/>
        <v>18.091975308641977</v>
      </c>
      <c r="AW86">
        <f t="shared" si="21"/>
        <v>25.640671086419758</v>
      </c>
      <c r="AX86" s="9"/>
      <c r="AY86" s="21">
        <v>0.28274500000000002</v>
      </c>
      <c r="AZ86" s="21">
        <v>28.2928</v>
      </c>
      <c r="BA86" s="21">
        <v>-1.6406299999999999E-2</v>
      </c>
      <c r="BB86" s="21">
        <v>76</v>
      </c>
      <c r="BC86" s="21">
        <v>0.28204299999999999</v>
      </c>
      <c r="BD86">
        <f t="shared" si="22"/>
        <v>20.254691358024687</v>
      </c>
      <c r="BE86">
        <f t="shared" si="23"/>
        <v>5.7269127080246909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5.7997899999999998</v>
      </c>
      <c r="I87" s="21">
        <v>-1.4855999999999999E-2</v>
      </c>
      <c r="J87" s="21">
        <v>77</v>
      </c>
      <c r="K87" s="21">
        <v>1.41083</v>
      </c>
      <c r="L87">
        <f t="shared" si="12"/>
        <v>18.340740740740738</v>
      </c>
      <c r="M87">
        <f t="shared" si="13"/>
        <v>25.900794074074067</v>
      </c>
      <c r="N87" s="9"/>
      <c r="O87" s="21">
        <v>0.28778100000000001</v>
      </c>
      <c r="P87" s="21">
        <v>9.6189800000000005</v>
      </c>
      <c r="Q87" s="21">
        <v>-1.65405E-2</v>
      </c>
      <c r="R87" s="21">
        <v>77</v>
      </c>
      <c r="S87" s="21">
        <v>0.28723100000000001</v>
      </c>
      <c r="T87">
        <f t="shared" si="14"/>
        <v>20.420370370370371</v>
      </c>
      <c r="U87">
        <f t="shared" si="15"/>
        <v>5.8765946055555558</v>
      </c>
      <c r="X87" s="9"/>
      <c r="Y87" s="21">
        <v>1.4121999999999999</v>
      </c>
      <c r="Z87" s="21">
        <v>15.151999999999999</v>
      </c>
      <c r="AA87" s="21">
        <v>-1.4804100000000001E-2</v>
      </c>
      <c r="AB87" s="21">
        <v>77</v>
      </c>
      <c r="AC87" s="21">
        <v>1.41113</v>
      </c>
      <c r="AD87">
        <f t="shared" si="16"/>
        <v>18.276666666666667</v>
      </c>
      <c r="AE87">
        <f t="shared" si="17"/>
        <v>25.810308666666664</v>
      </c>
      <c r="AF87" s="9"/>
      <c r="AG87" s="21">
        <v>0.28778100000000001</v>
      </c>
      <c r="AH87" s="21">
        <v>18.9712</v>
      </c>
      <c r="AI87" s="21">
        <v>-1.65253E-2</v>
      </c>
      <c r="AJ87" s="21">
        <v>77</v>
      </c>
      <c r="AK87" s="21">
        <v>0.28729199999999999</v>
      </c>
      <c r="AL87">
        <f t="shared" si="18"/>
        <v>20.401604938271603</v>
      </c>
      <c r="AM87">
        <f t="shared" si="19"/>
        <v>5.8711942707407401</v>
      </c>
      <c r="AP87" s="9"/>
      <c r="AQ87" s="21">
        <v>1.4121999999999999</v>
      </c>
      <c r="AR87" s="21">
        <v>24.483699999999999</v>
      </c>
      <c r="AS87" s="21">
        <v>-1.4682000000000001E-2</v>
      </c>
      <c r="AT87" s="21">
        <v>77</v>
      </c>
      <c r="AU87" s="21">
        <v>1.41144</v>
      </c>
      <c r="AV87">
        <f t="shared" si="20"/>
        <v>18.125925925925923</v>
      </c>
      <c r="AW87">
        <f t="shared" si="21"/>
        <v>25.597432592592586</v>
      </c>
      <c r="AX87" s="9"/>
      <c r="AY87" s="21">
        <v>0.28778100000000001</v>
      </c>
      <c r="AZ87" s="21">
        <v>28.302900000000001</v>
      </c>
      <c r="BA87" s="21">
        <v>-1.64032E-2</v>
      </c>
      <c r="BB87" s="21">
        <v>77</v>
      </c>
      <c r="BC87" s="21">
        <v>0.287109</v>
      </c>
      <c r="BD87">
        <f t="shared" si="22"/>
        <v>20.250864197530863</v>
      </c>
      <c r="BE87">
        <f t="shared" si="23"/>
        <v>5.8278139496296291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5.8098599999999996</v>
      </c>
      <c r="I88" s="21">
        <v>-1.48773E-2</v>
      </c>
      <c r="J88" s="21">
        <v>78</v>
      </c>
      <c r="K88" s="21">
        <v>1.40625</v>
      </c>
      <c r="L88">
        <f t="shared" si="12"/>
        <v>18.367037037037036</v>
      </c>
      <c r="M88">
        <f t="shared" si="13"/>
        <v>25.845543507407406</v>
      </c>
      <c r="N88" s="9"/>
      <c r="O88" s="21">
        <v>0.29281600000000002</v>
      </c>
      <c r="P88" s="21">
        <v>9.6290499999999994</v>
      </c>
      <c r="Q88" s="21">
        <v>-1.6534400000000001E-2</v>
      </c>
      <c r="R88" s="21">
        <v>78</v>
      </c>
      <c r="S88" s="21">
        <v>0.29251100000000002</v>
      </c>
      <c r="T88">
        <f t="shared" si="14"/>
        <v>20.412839506172837</v>
      </c>
      <c r="U88">
        <f t="shared" si="15"/>
        <v>5.9772060128395061</v>
      </c>
      <c r="X88" s="9"/>
      <c r="Y88" s="21">
        <v>1.40717</v>
      </c>
      <c r="Z88" s="21">
        <v>15.162000000000001</v>
      </c>
      <c r="AA88" s="21">
        <v>-1.48285E-2</v>
      </c>
      <c r="AB88" s="21">
        <v>78</v>
      </c>
      <c r="AC88" s="21">
        <v>1.40656</v>
      </c>
      <c r="AD88">
        <f t="shared" si="16"/>
        <v>18.306790123456789</v>
      </c>
      <c r="AE88">
        <f t="shared" si="17"/>
        <v>25.760765858024691</v>
      </c>
      <c r="AF88" s="9"/>
      <c r="AG88" s="21">
        <v>0.29281600000000002</v>
      </c>
      <c r="AH88" s="21">
        <v>18.981200000000001</v>
      </c>
      <c r="AI88" s="21">
        <v>-1.6519200000000001E-2</v>
      </c>
      <c r="AJ88" s="21">
        <v>78</v>
      </c>
      <c r="AK88" s="21">
        <v>0.29266399999999998</v>
      </c>
      <c r="AL88">
        <f t="shared" si="18"/>
        <v>20.394074074074076</v>
      </c>
      <c r="AM88">
        <f t="shared" si="19"/>
        <v>5.971711194074075</v>
      </c>
      <c r="AP88" s="9"/>
      <c r="AQ88" s="21">
        <v>1.40717</v>
      </c>
      <c r="AR88" s="21">
        <v>24.4938</v>
      </c>
      <c r="AS88" s="21">
        <v>-1.47095E-2</v>
      </c>
      <c r="AT88" s="21">
        <v>78</v>
      </c>
      <c r="AU88" s="21">
        <v>1.40594</v>
      </c>
      <c r="AV88">
        <f t="shared" si="20"/>
        <v>18.159876543209876</v>
      </c>
      <c r="AW88">
        <f t="shared" si="21"/>
        <v>25.554033475308643</v>
      </c>
      <c r="AX88" s="9"/>
      <c r="AY88" s="21">
        <v>0.29281600000000002</v>
      </c>
      <c r="AZ88" s="21">
        <v>28.312999999999999</v>
      </c>
      <c r="BA88" s="21">
        <v>-1.6397100000000001E-2</v>
      </c>
      <c r="BB88" s="21">
        <v>78</v>
      </c>
      <c r="BC88" s="21">
        <v>0.29229699999999997</v>
      </c>
      <c r="BD88">
        <f t="shared" si="22"/>
        <v>20.243333333333332</v>
      </c>
      <c r="BE88">
        <f t="shared" si="23"/>
        <v>5.927571893333333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5.8199300000000003</v>
      </c>
      <c r="I89" s="21">
        <v>-1.4898700000000001E-2</v>
      </c>
      <c r="J89" s="21">
        <v>79</v>
      </c>
      <c r="K89" s="21">
        <v>1.40167</v>
      </c>
      <c r="L89">
        <f t="shared" si="12"/>
        <v>18.393456790123455</v>
      </c>
      <c r="M89">
        <f t="shared" si="13"/>
        <v>25.790017569135802</v>
      </c>
      <c r="N89" s="9"/>
      <c r="O89" s="21">
        <v>0.29785200000000001</v>
      </c>
      <c r="P89" s="21">
        <v>9.6391200000000001</v>
      </c>
      <c r="Q89" s="21">
        <v>-1.6531400000000002E-2</v>
      </c>
      <c r="R89" s="21">
        <v>79</v>
      </c>
      <c r="S89" s="21">
        <v>0.29745500000000002</v>
      </c>
      <c r="T89">
        <f t="shared" si="14"/>
        <v>20.409135802469137</v>
      </c>
      <c r="U89">
        <f t="shared" si="15"/>
        <v>6.0789019170370375</v>
      </c>
      <c r="X89" s="9"/>
      <c r="Y89" s="21">
        <v>1.4021300000000001</v>
      </c>
      <c r="Z89" s="21">
        <v>15.1721</v>
      </c>
      <c r="AA89" s="21">
        <v>-1.4855999999999999E-2</v>
      </c>
      <c r="AB89" s="21">
        <v>79</v>
      </c>
      <c r="AC89" s="21">
        <v>1.40137</v>
      </c>
      <c r="AD89">
        <f t="shared" si="16"/>
        <v>18.340740740740738</v>
      </c>
      <c r="AE89">
        <f t="shared" si="17"/>
        <v>25.716102814814814</v>
      </c>
      <c r="AF89" s="9"/>
      <c r="AG89" s="21">
        <v>0.29785200000000001</v>
      </c>
      <c r="AH89" s="21">
        <v>18.991299999999999</v>
      </c>
      <c r="AI89" s="21">
        <v>-1.6513099999999999E-2</v>
      </c>
      <c r="AJ89" s="21">
        <v>79</v>
      </c>
      <c r="AK89" s="21">
        <v>0.29760700000000001</v>
      </c>
      <c r="AL89">
        <f t="shared" si="18"/>
        <v>20.386543209876539</v>
      </c>
      <c r="AM89">
        <f t="shared" si="19"/>
        <v>6.0721726681481467</v>
      </c>
      <c r="AP89" s="9"/>
      <c r="AQ89" s="21">
        <v>1.4021300000000001</v>
      </c>
      <c r="AR89" s="21">
        <v>24.503799999999998</v>
      </c>
      <c r="AS89" s="21">
        <v>-1.4742999999999999E-2</v>
      </c>
      <c r="AT89" s="21">
        <v>79</v>
      </c>
      <c r="AU89" s="21">
        <v>1.40167</v>
      </c>
      <c r="AV89">
        <f t="shared" si="20"/>
        <v>18.201234567901235</v>
      </c>
      <c r="AW89">
        <f t="shared" si="21"/>
        <v>25.520497024691359</v>
      </c>
      <c r="AX89" s="9"/>
      <c r="AY89" s="21">
        <v>0.29785200000000001</v>
      </c>
      <c r="AZ89" s="21">
        <v>28.323</v>
      </c>
      <c r="BA89" s="21">
        <v>-1.6390999999999999E-2</v>
      </c>
      <c r="BB89" s="21">
        <v>79</v>
      </c>
      <c r="BC89" s="21">
        <v>0.29733300000000001</v>
      </c>
      <c r="BD89">
        <f t="shared" si="22"/>
        <v>20.235802469135802</v>
      </c>
      <c r="BE89">
        <f t="shared" si="23"/>
        <v>6.0272742370370374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5.83</v>
      </c>
      <c r="I90" s="21">
        <v>-1.4913900000000001E-2</v>
      </c>
      <c r="J90" s="21">
        <v>80</v>
      </c>
      <c r="K90" s="21">
        <v>1.39679</v>
      </c>
      <c r="L90">
        <f t="shared" si="12"/>
        <v>18.412222222222223</v>
      </c>
      <c r="M90">
        <f t="shared" si="13"/>
        <v>25.723531544444445</v>
      </c>
      <c r="N90" s="9"/>
      <c r="O90" s="21">
        <v>0.30288700000000002</v>
      </c>
      <c r="P90" s="21">
        <v>9.6491900000000008</v>
      </c>
      <c r="Q90" s="21">
        <v>-1.65253E-2</v>
      </c>
      <c r="R90" s="21">
        <v>80</v>
      </c>
      <c r="S90" s="21">
        <v>0.30255100000000001</v>
      </c>
      <c r="T90">
        <f t="shared" si="14"/>
        <v>20.401604938271603</v>
      </c>
      <c r="U90">
        <f t="shared" si="15"/>
        <v>6.1793809149382719</v>
      </c>
      <c r="X90" s="9"/>
      <c r="Y90" s="21">
        <v>1.3970899999999999</v>
      </c>
      <c r="Z90" s="21">
        <v>15.1822</v>
      </c>
      <c r="AA90" s="21">
        <v>-1.48804E-2</v>
      </c>
      <c r="AB90" s="21">
        <v>80</v>
      </c>
      <c r="AC90" s="21">
        <v>1.39679</v>
      </c>
      <c r="AD90">
        <f t="shared" si="16"/>
        <v>18.370864197530864</v>
      </c>
      <c r="AE90">
        <f t="shared" si="17"/>
        <v>25.665750661728392</v>
      </c>
      <c r="AF90" s="9"/>
      <c r="AG90" s="21">
        <v>0.30288700000000002</v>
      </c>
      <c r="AH90" s="21">
        <v>19.0014</v>
      </c>
      <c r="AI90" s="21">
        <v>-1.6507000000000001E-2</v>
      </c>
      <c r="AJ90" s="21">
        <v>80</v>
      </c>
      <c r="AK90" s="21">
        <v>0.30221599999999998</v>
      </c>
      <c r="AL90">
        <f t="shared" si="18"/>
        <v>20.379012345679012</v>
      </c>
      <c r="AM90">
        <f t="shared" si="19"/>
        <v>6.1725379123456792</v>
      </c>
      <c r="AP90" s="9"/>
      <c r="AQ90" s="21">
        <v>1.3970899999999999</v>
      </c>
      <c r="AR90" s="21">
        <v>24.5139</v>
      </c>
      <c r="AS90" s="21">
        <v>-1.47552E-2</v>
      </c>
      <c r="AT90" s="21">
        <v>80</v>
      </c>
      <c r="AU90" s="21">
        <v>1.3958699999999999</v>
      </c>
      <c r="AV90">
        <f t="shared" si="20"/>
        <v>18.216296296296292</v>
      </c>
      <c r="AW90">
        <f t="shared" si="21"/>
        <v>25.449805392592587</v>
      </c>
      <c r="AX90" s="9"/>
      <c r="AY90" s="21">
        <v>0.30288700000000002</v>
      </c>
      <c r="AZ90" s="21">
        <v>28.333100000000002</v>
      </c>
      <c r="BA90" s="21">
        <v>-1.6384900000000001E-2</v>
      </c>
      <c r="BB90" s="21">
        <v>80</v>
      </c>
      <c r="BC90" s="21">
        <v>0.30221599999999998</v>
      </c>
      <c r="BD90">
        <f t="shared" si="22"/>
        <v>20.228271604938271</v>
      </c>
      <c r="BE90">
        <f t="shared" si="23"/>
        <v>6.1268805016049388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5.8400699999999999</v>
      </c>
      <c r="I91" s="21">
        <v>-1.4938399999999999E-2</v>
      </c>
      <c r="J91" s="21">
        <v>81</v>
      </c>
      <c r="K91" s="21">
        <v>1.3915999999999999</v>
      </c>
      <c r="L91">
        <f t="shared" si="12"/>
        <v>18.442469135802465</v>
      </c>
      <c r="M91">
        <f t="shared" si="13"/>
        <v>25.673023585185181</v>
      </c>
      <c r="N91" s="9"/>
      <c r="O91" s="21">
        <v>0.30792199999999997</v>
      </c>
      <c r="P91" s="21">
        <v>9.6592599999999997</v>
      </c>
      <c r="Q91" s="21">
        <v>-1.6519200000000001E-2</v>
      </c>
      <c r="R91" s="21">
        <v>81</v>
      </c>
      <c r="S91" s="21">
        <v>0.30746499999999999</v>
      </c>
      <c r="T91">
        <f t="shared" si="14"/>
        <v>20.394074074074076</v>
      </c>
      <c r="U91">
        <f t="shared" si="15"/>
        <v>6.2797840770370374</v>
      </c>
      <c r="X91" s="9"/>
      <c r="Y91" s="21">
        <v>1.3920600000000001</v>
      </c>
      <c r="Z91" s="21">
        <v>15.192299999999999</v>
      </c>
      <c r="AA91" s="21">
        <v>-1.4904799999999999E-2</v>
      </c>
      <c r="AB91" s="21">
        <v>81</v>
      </c>
      <c r="AC91" s="21">
        <v>1.3913</v>
      </c>
      <c r="AD91">
        <f t="shared" si="16"/>
        <v>18.400987654320986</v>
      </c>
      <c r="AE91">
        <f t="shared" si="17"/>
        <v>25.615278874074072</v>
      </c>
      <c r="AF91" s="9"/>
      <c r="AG91" s="21">
        <v>0.30792199999999997</v>
      </c>
      <c r="AH91" s="21">
        <v>19.011399999999998</v>
      </c>
      <c r="AI91" s="21">
        <v>-1.6503899999999998E-2</v>
      </c>
      <c r="AJ91" s="21">
        <v>81</v>
      </c>
      <c r="AK91" s="21">
        <v>0.30746499999999999</v>
      </c>
      <c r="AL91">
        <f t="shared" si="18"/>
        <v>20.375185185185181</v>
      </c>
      <c r="AM91">
        <f t="shared" si="19"/>
        <v>6.2739677725925906</v>
      </c>
      <c r="AP91" s="9"/>
      <c r="AQ91" s="21">
        <v>1.3920600000000001</v>
      </c>
      <c r="AR91" s="21">
        <v>24.524000000000001</v>
      </c>
      <c r="AS91" s="21">
        <v>-1.4776600000000001E-2</v>
      </c>
      <c r="AT91" s="21">
        <v>81</v>
      </c>
      <c r="AU91" s="21">
        <v>1.39191</v>
      </c>
      <c r="AV91">
        <f t="shared" si="20"/>
        <v>18.242716049382715</v>
      </c>
      <c r="AW91">
        <f t="shared" si="21"/>
        <v>25.394955303703703</v>
      </c>
      <c r="AX91" s="9"/>
      <c r="AY91" s="21">
        <v>0.30792199999999997</v>
      </c>
      <c r="AZ91" s="21">
        <v>28.3432</v>
      </c>
      <c r="BA91" s="21">
        <v>-1.6378799999999999E-2</v>
      </c>
      <c r="BB91" s="21">
        <v>81</v>
      </c>
      <c r="BC91" s="21">
        <v>0.30721999999999999</v>
      </c>
      <c r="BD91">
        <f t="shared" si="22"/>
        <v>20.220740740740737</v>
      </c>
      <c r="BE91">
        <f t="shared" si="23"/>
        <v>6.2264109303703687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5.8501399999999997</v>
      </c>
      <c r="I92" s="21">
        <v>-1.4953599999999999E-2</v>
      </c>
      <c r="J92" s="21">
        <v>82</v>
      </c>
      <c r="K92" s="21">
        <v>1.3864099999999999</v>
      </c>
      <c r="L92">
        <f t="shared" si="12"/>
        <v>18.461234567901233</v>
      </c>
      <c r="M92">
        <f t="shared" si="13"/>
        <v>25.606101570370367</v>
      </c>
      <c r="N92" s="9"/>
      <c r="O92" s="21">
        <v>0.31295800000000001</v>
      </c>
      <c r="P92" s="21">
        <v>9.66934</v>
      </c>
      <c r="Q92" s="21">
        <v>-1.6516099999999999E-2</v>
      </c>
      <c r="R92" s="21">
        <v>82</v>
      </c>
      <c r="S92" s="21">
        <v>0.312531</v>
      </c>
      <c r="T92">
        <f t="shared" si="14"/>
        <v>20.390246913580242</v>
      </c>
      <c r="U92">
        <f t="shared" si="15"/>
        <v>6.3812908935802453</v>
      </c>
      <c r="X92" s="9"/>
      <c r="Y92" s="21">
        <v>1.3870199999999999</v>
      </c>
      <c r="Z92" s="21">
        <v>15.202299999999999</v>
      </c>
      <c r="AA92" s="21">
        <v>-1.49353E-2</v>
      </c>
      <c r="AB92" s="21">
        <v>82</v>
      </c>
      <c r="AC92" s="21">
        <v>1.38611</v>
      </c>
      <c r="AD92">
        <f t="shared" si="16"/>
        <v>18.438641975308641</v>
      </c>
      <c r="AE92">
        <f t="shared" si="17"/>
        <v>25.57476519259259</v>
      </c>
      <c r="AF92" s="9"/>
      <c r="AG92" s="21">
        <v>0.31295800000000001</v>
      </c>
      <c r="AH92" s="21">
        <v>19.0215</v>
      </c>
      <c r="AI92" s="21">
        <v>-1.6500899999999999E-2</v>
      </c>
      <c r="AJ92" s="21">
        <v>82</v>
      </c>
      <c r="AK92" s="21">
        <v>0.31240800000000002</v>
      </c>
      <c r="AL92">
        <f t="shared" si="18"/>
        <v>20.371481481481482</v>
      </c>
      <c r="AM92">
        <f t="shared" si="19"/>
        <v>6.3754181014814817</v>
      </c>
      <c r="AP92" s="9"/>
      <c r="AQ92" s="21">
        <v>1.3870199999999999</v>
      </c>
      <c r="AR92" s="21">
        <v>24.534099999999999</v>
      </c>
      <c r="AS92" s="21">
        <v>-1.4798E-2</v>
      </c>
      <c r="AT92" s="21">
        <v>82</v>
      </c>
      <c r="AU92" s="21">
        <v>1.38611</v>
      </c>
      <c r="AV92">
        <f t="shared" si="20"/>
        <v>18.269135802469137</v>
      </c>
      <c r="AW92">
        <f t="shared" si="21"/>
        <v>25.33965674074074</v>
      </c>
      <c r="AX92" s="9"/>
      <c r="AY92" s="21">
        <v>0.31295800000000001</v>
      </c>
      <c r="AZ92" s="21">
        <v>28.353200000000001</v>
      </c>
      <c r="BA92" s="21">
        <v>-1.63757E-2</v>
      </c>
      <c r="BB92" s="21">
        <v>82</v>
      </c>
      <c r="BC92" s="21">
        <v>0.31234699999999999</v>
      </c>
      <c r="BD92">
        <f t="shared" si="22"/>
        <v>20.216913580246914</v>
      </c>
      <c r="BE92">
        <f t="shared" si="23"/>
        <v>6.3270448402469137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5.8602100000000004</v>
      </c>
      <c r="I93" s="21">
        <v>-1.49689E-2</v>
      </c>
      <c r="J93" s="21">
        <v>83</v>
      </c>
      <c r="K93" s="21">
        <v>1.3809199999999999</v>
      </c>
      <c r="L93">
        <f t="shared" si="12"/>
        <v>18.480123456790125</v>
      </c>
      <c r="M93">
        <f t="shared" si="13"/>
        <v>25.539345816049387</v>
      </c>
      <c r="N93" s="9"/>
      <c r="O93" s="21">
        <v>0.31799300000000003</v>
      </c>
      <c r="P93" s="21">
        <v>9.6794100000000007</v>
      </c>
      <c r="Q93" s="21">
        <v>-1.6513099999999999E-2</v>
      </c>
      <c r="R93" s="21">
        <v>83</v>
      </c>
      <c r="S93" s="21">
        <v>0.31726100000000002</v>
      </c>
      <c r="T93">
        <f t="shared" si="14"/>
        <v>20.386543209876539</v>
      </c>
      <c r="U93">
        <f t="shared" si="15"/>
        <v>6.4827780349382707</v>
      </c>
      <c r="X93" s="9"/>
      <c r="Y93" s="21">
        <v>1.3819900000000001</v>
      </c>
      <c r="Z93" s="21">
        <v>15.212400000000001</v>
      </c>
      <c r="AA93" s="21">
        <v>-1.4953599999999999E-2</v>
      </c>
      <c r="AB93" s="21">
        <v>83</v>
      </c>
      <c r="AC93" s="21">
        <v>1.38123</v>
      </c>
      <c r="AD93">
        <f t="shared" si="16"/>
        <v>18.461234567901233</v>
      </c>
      <c r="AE93">
        <f t="shared" si="17"/>
        <v>25.513241560493825</v>
      </c>
      <c r="AF93" s="9"/>
      <c r="AG93" s="21">
        <v>0.31799300000000003</v>
      </c>
      <c r="AH93" s="21">
        <v>19.031600000000001</v>
      </c>
      <c r="AI93" s="21">
        <v>-1.64978E-2</v>
      </c>
      <c r="AJ93" s="21">
        <v>83</v>
      </c>
      <c r="AK93" s="21">
        <v>0.31756600000000001</v>
      </c>
      <c r="AL93">
        <f t="shared" si="18"/>
        <v>20.367654320987651</v>
      </c>
      <c r="AM93">
        <f t="shared" si="19"/>
        <v>6.4767715004938262</v>
      </c>
      <c r="AP93" s="9"/>
      <c r="AQ93" s="21">
        <v>1.3819900000000001</v>
      </c>
      <c r="AR93" s="21">
        <v>24.5441</v>
      </c>
      <c r="AS93" s="21">
        <v>-1.4816299999999999E-2</v>
      </c>
      <c r="AT93" s="21">
        <v>83</v>
      </c>
      <c r="AU93" s="21">
        <v>1.3809199999999999</v>
      </c>
      <c r="AV93">
        <f t="shared" si="20"/>
        <v>18.291728395061728</v>
      </c>
      <c r="AW93">
        <f t="shared" si="21"/>
        <v>25.27898572469136</v>
      </c>
      <c r="AX93" s="9"/>
      <c r="AY93" s="21">
        <v>0.31799300000000003</v>
      </c>
      <c r="AZ93" s="21">
        <v>28.363299999999999</v>
      </c>
      <c r="BA93" s="21">
        <v>-1.6369600000000002E-2</v>
      </c>
      <c r="BB93" s="21">
        <v>83</v>
      </c>
      <c r="BC93" s="21">
        <v>0.31747399999999998</v>
      </c>
      <c r="BD93">
        <f t="shared" si="22"/>
        <v>20.209382716049383</v>
      </c>
      <c r="BE93">
        <f t="shared" si="23"/>
        <v>6.4264422380246922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5.8702800000000002</v>
      </c>
      <c r="I94" s="21">
        <v>-1.4987199999999999E-2</v>
      </c>
      <c r="J94" s="21">
        <v>84</v>
      </c>
      <c r="K94" s="21">
        <v>1.3760399999999999</v>
      </c>
      <c r="L94">
        <f t="shared" si="12"/>
        <v>18.502716049382713</v>
      </c>
      <c r="M94">
        <f t="shared" si="13"/>
        <v>25.477314864197524</v>
      </c>
      <c r="N94" s="9"/>
      <c r="O94" s="21">
        <v>0.32302900000000001</v>
      </c>
      <c r="P94" s="21">
        <v>9.6894799999999996</v>
      </c>
      <c r="Q94" s="21">
        <v>-1.651E-2</v>
      </c>
      <c r="R94" s="21">
        <v>84</v>
      </c>
      <c r="S94" s="21">
        <v>0.32263199999999997</v>
      </c>
      <c r="T94">
        <f t="shared" si="14"/>
        <v>20.382716049382715</v>
      </c>
      <c r="U94">
        <f t="shared" si="15"/>
        <v>6.5842083827160494</v>
      </c>
      <c r="X94" s="9"/>
      <c r="Y94" s="21">
        <v>1.3769499999999999</v>
      </c>
      <c r="Z94" s="21">
        <v>15.2225</v>
      </c>
      <c r="AA94" s="21">
        <v>-1.49719E-2</v>
      </c>
      <c r="AB94" s="21">
        <v>84</v>
      </c>
      <c r="AC94" s="21">
        <v>1.3757299999999999</v>
      </c>
      <c r="AD94">
        <f t="shared" si="16"/>
        <v>18.483827160493824</v>
      </c>
      <c r="AE94">
        <f t="shared" si="17"/>
        <v>25.451305808641969</v>
      </c>
      <c r="AF94" s="9"/>
      <c r="AG94" s="21">
        <v>0.32302900000000001</v>
      </c>
      <c r="AH94" s="21">
        <v>19.041699999999999</v>
      </c>
      <c r="AI94" s="21">
        <v>-1.6491700000000001E-2</v>
      </c>
      <c r="AJ94" s="21">
        <v>84</v>
      </c>
      <c r="AK94" s="21">
        <v>0.32269300000000001</v>
      </c>
      <c r="AL94">
        <f t="shared" si="18"/>
        <v>20.360123456790124</v>
      </c>
      <c r="AM94">
        <f t="shared" si="19"/>
        <v>6.5769103201234573</v>
      </c>
      <c r="AP94" s="9"/>
      <c r="AQ94" s="21">
        <v>1.3769499999999999</v>
      </c>
      <c r="AR94" s="21">
        <v>24.554200000000002</v>
      </c>
      <c r="AS94" s="21">
        <v>-1.48346E-2</v>
      </c>
      <c r="AT94" s="21">
        <v>84</v>
      </c>
      <c r="AU94" s="21">
        <v>1.3763399999999999</v>
      </c>
      <c r="AV94">
        <f t="shared" si="20"/>
        <v>18.31432098765432</v>
      </c>
      <c r="AW94">
        <f t="shared" si="21"/>
        <v>25.217904283950613</v>
      </c>
      <c r="AX94" s="9"/>
      <c r="AY94" s="21">
        <v>0.32302900000000001</v>
      </c>
      <c r="AZ94" s="21">
        <v>28.3734</v>
      </c>
      <c r="BA94" s="21">
        <v>-1.63635E-2</v>
      </c>
      <c r="BB94" s="21">
        <v>84</v>
      </c>
      <c r="BC94" s="21">
        <v>0.32241799999999998</v>
      </c>
      <c r="BD94">
        <f t="shared" si="22"/>
        <v>20.201851851851849</v>
      </c>
      <c r="BE94">
        <f t="shared" si="23"/>
        <v>6.5257840018518509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5.88035</v>
      </c>
      <c r="I95" s="21">
        <v>-1.50055E-2</v>
      </c>
      <c r="J95" s="21">
        <v>85</v>
      </c>
      <c r="K95" s="21">
        <v>1.3708499999999999</v>
      </c>
      <c r="L95">
        <f t="shared" si="12"/>
        <v>18.525308641975307</v>
      </c>
      <c r="M95">
        <f t="shared" si="13"/>
        <v>25.415241432098764</v>
      </c>
      <c r="N95" s="9"/>
      <c r="O95" s="21">
        <v>0.32806400000000002</v>
      </c>
      <c r="P95" s="21">
        <v>9.6995500000000003</v>
      </c>
      <c r="Q95" s="21">
        <v>-1.6503899999999998E-2</v>
      </c>
      <c r="R95" s="21">
        <v>85</v>
      </c>
      <c r="S95" s="21">
        <v>0.32736199999999999</v>
      </c>
      <c r="T95">
        <f t="shared" si="14"/>
        <v>20.375185185185181</v>
      </c>
      <c r="U95">
        <f t="shared" si="15"/>
        <v>6.6843647525925913</v>
      </c>
      <c r="X95" s="9"/>
      <c r="Y95" s="21">
        <v>1.37192</v>
      </c>
      <c r="Z95" s="21">
        <v>15.2325</v>
      </c>
      <c r="AA95" s="21">
        <v>-1.4987199999999999E-2</v>
      </c>
      <c r="AB95" s="21">
        <v>85</v>
      </c>
      <c r="AC95" s="21">
        <v>1.3705400000000001</v>
      </c>
      <c r="AD95">
        <f t="shared" si="16"/>
        <v>18.502716049382713</v>
      </c>
      <c r="AE95">
        <f t="shared" si="17"/>
        <v>25.384246202469132</v>
      </c>
      <c r="AF95" s="9"/>
      <c r="AG95" s="21">
        <v>0.32806400000000002</v>
      </c>
      <c r="AH95" s="21">
        <v>19.0517</v>
      </c>
      <c r="AI95" s="21">
        <v>-1.64856E-2</v>
      </c>
      <c r="AJ95" s="21">
        <v>85</v>
      </c>
      <c r="AK95" s="21">
        <v>0.32763700000000001</v>
      </c>
      <c r="AL95">
        <f t="shared" si="18"/>
        <v>20.352592592592593</v>
      </c>
      <c r="AM95">
        <f t="shared" si="19"/>
        <v>6.6769529362962974</v>
      </c>
      <c r="AP95" s="9"/>
      <c r="AQ95" s="21">
        <v>1.37192</v>
      </c>
      <c r="AR95" s="21">
        <v>24.564299999999999</v>
      </c>
      <c r="AS95" s="21">
        <v>-1.48529E-2</v>
      </c>
      <c r="AT95" s="21">
        <v>85</v>
      </c>
      <c r="AU95" s="21">
        <v>1.3717699999999999</v>
      </c>
      <c r="AV95">
        <f t="shared" si="20"/>
        <v>18.336913580246915</v>
      </c>
      <c r="AW95">
        <f t="shared" si="21"/>
        <v>25.156778479012349</v>
      </c>
      <c r="AX95" s="9"/>
      <c r="AY95" s="21">
        <v>0.32806400000000002</v>
      </c>
      <c r="AZ95" s="21">
        <v>28.383500000000002</v>
      </c>
      <c r="BA95" s="21">
        <v>-1.63605E-2</v>
      </c>
      <c r="BB95" s="21">
        <v>85</v>
      </c>
      <c r="BC95" s="21">
        <v>0.32742300000000002</v>
      </c>
      <c r="BD95">
        <f t="shared" si="22"/>
        <v>20.198148148148146</v>
      </c>
      <c r="BE95">
        <f t="shared" si="23"/>
        <v>6.6262852740740739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5.8904300000000003</v>
      </c>
      <c r="I96" s="21">
        <v>-1.50238E-2</v>
      </c>
      <c r="J96" s="21">
        <v>86</v>
      </c>
      <c r="K96" s="21">
        <v>1.3656600000000001</v>
      </c>
      <c r="L96">
        <f t="shared" si="12"/>
        <v>18.547901234567902</v>
      </c>
      <c r="M96">
        <f t="shared" si="13"/>
        <v>25.352755239506177</v>
      </c>
      <c r="N96" s="9"/>
      <c r="O96" s="21">
        <v>0.33309899999999998</v>
      </c>
      <c r="P96" s="21">
        <v>9.7096199999999993</v>
      </c>
      <c r="Q96" s="21">
        <v>-1.64978E-2</v>
      </c>
      <c r="R96" s="21">
        <v>86</v>
      </c>
      <c r="S96" s="21">
        <v>0.33267200000000002</v>
      </c>
      <c r="T96">
        <f t="shared" si="14"/>
        <v>20.367654320987651</v>
      </c>
      <c r="U96">
        <f t="shared" si="15"/>
        <v>6.7844452866666654</v>
      </c>
      <c r="X96" s="9"/>
      <c r="Y96" s="21">
        <v>1.3668800000000001</v>
      </c>
      <c r="Z96" s="21">
        <v>15.242599999999999</v>
      </c>
      <c r="AA96" s="21">
        <v>-1.5002400000000001E-2</v>
      </c>
      <c r="AB96" s="21">
        <v>86</v>
      </c>
      <c r="AC96" s="21">
        <v>1.3656600000000001</v>
      </c>
      <c r="AD96">
        <f t="shared" si="16"/>
        <v>18.521481481481484</v>
      </c>
      <c r="AE96">
        <f t="shared" si="17"/>
        <v>25.316642607407413</v>
      </c>
      <c r="AF96" s="9"/>
      <c r="AG96" s="21">
        <v>0.33309899999999998</v>
      </c>
      <c r="AH96" s="21">
        <v>19.061800000000002</v>
      </c>
      <c r="AI96" s="21">
        <v>-1.6482500000000001E-2</v>
      </c>
      <c r="AJ96" s="21">
        <v>86</v>
      </c>
      <c r="AK96" s="21">
        <v>0.33264199999999999</v>
      </c>
      <c r="AL96">
        <f t="shared" si="18"/>
        <v>20.348765432098766</v>
      </c>
      <c r="AM96">
        <f t="shared" si="19"/>
        <v>6.7781534166666662</v>
      </c>
      <c r="AP96" s="9"/>
      <c r="AQ96" s="21">
        <v>1.3668800000000001</v>
      </c>
      <c r="AR96" s="21">
        <v>24.574300000000001</v>
      </c>
      <c r="AS96" s="21">
        <v>-1.48743E-2</v>
      </c>
      <c r="AT96" s="21">
        <v>86</v>
      </c>
      <c r="AU96" s="21">
        <v>1.3656600000000001</v>
      </c>
      <c r="AV96">
        <f t="shared" si="20"/>
        <v>18.363333333333333</v>
      </c>
      <c r="AW96">
        <f t="shared" si="21"/>
        <v>25.10047306666667</v>
      </c>
      <c r="AX96" s="9"/>
      <c r="AY96" s="21">
        <v>0.33309899999999998</v>
      </c>
      <c r="AZ96" s="21">
        <v>28.3935</v>
      </c>
      <c r="BA96" s="21">
        <v>-1.6357400000000001E-2</v>
      </c>
      <c r="BB96" s="21">
        <v>86</v>
      </c>
      <c r="BC96" s="21">
        <v>0.33206200000000002</v>
      </c>
      <c r="BD96">
        <f t="shared" si="22"/>
        <v>20.194320987654322</v>
      </c>
      <c r="BE96">
        <f t="shared" si="23"/>
        <v>6.7267081266666668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5.9005000000000001</v>
      </c>
      <c r="I97" s="21">
        <v>-1.5042099999999999E-2</v>
      </c>
      <c r="J97" s="21">
        <v>87</v>
      </c>
      <c r="K97" s="21">
        <v>1.3607800000000001</v>
      </c>
      <c r="L97">
        <f t="shared" si="12"/>
        <v>18.570493827160494</v>
      </c>
      <c r="M97">
        <f t="shared" si="13"/>
        <v>25.290227018518518</v>
      </c>
      <c r="N97" s="9"/>
      <c r="O97" s="21">
        <v>0.33813500000000002</v>
      </c>
      <c r="P97" s="21">
        <v>9.7196899999999999</v>
      </c>
      <c r="Q97" s="21">
        <v>-1.6491700000000001E-2</v>
      </c>
      <c r="R97" s="21">
        <v>87</v>
      </c>
      <c r="S97" s="21">
        <v>0.33752399999999999</v>
      </c>
      <c r="T97">
        <f t="shared" si="14"/>
        <v>20.360123456790124</v>
      </c>
      <c r="U97">
        <f t="shared" si="15"/>
        <v>6.8844703450617288</v>
      </c>
      <c r="X97" s="9"/>
      <c r="Y97" s="21">
        <v>1.36185</v>
      </c>
      <c r="Z97" s="21">
        <v>15.252700000000001</v>
      </c>
      <c r="AA97" s="21">
        <v>-1.5020800000000001E-2</v>
      </c>
      <c r="AB97" s="21">
        <v>87</v>
      </c>
      <c r="AC97" s="21">
        <v>1.3610800000000001</v>
      </c>
      <c r="AD97">
        <f t="shared" si="16"/>
        <v>18.544197530864199</v>
      </c>
      <c r="AE97">
        <f t="shared" si="17"/>
        <v>25.254415407407411</v>
      </c>
      <c r="AF97" s="9"/>
      <c r="AG97" s="21">
        <v>0.33813500000000002</v>
      </c>
      <c r="AH97" s="21">
        <v>19.071899999999999</v>
      </c>
      <c r="AI97" s="21">
        <v>-1.6476399999999999E-2</v>
      </c>
      <c r="AJ97" s="21">
        <v>87</v>
      </c>
      <c r="AK97" s="21">
        <v>0.337677</v>
      </c>
      <c r="AL97">
        <f t="shared" si="18"/>
        <v>20.341234567901232</v>
      </c>
      <c r="AM97">
        <f t="shared" si="19"/>
        <v>6.8780833506172838</v>
      </c>
      <c r="AP97" s="9"/>
      <c r="AQ97" s="21">
        <v>1.36185</v>
      </c>
      <c r="AR97" s="21">
        <v>24.584399999999999</v>
      </c>
      <c r="AS97" s="21">
        <v>-1.4892600000000001E-2</v>
      </c>
      <c r="AT97" s="21">
        <v>87</v>
      </c>
      <c r="AU97" s="21">
        <v>1.3610800000000001</v>
      </c>
      <c r="AV97">
        <f t="shared" si="20"/>
        <v>18.385925925925928</v>
      </c>
      <c r="AW97">
        <f t="shared" si="21"/>
        <v>25.038873222222225</v>
      </c>
      <c r="AX97" s="9"/>
      <c r="AY97" s="21">
        <v>0.33813500000000002</v>
      </c>
      <c r="AZ97" s="21">
        <v>28.403600000000001</v>
      </c>
      <c r="BA97" s="21">
        <v>-1.6351299999999999E-2</v>
      </c>
      <c r="BB97" s="21">
        <v>87</v>
      </c>
      <c r="BC97" s="21">
        <v>0.33752399999999999</v>
      </c>
      <c r="BD97">
        <f t="shared" si="22"/>
        <v>20.186790123456785</v>
      </c>
      <c r="BE97">
        <f t="shared" si="23"/>
        <v>6.8258602783950604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5.9105699999999999</v>
      </c>
      <c r="I98" s="21">
        <v>-1.50543E-2</v>
      </c>
      <c r="J98" s="21">
        <v>88</v>
      </c>
      <c r="K98" s="21">
        <v>1.3565100000000001</v>
      </c>
      <c r="L98">
        <f t="shared" si="12"/>
        <v>18.585555555555555</v>
      </c>
      <c r="M98">
        <f t="shared" si="13"/>
        <v>25.217067633333333</v>
      </c>
      <c r="N98" s="9"/>
      <c r="O98" s="21">
        <v>0.34316999999999998</v>
      </c>
      <c r="P98" s="21">
        <v>9.7297600000000006</v>
      </c>
      <c r="Q98" s="21">
        <v>-1.64856E-2</v>
      </c>
      <c r="R98" s="21">
        <v>88</v>
      </c>
      <c r="S98" s="21">
        <v>0.34265099999999998</v>
      </c>
      <c r="T98">
        <f t="shared" si="14"/>
        <v>20.352592592592593</v>
      </c>
      <c r="U98">
        <f t="shared" si="15"/>
        <v>6.9843991999999995</v>
      </c>
      <c r="X98" s="9"/>
      <c r="Y98" s="21">
        <v>1.3568100000000001</v>
      </c>
      <c r="Z98" s="21">
        <v>15.2628</v>
      </c>
      <c r="AA98" s="21">
        <v>-1.5032999999999999E-2</v>
      </c>
      <c r="AB98" s="21">
        <v>88</v>
      </c>
      <c r="AC98" s="21">
        <v>1.3562000000000001</v>
      </c>
      <c r="AD98">
        <f t="shared" si="16"/>
        <v>18.559259259259257</v>
      </c>
      <c r="AE98">
        <f t="shared" si="17"/>
        <v>25.181388555555554</v>
      </c>
      <c r="AF98" s="9"/>
      <c r="AG98" s="21">
        <v>0.34316999999999998</v>
      </c>
      <c r="AH98" s="21">
        <v>19.081900000000001</v>
      </c>
      <c r="AI98" s="21">
        <v>-1.64703E-2</v>
      </c>
      <c r="AJ98" s="21">
        <v>88</v>
      </c>
      <c r="AK98" s="21">
        <v>0.34304800000000002</v>
      </c>
      <c r="AL98">
        <f t="shared" si="18"/>
        <v>20.333703703703701</v>
      </c>
      <c r="AM98">
        <f t="shared" si="19"/>
        <v>6.9779170999999991</v>
      </c>
      <c r="AP98" s="9"/>
      <c r="AQ98" s="21">
        <v>1.3568100000000001</v>
      </c>
      <c r="AR98" s="21">
        <v>24.5945</v>
      </c>
      <c r="AS98" s="21">
        <v>-1.4913900000000001E-2</v>
      </c>
      <c r="AT98" s="21">
        <v>88</v>
      </c>
      <c r="AU98" s="21">
        <v>1.3559000000000001</v>
      </c>
      <c r="AV98">
        <f t="shared" si="20"/>
        <v>18.412222222222223</v>
      </c>
      <c r="AW98">
        <f t="shared" si="21"/>
        <v>24.981887233333335</v>
      </c>
      <c r="AX98" s="9"/>
      <c r="AY98" s="21">
        <v>0.34316999999999998</v>
      </c>
      <c r="AZ98" s="21">
        <v>28.413699999999999</v>
      </c>
      <c r="BA98" s="21">
        <v>-1.6345200000000001E-2</v>
      </c>
      <c r="BB98" s="21">
        <v>88</v>
      </c>
      <c r="BC98" s="21">
        <v>0.34262100000000001</v>
      </c>
      <c r="BD98">
        <f t="shared" si="22"/>
        <v>20.179259259259258</v>
      </c>
      <c r="BE98">
        <f t="shared" si="23"/>
        <v>6.924916399999999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5.9206399999999997</v>
      </c>
      <c r="I99" s="21">
        <v>-1.50726E-2</v>
      </c>
      <c r="J99" s="21">
        <v>89</v>
      </c>
      <c r="K99" s="21">
        <v>1.35162</v>
      </c>
      <c r="L99">
        <f t="shared" si="12"/>
        <v>18.60814814814815</v>
      </c>
      <c r="M99">
        <f t="shared" si="13"/>
        <v>25.154122503703704</v>
      </c>
      <c r="N99" s="9"/>
      <c r="O99" s="21">
        <v>0.34820600000000002</v>
      </c>
      <c r="P99" s="21">
        <v>9.7398299999999995</v>
      </c>
      <c r="Q99" s="21">
        <v>-1.6482500000000001E-2</v>
      </c>
      <c r="R99" s="21">
        <v>89</v>
      </c>
      <c r="S99" s="21">
        <v>0.34793099999999999</v>
      </c>
      <c r="T99">
        <f t="shared" si="14"/>
        <v>20.348765432098766</v>
      </c>
      <c r="U99">
        <f t="shared" si="15"/>
        <v>7.0855622160493832</v>
      </c>
      <c r="X99" s="9"/>
      <c r="Y99" s="21">
        <v>1.35178</v>
      </c>
      <c r="Z99" s="21">
        <v>15.2728</v>
      </c>
      <c r="AA99" s="21">
        <v>-1.50513E-2</v>
      </c>
      <c r="AB99" s="21">
        <v>89</v>
      </c>
      <c r="AC99" s="21">
        <v>1.3513200000000001</v>
      </c>
      <c r="AD99">
        <f t="shared" si="16"/>
        <v>18.581851851851848</v>
      </c>
      <c r="AE99">
        <f t="shared" si="17"/>
        <v>25.11857569629629</v>
      </c>
      <c r="AF99" s="9"/>
      <c r="AG99" s="21">
        <v>0.34820600000000002</v>
      </c>
      <c r="AH99" s="21">
        <v>19.091999999999999</v>
      </c>
      <c r="AI99" s="21">
        <v>-1.6467300000000001E-2</v>
      </c>
      <c r="AJ99" s="21">
        <v>89</v>
      </c>
      <c r="AK99" s="21">
        <v>0.347748</v>
      </c>
      <c r="AL99">
        <f t="shared" si="18"/>
        <v>20.330000000000002</v>
      </c>
      <c r="AM99">
        <f t="shared" si="19"/>
        <v>7.0790279800000011</v>
      </c>
      <c r="AP99" s="9"/>
      <c r="AQ99" s="21">
        <v>1.35178</v>
      </c>
      <c r="AR99" s="21">
        <v>24.604600000000001</v>
      </c>
      <c r="AS99" s="21">
        <v>-1.4932300000000001E-2</v>
      </c>
      <c r="AT99" s="21">
        <v>89</v>
      </c>
      <c r="AU99" s="21">
        <v>1.3507100000000001</v>
      </c>
      <c r="AV99">
        <f t="shared" si="20"/>
        <v>18.434938271604938</v>
      </c>
      <c r="AW99">
        <f t="shared" si="21"/>
        <v>24.919980856790122</v>
      </c>
      <c r="AX99" s="9"/>
      <c r="AY99" s="21">
        <v>0.34820600000000002</v>
      </c>
      <c r="AZ99" s="21">
        <v>28.4237</v>
      </c>
      <c r="BA99" s="21">
        <v>-1.6342200000000001E-2</v>
      </c>
      <c r="BB99" s="21">
        <v>89</v>
      </c>
      <c r="BC99" s="21">
        <v>0.34759499999999999</v>
      </c>
      <c r="BD99">
        <f t="shared" si="22"/>
        <v>20.175555555555555</v>
      </c>
      <c r="BE99">
        <f t="shared" si="23"/>
        <v>7.0252494977777777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5.9307100000000004</v>
      </c>
      <c r="I100" s="21">
        <v>-1.5090900000000001E-2</v>
      </c>
      <c r="J100" s="21">
        <v>90</v>
      </c>
      <c r="K100" s="21">
        <v>1.3458300000000001</v>
      </c>
      <c r="L100">
        <f t="shared" si="12"/>
        <v>18.630740740740741</v>
      </c>
      <c r="M100">
        <f t="shared" si="13"/>
        <v>25.090763785185185</v>
      </c>
      <c r="N100" s="9"/>
      <c r="O100" s="21">
        <v>0.35324100000000003</v>
      </c>
      <c r="P100" s="21">
        <v>9.7499000000000002</v>
      </c>
      <c r="Q100" s="21">
        <v>-1.6479500000000001E-2</v>
      </c>
      <c r="R100" s="21">
        <v>90</v>
      </c>
      <c r="S100" s="21">
        <v>0.35284399999999999</v>
      </c>
      <c r="T100">
        <f t="shared" si="14"/>
        <v>20.345061728395059</v>
      </c>
      <c r="U100">
        <f t="shared" si="15"/>
        <v>7.18670995</v>
      </c>
      <c r="X100" s="9"/>
      <c r="Y100" s="21">
        <v>1.34674</v>
      </c>
      <c r="Z100" s="21">
        <v>15.2829</v>
      </c>
      <c r="AA100" s="21">
        <v>-1.5063500000000001E-2</v>
      </c>
      <c r="AB100" s="21">
        <v>90</v>
      </c>
      <c r="AC100" s="21">
        <v>1.3458300000000001</v>
      </c>
      <c r="AD100">
        <f t="shared" si="16"/>
        <v>18.596913580246913</v>
      </c>
      <c r="AE100">
        <f t="shared" si="17"/>
        <v>25.045207395061727</v>
      </c>
      <c r="AF100" s="9"/>
      <c r="AG100" s="21">
        <v>0.35324100000000003</v>
      </c>
      <c r="AH100" s="21">
        <v>19.1021</v>
      </c>
      <c r="AI100" s="21">
        <v>-1.6461199999999999E-2</v>
      </c>
      <c r="AJ100" s="21">
        <v>90</v>
      </c>
      <c r="AK100" s="21">
        <v>0.35238599999999998</v>
      </c>
      <c r="AL100">
        <f t="shared" si="18"/>
        <v>20.322469135802464</v>
      </c>
      <c r="AM100">
        <f t="shared" si="19"/>
        <v>7.1787293199999986</v>
      </c>
      <c r="AP100" s="9"/>
      <c r="AQ100" s="21">
        <v>1.34674</v>
      </c>
      <c r="AR100" s="21">
        <v>24.614599999999999</v>
      </c>
      <c r="AS100" s="21">
        <v>-1.4947500000000001E-2</v>
      </c>
      <c r="AT100" s="21">
        <v>90</v>
      </c>
      <c r="AU100" s="21">
        <v>1.3458300000000001</v>
      </c>
      <c r="AV100">
        <f t="shared" si="20"/>
        <v>18.453703703703706</v>
      </c>
      <c r="AW100">
        <f t="shared" si="21"/>
        <v>24.85234092592593</v>
      </c>
      <c r="AX100" s="9"/>
      <c r="AY100" s="21">
        <v>0.35324100000000003</v>
      </c>
      <c r="AZ100" s="21">
        <v>28.433800000000002</v>
      </c>
      <c r="BA100" s="21">
        <v>-1.6336099999999999E-2</v>
      </c>
      <c r="BB100" s="21">
        <v>90</v>
      </c>
      <c r="BC100" s="21">
        <v>0.35250900000000002</v>
      </c>
      <c r="BD100">
        <f t="shared" si="22"/>
        <v>20.168024691358024</v>
      </c>
      <c r="BE100">
        <f t="shared" si="23"/>
        <v>7.1241732100000004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5.9407800000000002</v>
      </c>
      <c r="I101" s="21">
        <v>-1.5109300000000001E-2</v>
      </c>
      <c r="J101" s="21">
        <v>91</v>
      </c>
      <c r="K101" s="21">
        <v>1.3406400000000001</v>
      </c>
      <c r="L101">
        <f t="shared" si="12"/>
        <v>18.653456790123457</v>
      </c>
      <c r="M101">
        <f t="shared" si="13"/>
        <v>25.027529509876544</v>
      </c>
      <c r="N101" s="9"/>
      <c r="O101" s="21">
        <v>0.35827599999999998</v>
      </c>
      <c r="P101" s="21">
        <v>9.7599699999999991</v>
      </c>
      <c r="Q101" s="21">
        <v>-1.6476399999999999E-2</v>
      </c>
      <c r="R101" s="21">
        <v>91</v>
      </c>
      <c r="S101" s="21">
        <v>0.35791000000000001</v>
      </c>
      <c r="T101">
        <f t="shared" si="14"/>
        <v>20.341234567901232</v>
      </c>
      <c r="U101">
        <f t="shared" si="15"/>
        <v>7.2877761560493814</v>
      </c>
      <c r="X101" s="9"/>
      <c r="Y101" s="21">
        <v>1.34171</v>
      </c>
      <c r="Z101" s="21">
        <v>15.292999999999999</v>
      </c>
      <c r="AA101" s="21">
        <v>-1.5075699999999999E-2</v>
      </c>
      <c r="AB101" s="21">
        <v>91</v>
      </c>
      <c r="AC101" s="21">
        <v>1.3412500000000001</v>
      </c>
      <c r="AD101">
        <f t="shared" si="16"/>
        <v>18.611975308641973</v>
      </c>
      <c r="AE101">
        <f t="shared" si="17"/>
        <v>24.97187339135802</v>
      </c>
      <c r="AF101" s="9"/>
      <c r="AG101" s="21">
        <v>0.35827599999999998</v>
      </c>
      <c r="AH101" s="21">
        <v>19.112200000000001</v>
      </c>
      <c r="AI101" s="21">
        <v>-1.64581E-2</v>
      </c>
      <c r="AJ101" s="21">
        <v>91</v>
      </c>
      <c r="AK101" s="21">
        <v>0.35794100000000001</v>
      </c>
      <c r="AL101">
        <f t="shared" si="18"/>
        <v>20.31864197530864</v>
      </c>
      <c r="AM101">
        <f t="shared" si="19"/>
        <v>7.2796817723456781</v>
      </c>
      <c r="AP101" s="9"/>
      <c r="AQ101" s="21">
        <v>1.34171</v>
      </c>
      <c r="AR101" s="21">
        <v>24.624700000000001</v>
      </c>
      <c r="AS101" s="21">
        <v>-1.49628E-2</v>
      </c>
      <c r="AT101" s="21">
        <v>91</v>
      </c>
      <c r="AU101" s="21">
        <v>1.34094</v>
      </c>
      <c r="AV101">
        <f t="shared" si="20"/>
        <v>18.472592592592594</v>
      </c>
      <c r="AW101">
        <f t="shared" si="21"/>
        <v>24.784862207407407</v>
      </c>
      <c r="AX101" s="9"/>
      <c r="AY101" s="21">
        <v>0.35827599999999998</v>
      </c>
      <c r="AZ101" s="21">
        <v>28.443899999999999</v>
      </c>
      <c r="BA101" s="21">
        <v>-1.6333E-2</v>
      </c>
      <c r="BB101" s="21">
        <v>91</v>
      </c>
      <c r="BC101" s="21">
        <v>0.35778799999999999</v>
      </c>
      <c r="BD101">
        <f t="shared" si="22"/>
        <v>20.164197530864197</v>
      </c>
      <c r="BE101">
        <f t="shared" si="23"/>
        <v>7.2243480345679005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5.95085</v>
      </c>
      <c r="I102" s="21">
        <v>-1.51215E-2</v>
      </c>
      <c r="J102" s="21">
        <v>92</v>
      </c>
      <c r="K102" s="21">
        <v>1.33636</v>
      </c>
      <c r="L102">
        <f t="shared" si="12"/>
        <v>18.668518518518518</v>
      </c>
      <c r="M102">
        <f t="shared" si="13"/>
        <v>24.953648648148146</v>
      </c>
      <c r="N102" s="9"/>
      <c r="O102" s="21">
        <v>0.36331200000000002</v>
      </c>
      <c r="P102" s="21">
        <v>9.7700499999999995</v>
      </c>
      <c r="Q102" s="21">
        <v>-1.6476399999999999E-2</v>
      </c>
      <c r="R102" s="21">
        <v>92</v>
      </c>
      <c r="S102" s="21">
        <v>0.36282300000000001</v>
      </c>
      <c r="T102">
        <f t="shared" si="14"/>
        <v>20.341234567901232</v>
      </c>
      <c r="U102">
        <f t="shared" si="15"/>
        <v>7.3902146133333328</v>
      </c>
      <c r="X102" s="9"/>
      <c r="Y102" s="21">
        <v>1.33667</v>
      </c>
      <c r="Z102" s="21">
        <v>15.303000000000001</v>
      </c>
      <c r="AA102" s="21">
        <v>-1.5090900000000001E-2</v>
      </c>
      <c r="AB102" s="21">
        <v>92</v>
      </c>
      <c r="AC102" s="21">
        <v>1.33636</v>
      </c>
      <c r="AD102">
        <f t="shared" si="16"/>
        <v>18.630740740740741</v>
      </c>
      <c r="AE102">
        <f t="shared" si="17"/>
        <v>24.903152225925925</v>
      </c>
      <c r="AF102" s="9"/>
      <c r="AG102" s="21">
        <v>0.36331200000000002</v>
      </c>
      <c r="AH102" s="21">
        <v>19.122199999999999</v>
      </c>
      <c r="AI102" s="21">
        <v>-1.6448999999999998E-2</v>
      </c>
      <c r="AJ102" s="21">
        <v>92</v>
      </c>
      <c r="AK102" s="21">
        <v>0.36282300000000001</v>
      </c>
      <c r="AL102">
        <f t="shared" si="18"/>
        <v>20.307407407407403</v>
      </c>
      <c r="AM102">
        <f t="shared" si="19"/>
        <v>7.3779247999999988</v>
      </c>
      <c r="AP102" s="9"/>
      <c r="AQ102" s="21">
        <v>1.33667</v>
      </c>
      <c r="AR102" s="21">
        <v>24.634799999999998</v>
      </c>
      <c r="AS102" s="21">
        <v>-1.4975E-2</v>
      </c>
      <c r="AT102" s="21">
        <v>92</v>
      </c>
      <c r="AU102" s="21">
        <v>1.33575</v>
      </c>
      <c r="AV102">
        <f t="shared" si="20"/>
        <v>18.487654320987652</v>
      </c>
      <c r="AW102">
        <f t="shared" si="21"/>
        <v>24.711892901234563</v>
      </c>
      <c r="AX102" s="9"/>
      <c r="AY102" s="21">
        <v>0.36331200000000002</v>
      </c>
      <c r="AZ102" s="21">
        <v>28.454000000000001</v>
      </c>
      <c r="BA102" s="21">
        <v>-1.6326899999999998E-2</v>
      </c>
      <c r="BB102" s="21">
        <v>92</v>
      </c>
      <c r="BC102" s="21">
        <v>0.362732</v>
      </c>
      <c r="BD102">
        <f t="shared" si="22"/>
        <v>20.156666666666663</v>
      </c>
      <c r="BE102">
        <f t="shared" si="23"/>
        <v>7.3231588799999994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5.9609199999999998</v>
      </c>
      <c r="I103" s="21">
        <v>-1.5130599999999999E-2</v>
      </c>
      <c r="J103" s="21">
        <v>93</v>
      </c>
      <c r="K103" s="21">
        <v>1.33057</v>
      </c>
      <c r="L103">
        <f t="shared" si="12"/>
        <v>18.679753086419751</v>
      </c>
      <c r="M103">
        <f t="shared" si="13"/>
        <v>24.874519602469135</v>
      </c>
      <c r="N103" s="9"/>
      <c r="O103" s="21">
        <v>0.36834699999999998</v>
      </c>
      <c r="P103" s="21">
        <v>9.7801200000000001</v>
      </c>
      <c r="Q103" s="21">
        <v>-1.6473399999999999E-2</v>
      </c>
      <c r="R103" s="21">
        <v>93</v>
      </c>
      <c r="S103" s="21">
        <v>0.36779800000000001</v>
      </c>
      <c r="T103">
        <f t="shared" si="14"/>
        <v>20.337530864197529</v>
      </c>
      <c r="U103">
        <f t="shared" si="15"/>
        <v>7.4912684812345667</v>
      </c>
      <c r="X103" s="9"/>
      <c r="Y103" s="21">
        <v>1.3316300000000001</v>
      </c>
      <c r="Z103" s="21">
        <v>15.3131</v>
      </c>
      <c r="AA103" s="21">
        <v>-1.51031E-2</v>
      </c>
      <c r="AB103" s="21">
        <v>93</v>
      </c>
      <c r="AC103" s="21">
        <v>1.33057</v>
      </c>
      <c r="AD103">
        <f t="shared" si="16"/>
        <v>18.645802469135798</v>
      </c>
      <c r="AE103">
        <f t="shared" si="17"/>
        <v>24.829309941975303</v>
      </c>
      <c r="AF103" s="9"/>
      <c r="AG103" s="21">
        <v>0.36834699999999998</v>
      </c>
      <c r="AH103" s="21">
        <v>19.132300000000001</v>
      </c>
      <c r="AI103" s="21">
        <v>-1.6445899999999999E-2</v>
      </c>
      <c r="AJ103" s="21">
        <v>93</v>
      </c>
      <c r="AK103" s="21">
        <v>0.367981</v>
      </c>
      <c r="AL103">
        <f t="shared" si="18"/>
        <v>20.30358024691358</v>
      </c>
      <c r="AM103">
        <f t="shared" si="19"/>
        <v>7.4787628732098757</v>
      </c>
      <c r="AP103" s="9"/>
      <c r="AQ103" s="21">
        <v>1.3316300000000001</v>
      </c>
      <c r="AR103" s="21">
        <v>24.6448</v>
      </c>
      <c r="AS103" s="21">
        <v>-1.4993299999999999E-2</v>
      </c>
      <c r="AT103" s="21">
        <v>93</v>
      </c>
      <c r="AU103" s="21">
        <v>1.33087</v>
      </c>
      <c r="AV103">
        <f t="shared" si="20"/>
        <v>18.510246913580243</v>
      </c>
      <c r="AW103">
        <f t="shared" si="21"/>
        <v>24.648800097530859</v>
      </c>
      <c r="AX103" s="9"/>
      <c r="AY103" s="21">
        <v>0.36834699999999998</v>
      </c>
      <c r="AZ103" s="21">
        <v>28.463999999999999</v>
      </c>
      <c r="BA103" s="21">
        <v>-1.6323899999999999E-2</v>
      </c>
      <c r="BB103" s="21">
        <v>93</v>
      </c>
      <c r="BC103" s="21">
        <v>0.36776700000000001</v>
      </c>
      <c r="BD103">
        <f t="shared" si="22"/>
        <v>20.15296296296296</v>
      </c>
      <c r="BE103">
        <f t="shared" si="23"/>
        <v>7.4232834485185171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5.9709899999999996</v>
      </c>
      <c r="I104" s="21">
        <v>-1.51459E-2</v>
      </c>
      <c r="J104" s="21">
        <v>94</v>
      </c>
      <c r="K104" s="21">
        <v>1.32568</v>
      </c>
      <c r="L104">
        <f t="shared" si="12"/>
        <v>18.698641975308643</v>
      </c>
      <c r="M104">
        <f t="shared" si="13"/>
        <v>24.805618444444445</v>
      </c>
      <c r="N104" s="9"/>
      <c r="O104" s="21">
        <v>0.37338300000000002</v>
      </c>
      <c r="P104" s="21">
        <v>9.7901900000000008</v>
      </c>
      <c r="Q104" s="21">
        <v>-1.6467300000000001E-2</v>
      </c>
      <c r="R104" s="21">
        <v>94</v>
      </c>
      <c r="S104" s="21">
        <v>0.37304700000000002</v>
      </c>
      <c r="T104">
        <f t="shared" si="14"/>
        <v>20.330000000000002</v>
      </c>
      <c r="U104">
        <f t="shared" si="15"/>
        <v>7.5908763900000009</v>
      </c>
      <c r="X104" s="9"/>
      <c r="Y104" s="21">
        <v>1.3266</v>
      </c>
      <c r="Z104" s="21">
        <v>15.3232</v>
      </c>
      <c r="AA104" s="21">
        <v>-1.5124500000000001E-2</v>
      </c>
      <c r="AB104" s="21">
        <v>94</v>
      </c>
      <c r="AC104" s="21">
        <v>1.32568</v>
      </c>
      <c r="AD104">
        <f t="shared" si="16"/>
        <v>18.672222222222221</v>
      </c>
      <c r="AE104">
        <f t="shared" si="17"/>
        <v>24.770569999999999</v>
      </c>
      <c r="AF104" s="9"/>
      <c r="AG104" s="21">
        <v>0.37338300000000002</v>
      </c>
      <c r="AH104" s="21">
        <v>19.142399999999999</v>
      </c>
      <c r="AI104" s="21">
        <v>-1.64429E-2</v>
      </c>
      <c r="AJ104" s="21">
        <v>94</v>
      </c>
      <c r="AK104" s="21">
        <v>0.373199</v>
      </c>
      <c r="AL104">
        <f t="shared" si="18"/>
        <v>20.299876543209873</v>
      </c>
      <c r="AM104">
        <f t="shared" si="19"/>
        <v>7.5796288033333328</v>
      </c>
      <c r="AP104" s="9"/>
      <c r="AQ104" s="21">
        <v>1.3266</v>
      </c>
      <c r="AR104" s="21">
        <v>24.654900000000001</v>
      </c>
      <c r="AS104" s="21">
        <v>-1.5008499999999999E-2</v>
      </c>
      <c r="AT104" s="21">
        <v>94</v>
      </c>
      <c r="AU104" s="21">
        <v>1.32568</v>
      </c>
      <c r="AV104">
        <f t="shared" si="20"/>
        <v>18.529012345679011</v>
      </c>
      <c r="AW104">
        <f t="shared" si="21"/>
        <v>24.580587777777776</v>
      </c>
      <c r="AX104" s="9"/>
      <c r="AY104" s="21">
        <v>0.37338300000000002</v>
      </c>
      <c r="AZ104" s="21">
        <v>28.4741</v>
      </c>
      <c r="BA104" s="21">
        <v>-1.6317700000000001E-2</v>
      </c>
      <c r="BB104" s="21">
        <v>94</v>
      </c>
      <c r="BC104" s="21">
        <v>0.37255899999999997</v>
      </c>
      <c r="BD104">
        <f t="shared" si="22"/>
        <v>20.145308641975308</v>
      </c>
      <c r="BE104">
        <f t="shared" si="23"/>
        <v>7.5219157766666669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5.9810600000000003</v>
      </c>
      <c r="I105" s="21">
        <v>-1.5158100000000001E-2</v>
      </c>
      <c r="J105" s="21">
        <v>95</v>
      </c>
      <c r="K105" s="21">
        <v>1.3208</v>
      </c>
      <c r="L105">
        <f t="shared" si="12"/>
        <v>18.713703703703704</v>
      </c>
      <c r="M105">
        <f t="shared" si="13"/>
        <v>24.731282266666668</v>
      </c>
      <c r="N105" s="9"/>
      <c r="O105" s="21">
        <v>0.37841799999999998</v>
      </c>
      <c r="P105" s="21">
        <v>9.8002599999999997</v>
      </c>
      <c r="Q105" s="21">
        <v>-1.6461199999999999E-2</v>
      </c>
      <c r="R105" s="21">
        <v>95</v>
      </c>
      <c r="S105" s="21">
        <v>0.378052</v>
      </c>
      <c r="T105">
        <f t="shared" si="14"/>
        <v>20.322469135802464</v>
      </c>
      <c r="U105">
        <f t="shared" si="15"/>
        <v>7.6903881254320963</v>
      </c>
      <c r="X105" s="9"/>
      <c r="Y105" s="21">
        <v>1.3215600000000001</v>
      </c>
      <c r="Z105" s="21">
        <v>15.3332</v>
      </c>
      <c r="AA105" s="21">
        <v>-1.51398E-2</v>
      </c>
      <c r="AB105" s="21">
        <v>95</v>
      </c>
      <c r="AC105" s="21">
        <v>1.32111</v>
      </c>
      <c r="AD105">
        <f t="shared" si="16"/>
        <v>18.691111111111109</v>
      </c>
      <c r="AE105">
        <f t="shared" si="17"/>
        <v>24.701424799999998</v>
      </c>
      <c r="AF105" s="9"/>
      <c r="AG105" s="21">
        <v>0.37841799999999998</v>
      </c>
      <c r="AH105" s="21">
        <v>19.1524</v>
      </c>
      <c r="AI105" s="21">
        <v>-1.6436800000000001E-2</v>
      </c>
      <c r="AJ105" s="21">
        <v>95</v>
      </c>
      <c r="AK105" s="21">
        <v>0.378021</v>
      </c>
      <c r="AL105">
        <f t="shared" si="18"/>
        <v>20.292345679012346</v>
      </c>
      <c r="AM105">
        <f t="shared" si="19"/>
        <v>7.6789888671604931</v>
      </c>
      <c r="AP105" s="9"/>
      <c r="AQ105" s="21">
        <v>1.3215600000000001</v>
      </c>
      <c r="AR105" s="21">
        <v>24.664999999999999</v>
      </c>
      <c r="AS105" s="21">
        <v>-1.5026899999999999E-2</v>
      </c>
      <c r="AT105" s="21">
        <v>95</v>
      </c>
      <c r="AU105" s="21">
        <v>1.3208</v>
      </c>
      <c r="AV105">
        <f t="shared" si="20"/>
        <v>18.551728395061726</v>
      </c>
      <c r="AW105">
        <f t="shared" si="21"/>
        <v>24.517222177777775</v>
      </c>
      <c r="AX105" s="9"/>
      <c r="AY105" s="21">
        <v>0.37841799999999998</v>
      </c>
      <c r="AZ105" s="21">
        <v>28.484200000000001</v>
      </c>
      <c r="BA105" s="21">
        <v>-1.6314700000000001E-2</v>
      </c>
      <c r="BB105" s="21">
        <v>95</v>
      </c>
      <c r="BC105" s="21">
        <v>0.377197</v>
      </c>
      <c r="BD105">
        <f t="shared" si="22"/>
        <v>20.141604938271605</v>
      </c>
      <c r="BE105">
        <f t="shared" si="23"/>
        <v>7.6219458575308643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5.9911399999999997</v>
      </c>
      <c r="I106" s="21">
        <v>-1.5170299999999999E-2</v>
      </c>
      <c r="J106" s="21">
        <v>96</v>
      </c>
      <c r="K106" s="21">
        <v>1.3156099999999999</v>
      </c>
      <c r="L106">
        <f t="shared" si="12"/>
        <v>18.728765432098765</v>
      </c>
      <c r="M106">
        <f t="shared" si="13"/>
        <v>24.656981554320986</v>
      </c>
      <c r="N106" s="9"/>
      <c r="O106" s="21">
        <v>0.38345299999999999</v>
      </c>
      <c r="P106" s="21">
        <v>9.8103300000000004</v>
      </c>
      <c r="Q106" s="21">
        <v>-1.64551E-2</v>
      </c>
      <c r="R106" s="21">
        <v>96</v>
      </c>
      <c r="S106" s="21">
        <v>0.38302599999999998</v>
      </c>
      <c r="T106">
        <f t="shared" si="14"/>
        <v>20.314938271604937</v>
      </c>
      <c r="U106">
        <f t="shared" si="15"/>
        <v>7.7898240250617281</v>
      </c>
      <c r="X106" s="9"/>
      <c r="Y106" s="21">
        <v>1.31653</v>
      </c>
      <c r="Z106" s="21">
        <v>15.343299999999999</v>
      </c>
      <c r="AA106" s="21">
        <v>-1.5152000000000001E-2</v>
      </c>
      <c r="AB106" s="21">
        <v>96</v>
      </c>
      <c r="AC106" s="21">
        <v>1.3156099999999999</v>
      </c>
      <c r="AD106">
        <f t="shared" si="16"/>
        <v>18.706172839506173</v>
      </c>
      <c r="AE106">
        <f t="shared" si="17"/>
        <v>24.627237728395063</v>
      </c>
      <c r="AF106" s="9"/>
      <c r="AG106" s="21">
        <v>0.38345299999999999</v>
      </c>
      <c r="AH106" s="21">
        <v>19.162500000000001</v>
      </c>
      <c r="AI106" s="21">
        <v>-1.6427600000000001E-2</v>
      </c>
      <c r="AJ106" s="21">
        <v>96</v>
      </c>
      <c r="AK106" s="21">
        <v>0.38320900000000002</v>
      </c>
      <c r="AL106">
        <f t="shared" si="18"/>
        <v>20.280987654320988</v>
      </c>
      <c r="AM106">
        <f t="shared" si="19"/>
        <v>7.7768055590123453</v>
      </c>
      <c r="AP106" s="9"/>
      <c r="AQ106" s="21">
        <v>1.31653</v>
      </c>
      <c r="AR106" s="21">
        <v>24.675000000000001</v>
      </c>
      <c r="AS106" s="21">
        <v>-1.5036000000000001E-2</v>
      </c>
      <c r="AT106" s="21">
        <v>96</v>
      </c>
      <c r="AU106" s="21">
        <v>1.31653</v>
      </c>
      <c r="AV106">
        <f t="shared" si="20"/>
        <v>18.562962962962963</v>
      </c>
      <c r="AW106">
        <f t="shared" si="21"/>
        <v>24.43869762962963</v>
      </c>
      <c r="AX106" s="9"/>
      <c r="AY106" s="21">
        <v>0.38345299999999999</v>
      </c>
      <c r="AZ106" s="21">
        <v>28.494199999999999</v>
      </c>
      <c r="BA106" s="21">
        <v>-1.6314700000000001E-2</v>
      </c>
      <c r="BB106" s="21">
        <v>96</v>
      </c>
      <c r="BC106" s="21">
        <v>0.38281300000000001</v>
      </c>
      <c r="BD106">
        <f t="shared" si="22"/>
        <v>20.141604938271605</v>
      </c>
      <c r="BE106">
        <f t="shared" si="23"/>
        <v>7.723358838395062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6.0012100000000004</v>
      </c>
      <c r="I107" s="21">
        <v>-1.51825E-2</v>
      </c>
      <c r="J107" s="21">
        <v>97</v>
      </c>
      <c r="K107" s="21">
        <v>1.31104</v>
      </c>
      <c r="L107">
        <f t="shared" si="12"/>
        <v>18.743827160493826</v>
      </c>
      <c r="M107">
        <f t="shared" si="13"/>
        <v>24.582341882716047</v>
      </c>
      <c r="N107" s="9"/>
      <c r="O107" s="21">
        <v>0.38848899999999997</v>
      </c>
      <c r="P107" s="21">
        <v>9.8203999999999994</v>
      </c>
      <c r="Q107" s="21">
        <v>-1.6448999999999998E-2</v>
      </c>
      <c r="R107" s="21">
        <v>97</v>
      </c>
      <c r="S107" s="21">
        <v>0.38824500000000001</v>
      </c>
      <c r="T107">
        <f t="shared" si="14"/>
        <v>20.307407407407403</v>
      </c>
      <c r="U107">
        <f t="shared" si="15"/>
        <v>7.8892043962962939</v>
      </c>
      <c r="X107" s="9"/>
      <c r="Y107" s="21">
        <v>1.31149</v>
      </c>
      <c r="Z107" s="21">
        <v>15.353400000000001</v>
      </c>
      <c r="AA107" s="21">
        <v>-1.5164199999999999E-2</v>
      </c>
      <c r="AB107" s="21">
        <v>97</v>
      </c>
      <c r="AC107" s="21">
        <v>1.31073</v>
      </c>
      <c r="AD107">
        <f t="shared" si="16"/>
        <v>18.721234567901234</v>
      </c>
      <c r="AE107">
        <f t="shared" si="17"/>
        <v>24.552711923456791</v>
      </c>
      <c r="AF107" s="9"/>
      <c r="AG107" s="21">
        <v>0.38848899999999997</v>
      </c>
      <c r="AH107" s="21">
        <v>19.172599999999999</v>
      </c>
      <c r="AI107" s="21">
        <v>-1.6421499999999999E-2</v>
      </c>
      <c r="AJ107" s="21">
        <v>97</v>
      </c>
      <c r="AK107" s="21">
        <v>0.38809199999999999</v>
      </c>
      <c r="AL107">
        <f t="shared" si="18"/>
        <v>20.273456790123454</v>
      </c>
      <c r="AM107">
        <f t="shared" si="19"/>
        <v>7.8760149549382703</v>
      </c>
      <c r="AP107" s="9"/>
      <c r="AQ107" s="21">
        <v>1.31149</v>
      </c>
      <c r="AR107" s="21">
        <v>24.685099999999998</v>
      </c>
      <c r="AS107" s="21">
        <v>-1.50391E-2</v>
      </c>
      <c r="AT107" s="21">
        <v>97</v>
      </c>
      <c r="AU107" s="21">
        <v>1.31073</v>
      </c>
      <c r="AV107">
        <f t="shared" si="20"/>
        <v>18.566790123456791</v>
      </c>
      <c r="AW107">
        <f t="shared" si="21"/>
        <v>24.350159579012349</v>
      </c>
      <c r="AX107" s="9"/>
      <c r="AY107" s="21">
        <v>0.38848899999999997</v>
      </c>
      <c r="AZ107" s="21">
        <v>28.504300000000001</v>
      </c>
      <c r="BA107" s="21">
        <v>-1.6305500000000001E-2</v>
      </c>
      <c r="BB107" s="21">
        <v>97</v>
      </c>
      <c r="BC107" s="21">
        <v>0.387604</v>
      </c>
      <c r="BD107">
        <f t="shared" si="22"/>
        <v>20.130246913580248</v>
      </c>
      <c r="BE107">
        <f t="shared" si="23"/>
        <v>7.8203794932098765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6.0112800000000002</v>
      </c>
      <c r="I108" s="21">
        <v>-1.51947E-2</v>
      </c>
      <c r="J108" s="21">
        <v>98</v>
      </c>
      <c r="K108" s="21">
        <v>1.30585</v>
      </c>
      <c r="L108">
        <f t="shared" si="12"/>
        <v>18.758888888888887</v>
      </c>
      <c r="M108">
        <f t="shared" si="13"/>
        <v>24.507737977777776</v>
      </c>
      <c r="N108" s="9"/>
      <c r="O108" s="21">
        <v>0.39352399999999998</v>
      </c>
      <c r="P108" s="21">
        <v>9.83047</v>
      </c>
      <c r="Q108" s="21">
        <v>-1.6445899999999999E-2</v>
      </c>
      <c r="R108" s="21">
        <v>98</v>
      </c>
      <c r="S108" s="21">
        <v>0.39300499999999999</v>
      </c>
      <c r="T108">
        <f t="shared" si="14"/>
        <v>20.30358024691358</v>
      </c>
      <c r="U108">
        <f t="shared" si="15"/>
        <v>7.9899461130864191</v>
      </c>
      <c r="X108" s="9"/>
      <c r="Y108" s="21">
        <v>1.30646</v>
      </c>
      <c r="Z108" s="21">
        <v>15.3635</v>
      </c>
      <c r="AA108" s="21">
        <v>-1.51825E-2</v>
      </c>
      <c r="AB108" s="21">
        <v>98</v>
      </c>
      <c r="AC108" s="21">
        <v>1.30585</v>
      </c>
      <c r="AD108">
        <f t="shared" si="16"/>
        <v>18.743827160493826</v>
      </c>
      <c r="AE108">
        <f t="shared" si="17"/>
        <v>24.488060432098763</v>
      </c>
      <c r="AF108" s="9"/>
      <c r="AG108" s="21">
        <v>0.39352399999999998</v>
      </c>
      <c r="AH108" s="21">
        <v>19.182700000000001</v>
      </c>
      <c r="AI108" s="21">
        <v>-1.6418499999999999E-2</v>
      </c>
      <c r="AJ108" s="21">
        <v>98</v>
      </c>
      <c r="AK108" s="21">
        <v>0.39294400000000002</v>
      </c>
      <c r="AL108">
        <f t="shared" si="18"/>
        <v>20.269753086419751</v>
      </c>
      <c r="AM108">
        <f t="shared" si="19"/>
        <v>7.976634313580246</v>
      </c>
      <c r="AP108" s="9"/>
      <c r="AQ108" s="21">
        <v>1.30646</v>
      </c>
      <c r="AR108" s="21">
        <v>24.6952</v>
      </c>
      <c r="AS108" s="21">
        <v>-1.50543E-2</v>
      </c>
      <c r="AT108" s="21">
        <v>98</v>
      </c>
      <c r="AU108" s="21">
        <v>1.30585</v>
      </c>
      <c r="AV108">
        <f t="shared" si="20"/>
        <v>18.585555555555555</v>
      </c>
      <c r="AW108">
        <f t="shared" si="21"/>
        <v>24.281284911111108</v>
      </c>
      <c r="AX108" s="9"/>
      <c r="AY108" s="21">
        <v>0.39352399999999998</v>
      </c>
      <c r="AZ108" s="21">
        <v>28.514399999999998</v>
      </c>
      <c r="BA108" s="21">
        <v>-1.6302500000000001E-2</v>
      </c>
      <c r="BB108" s="21">
        <v>98</v>
      </c>
      <c r="BC108" s="21">
        <v>0.39279199999999997</v>
      </c>
      <c r="BD108">
        <f t="shared" si="22"/>
        <v>20.126543209876544</v>
      </c>
      <c r="BE108">
        <f t="shared" si="23"/>
        <v>7.9202777901234569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6.02135</v>
      </c>
      <c r="I109" s="21">
        <v>-1.521E-2</v>
      </c>
      <c r="J109" s="21">
        <v>99</v>
      </c>
      <c r="K109" s="21">
        <v>1.3009599999999999</v>
      </c>
      <c r="L109">
        <f t="shared" si="12"/>
        <v>18.777777777777775</v>
      </c>
      <c r="M109">
        <f t="shared" si="13"/>
        <v>24.437775555555554</v>
      </c>
      <c r="N109" s="9"/>
      <c r="O109" s="21">
        <v>0.39856000000000003</v>
      </c>
      <c r="P109" s="21">
        <v>9.8405400000000007</v>
      </c>
      <c r="Q109" s="21">
        <v>-1.6439800000000001E-2</v>
      </c>
      <c r="R109" s="21">
        <v>99</v>
      </c>
      <c r="S109" s="21">
        <v>0.39813199999999999</v>
      </c>
      <c r="T109">
        <f t="shared" si="14"/>
        <v>20.296049382716049</v>
      </c>
      <c r="U109">
        <f t="shared" si="15"/>
        <v>8.0891934419753095</v>
      </c>
      <c r="X109" s="9"/>
      <c r="Y109" s="21">
        <v>1.30142</v>
      </c>
      <c r="Z109" s="21">
        <v>15.3735</v>
      </c>
      <c r="AA109" s="21">
        <v>-1.5197799999999999E-2</v>
      </c>
      <c r="AB109" s="21">
        <v>99</v>
      </c>
      <c r="AC109" s="21">
        <v>1.3009599999999999</v>
      </c>
      <c r="AD109">
        <f t="shared" si="16"/>
        <v>18.762716049382714</v>
      </c>
      <c r="AE109">
        <f t="shared" si="17"/>
        <v>24.418173920987652</v>
      </c>
      <c r="AF109" s="9"/>
      <c r="AG109" s="21">
        <v>0.39856000000000003</v>
      </c>
      <c r="AH109" s="21">
        <v>19.192699999999999</v>
      </c>
      <c r="AI109" s="21">
        <v>-1.6409300000000002E-2</v>
      </c>
      <c r="AJ109" s="21">
        <v>99</v>
      </c>
      <c r="AK109" s="21">
        <v>0.39800999999999997</v>
      </c>
      <c r="AL109">
        <f t="shared" si="18"/>
        <v>20.258395061728397</v>
      </c>
      <c r="AM109">
        <f t="shared" si="19"/>
        <v>8.0741859358024701</v>
      </c>
      <c r="AP109" s="9"/>
      <c r="AQ109" s="21">
        <v>1.30142</v>
      </c>
      <c r="AR109" s="21">
        <v>24.705300000000001</v>
      </c>
      <c r="AS109" s="21">
        <v>-1.5069600000000001E-2</v>
      </c>
      <c r="AT109" s="21">
        <v>99</v>
      </c>
      <c r="AU109" s="21">
        <v>1.3000499999999999</v>
      </c>
      <c r="AV109">
        <f t="shared" si="20"/>
        <v>18.604444444444443</v>
      </c>
      <c r="AW109">
        <f t="shared" si="21"/>
        <v>24.212196088888888</v>
      </c>
      <c r="AX109" s="9"/>
      <c r="AY109" s="21">
        <v>0.39856000000000003</v>
      </c>
      <c r="AZ109" s="21">
        <v>28.5244</v>
      </c>
      <c r="BA109" s="21">
        <v>-1.6296399999999999E-2</v>
      </c>
      <c r="BB109" s="21">
        <v>99</v>
      </c>
      <c r="BC109" s="21">
        <v>0.397949</v>
      </c>
      <c r="BD109">
        <f t="shared" si="22"/>
        <v>20.119012345679007</v>
      </c>
      <c r="BE109">
        <f t="shared" si="23"/>
        <v>8.018633560493825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6.0314199999999998</v>
      </c>
      <c r="I110" s="21">
        <v>-1.5219099999999999E-2</v>
      </c>
      <c r="J110" s="21">
        <v>100</v>
      </c>
      <c r="K110" s="21">
        <v>1.2957799999999999</v>
      </c>
      <c r="L110">
        <f t="shared" si="12"/>
        <v>18.789012345679012</v>
      </c>
      <c r="M110">
        <f t="shared" si="13"/>
        <v>24.357887714814812</v>
      </c>
      <c r="N110" s="9"/>
      <c r="O110" s="21">
        <v>0.40359499999999998</v>
      </c>
      <c r="P110" s="21">
        <v>9.8506099999999996</v>
      </c>
      <c r="Q110" s="21">
        <v>-1.6433699999999999E-2</v>
      </c>
      <c r="R110" s="21">
        <v>100</v>
      </c>
      <c r="S110" s="21">
        <v>0.40313700000000002</v>
      </c>
      <c r="T110">
        <f t="shared" si="14"/>
        <v>20.288518518518515</v>
      </c>
      <c r="U110">
        <f t="shared" si="15"/>
        <v>8.1883446314814794</v>
      </c>
      <c r="X110" s="9"/>
      <c r="Y110" s="21">
        <v>1.2963899999999999</v>
      </c>
      <c r="Z110" s="21">
        <v>15.383599999999999</v>
      </c>
      <c r="AA110" s="21">
        <v>-1.521E-2</v>
      </c>
      <c r="AB110" s="21">
        <v>100</v>
      </c>
      <c r="AC110" s="21">
        <v>1.2960799999999999</v>
      </c>
      <c r="AD110">
        <f t="shared" si="16"/>
        <v>18.777777777777775</v>
      </c>
      <c r="AE110">
        <f t="shared" si="17"/>
        <v>24.343323333333327</v>
      </c>
      <c r="AF110" s="9"/>
      <c r="AG110" s="21">
        <v>0.40359499999999998</v>
      </c>
      <c r="AH110" s="21">
        <v>19.2028</v>
      </c>
      <c r="AI110" s="21">
        <v>-1.6406299999999999E-2</v>
      </c>
      <c r="AJ110" s="21">
        <v>100</v>
      </c>
      <c r="AK110" s="21">
        <v>0.40328999999999998</v>
      </c>
      <c r="AL110">
        <f t="shared" si="18"/>
        <v>20.254691358024687</v>
      </c>
      <c r="AM110">
        <f t="shared" si="19"/>
        <v>8.1746921586419727</v>
      </c>
      <c r="AP110" s="9"/>
      <c r="AQ110" s="21">
        <v>1.2963899999999999</v>
      </c>
      <c r="AR110" s="21">
        <v>24.715299999999999</v>
      </c>
      <c r="AS110" s="21">
        <v>-1.5084800000000001E-2</v>
      </c>
      <c r="AT110" s="21">
        <v>100</v>
      </c>
      <c r="AU110" s="21">
        <v>1.2954699999999999</v>
      </c>
      <c r="AV110">
        <f t="shared" si="20"/>
        <v>18.623209876543207</v>
      </c>
      <c r="AW110">
        <f t="shared" si="21"/>
        <v>24.142943051851848</v>
      </c>
      <c r="AX110" s="9"/>
      <c r="AY110" s="21">
        <v>0.40359499999999998</v>
      </c>
      <c r="AZ110" s="21">
        <v>28.534500000000001</v>
      </c>
      <c r="BA110" s="21">
        <v>-1.6296399999999999E-2</v>
      </c>
      <c r="BB110" s="21">
        <v>100</v>
      </c>
      <c r="BC110" s="21">
        <v>0.402893</v>
      </c>
      <c r="BD110">
        <f t="shared" si="22"/>
        <v>20.119012345679007</v>
      </c>
      <c r="BE110">
        <f t="shared" si="23"/>
        <v>8.119932787654319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6.0414899999999996</v>
      </c>
      <c r="I111" s="21">
        <v>-1.52313E-2</v>
      </c>
      <c r="J111" s="21">
        <v>101</v>
      </c>
      <c r="K111" s="21">
        <v>1.2908900000000001</v>
      </c>
      <c r="L111">
        <f t="shared" si="12"/>
        <v>18.804074074074073</v>
      </c>
      <c r="M111">
        <f t="shared" si="13"/>
        <v>24.282641055555555</v>
      </c>
      <c r="N111" s="9"/>
      <c r="O111" s="21">
        <v>0.40862999999999999</v>
      </c>
      <c r="P111" s="21">
        <v>9.8606800000000003</v>
      </c>
      <c r="Q111" s="21">
        <v>-1.6427600000000001E-2</v>
      </c>
      <c r="R111" s="21">
        <v>101</v>
      </c>
      <c r="S111" s="21">
        <v>0.40817300000000001</v>
      </c>
      <c r="T111">
        <f t="shared" si="14"/>
        <v>20.280987654320988</v>
      </c>
      <c r="U111">
        <f t="shared" si="15"/>
        <v>8.2874199851851849</v>
      </c>
      <c r="X111" s="9"/>
      <c r="Y111" s="21">
        <v>1.29135</v>
      </c>
      <c r="Z111" s="21">
        <v>15.393700000000001</v>
      </c>
      <c r="AA111" s="21">
        <v>-1.52222E-2</v>
      </c>
      <c r="AB111" s="21">
        <v>101</v>
      </c>
      <c r="AC111" s="21">
        <v>1.2908900000000001</v>
      </c>
      <c r="AD111">
        <f t="shared" si="16"/>
        <v>18.792839506172839</v>
      </c>
      <c r="AE111">
        <f t="shared" si="17"/>
        <v>24.268133296296295</v>
      </c>
      <c r="AF111" s="9"/>
      <c r="AG111" s="21">
        <v>0.40862999999999999</v>
      </c>
      <c r="AH111" s="21">
        <v>19.212900000000001</v>
      </c>
      <c r="AI111" s="21">
        <v>-1.64032E-2</v>
      </c>
      <c r="AJ111" s="21">
        <v>101</v>
      </c>
      <c r="AK111" s="21">
        <v>0.40808100000000003</v>
      </c>
      <c r="AL111">
        <f t="shared" si="18"/>
        <v>20.250864197530863</v>
      </c>
      <c r="AM111">
        <f t="shared" si="19"/>
        <v>8.2751106370370362</v>
      </c>
      <c r="AP111" s="9"/>
      <c r="AQ111" s="21">
        <v>1.29135</v>
      </c>
      <c r="AR111" s="21">
        <v>24.7254</v>
      </c>
      <c r="AS111" s="21">
        <v>-1.5096999999999999E-2</v>
      </c>
      <c r="AT111" s="21">
        <v>101</v>
      </c>
      <c r="AU111" s="21">
        <v>1.2905899999999999</v>
      </c>
      <c r="AV111">
        <f t="shared" si="20"/>
        <v>18.638271604938272</v>
      </c>
      <c r="AW111">
        <f t="shared" si="21"/>
        <v>24.068532037037038</v>
      </c>
      <c r="AX111" s="9"/>
      <c r="AY111" s="21">
        <v>0.40862999999999999</v>
      </c>
      <c r="AZ111" s="21">
        <v>28.544599999999999</v>
      </c>
      <c r="BA111" s="21">
        <v>-1.6290300000000001E-2</v>
      </c>
      <c r="BB111" s="21">
        <v>101</v>
      </c>
      <c r="BC111" s="21">
        <v>0.40799000000000002</v>
      </c>
      <c r="BD111">
        <f t="shared" si="22"/>
        <v>20.11148148148148</v>
      </c>
      <c r="BE111">
        <f t="shared" si="23"/>
        <v>8.2181546777777772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6.0515600000000003</v>
      </c>
      <c r="I112" s="21">
        <v>-1.52435E-2</v>
      </c>
      <c r="J112" s="21">
        <v>102</v>
      </c>
      <c r="K112" s="21">
        <v>1.2854000000000001</v>
      </c>
      <c r="L112">
        <f t="shared" si="12"/>
        <v>18.819135802469134</v>
      </c>
      <c r="M112">
        <f t="shared" si="13"/>
        <v>24.207430765432093</v>
      </c>
      <c r="N112" s="9"/>
      <c r="O112" s="21">
        <v>0.41366599999999998</v>
      </c>
      <c r="P112" s="21">
        <v>9.8707600000000006</v>
      </c>
      <c r="Q112" s="21">
        <v>-1.6424600000000001E-2</v>
      </c>
      <c r="R112" s="21">
        <v>102</v>
      </c>
      <c r="S112" s="21">
        <v>0.41323900000000002</v>
      </c>
      <c r="T112">
        <f t="shared" si="14"/>
        <v>20.277283950617282</v>
      </c>
      <c r="U112">
        <f t="shared" si="15"/>
        <v>8.3880229427160486</v>
      </c>
      <c r="X112" s="9"/>
      <c r="Y112" s="21">
        <v>1.2863199999999999</v>
      </c>
      <c r="Z112" s="21">
        <v>15.403700000000001</v>
      </c>
      <c r="AA112" s="21">
        <v>-1.52313E-2</v>
      </c>
      <c r="AB112" s="21">
        <v>102</v>
      </c>
      <c r="AC112" s="21">
        <v>1.2857099999999999</v>
      </c>
      <c r="AD112">
        <f t="shared" si="16"/>
        <v>18.804074074074073</v>
      </c>
      <c r="AE112">
        <f t="shared" si="17"/>
        <v>24.188056562962959</v>
      </c>
      <c r="AF112" s="9"/>
      <c r="AG112" s="21">
        <v>0.41366599999999998</v>
      </c>
      <c r="AH112" s="21">
        <v>19.222899999999999</v>
      </c>
      <c r="AI112" s="21">
        <v>-1.6400100000000001E-2</v>
      </c>
      <c r="AJ112" s="21">
        <v>102</v>
      </c>
      <c r="AK112" s="21">
        <v>0.41308600000000001</v>
      </c>
      <c r="AL112">
        <f t="shared" si="18"/>
        <v>20.247037037037035</v>
      </c>
      <c r="AM112">
        <f t="shared" si="19"/>
        <v>8.375510822962962</v>
      </c>
      <c r="AP112" s="9"/>
      <c r="AQ112" s="21">
        <v>1.2863199999999999</v>
      </c>
      <c r="AR112" s="21">
        <v>24.735499999999998</v>
      </c>
      <c r="AS112" s="21">
        <v>-1.5109300000000001E-2</v>
      </c>
      <c r="AT112" s="21">
        <v>102</v>
      </c>
      <c r="AU112" s="21">
        <v>1.2854000000000001</v>
      </c>
      <c r="AV112">
        <f t="shared" si="20"/>
        <v>18.653456790123457</v>
      </c>
      <c r="AW112">
        <f t="shared" si="21"/>
        <v>23.994314538271603</v>
      </c>
      <c r="AX112" s="9"/>
      <c r="AY112" s="21">
        <v>0.41366599999999998</v>
      </c>
      <c r="AZ112" s="21">
        <v>28.5547</v>
      </c>
      <c r="BA112" s="21">
        <v>-1.6287200000000002E-2</v>
      </c>
      <c r="BB112" s="21">
        <v>102</v>
      </c>
      <c r="BC112" s="21">
        <v>0.41293299999999999</v>
      </c>
      <c r="BD112">
        <f t="shared" si="22"/>
        <v>20.107654320987656</v>
      </c>
      <c r="BE112">
        <f t="shared" si="23"/>
        <v>8.31785293234568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6.0616300000000001</v>
      </c>
      <c r="I113" s="21">
        <v>-1.5255700000000001E-2</v>
      </c>
      <c r="J113" s="21">
        <v>103</v>
      </c>
      <c r="K113" s="21">
        <v>1.2808200000000001</v>
      </c>
      <c r="L113">
        <f t="shared" si="12"/>
        <v>18.834197530864198</v>
      </c>
      <c r="M113">
        <f t="shared" si="13"/>
        <v>24.131880612345679</v>
      </c>
      <c r="N113" s="9"/>
      <c r="O113" s="21">
        <v>0.41870099999999999</v>
      </c>
      <c r="P113" s="21">
        <v>9.8808299999999996</v>
      </c>
      <c r="Q113" s="21">
        <v>-1.6418499999999999E-2</v>
      </c>
      <c r="R113" s="21">
        <v>103</v>
      </c>
      <c r="S113" s="21">
        <v>0.41812100000000002</v>
      </c>
      <c r="T113">
        <f t="shared" si="14"/>
        <v>20.269753086419751</v>
      </c>
      <c r="U113">
        <f t="shared" si="15"/>
        <v>8.4869658870370355</v>
      </c>
      <c r="X113" s="9"/>
      <c r="Y113" s="21">
        <v>1.28128</v>
      </c>
      <c r="Z113" s="21">
        <v>15.4138</v>
      </c>
      <c r="AA113" s="21">
        <v>-1.52435E-2</v>
      </c>
      <c r="AB113" s="21">
        <v>103</v>
      </c>
      <c r="AC113" s="21">
        <v>1.2805200000000001</v>
      </c>
      <c r="AD113">
        <f t="shared" si="16"/>
        <v>18.819135802469134</v>
      </c>
      <c r="AE113">
        <f t="shared" si="17"/>
        <v>24.112582320987652</v>
      </c>
      <c r="AF113" s="9"/>
      <c r="AG113" s="21">
        <v>0.41870099999999999</v>
      </c>
      <c r="AH113" s="21">
        <v>19.233000000000001</v>
      </c>
      <c r="AI113" s="21">
        <v>-1.6393999999999999E-2</v>
      </c>
      <c r="AJ113" s="21">
        <v>103</v>
      </c>
      <c r="AK113" s="21">
        <v>0.41833500000000001</v>
      </c>
      <c r="AL113">
        <f t="shared" si="18"/>
        <v>20.239506172839505</v>
      </c>
      <c r="AM113">
        <f t="shared" si="19"/>
        <v>8.474301474074073</v>
      </c>
      <c r="AP113" s="9"/>
      <c r="AQ113" s="21">
        <v>1.28128</v>
      </c>
      <c r="AR113" s="21">
        <v>24.7455</v>
      </c>
      <c r="AS113" s="21">
        <v>-1.5124500000000001E-2</v>
      </c>
      <c r="AT113" s="21">
        <v>103</v>
      </c>
      <c r="AU113" s="21">
        <v>1.2805200000000001</v>
      </c>
      <c r="AV113">
        <f t="shared" si="20"/>
        <v>18.672222222222221</v>
      </c>
      <c r="AW113">
        <f t="shared" si="21"/>
        <v>23.924344888888886</v>
      </c>
      <c r="AX113" s="9"/>
      <c r="AY113" s="21">
        <v>0.41870099999999999</v>
      </c>
      <c r="AZ113" s="21">
        <v>28.564699999999998</v>
      </c>
      <c r="BA113" s="21">
        <v>-1.6284199999999999E-2</v>
      </c>
      <c r="BB113" s="21">
        <v>103</v>
      </c>
      <c r="BC113" s="21">
        <v>0.41796899999999998</v>
      </c>
      <c r="BD113">
        <f t="shared" si="22"/>
        <v>20.103950617283949</v>
      </c>
      <c r="BE113">
        <f t="shared" si="23"/>
        <v>8.4175442274074062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6.0716999999999999</v>
      </c>
      <c r="I114" s="21">
        <v>-1.5267899999999999E-2</v>
      </c>
      <c r="J114" s="21">
        <v>104</v>
      </c>
      <c r="K114" s="21">
        <v>1.27441</v>
      </c>
      <c r="L114">
        <f t="shared" si="12"/>
        <v>18.849259259259256</v>
      </c>
      <c r="M114">
        <f t="shared" si="13"/>
        <v>24.056367129629628</v>
      </c>
      <c r="N114" s="9"/>
      <c r="O114" s="21">
        <v>0.42373699999999997</v>
      </c>
      <c r="P114" s="21">
        <v>9.8909000000000002</v>
      </c>
      <c r="Q114" s="21">
        <v>-1.6412400000000001E-2</v>
      </c>
      <c r="R114" s="21">
        <v>104</v>
      </c>
      <c r="S114" s="21">
        <v>0.42315700000000001</v>
      </c>
      <c r="T114">
        <f t="shared" si="14"/>
        <v>20.262222222222224</v>
      </c>
      <c r="U114">
        <f t="shared" si="15"/>
        <v>8.585853257777778</v>
      </c>
      <c r="X114" s="9"/>
      <c r="Y114" s="21">
        <v>1.2762500000000001</v>
      </c>
      <c r="Z114" s="21">
        <v>15.4239</v>
      </c>
      <c r="AA114" s="21">
        <v>-1.5255700000000001E-2</v>
      </c>
      <c r="AB114" s="21">
        <v>104</v>
      </c>
      <c r="AC114" s="21">
        <v>1.27563</v>
      </c>
      <c r="AD114">
        <f t="shared" si="16"/>
        <v>18.834197530864198</v>
      </c>
      <c r="AE114">
        <f t="shared" si="17"/>
        <v>24.037144598765437</v>
      </c>
      <c r="AF114" s="9"/>
      <c r="AG114" s="21">
        <v>0.42373699999999997</v>
      </c>
      <c r="AH114" s="21">
        <v>19.243099999999998</v>
      </c>
      <c r="AI114" s="21">
        <v>-1.6390999999999999E-2</v>
      </c>
      <c r="AJ114" s="21">
        <v>104</v>
      </c>
      <c r="AK114" s="21">
        <v>0.423126</v>
      </c>
      <c r="AL114">
        <f t="shared" si="18"/>
        <v>20.235802469135802</v>
      </c>
      <c r="AM114">
        <f t="shared" si="19"/>
        <v>8.5746582308641965</v>
      </c>
      <c r="AP114" s="9"/>
      <c r="AQ114" s="21">
        <v>1.2762500000000001</v>
      </c>
      <c r="AR114" s="21">
        <v>24.755600000000001</v>
      </c>
      <c r="AS114" s="21">
        <v>-1.5136699999999999E-2</v>
      </c>
      <c r="AT114" s="21">
        <v>104</v>
      </c>
      <c r="AU114" s="21">
        <v>1.2753300000000001</v>
      </c>
      <c r="AV114">
        <f t="shared" si="20"/>
        <v>18.687283950617282</v>
      </c>
      <c r="AW114">
        <f t="shared" si="21"/>
        <v>23.849646141975306</v>
      </c>
      <c r="AX114" s="9"/>
      <c r="AY114" s="21">
        <v>0.42373699999999997</v>
      </c>
      <c r="AZ114" s="21">
        <v>28.5748</v>
      </c>
      <c r="BA114" s="21">
        <v>-1.62781E-2</v>
      </c>
      <c r="BB114" s="21">
        <v>104</v>
      </c>
      <c r="BC114" s="21">
        <v>0.42315700000000001</v>
      </c>
      <c r="BD114">
        <f t="shared" si="22"/>
        <v>20.096419753086419</v>
      </c>
      <c r="BE114">
        <f t="shared" si="23"/>
        <v>8.5155966169135802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6.0817699999999997</v>
      </c>
      <c r="I115" s="21">
        <v>-1.52771E-2</v>
      </c>
      <c r="J115" s="21">
        <v>105</v>
      </c>
      <c r="K115" s="21">
        <v>1.2735000000000001</v>
      </c>
      <c r="L115">
        <f t="shared" si="12"/>
        <v>18.860617283950617</v>
      </c>
      <c r="M115">
        <f t="shared" si="13"/>
        <v>23.975805297530862</v>
      </c>
      <c r="N115" s="9"/>
      <c r="O115" s="21">
        <v>0.42877199999999999</v>
      </c>
      <c r="P115" s="21">
        <v>9.9009699999999992</v>
      </c>
      <c r="Q115" s="21">
        <v>-1.64032E-2</v>
      </c>
      <c r="R115" s="21">
        <v>105</v>
      </c>
      <c r="S115" s="21">
        <v>0.42834499999999998</v>
      </c>
      <c r="T115">
        <f t="shared" si="14"/>
        <v>20.250864197530863</v>
      </c>
      <c r="U115">
        <f t="shared" si="15"/>
        <v>8.6830035437037036</v>
      </c>
      <c r="X115" s="9"/>
      <c r="Y115" s="21">
        <v>1.27121</v>
      </c>
      <c r="Z115" s="21">
        <v>15.433999999999999</v>
      </c>
      <c r="AA115" s="21">
        <v>-1.5267899999999999E-2</v>
      </c>
      <c r="AB115" s="21">
        <v>105</v>
      </c>
      <c r="AC115" s="21">
        <v>1.27075</v>
      </c>
      <c r="AD115">
        <f t="shared" si="16"/>
        <v>18.849259259259256</v>
      </c>
      <c r="AE115">
        <f t="shared" si="17"/>
        <v>23.961366862962958</v>
      </c>
      <c r="AF115" s="9"/>
      <c r="AG115" s="21">
        <v>0.42877199999999999</v>
      </c>
      <c r="AH115" s="21">
        <v>19.2531</v>
      </c>
      <c r="AI115" s="21">
        <v>-1.6384900000000001E-2</v>
      </c>
      <c r="AJ115" s="21">
        <v>105</v>
      </c>
      <c r="AK115" s="21">
        <v>0.42837500000000001</v>
      </c>
      <c r="AL115">
        <f t="shared" si="18"/>
        <v>20.228271604938271</v>
      </c>
      <c r="AM115">
        <f t="shared" si="19"/>
        <v>8.6733164725925924</v>
      </c>
      <c r="AP115" s="9"/>
      <c r="AQ115" s="21">
        <v>1.27121</v>
      </c>
      <c r="AR115" s="21">
        <v>24.765699999999999</v>
      </c>
      <c r="AS115" s="21">
        <v>-1.51489E-2</v>
      </c>
      <c r="AT115" s="21">
        <v>105</v>
      </c>
      <c r="AU115" s="21">
        <v>1.27014</v>
      </c>
      <c r="AV115">
        <f t="shared" si="20"/>
        <v>18.702345679012346</v>
      </c>
      <c r="AW115">
        <f t="shared" si="21"/>
        <v>23.774608850617284</v>
      </c>
      <c r="AX115" s="9"/>
      <c r="AY115" s="21">
        <v>0.42877199999999999</v>
      </c>
      <c r="AZ115" s="21">
        <v>28.584900000000001</v>
      </c>
      <c r="BA115" s="21">
        <v>-1.6271999999999998E-2</v>
      </c>
      <c r="BB115" s="21">
        <v>105</v>
      </c>
      <c r="BC115" s="21">
        <v>0.427979</v>
      </c>
      <c r="BD115">
        <f t="shared" si="22"/>
        <v>20.088888888888885</v>
      </c>
      <c r="BE115">
        <f t="shared" si="23"/>
        <v>8.6135530666666646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6.09185</v>
      </c>
      <c r="I116" s="21">
        <v>-1.5286299999999999E-2</v>
      </c>
      <c r="J116" s="21">
        <v>106</v>
      </c>
      <c r="K116" s="21">
        <v>1.26556</v>
      </c>
      <c r="L116">
        <f t="shared" si="12"/>
        <v>18.871975308641971</v>
      </c>
      <c r="M116">
        <f t="shared" si="13"/>
        <v>23.895128976543205</v>
      </c>
      <c r="N116" s="9"/>
      <c r="O116" s="21">
        <v>0.433807</v>
      </c>
      <c r="P116" s="21">
        <v>9.9110399999999998</v>
      </c>
      <c r="Q116" s="21">
        <v>-1.6400100000000001E-2</v>
      </c>
      <c r="R116" s="21">
        <v>106</v>
      </c>
      <c r="S116" s="21">
        <v>0.43335000000000001</v>
      </c>
      <c r="T116">
        <f t="shared" si="14"/>
        <v>20.247037037037035</v>
      </c>
      <c r="U116">
        <f t="shared" si="15"/>
        <v>8.7833063959259245</v>
      </c>
      <c r="X116" s="9"/>
      <c r="Y116" s="21">
        <v>1.26617</v>
      </c>
      <c r="Z116" s="21">
        <v>15.444000000000001</v>
      </c>
      <c r="AA116" s="21">
        <v>-1.52832E-2</v>
      </c>
      <c r="AB116" s="21">
        <v>106</v>
      </c>
      <c r="AC116" s="21">
        <v>1.2652600000000001</v>
      </c>
      <c r="AD116">
        <f t="shared" si="16"/>
        <v>18.868148148148148</v>
      </c>
      <c r="AE116">
        <f t="shared" si="17"/>
        <v>23.890283140740742</v>
      </c>
      <c r="AF116" s="9"/>
      <c r="AG116" s="21">
        <v>0.433807</v>
      </c>
      <c r="AH116" s="21">
        <v>19.263200000000001</v>
      </c>
      <c r="AI116" s="21">
        <v>-1.6381799999999998E-2</v>
      </c>
      <c r="AJ116" s="21">
        <v>106</v>
      </c>
      <c r="AK116" s="21">
        <v>0.43356299999999998</v>
      </c>
      <c r="AL116">
        <f t="shared" si="18"/>
        <v>20.22444444444444</v>
      </c>
      <c r="AM116">
        <f t="shared" si="19"/>
        <v>8.7735055711111087</v>
      </c>
      <c r="AP116" s="9"/>
      <c r="AQ116" s="21">
        <v>1.26617</v>
      </c>
      <c r="AR116" s="21">
        <v>24.7758</v>
      </c>
      <c r="AS116" s="21">
        <v>-1.5158100000000001E-2</v>
      </c>
      <c r="AT116" s="21">
        <v>106</v>
      </c>
      <c r="AU116" s="21">
        <v>1.2652600000000001</v>
      </c>
      <c r="AV116">
        <f t="shared" si="20"/>
        <v>18.713703703703704</v>
      </c>
      <c r="AW116">
        <f t="shared" si="21"/>
        <v>23.694730218518519</v>
      </c>
      <c r="AX116" s="9"/>
      <c r="AY116" s="21">
        <v>0.433807</v>
      </c>
      <c r="AZ116" s="21">
        <v>28.594899999999999</v>
      </c>
      <c r="BA116" s="21">
        <v>-1.62659E-2</v>
      </c>
      <c r="BB116" s="21">
        <v>106</v>
      </c>
      <c r="BC116" s="21">
        <v>0.43310500000000002</v>
      </c>
      <c r="BD116">
        <f t="shared" si="22"/>
        <v>20.081358024691358</v>
      </c>
      <c r="BE116">
        <f t="shared" si="23"/>
        <v>8.7114336806172847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6.1019199999999998</v>
      </c>
      <c r="I117" s="21">
        <v>-1.52985E-2</v>
      </c>
      <c r="J117" s="21">
        <v>107</v>
      </c>
      <c r="K117" s="21">
        <v>1.2603800000000001</v>
      </c>
      <c r="L117">
        <f t="shared" si="12"/>
        <v>18.887037037037036</v>
      </c>
      <c r="M117">
        <f t="shared" si="13"/>
        <v>23.819197888888887</v>
      </c>
      <c r="N117" s="9"/>
      <c r="O117" s="21">
        <v>0.43884299999999998</v>
      </c>
      <c r="P117" s="21">
        <v>9.9211100000000005</v>
      </c>
      <c r="Q117" s="21">
        <v>-1.6393999999999999E-2</v>
      </c>
      <c r="R117" s="21">
        <v>107</v>
      </c>
      <c r="S117" s="21">
        <v>0.43835400000000002</v>
      </c>
      <c r="T117">
        <f t="shared" si="14"/>
        <v>20.239506172839505</v>
      </c>
      <c r="U117">
        <f t="shared" si="15"/>
        <v>8.8819656074074071</v>
      </c>
      <c r="X117" s="9"/>
      <c r="Y117" s="21">
        <v>1.2611399999999999</v>
      </c>
      <c r="Z117" s="21">
        <v>15.4541</v>
      </c>
      <c r="AA117" s="21">
        <v>-1.5295400000000001E-2</v>
      </c>
      <c r="AB117" s="21">
        <v>107</v>
      </c>
      <c r="AC117" s="21">
        <v>1.2603800000000001</v>
      </c>
      <c r="AD117">
        <f t="shared" si="16"/>
        <v>18.883209876543212</v>
      </c>
      <c r="AE117">
        <f t="shared" si="17"/>
        <v>23.814371303703705</v>
      </c>
      <c r="AF117" s="9"/>
      <c r="AG117" s="21">
        <v>0.43884299999999998</v>
      </c>
      <c r="AH117" s="21">
        <v>19.273299999999999</v>
      </c>
      <c r="AI117" s="21">
        <v>-1.63757E-2</v>
      </c>
      <c r="AJ117" s="21">
        <v>107</v>
      </c>
      <c r="AK117" s="21">
        <v>0.43838500000000002</v>
      </c>
      <c r="AL117">
        <f t="shared" si="18"/>
        <v>20.216913580246914</v>
      </c>
      <c r="AM117">
        <f t="shared" si="19"/>
        <v>8.8720510062962958</v>
      </c>
      <c r="AP117" s="9"/>
      <c r="AQ117" s="21">
        <v>1.2611399999999999</v>
      </c>
      <c r="AR117" s="21">
        <v>24.785799999999998</v>
      </c>
      <c r="AS117" s="21">
        <v>-1.51672E-2</v>
      </c>
      <c r="AT117" s="21">
        <v>107</v>
      </c>
      <c r="AU117" s="21">
        <v>1.26068</v>
      </c>
      <c r="AV117">
        <f t="shared" si="20"/>
        <v>18.724938271604938</v>
      </c>
      <c r="AW117">
        <f t="shared" si="21"/>
        <v>23.61476865185185</v>
      </c>
      <c r="AX117" s="9"/>
      <c r="AY117" s="21">
        <v>0.43884299999999998</v>
      </c>
      <c r="AZ117" s="21">
        <v>28.605</v>
      </c>
      <c r="BA117" s="21">
        <v>-1.6256699999999999E-2</v>
      </c>
      <c r="BB117" s="21">
        <v>107</v>
      </c>
      <c r="BC117" s="21">
        <v>0.438446</v>
      </c>
      <c r="BD117">
        <f t="shared" si="22"/>
        <v>20.069999999999997</v>
      </c>
      <c r="BE117">
        <f t="shared" si="23"/>
        <v>8.8075790099999978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6.1119899999999996</v>
      </c>
      <c r="I118" s="21">
        <v>-1.5307599999999999E-2</v>
      </c>
      <c r="J118" s="21">
        <v>108</v>
      </c>
      <c r="K118" s="21">
        <v>1.25519</v>
      </c>
      <c r="L118">
        <f t="shared" si="12"/>
        <v>18.89827160493827</v>
      </c>
      <c r="M118">
        <f t="shared" si="13"/>
        <v>23.738118962962961</v>
      </c>
      <c r="N118" s="9"/>
      <c r="O118" s="21">
        <v>0.44387799999999999</v>
      </c>
      <c r="P118" s="21">
        <v>9.9311799999999995</v>
      </c>
      <c r="Q118" s="21">
        <v>-1.63879E-2</v>
      </c>
      <c r="R118" s="21">
        <v>108</v>
      </c>
      <c r="S118" s="21">
        <v>0.44351200000000002</v>
      </c>
      <c r="T118">
        <f t="shared" si="14"/>
        <v>20.231975308641974</v>
      </c>
      <c r="U118">
        <f t="shared" si="15"/>
        <v>8.9805287360493828</v>
      </c>
      <c r="X118" s="9"/>
      <c r="Y118" s="21">
        <v>1.2561</v>
      </c>
      <c r="Z118" s="21">
        <v>15.4642</v>
      </c>
      <c r="AA118" s="21">
        <v>-1.5307599999999999E-2</v>
      </c>
      <c r="AB118" s="21">
        <v>108</v>
      </c>
      <c r="AC118" s="21">
        <v>1.2558</v>
      </c>
      <c r="AD118">
        <f t="shared" si="16"/>
        <v>18.89827160493827</v>
      </c>
      <c r="AE118">
        <f t="shared" si="17"/>
        <v>23.738118962962961</v>
      </c>
      <c r="AF118" s="9"/>
      <c r="AG118" s="21">
        <v>0.44387799999999999</v>
      </c>
      <c r="AH118" s="21">
        <v>19.2834</v>
      </c>
      <c r="AI118" s="21">
        <v>-1.63757E-2</v>
      </c>
      <c r="AJ118" s="21">
        <v>108</v>
      </c>
      <c r="AK118" s="21">
        <v>0.44381700000000002</v>
      </c>
      <c r="AL118">
        <f t="shared" si="18"/>
        <v>20.216913580246914</v>
      </c>
      <c r="AM118">
        <f t="shared" si="19"/>
        <v>8.9738431661728395</v>
      </c>
      <c r="AP118" s="9"/>
      <c r="AQ118" s="21">
        <v>1.2561</v>
      </c>
      <c r="AR118" s="21">
        <v>24.7959</v>
      </c>
      <c r="AS118" s="21">
        <v>-1.5179399999999999E-2</v>
      </c>
      <c r="AT118" s="21">
        <v>108</v>
      </c>
      <c r="AU118" s="21">
        <v>1.25519</v>
      </c>
      <c r="AV118">
        <f t="shared" si="20"/>
        <v>18.739999999999995</v>
      </c>
      <c r="AW118">
        <f t="shared" si="21"/>
        <v>23.539313999999994</v>
      </c>
      <c r="AX118" s="9"/>
      <c r="AY118" s="21">
        <v>0.44387799999999999</v>
      </c>
      <c r="AZ118" s="21">
        <v>28.615100000000002</v>
      </c>
      <c r="BA118" s="21">
        <v>-1.62506E-2</v>
      </c>
      <c r="BB118" s="21">
        <v>108</v>
      </c>
      <c r="BC118" s="21">
        <v>0.44332899999999997</v>
      </c>
      <c r="BD118">
        <f t="shared" si="22"/>
        <v>20.06246913580247</v>
      </c>
      <c r="BE118">
        <f t="shared" si="23"/>
        <v>8.9052886750617279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6.1220600000000003</v>
      </c>
      <c r="I119" s="21">
        <v>-1.53168E-2</v>
      </c>
      <c r="J119" s="21">
        <v>109</v>
      </c>
      <c r="K119" s="21">
        <v>1.25122</v>
      </c>
      <c r="L119">
        <f t="shared" si="12"/>
        <v>18.909629629629627</v>
      </c>
      <c r="M119">
        <f t="shared" si="13"/>
        <v>23.657270340740737</v>
      </c>
      <c r="N119" s="9"/>
      <c r="O119" s="21">
        <v>0.44891399999999998</v>
      </c>
      <c r="P119" s="21">
        <v>9.9412500000000001</v>
      </c>
      <c r="Q119" s="21">
        <v>-1.6381799999999998E-2</v>
      </c>
      <c r="R119" s="21">
        <v>109</v>
      </c>
      <c r="S119" s="21">
        <v>0.44845600000000002</v>
      </c>
      <c r="T119">
        <f t="shared" si="14"/>
        <v>20.22444444444444</v>
      </c>
      <c r="U119">
        <f t="shared" si="15"/>
        <v>9.0790362533333315</v>
      </c>
      <c r="X119" s="9"/>
      <c r="Y119" s="21">
        <v>1.2510699999999999</v>
      </c>
      <c r="Z119" s="21">
        <v>15.4742</v>
      </c>
      <c r="AA119" s="21">
        <v>-1.53137E-2</v>
      </c>
      <c r="AB119" s="21">
        <v>109</v>
      </c>
      <c r="AC119" s="21">
        <v>1.25031</v>
      </c>
      <c r="AD119">
        <f t="shared" si="16"/>
        <v>18.9058024691358</v>
      </c>
      <c r="AE119">
        <f t="shared" si="17"/>
        <v>23.652482295061724</v>
      </c>
      <c r="AF119" s="9"/>
      <c r="AG119" s="21">
        <v>0.44891399999999998</v>
      </c>
      <c r="AH119" s="21">
        <v>19.293399999999998</v>
      </c>
      <c r="AI119" s="21">
        <v>-1.6369600000000002E-2</v>
      </c>
      <c r="AJ119" s="21">
        <v>109</v>
      </c>
      <c r="AK119" s="21">
        <v>0.44854699999999997</v>
      </c>
      <c r="AL119">
        <f t="shared" si="18"/>
        <v>20.209382716049383</v>
      </c>
      <c r="AM119">
        <f t="shared" si="19"/>
        <v>9.0722748325925924</v>
      </c>
      <c r="AP119" s="9"/>
      <c r="AQ119" s="21">
        <v>1.2510699999999999</v>
      </c>
      <c r="AR119" s="21">
        <v>24.806000000000001</v>
      </c>
      <c r="AS119" s="21">
        <v>-1.51947E-2</v>
      </c>
      <c r="AT119" s="21">
        <v>109</v>
      </c>
      <c r="AU119" s="21">
        <v>1.25488</v>
      </c>
      <c r="AV119">
        <f t="shared" si="20"/>
        <v>18.758888888888887</v>
      </c>
      <c r="AW119">
        <f t="shared" si="21"/>
        <v>23.468683122222217</v>
      </c>
      <c r="AX119" s="9"/>
      <c r="AY119" s="21">
        <v>0.44891399999999998</v>
      </c>
      <c r="AZ119" s="21">
        <v>28.6252</v>
      </c>
      <c r="BA119" s="21">
        <v>-1.6244499999999999E-2</v>
      </c>
      <c r="BB119" s="21">
        <v>109</v>
      </c>
      <c r="BC119" s="21">
        <v>0.44796799999999998</v>
      </c>
      <c r="BD119">
        <f t="shared" si="22"/>
        <v>20.054938271604936</v>
      </c>
      <c r="BE119">
        <f t="shared" si="23"/>
        <v>9.0029425592592585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6.1321300000000001</v>
      </c>
      <c r="I120" s="21">
        <v>-1.53198E-2</v>
      </c>
      <c r="J120" s="21">
        <v>110</v>
      </c>
      <c r="K120" s="21">
        <v>1.24481</v>
      </c>
      <c r="L120">
        <f t="shared" si="12"/>
        <v>18.91333333333333</v>
      </c>
      <c r="M120">
        <f t="shared" si="13"/>
        <v>23.566580733333328</v>
      </c>
      <c r="N120" s="9"/>
      <c r="O120" s="21">
        <v>0.45394899999999999</v>
      </c>
      <c r="P120" s="21">
        <v>9.9513200000000008</v>
      </c>
      <c r="Q120" s="21">
        <v>-1.6378799999999999E-2</v>
      </c>
      <c r="R120" s="21">
        <v>110</v>
      </c>
      <c r="S120" s="21">
        <v>0.45352199999999998</v>
      </c>
      <c r="T120">
        <f t="shared" si="14"/>
        <v>20.220740740740737</v>
      </c>
      <c r="U120">
        <f t="shared" si="15"/>
        <v>9.1791850385185167</v>
      </c>
      <c r="X120" s="9"/>
      <c r="Y120" s="21">
        <v>1.24603</v>
      </c>
      <c r="Z120" s="21">
        <v>15.484299999999999</v>
      </c>
      <c r="AA120" s="21">
        <v>-1.53229E-2</v>
      </c>
      <c r="AB120" s="21">
        <v>110</v>
      </c>
      <c r="AC120" s="21">
        <v>1.24542</v>
      </c>
      <c r="AD120">
        <f t="shared" si="16"/>
        <v>18.917160493827158</v>
      </c>
      <c r="AE120">
        <f t="shared" si="17"/>
        <v>23.571349490123453</v>
      </c>
      <c r="AF120" s="9"/>
      <c r="AG120" s="21">
        <v>0.45394899999999999</v>
      </c>
      <c r="AH120" s="21">
        <v>19.3035</v>
      </c>
      <c r="AI120" s="21">
        <v>-1.63635E-2</v>
      </c>
      <c r="AJ120" s="21">
        <v>110</v>
      </c>
      <c r="AK120" s="21">
        <v>0.45364399999999999</v>
      </c>
      <c r="AL120">
        <f t="shared" si="18"/>
        <v>20.201851851851849</v>
      </c>
      <c r="AM120">
        <f t="shared" si="19"/>
        <v>9.1706104462962941</v>
      </c>
      <c r="AP120" s="9"/>
      <c r="AQ120" s="21">
        <v>1.24603</v>
      </c>
      <c r="AR120" s="21">
        <v>24.815999999999999</v>
      </c>
      <c r="AS120" s="21">
        <v>-1.5206900000000001E-2</v>
      </c>
      <c r="AT120" s="21">
        <v>110</v>
      </c>
      <c r="AU120" s="21">
        <v>1.24512</v>
      </c>
      <c r="AV120">
        <f t="shared" si="20"/>
        <v>18.773950617283951</v>
      </c>
      <c r="AW120">
        <f t="shared" si="21"/>
        <v>23.39290568765432</v>
      </c>
      <c r="AX120" s="9"/>
      <c r="AY120" s="21">
        <v>0.45394899999999999</v>
      </c>
      <c r="AZ120" s="21">
        <v>28.635200000000001</v>
      </c>
      <c r="BA120" s="21">
        <v>-1.6241499999999999E-2</v>
      </c>
      <c r="BB120" s="21">
        <v>110</v>
      </c>
      <c r="BC120" s="21">
        <v>0.45330799999999999</v>
      </c>
      <c r="BD120">
        <f t="shared" si="22"/>
        <v>20.051234567901229</v>
      </c>
      <c r="BE120">
        <f t="shared" si="23"/>
        <v>9.1022378808641946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6.1421999999999999</v>
      </c>
      <c r="I121" s="21">
        <v>-1.5329000000000001E-2</v>
      </c>
      <c r="J121" s="21">
        <v>111</v>
      </c>
      <c r="K121" s="21">
        <v>1.2402299999999999</v>
      </c>
      <c r="L121">
        <f t="shared" si="12"/>
        <v>18.924691358024692</v>
      </c>
      <c r="M121">
        <f t="shared" si="13"/>
        <v>23.485541975308646</v>
      </c>
      <c r="N121" s="9"/>
      <c r="O121" s="21">
        <v>0.458984</v>
      </c>
      <c r="P121" s="21">
        <v>9.9613899999999997</v>
      </c>
      <c r="Q121" s="21">
        <v>-1.63757E-2</v>
      </c>
      <c r="R121" s="21">
        <v>111</v>
      </c>
      <c r="S121" s="21">
        <v>0.45834399999999997</v>
      </c>
      <c r="T121">
        <f t="shared" si="14"/>
        <v>20.216913580246914</v>
      </c>
      <c r="U121">
        <f t="shared" si="15"/>
        <v>9.2792398627160502</v>
      </c>
      <c r="X121" s="9"/>
      <c r="Y121" s="21">
        <v>1.2410000000000001</v>
      </c>
      <c r="Z121" s="21">
        <v>15.494400000000001</v>
      </c>
      <c r="AA121" s="21">
        <v>-1.5335100000000001E-2</v>
      </c>
      <c r="AB121" s="21">
        <v>111</v>
      </c>
      <c r="AC121" s="21">
        <v>1.24054</v>
      </c>
      <c r="AD121">
        <f t="shared" si="16"/>
        <v>18.932222222222222</v>
      </c>
      <c r="AE121">
        <f t="shared" si="17"/>
        <v>23.49488777777778</v>
      </c>
      <c r="AF121" s="9"/>
      <c r="AG121" s="21">
        <v>0.458984</v>
      </c>
      <c r="AH121" s="21">
        <v>19.313600000000001</v>
      </c>
      <c r="AI121" s="21">
        <v>-1.6357400000000001E-2</v>
      </c>
      <c r="AJ121" s="21">
        <v>111</v>
      </c>
      <c r="AK121" s="21">
        <v>0.45849600000000001</v>
      </c>
      <c r="AL121">
        <f t="shared" si="18"/>
        <v>20.194320987654322</v>
      </c>
      <c r="AM121">
        <f t="shared" si="19"/>
        <v>9.2688702241975314</v>
      </c>
      <c r="AP121" s="9"/>
      <c r="AQ121" s="21">
        <v>1.2410000000000001</v>
      </c>
      <c r="AR121" s="21">
        <v>24.8261</v>
      </c>
      <c r="AS121" s="21">
        <v>-1.5219099999999999E-2</v>
      </c>
      <c r="AT121" s="21">
        <v>111</v>
      </c>
      <c r="AU121" s="21">
        <v>1.2402299999999999</v>
      </c>
      <c r="AV121">
        <f t="shared" si="20"/>
        <v>18.789012345679012</v>
      </c>
      <c r="AW121">
        <f t="shared" si="21"/>
        <v>23.317164320987654</v>
      </c>
      <c r="AX121" s="9"/>
      <c r="AY121" s="21">
        <v>0.458984</v>
      </c>
      <c r="AZ121" s="21">
        <v>28.645299999999999</v>
      </c>
      <c r="BA121" s="21">
        <v>-1.6235400000000001E-2</v>
      </c>
      <c r="BB121" s="21">
        <v>111</v>
      </c>
      <c r="BC121" s="21">
        <v>0.45828200000000002</v>
      </c>
      <c r="BD121">
        <f t="shared" si="22"/>
        <v>20.043703703703702</v>
      </c>
      <c r="BE121">
        <f t="shared" si="23"/>
        <v>9.19973930074074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6.1522699999999997</v>
      </c>
      <c r="I122" s="21">
        <v>-1.53381E-2</v>
      </c>
      <c r="J122" s="21">
        <v>112</v>
      </c>
      <c r="K122" s="21">
        <v>1.2347399999999999</v>
      </c>
      <c r="L122">
        <f t="shared" si="12"/>
        <v>18.935925925925925</v>
      </c>
      <c r="M122">
        <f t="shared" si="13"/>
        <v>23.404047007407407</v>
      </c>
      <c r="N122" s="9"/>
      <c r="O122" s="21">
        <v>0.46401999999999999</v>
      </c>
      <c r="P122" s="21">
        <v>9.9714700000000001</v>
      </c>
      <c r="Q122" s="21">
        <v>-1.63727E-2</v>
      </c>
      <c r="R122" s="21">
        <v>112</v>
      </c>
      <c r="S122" s="21">
        <v>0.46340900000000002</v>
      </c>
      <c r="T122">
        <f t="shared" si="14"/>
        <v>20.21320987654321</v>
      </c>
      <c r="U122">
        <f t="shared" si="15"/>
        <v>9.3793336469135795</v>
      </c>
      <c r="X122" s="9"/>
      <c r="Y122" s="21">
        <v>1.2359599999999999</v>
      </c>
      <c r="Z122" s="21">
        <v>15.5045</v>
      </c>
      <c r="AA122" s="21">
        <v>-1.5344200000000001E-2</v>
      </c>
      <c r="AB122" s="21">
        <v>112</v>
      </c>
      <c r="AC122" s="21">
        <v>1.23566</v>
      </c>
      <c r="AD122">
        <f t="shared" si="16"/>
        <v>18.943456790123456</v>
      </c>
      <c r="AE122">
        <f t="shared" si="17"/>
        <v>23.413354854320986</v>
      </c>
      <c r="AF122" s="9"/>
      <c r="AG122" s="21">
        <v>0.46401999999999999</v>
      </c>
      <c r="AH122" s="21">
        <v>19.323599999999999</v>
      </c>
      <c r="AI122" s="21">
        <v>-1.6354400000000002E-2</v>
      </c>
      <c r="AJ122" s="21">
        <v>112</v>
      </c>
      <c r="AK122" s="21">
        <v>0.46392800000000001</v>
      </c>
      <c r="AL122">
        <f t="shared" si="18"/>
        <v>20.190617283950619</v>
      </c>
      <c r="AM122">
        <f t="shared" si="19"/>
        <v>9.3688502320987652</v>
      </c>
      <c r="AP122" s="9"/>
      <c r="AQ122" s="21">
        <v>1.2359599999999999</v>
      </c>
      <c r="AR122" s="21">
        <v>24.836200000000002</v>
      </c>
      <c r="AS122" s="21">
        <v>-1.52313E-2</v>
      </c>
      <c r="AT122" s="21">
        <v>112</v>
      </c>
      <c r="AU122" s="21">
        <v>1.23444</v>
      </c>
      <c r="AV122">
        <f t="shared" si="20"/>
        <v>18.804074074074073</v>
      </c>
      <c r="AW122">
        <f t="shared" si="21"/>
        <v>23.241083392592589</v>
      </c>
      <c r="AX122" s="9"/>
      <c r="AY122" s="21">
        <v>0.46401999999999999</v>
      </c>
      <c r="AZ122" s="21">
        <v>28.6554</v>
      </c>
      <c r="BA122" s="21">
        <v>-1.6232300000000002E-2</v>
      </c>
      <c r="BB122" s="21">
        <v>112</v>
      </c>
      <c r="BC122" s="21">
        <v>0.46344000000000002</v>
      </c>
      <c r="BD122">
        <f t="shared" si="22"/>
        <v>20.039876543209878</v>
      </c>
      <c r="BE122">
        <f t="shared" si="23"/>
        <v>9.2989035135802478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6.1623400000000004</v>
      </c>
      <c r="I123" s="21">
        <v>-1.5347299999999999E-2</v>
      </c>
      <c r="J123" s="21">
        <v>113</v>
      </c>
      <c r="K123" s="21">
        <v>1.22986</v>
      </c>
      <c r="L123">
        <f t="shared" si="12"/>
        <v>18.947283950617283</v>
      </c>
      <c r="M123">
        <f t="shared" si="13"/>
        <v>23.322780233333333</v>
      </c>
      <c r="N123" s="9"/>
      <c r="O123" s="21">
        <v>0.469055</v>
      </c>
      <c r="P123" s="21">
        <v>9.9815400000000007</v>
      </c>
      <c r="Q123" s="21">
        <v>-1.6366599999999999E-2</v>
      </c>
      <c r="R123" s="21">
        <v>113</v>
      </c>
      <c r="S123" s="21">
        <v>0.46893299999999999</v>
      </c>
      <c r="T123">
        <f t="shared" si="14"/>
        <v>20.205679012345676</v>
      </c>
      <c r="U123">
        <f t="shared" si="15"/>
        <v>9.477574769135801</v>
      </c>
      <c r="X123" s="9"/>
      <c r="Y123" s="21">
        <v>1.2309300000000001</v>
      </c>
      <c r="Z123" s="21">
        <v>15.5145</v>
      </c>
      <c r="AA123" s="21">
        <v>-1.5350300000000001E-2</v>
      </c>
      <c r="AB123" s="21">
        <v>113</v>
      </c>
      <c r="AC123" s="21">
        <v>1.2301599999999999</v>
      </c>
      <c r="AD123">
        <f t="shared" si="16"/>
        <v>18.95098765432099</v>
      </c>
      <c r="AE123">
        <f t="shared" si="17"/>
        <v>23.327339233333337</v>
      </c>
      <c r="AF123" s="9"/>
      <c r="AG123" s="21">
        <v>0.469055</v>
      </c>
      <c r="AH123" s="21">
        <v>19.3337</v>
      </c>
      <c r="AI123" s="21">
        <v>-1.63483E-2</v>
      </c>
      <c r="AJ123" s="21">
        <v>113</v>
      </c>
      <c r="AK123" s="21">
        <v>0.469086</v>
      </c>
      <c r="AL123">
        <f t="shared" si="18"/>
        <v>20.183086419753085</v>
      </c>
      <c r="AM123">
        <f t="shared" si="19"/>
        <v>9.4669776006172839</v>
      </c>
      <c r="AP123" s="9"/>
      <c r="AQ123" s="21">
        <v>1.2309300000000001</v>
      </c>
      <c r="AR123" s="21">
        <v>24.846299999999999</v>
      </c>
      <c r="AS123" s="21">
        <v>-1.52374E-2</v>
      </c>
      <c r="AT123" s="21">
        <v>113</v>
      </c>
      <c r="AU123" s="21">
        <v>1.22986</v>
      </c>
      <c r="AV123">
        <f t="shared" si="20"/>
        <v>18.811604938271604</v>
      </c>
      <c r="AW123">
        <f t="shared" si="21"/>
        <v>23.155768866666666</v>
      </c>
      <c r="AX123" s="9"/>
      <c r="AY123" s="21">
        <v>0.469055</v>
      </c>
      <c r="AZ123" s="21">
        <v>28.665400000000002</v>
      </c>
      <c r="BA123" s="21">
        <v>-1.6223100000000001E-2</v>
      </c>
      <c r="BB123" s="21">
        <v>113</v>
      </c>
      <c r="BC123" s="21">
        <v>0.468414</v>
      </c>
      <c r="BD123">
        <f t="shared" si="22"/>
        <v>20.028518518518517</v>
      </c>
      <c r="BE123">
        <f t="shared" si="23"/>
        <v>9.3944767537037031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6.1724100000000002</v>
      </c>
      <c r="I124" s="21">
        <v>-1.5356399999999999E-2</v>
      </c>
      <c r="J124" s="21">
        <v>114</v>
      </c>
      <c r="K124" s="21">
        <v>1.2252799999999999</v>
      </c>
      <c r="L124">
        <f t="shared" si="12"/>
        <v>18.958518518518517</v>
      </c>
      <c r="M124">
        <f t="shared" si="13"/>
        <v>23.241058266666663</v>
      </c>
      <c r="N124" s="9"/>
      <c r="O124" s="21">
        <v>0.47409099999999998</v>
      </c>
      <c r="P124" s="21">
        <v>9.9916099999999997</v>
      </c>
      <c r="Q124" s="21">
        <v>-1.63635E-2</v>
      </c>
      <c r="R124" s="21">
        <v>114</v>
      </c>
      <c r="S124" s="21">
        <v>0.47360200000000002</v>
      </c>
      <c r="T124">
        <f t="shared" si="14"/>
        <v>20.201851851851849</v>
      </c>
      <c r="U124">
        <f t="shared" si="15"/>
        <v>9.5775161462962952</v>
      </c>
      <c r="X124" s="9"/>
      <c r="Y124" s="21">
        <v>1.2258899999999999</v>
      </c>
      <c r="Z124" s="21">
        <v>15.5246</v>
      </c>
      <c r="AA124" s="21">
        <v>-1.53595E-2</v>
      </c>
      <c r="AB124" s="21">
        <v>114</v>
      </c>
      <c r="AC124" s="21">
        <v>1.22559</v>
      </c>
      <c r="AD124">
        <f t="shared" si="16"/>
        <v>18.962345679012344</v>
      </c>
      <c r="AE124">
        <f t="shared" si="17"/>
        <v>23.245749944444441</v>
      </c>
      <c r="AF124" s="9"/>
      <c r="AG124" s="21">
        <v>0.47409099999999998</v>
      </c>
      <c r="AH124" s="21">
        <v>19.343800000000002</v>
      </c>
      <c r="AI124" s="21">
        <v>-1.6345200000000001E-2</v>
      </c>
      <c r="AJ124" s="21">
        <v>114</v>
      </c>
      <c r="AK124" s="21">
        <v>0.47393800000000003</v>
      </c>
      <c r="AL124">
        <f t="shared" si="18"/>
        <v>20.179259259259258</v>
      </c>
      <c r="AM124">
        <f t="shared" si="19"/>
        <v>9.5668052014814808</v>
      </c>
      <c r="AP124" s="9"/>
      <c r="AQ124" s="21">
        <v>1.2258899999999999</v>
      </c>
      <c r="AR124" s="21">
        <v>24.856300000000001</v>
      </c>
      <c r="AS124" s="21">
        <v>-1.5246600000000001E-2</v>
      </c>
      <c r="AT124" s="21">
        <v>114</v>
      </c>
      <c r="AU124" s="21">
        <v>1.2252799999999999</v>
      </c>
      <c r="AV124">
        <f t="shared" si="20"/>
        <v>18.822962962962961</v>
      </c>
      <c r="AW124">
        <f t="shared" si="21"/>
        <v>23.074882066666664</v>
      </c>
      <c r="AX124" s="9"/>
      <c r="AY124" s="21">
        <v>0.47409099999999998</v>
      </c>
      <c r="AZ124" s="21">
        <v>28.6755</v>
      </c>
      <c r="BA124" s="21">
        <v>-1.6216999999999999E-2</v>
      </c>
      <c r="BB124" s="21">
        <v>114</v>
      </c>
      <c r="BC124" s="21">
        <v>0.47332800000000003</v>
      </c>
      <c r="BD124">
        <f t="shared" si="22"/>
        <v>20.020987654320983</v>
      </c>
      <c r="BE124">
        <f t="shared" si="23"/>
        <v>9.491770058024688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6.18248</v>
      </c>
      <c r="I125" s="21">
        <v>-1.5368700000000001E-2</v>
      </c>
      <c r="J125" s="21">
        <v>115</v>
      </c>
      <c r="K125" s="21">
        <v>1.2203999999999999</v>
      </c>
      <c r="L125">
        <f t="shared" si="12"/>
        <v>18.973703703703706</v>
      </c>
      <c r="M125">
        <f t="shared" si="13"/>
        <v>23.164235903703705</v>
      </c>
      <c r="N125" s="9"/>
      <c r="O125" s="21">
        <v>0.479126</v>
      </c>
      <c r="P125" s="21">
        <v>10.0017</v>
      </c>
      <c r="Q125" s="21">
        <v>-1.6354400000000002E-2</v>
      </c>
      <c r="R125" s="21">
        <v>115</v>
      </c>
      <c r="S125" s="21">
        <v>0.478271</v>
      </c>
      <c r="T125">
        <f t="shared" si="14"/>
        <v>20.190617283950619</v>
      </c>
      <c r="U125">
        <f t="shared" si="15"/>
        <v>9.6738496967901249</v>
      </c>
      <c r="X125" s="9"/>
      <c r="Y125" s="21">
        <v>1.2208600000000001</v>
      </c>
      <c r="Z125" s="21">
        <v>15.534700000000001</v>
      </c>
      <c r="AA125" s="21">
        <v>-1.53656E-2</v>
      </c>
      <c r="AB125" s="21">
        <v>115</v>
      </c>
      <c r="AC125" s="21">
        <v>1.2197899999999999</v>
      </c>
      <c r="AD125">
        <f t="shared" si="16"/>
        <v>18.969876543209878</v>
      </c>
      <c r="AE125">
        <f t="shared" si="17"/>
        <v>23.159563476543212</v>
      </c>
      <c r="AF125" s="9"/>
      <c r="AG125" s="21">
        <v>0.479126</v>
      </c>
      <c r="AH125" s="21">
        <v>19.353899999999999</v>
      </c>
      <c r="AI125" s="21">
        <v>-1.6339099999999999E-2</v>
      </c>
      <c r="AJ125" s="21">
        <v>115</v>
      </c>
      <c r="AK125" s="21">
        <v>0.478516</v>
      </c>
      <c r="AL125">
        <f t="shared" si="18"/>
        <v>20.171728395061727</v>
      </c>
      <c r="AM125">
        <f t="shared" si="19"/>
        <v>9.6647995390123445</v>
      </c>
      <c r="AP125" s="9"/>
      <c r="AQ125" s="21">
        <v>1.2208600000000001</v>
      </c>
      <c r="AR125" s="21">
        <v>24.866399999999999</v>
      </c>
      <c r="AS125" s="21">
        <v>-1.5255700000000001E-2</v>
      </c>
      <c r="AT125" s="21">
        <v>115</v>
      </c>
      <c r="AU125" s="21">
        <v>1.2200899999999999</v>
      </c>
      <c r="AV125">
        <f t="shared" si="20"/>
        <v>18.834197530864198</v>
      </c>
      <c r="AW125">
        <f t="shared" si="21"/>
        <v>22.993918397530866</v>
      </c>
      <c r="AX125" s="9"/>
      <c r="AY125" s="21">
        <v>0.479126</v>
      </c>
      <c r="AZ125" s="21">
        <v>28.685600000000001</v>
      </c>
      <c r="BA125" s="21">
        <v>-1.62109E-2</v>
      </c>
      <c r="BB125" s="21">
        <v>115</v>
      </c>
      <c r="BC125" s="21">
        <v>0.47872900000000002</v>
      </c>
      <c r="BD125">
        <f t="shared" si="22"/>
        <v>20.013456790123456</v>
      </c>
      <c r="BE125">
        <f t="shared" si="23"/>
        <v>9.5889674980246902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6.1925600000000003</v>
      </c>
      <c r="I126" s="21">
        <v>-1.5380899999999999E-2</v>
      </c>
      <c r="J126" s="21">
        <v>116</v>
      </c>
      <c r="K126" s="21">
        <v>1.2152099999999999</v>
      </c>
      <c r="L126">
        <f t="shared" si="12"/>
        <v>18.988765432098763</v>
      </c>
      <c r="M126">
        <f t="shared" si="13"/>
        <v>23.086920787654314</v>
      </c>
      <c r="N126" s="9"/>
      <c r="O126" s="21">
        <v>0.48416100000000001</v>
      </c>
      <c r="P126" s="21">
        <v>10.011699999999999</v>
      </c>
      <c r="Q126" s="21">
        <v>-1.6351299999999999E-2</v>
      </c>
      <c r="R126" s="21">
        <v>116</v>
      </c>
      <c r="S126" s="21">
        <v>0.483734</v>
      </c>
      <c r="T126">
        <f t="shared" si="14"/>
        <v>20.186790123456785</v>
      </c>
      <c r="U126">
        <f t="shared" si="15"/>
        <v>9.7736564929629601</v>
      </c>
      <c r="X126" s="9"/>
      <c r="Y126" s="21">
        <v>1.2158199999999999</v>
      </c>
      <c r="Z126" s="21">
        <v>15.544700000000001</v>
      </c>
      <c r="AA126" s="21">
        <v>-1.53778E-2</v>
      </c>
      <c r="AB126" s="21">
        <v>116</v>
      </c>
      <c r="AC126" s="21">
        <v>1.2142900000000001</v>
      </c>
      <c r="AD126">
        <f t="shared" si="16"/>
        <v>18.984938271604936</v>
      </c>
      <c r="AE126">
        <f t="shared" si="17"/>
        <v>23.082267649382711</v>
      </c>
      <c r="AF126" s="9"/>
      <c r="AG126" s="21">
        <v>0.48416100000000001</v>
      </c>
      <c r="AH126" s="21">
        <v>19.363900000000001</v>
      </c>
      <c r="AI126" s="21">
        <v>-1.6336099999999999E-2</v>
      </c>
      <c r="AJ126" s="21">
        <v>116</v>
      </c>
      <c r="AK126" s="21">
        <v>0.48385600000000001</v>
      </c>
      <c r="AL126">
        <f t="shared" si="18"/>
        <v>20.168024691358024</v>
      </c>
      <c r="AM126">
        <f t="shared" si="19"/>
        <v>9.7645710025925929</v>
      </c>
      <c r="AP126" s="9"/>
      <c r="AQ126" s="21">
        <v>1.2158199999999999</v>
      </c>
      <c r="AR126" s="21">
        <v>24.8765</v>
      </c>
      <c r="AS126" s="21">
        <v>-1.5267899999999999E-2</v>
      </c>
      <c r="AT126" s="21">
        <v>116</v>
      </c>
      <c r="AU126" s="21">
        <v>1.2155199999999999</v>
      </c>
      <c r="AV126">
        <f t="shared" si="20"/>
        <v>18.849259259259256</v>
      </c>
      <c r="AW126">
        <f t="shared" si="21"/>
        <v>22.917306392592586</v>
      </c>
      <c r="AX126" s="9"/>
      <c r="AY126" s="21">
        <v>0.48416100000000001</v>
      </c>
      <c r="AZ126" s="21">
        <v>28.695699999999999</v>
      </c>
      <c r="BA126" s="21">
        <v>-1.62109E-2</v>
      </c>
      <c r="BB126" s="21">
        <v>116</v>
      </c>
      <c r="BC126" s="21">
        <v>0.48364299999999999</v>
      </c>
      <c r="BD126">
        <f t="shared" si="22"/>
        <v>20.013456790123456</v>
      </c>
      <c r="BE126">
        <f t="shared" si="23"/>
        <v>9.6897352529629632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6.2026300000000001</v>
      </c>
      <c r="I127" s="21">
        <v>-1.53931E-2</v>
      </c>
      <c r="J127" s="21">
        <v>117</v>
      </c>
      <c r="K127" s="21">
        <v>1.2094100000000001</v>
      </c>
      <c r="L127">
        <f t="shared" si="12"/>
        <v>19.003827160493824</v>
      </c>
      <c r="M127">
        <f t="shared" si="13"/>
        <v>23.009453849382712</v>
      </c>
      <c r="N127" s="9"/>
      <c r="O127" s="21">
        <v>0.48919699999999999</v>
      </c>
      <c r="P127" s="21">
        <v>10.021800000000001</v>
      </c>
      <c r="Q127" s="21">
        <v>-1.6345200000000001E-2</v>
      </c>
      <c r="R127" s="21">
        <v>117</v>
      </c>
      <c r="S127" s="21">
        <v>0.48880000000000001</v>
      </c>
      <c r="T127">
        <f t="shared" si="14"/>
        <v>20.179259259259258</v>
      </c>
      <c r="U127">
        <f t="shared" si="15"/>
        <v>9.8716330918518516</v>
      </c>
      <c r="X127" s="9"/>
      <c r="Y127" s="21">
        <v>1.21078</v>
      </c>
      <c r="Z127" s="21">
        <v>15.5548</v>
      </c>
      <c r="AA127" s="21">
        <v>-1.5389999999999999E-2</v>
      </c>
      <c r="AB127" s="21">
        <v>117</v>
      </c>
      <c r="AC127" s="21">
        <v>1.2100200000000001</v>
      </c>
      <c r="AD127">
        <f t="shared" si="16"/>
        <v>18.999999999999996</v>
      </c>
      <c r="AE127">
        <f t="shared" si="17"/>
        <v>23.004819999999995</v>
      </c>
      <c r="AF127" s="9"/>
      <c r="AG127" s="21">
        <v>0.48919699999999999</v>
      </c>
      <c r="AH127" s="21">
        <v>19.373999999999999</v>
      </c>
      <c r="AI127" s="21">
        <v>-1.6330000000000001E-2</v>
      </c>
      <c r="AJ127" s="21">
        <v>117</v>
      </c>
      <c r="AK127" s="21">
        <v>0.48861700000000002</v>
      </c>
      <c r="AL127">
        <f t="shared" si="18"/>
        <v>20.160493827160494</v>
      </c>
      <c r="AM127">
        <f t="shared" si="19"/>
        <v>9.8624530987654317</v>
      </c>
      <c r="AP127" s="9"/>
      <c r="AQ127" s="21">
        <v>1.21078</v>
      </c>
      <c r="AR127" s="21">
        <v>24.886500000000002</v>
      </c>
      <c r="AS127" s="21">
        <v>-1.5280200000000001E-2</v>
      </c>
      <c r="AT127" s="21">
        <v>117</v>
      </c>
      <c r="AU127" s="21">
        <v>1.2100200000000001</v>
      </c>
      <c r="AV127">
        <f t="shared" si="20"/>
        <v>18.864444444444445</v>
      </c>
      <c r="AW127">
        <f t="shared" si="21"/>
        <v>22.840692044444445</v>
      </c>
      <c r="AX127" s="9"/>
      <c r="AY127" s="21">
        <v>0.48919699999999999</v>
      </c>
      <c r="AZ127" s="21">
        <v>28.7057</v>
      </c>
      <c r="BA127" s="21">
        <v>-1.62109E-2</v>
      </c>
      <c r="BB127" s="21">
        <v>117</v>
      </c>
      <c r="BC127" s="21">
        <v>0.48840299999999998</v>
      </c>
      <c r="BD127">
        <f t="shared" si="22"/>
        <v>20.013456790123456</v>
      </c>
      <c r="BE127">
        <f t="shared" si="23"/>
        <v>9.790523021358025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6.2126999999999999</v>
      </c>
      <c r="I128" s="21">
        <v>-1.53992E-2</v>
      </c>
      <c r="J128" s="21">
        <v>118</v>
      </c>
      <c r="K128" s="21">
        <v>1.2048300000000001</v>
      </c>
      <c r="L128">
        <f t="shared" si="12"/>
        <v>19.011358024691354</v>
      </c>
      <c r="M128">
        <f t="shared" si="13"/>
        <v>22.922944938271602</v>
      </c>
      <c r="N128" s="9"/>
      <c r="O128" s="21">
        <v>0.494232</v>
      </c>
      <c r="P128" s="21">
        <v>10.0319</v>
      </c>
      <c r="Q128" s="21">
        <v>-1.6339099999999999E-2</v>
      </c>
      <c r="R128" s="21">
        <v>118</v>
      </c>
      <c r="S128" s="21">
        <v>0.49383500000000002</v>
      </c>
      <c r="T128">
        <f t="shared" si="14"/>
        <v>20.171728395061727</v>
      </c>
      <c r="U128">
        <f t="shared" si="15"/>
        <v>9.9695136681481475</v>
      </c>
      <c r="X128" s="9"/>
      <c r="Y128" s="21">
        <v>1.2057500000000001</v>
      </c>
      <c r="Z128" s="21">
        <v>15.5649</v>
      </c>
      <c r="AA128" s="21">
        <v>-1.5396099999999999E-2</v>
      </c>
      <c r="AB128" s="21">
        <v>118</v>
      </c>
      <c r="AC128" s="21">
        <v>1.2054400000000001</v>
      </c>
      <c r="AD128">
        <f t="shared" si="16"/>
        <v>19.007530864197527</v>
      </c>
      <c r="AE128">
        <f t="shared" si="17"/>
        <v>22.91833033950617</v>
      </c>
      <c r="AF128" s="9"/>
      <c r="AG128" s="21">
        <v>0.494232</v>
      </c>
      <c r="AH128" s="21">
        <v>19.3841</v>
      </c>
      <c r="AI128" s="21">
        <v>-1.6323899999999999E-2</v>
      </c>
      <c r="AJ128" s="21">
        <v>118</v>
      </c>
      <c r="AK128" s="21">
        <v>0.49377399999999999</v>
      </c>
      <c r="AL128">
        <f t="shared" si="18"/>
        <v>20.15296296296296</v>
      </c>
      <c r="AM128">
        <f t="shared" si="19"/>
        <v>9.9602391911111088</v>
      </c>
      <c r="AP128" s="9"/>
      <c r="AQ128" s="21">
        <v>1.2057500000000001</v>
      </c>
      <c r="AR128" s="21">
        <v>24.896599999999999</v>
      </c>
      <c r="AS128" s="21">
        <v>-1.52893E-2</v>
      </c>
      <c r="AT128" s="21">
        <v>118</v>
      </c>
      <c r="AU128" s="21">
        <v>1.2045300000000001</v>
      </c>
      <c r="AV128">
        <f t="shared" si="20"/>
        <v>18.875679012345678</v>
      </c>
      <c r="AW128">
        <f t="shared" si="21"/>
        <v>22.759349969135805</v>
      </c>
      <c r="AX128" s="9"/>
      <c r="AY128" s="21">
        <v>0.494232</v>
      </c>
      <c r="AZ128" s="21">
        <v>28.715800000000002</v>
      </c>
      <c r="BA128" s="21">
        <v>-1.6204799999999998E-2</v>
      </c>
      <c r="BB128" s="21">
        <v>118</v>
      </c>
      <c r="BC128" s="21">
        <v>0.49371300000000001</v>
      </c>
      <c r="BD128">
        <f t="shared" si="22"/>
        <v>20.005925925925922</v>
      </c>
      <c r="BE128">
        <f t="shared" si="23"/>
        <v>9.8875687822222211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6.2227699999999997</v>
      </c>
      <c r="I129" s="21">
        <v>-1.54083E-2</v>
      </c>
      <c r="J129" s="21">
        <v>119</v>
      </c>
      <c r="K129" s="21">
        <v>1.1996500000000001</v>
      </c>
      <c r="L129">
        <f t="shared" si="12"/>
        <v>19.022592592592591</v>
      </c>
      <c r="M129">
        <f t="shared" si="13"/>
        <v>22.840617151851848</v>
      </c>
      <c r="N129" s="9"/>
      <c r="O129" s="21">
        <v>0.49926799999999999</v>
      </c>
      <c r="P129" s="21">
        <v>10.042</v>
      </c>
      <c r="Q129" s="21">
        <v>-1.6336099999999999E-2</v>
      </c>
      <c r="R129" s="21">
        <v>119</v>
      </c>
      <c r="S129" s="21">
        <v>0.49868800000000002</v>
      </c>
      <c r="T129">
        <f t="shared" si="14"/>
        <v>20.168024691358024</v>
      </c>
      <c r="U129">
        <f t="shared" si="15"/>
        <v>10.069249351604938</v>
      </c>
      <c r="X129" s="9"/>
      <c r="Y129" s="21">
        <v>1.2007099999999999</v>
      </c>
      <c r="Z129" s="21">
        <v>15.574999999999999</v>
      </c>
      <c r="AA129" s="21">
        <v>-1.54053E-2</v>
      </c>
      <c r="AB129" s="21">
        <v>119</v>
      </c>
      <c r="AC129" s="21">
        <v>1.2002600000000001</v>
      </c>
      <c r="AD129">
        <f t="shared" si="16"/>
        <v>19.018888888888888</v>
      </c>
      <c r="AE129">
        <f t="shared" si="17"/>
        <v>22.836170077777776</v>
      </c>
      <c r="AF129" s="9"/>
      <c r="AG129" s="21">
        <v>0.49926799999999999</v>
      </c>
      <c r="AH129" s="21">
        <v>19.394100000000002</v>
      </c>
      <c r="AI129" s="21">
        <v>-1.63208E-2</v>
      </c>
      <c r="AJ129" s="21">
        <v>119</v>
      </c>
      <c r="AK129" s="21">
        <v>0.49902299999999999</v>
      </c>
      <c r="AL129">
        <f t="shared" si="18"/>
        <v>20.149135802469136</v>
      </c>
      <c r="AM129">
        <f t="shared" si="19"/>
        <v>10.059818733827161</v>
      </c>
      <c r="AP129" s="9"/>
      <c r="AQ129" s="21">
        <v>1.2007099999999999</v>
      </c>
      <c r="AR129" s="21">
        <v>24.906700000000001</v>
      </c>
      <c r="AS129" s="21">
        <v>-1.5295400000000001E-2</v>
      </c>
      <c r="AT129" s="21">
        <v>119</v>
      </c>
      <c r="AU129" s="21">
        <v>1.1993400000000001</v>
      </c>
      <c r="AV129">
        <f t="shared" si="20"/>
        <v>18.883209876543212</v>
      </c>
      <c r="AW129">
        <f t="shared" si="21"/>
        <v>22.673258930864201</v>
      </c>
      <c r="AX129" s="9"/>
      <c r="AY129" s="21">
        <v>0.49926799999999999</v>
      </c>
      <c r="AZ129" s="21">
        <v>28.725899999999999</v>
      </c>
      <c r="BA129" s="21">
        <v>-1.6201799999999999E-2</v>
      </c>
      <c r="BB129" s="21">
        <v>119</v>
      </c>
      <c r="BC129" s="21">
        <v>0.49865700000000002</v>
      </c>
      <c r="BD129">
        <f t="shared" si="22"/>
        <v>20.002222222222219</v>
      </c>
      <c r="BE129">
        <f t="shared" si="23"/>
        <v>9.9864694844444433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6.2328400000000004</v>
      </c>
      <c r="I130" s="21">
        <v>-1.54144E-2</v>
      </c>
      <c r="J130" s="21">
        <v>120</v>
      </c>
      <c r="K130" s="21">
        <v>1.19537</v>
      </c>
      <c r="L130">
        <f t="shared" si="12"/>
        <v>19.030123456790122</v>
      </c>
      <c r="M130">
        <f t="shared" si="13"/>
        <v>22.753938014814814</v>
      </c>
      <c r="N130" s="9"/>
      <c r="O130" s="21">
        <v>0.50430299999999995</v>
      </c>
      <c r="P130" s="21">
        <v>10.052</v>
      </c>
      <c r="Q130" s="21">
        <v>-1.6330000000000001E-2</v>
      </c>
      <c r="R130" s="21">
        <v>120</v>
      </c>
      <c r="S130" s="21">
        <v>0.50381500000000001</v>
      </c>
      <c r="T130">
        <f t="shared" si="14"/>
        <v>20.160493827160494</v>
      </c>
      <c r="U130">
        <f t="shared" si="15"/>
        <v>10.166997518518517</v>
      </c>
      <c r="X130" s="9"/>
      <c r="Y130" s="21">
        <v>1.1956800000000001</v>
      </c>
      <c r="Z130" s="21">
        <v>15.585000000000001</v>
      </c>
      <c r="AA130" s="21">
        <v>-1.54144E-2</v>
      </c>
      <c r="AB130" s="21">
        <v>120</v>
      </c>
      <c r="AC130" s="21">
        <v>1.19476</v>
      </c>
      <c r="AD130">
        <f t="shared" si="16"/>
        <v>19.030123456790122</v>
      </c>
      <c r="AE130">
        <f t="shared" si="17"/>
        <v>22.753938014814814</v>
      </c>
      <c r="AF130" s="9"/>
      <c r="AG130" s="21">
        <v>0.50430299999999995</v>
      </c>
      <c r="AH130" s="21">
        <v>19.404199999999999</v>
      </c>
      <c r="AI130" s="21">
        <v>-1.6317700000000001E-2</v>
      </c>
      <c r="AJ130" s="21">
        <v>120</v>
      </c>
      <c r="AK130" s="21">
        <v>0.50378400000000001</v>
      </c>
      <c r="AL130">
        <f t="shared" si="18"/>
        <v>20.145308641975308</v>
      </c>
      <c r="AM130">
        <f t="shared" si="19"/>
        <v>10.159339584074074</v>
      </c>
      <c r="AP130" s="9"/>
      <c r="AQ130" s="21">
        <v>1.1956800000000001</v>
      </c>
      <c r="AR130" s="21">
        <v>24.916799999999999</v>
      </c>
      <c r="AS130" s="21">
        <v>-1.5307599999999999E-2</v>
      </c>
      <c r="AT130" s="21">
        <v>120</v>
      </c>
      <c r="AU130" s="21">
        <v>1.19476</v>
      </c>
      <c r="AV130">
        <f t="shared" si="20"/>
        <v>18.89827160493827</v>
      </c>
      <c r="AW130">
        <f t="shared" si="21"/>
        <v>22.596285392592591</v>
      </c>
      <c r="AX130" s="9"/>
      <c r="AY130" s="21">
        <v>0.50430299999999995</v>
      </c>
      <c r="AZ130" s="21">
        <v>28.735900000000001</v>
      </c>
      <c r="BA130" s="21">
        <v>-1.6192600000000001E-2</v>
      </c>
      <c r="BB130" s="21">
        <v>120</v>
      </c>
      <c r="BC130" s="21">
        <v>0.50366200000000005</v>
      </c>
      <c r="BD130">
        <f t="shared" si="22"/>
        <v>19.990864197530865</v>
      </c>
      <c r="BE130">
        <f t="shared" si="23"/>
        <v>10.081452787407407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6.2429100000000002</v>
      </c>
      <c r="I131" s="21">
        <v>-1.5423600000000001E-2</v>
      </c>
      <c r="J131" s="21">
        <v>121</v>
      </c>
      <c r="K131" s="21">
        <v>1.18988</v>
      </c>
      <c r="L131">
        <f t="shared" si="12"/>
        <v>19.041481481481483</v>
      </c>
      <c r="M131">
        <f t="shared" si="13"/>
        <v>22.671549511111113</v>
      </c>
      <c r="N131" s="9"/>
      <c r="O131" s="21">
        <v>0.50933799999999996</v>
      </c>
      <c r="P131" s="21">
        <v>10.062099999999999</v>
      </c>
      <c r="Q131" s="21">
        <v>-1.6326899999999998E-2</v>
      </c>
      <c r="R131" s="21">
        <v>121</v>
      </c>
      <c r="S131" s="21">
        <v>0.50878900000000005</v>
      </c>
      <c r="T131">
        <f t="shared" si="14"/>
        <v>20.156666666666663</v>
      </c>
      <c r="U131">
        <f t="shared" si="15"/>
        <v>10.266556286666663</v>
      </c>
      <c r="X131" s="9"/>
      <c r="Y131" s="21">
        <v>1.1906399999999999</v>
      </c>
      <c r="Z131" s="21">
        <v>15.5951</v>
      </c>
      <c r="AA131" s="21">
        <v>-1.5423600000000001E-2</v>
      </c>
      <c r="AB131" s="21">
        <v>121</v>
      </c>
      <c r="AC131" s="21">
        <v>1.18988</v>
      </c>
      <c r="AD131">
        <f t="shared" si="16"/>
        <v>19.041481481481483</v>
      </c>
      <c r="AE131">
        <f t="shared" si="17"/>
        <v>22.671549511111113</v>
      </c>
      <c r="AF131" s="9"/>
      <c r="AG131" s="21">
        <v>0.50933799999999996</v>
      </c>
      <c r="AH131" s="21">
        <v>19.414300000000001</v>
      </c>
      <c r="AI131" s="21">
        <v>-1.6311599999999999E-2</v>
      </c>
      <c r="AJ131" s="21">
        <v>121</v>
      </c>
      <c r="AK131" s="21">
        <v>0.50906399999999996</v>
      </c>
      <c r="AL131">
        <f t="shared" si="18"/>
        <v>20.137777777777774</v>
      </c>
      <c r="AM131">
        <f t="shared" si="19"/>
        <v>10.256935457777775</v>
      </c>
      <c r="AP131" s="9"/>
      <c r="AQ131" s="21">
        <v>1.1906399999999999</v>
      </c>
      <c r="AR131" s="21">
        <v>24.9268</v>
      </c>
      <c r="AS131" s="21">
        <v>-1.53168E-2</v>
      </c>
      <c r="AT131" s="21">
        <v>121</v>
      </c>
      <c r="AU131" s="21">
        <v>1.18988</v>
      </c>
      <c r="AV131">
        <f t="shared" si="20"/>
        <v>18.909629629629627</v>
      </c>
      <c r="AW131">
        <f t="shared" si="21"/>
        <v>22.514561422222219</v>
      </c>
      <c r="AX131" s="9"/>
      <c r="AY131" s="21">
        <v>0.50933799999999996</v>
      </c>
      <c r="AZ131" s="21">
        <v>28.745999999999999</v>
      </c>
      <c r="BA131" s="21">
        <v>-1.6186499999999999E-2</v>
      </c>
      <c r="BB131" s="21">
        <v>121</v>
      </c>
      <c r="BC131" s="21">
        <v>0.50854500000000002</v>
      </c>
      <c r="BD131">
        <f t="shared" si="22"/>
        <v>19.983333333333331</v>
      </c>
      <c r="BE131">
        <f t="shared" si="23"/>
        <v>10.178271033333331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6.25298</v>
      </c>
      <c r="I132" s="21">
        <v>-1.5432700000000001E-2</v>
      </c>
      <c r="J132" s="21">
        <v>122</v>
      </c>
      <c r="K132" s="21">
        <v>1.18408</v>
      </c>
      <c r="L132">
        <f t="shared" si="12"/>
        <v>19.052716049382713</v>
      </c>
      <c r="M132">
        <f t="shared" si="13"/>
        <v>22.58909067530864</v>
      </c>
      <c r="N132" s="9"/>
      <c r="O132" s="21">
        <v>0.514374</v>
      </c>
      <c r="P132" s="21">
        <v>10.0722</v>
      </c>
      <c r="Q132" s="21">
        <v>-1.6323899999999999E-2</v>
      </c>
      <c r="R132" s="21">
        <v>122</v>
      </c>
      <c r="S132" s="21">
        <v>0.51382399999999995</v>
      </c>
      <c r="T132">
        <f t="shared" si="14"/>
        <v>20.15296296296296</v>
      </c>
      <c r="U132">
        <f t="shared" si="15"/>
        <v>10.36616017111111</v>
      </c>
      <c r="X132" s="9"/>
      <c r="Y132" s="21">
        <v>1.1856100000000001</v>
      </c>
      <c r="Z132" s="21">
        <v>15.6052</v>
      </c>
      <c r="AA132" s="21">
        <v>-1.5432700000000001E-2</v>
      </c>
      <c r="AB132" s="21">
        <v>122</v>
      </c>
      <c r="AC132" s="21">
        <v>1.1850000000000001</v>
      </c>
      <c r="AD132">
        <f t="shared" si="16"/>
        <v>19.052716049382713</v>
      </c>
      <c r="AE132">
        <f t="shared" si="17"/>
        <v>22.58909067530864</v>
      </c>
      <c r="AF132" s="9"/>
      <c r="AG132" s="21">
        <v>0.514374</v>
      </c>
      <c r="AH132" s="21">
        <v>19.424399999999999</v>
      </c>
      <c r="AI132" s="21">
        <v>-1.6308599999999999E-2</v>
      </c>
      <c r="AJ132" s="21">
        <v>122</v>
      </c>
      <c r="AK132" s="21">
        <v>0.51391600000000004</v>
      </c>
      <c r="AL132">
        <f t="shared" si="18"/>
        <v>20.134074074074071</v>
      </c>
      <c r="AM132">
        <f t="shared" si="19"/>
        <v>10.356444217777776</v>
      </c>
      <c r="AP132" s="9"/>
      <c r="AQ132" s="21">
        <v>1.1856100000000001</v>
      </c>
      <c r="AR132" s="21">
        <v>24.936900000000001</v>
      </c>
      <c r="AS132" s="21">
        <v>-1.5329000000000001E-2</v>
      </c>
      <c r="AT132" s="21">
        <v>122</v>
      </c>
      <c r="AU132" s="21">
        <v>1.18469</v>
      </c>
      <c r="AV132">
        <f t="shared" si="20"/>
        <v>18.924691358024692</v>
      </c>
      <c r="AW132">
        <f t="shared" si="21"/>
        <v>22.437303320987656</v>
      </c>
      <c r="AX132" s="9"/>
      <c r="AY132" s="21">
        <v>0.514374</v>
      </c>
      <c r="AZ132" s="21">
        <v>28.7561</v>
      </c>
      <c r="BA132" s="21">
        <v>-1.6180400000000001E-2</v>
      </c>
      <c r="BB132" s="21">
        <v>122</v>
      </c>
      <c r="BC132" s="21">
        <v>0.51391600000000004</v>
      </c>
      <c r="BD132">
        <f t="shared" si="22"/>
        <v>19.975802469135804</v>
      </c>
      <c r="BE132">
        <f t="shared" si="23"/>
        <v>10.275033419259261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6.2630499999999998</v>
      </c>
      <c r="I133" s="21">
        <v>-1.5444899999999999E-2</v>
      </c>
      <c r="J133" s="21">
        <v>123</v>
      </c>
      <c r="K133" s="21">
        <v>1.1795</v>
      </c>
      <c r="L133">
        <f t="shared" si="12"/>
        <v>19.067777777777778</v>
      </c>
      <c r="M133">
        <f t="shared" si="13"/>
        <v>22.51084641111111</v>
      </c>
      <c r="N133" s="9"/>
      <c r="O133" s="21">
        <v>0.51940900000000001</v>
      </c>
      <c r="P133" s="21">
        <v>10.0822</v>
      </c>
      <c r="Q133" s="21">
        <v>-1.63208E-2</v>
      </c>
      <c r="R133" s="21">
        <v>123</v>
      </c>
      <c r="S133" s="21">
        <v>0.51882899999999998</v>
      </c>
      <c r="T133">
        <f t="shared" si="14"/>
        <v>20.149135802469136</v>
      </c>
      <c r="U133">
        <f t="shared" si="15"/>
        <v>10.465642478024691</v>
      </c>
      <c r="X133" s="9"/>
      <c r="Y133" s="21">
        <v>1.1805699999999999</v>
      </c>
      <c r="Z133" s="21">
        <v>15.6152</v>
      </c>
      <c r="AA133" s="21">
        <v>-1.54419E-2</v>
      </c>
      <c r="AB133" s="21">
        <v>123</v>
      </c>
      <c r="AC133" s="21">
        <v>1.1792</v>
      </c>
      <c r="AD133">
        <f t="shared" si="16"/>
        <v>19.064074074074075</v>
      </c>
      <c r="AE133">
        <f t="shared" si="17"/>
        <v>22.506473929629628</v>
      </c>
      <c r="AF133" s="9"/>
      <c r="AG133" s="21">
        <v>0.51940900000000001</v>
      </c>
      <c r="AH133" s="21">
        <v>19.4344</v>
      </c>
      <c r="AI133" s="21">
        <v>-1.6299399999999999E-2</v>
      </c>
      <c r="AJ133" s="21">
        <v>123</v>
      </c>
      <c r="AK133" s="21">
        <v>0.51873800000000003</v>
      </c>
      <c r="AL133">
        <f t="shared" si="18"/>
        <v>20.122716049382714</v>
      </c>
      <c r="AM133">
        <f t="shared" si="19"/>
        <v>10.451919820493826</v>
      </c>
      <c r="AP133" s="9"/>
      <c r="AQ133" s="21">
        <v>1.1805699999999999</v>
      </c>
      <c r="AR133" s="21">
        <v>24.946999999999999</v>
      </c>
      <c r="AS133" s="21">
        <v>-1.53381E-2</v>
      </c>
      <c r="AT133" s="21">
        <v>123</v>
      </c>
      <c r="AU133" s="21">
        <v>1.1795</v>
      </c>
      <c r="AV133">
        <f t="shared" si="20"/>
        <v>18.935925925925925</v>
      </c>
      <c r="AW133">
        <f t="shared" si="21"/>
        <v>22.355186070370369</v>
      </c>
      <c r="AX133" s="9"/>
      <c r="AY133" s="21">
        <v>0.51940900000000001</v>
      </c>
      <c r="AZ133" s="21">
        <v>28.766200000000001</v>
      </c>
      <c r="BA133" s="21">
        <v>-1.6177400000000002E-2</v>
      </c>
      <c r="BB133" s="21">
        <v>123</v>
      </c>
      <c r="BC133" s="21">
        <v>0.51861599999999997</v>
      </c>
      <c r="BD133">
        <f t="shared" si="22"/>
        <v>19.972098765432101</v>
      </c>
      <c r="BE133">
        <f t="shared" si="23"/>
        <v>10.373687847654322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6.2731199999999996</v>
      </c>
      <c r="I134" s="21">
        <v>-1.54541E-2</v>
      </c>
      <c r="J134" s="21">
        <v>124</v>
      </c>
      <c r="K134" s="21">
        <v>1.17432</v>
      </c>
      <c r="L134">
        <f t="shared" si="12"/>
        <v>19.079135802469132</v>
      </c>
      <c r="M134">
        <f t="shared" si="13"/>
        <v>22.428287301234565</v>
      </c>
      <c r="N134" s="9"/>
      <c r="O134" s="21">
        <v>0.52444500000000005</v>
      </c>
      <c r="P134" s="21">
        <v>10.0923</v>
      </c>
      <c r="Q134" s="21">
        <v>-1.6314700000000001E-2</v>
      </c>
      <c r="R134" s="21">
        <v>124</v>
      </c>
      <c r="S134" s="21">
        <v>0.524231</v>
      </c>
      <c r="T134">
        <f t="shared" si="14"/>
        <v>20.141604938271605</v>
      </c>
      <c r="U134">
        <f t="shared" si="15"/>
        <v>10.563164001851852</v>
      </c>
      <c r="X134" s="9"/>
      <c r="Y134" s="21">
        <v>1.17554</v>
      </c>
      <c r="Z134" s="21">
        <v>15.625299999999999</v>
      </c>
      <c r="AA134" s="21">
        <v>-1.5450999999999999E-2</v>
      </c>
      <c r="AB134" s="21">
        <v>124</v>
      </c>
      <c r="AC134" s="21">
        <v>1.17554</v>
      </c>
      <c r="AD134">
        <f t="shared" si="16"/>
        <v>19.075308641975305</v>
      </c>
      <c r="AE134">
        <f t="shared" si="17"/>
        <v>22.423788320987651</v>
      </c>
      <c r="AF134" s="9"/>
      <c r="AG134" s="21">
        <v>0.52444500000000005</v>
      </c>
      <c r="AH134" s="21">
        <v>19.444500000000001</v>
      </c>
      <c r="AI134" s="21">
        <v>-1.62933E-2</v>
      </c>
      <c r="AJ134" s="21">
        <v>124</v>
      </c>
      <c r="AK134" s="21">
        <v>0.523926</v>
      </c>
      <c r="AL134">
        <f t="shared" si="18"/>
        <v>20.115185185185183</v>
      </c>
      <c r="AM134">
        <f t="shared" si="19"/>
        <v>10.549308294444444</v>
      </c>
      <c r="AP134" s="9"/>
      <c r="AQ134" s="21">
        <v>1.17554</v>
      </c>
      <c r="AR134" s="21">
        <v>24.957000000000001</v>
      </c>
      <c r="AS134" s="21">
        <v>-1.5347299999999999E-2</v>
      </c>
      <c r="AT134" s="21">
        <v>124</v>
      </c>
      <c r="AU134" s="21">
        <v>1.17493</v>
      </c>
      <c r="AV134">
        <f t="shared" si="20"/>
        <v>18.947283950617283</v>
      </c>
      <c r="AW134">
        <f t="shared" si="21"/>
        <v>22.273290175308642</v>
      </c>
      <c r="AX134" s="9"/>
      <c r="AY134" s="21">
        <v>0.52444500000000005</v>
      </c>
      <c r="AZ134" s="21">
        <v>28.776199999999999</v>
      </c>
      <c r="BA134" s="21">
        <v>-1.61713E-2</v>
      </c>
      <c r="BB134" s="21">
        <v>124</v>
      </c>
      <c r="BC134" s="21">
        <v>0.52371199999999996</v>
      </c>
      <c r="BD134">
        <f t="shared" si="22"/>
        <v>19.964567901234567</v>
      </c>
      <c r="BE134">
        <f t="shared" si="23"/>
        <v>10.470317812962964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6.2831900000000003</v>
      </c>
      <c r="I135" s="21">
        <v>-1.5463299999999999E-2</v>
      </c>
      <c r="J135" s="21">
        <v>125</v>
      </c>
      <c r="K135" s="21">
        <v>1.16943</v>
      </c>
      <c r="L135">
        <f t="shared" si="12"/>
        <v>19.090493827160493</v>
      </c>
      <c r="M135">
        <f t="shared" si="13"/>
        <v>22.34542302469136</v>
      </c>
      <c r="N135" s="9"/>
      <c r="O135" s="21">
        <v>0.52947999999999995</v>
      </c>
      <c r="P135" s="21">
        <v>10.102399999999999</v>
      </c>
      <c r="Q135" s="21">
        <v>-1.6308599999999999E-2</v>
      </c>
      <c r="R135" s="21">
        <v>125</v>
      </c>
      <c r="S135" s="21">
        <v>0.52896100000000001</v>
      </c>
      <c r="T135">
        <f t="shared" si="14"/>
        <v>20.134074074074071</v>
      </c>
      <c r="U135">
        <f t="shared" si="15"/>
        <v>10.660589540740739</v>
      </c>
      <c r="X135" s="9"/>
      <c r="Y135" s="21">
        <v>1.1705000000000001</v>
      </c>
      <c r="Z135" s="21">
        <v>15.635400000000001</v>
      </c>
      <c r="AA135" s="21">
        <v>-1.5457200000000001E-2</v>
      </c>
      <c r="AB135" s="21">
        <v>125</v>
      </c>
      <c r="AC135" s="21">
        <v>1.17004</v>
      </c>
      <c r="AD135">
        <f t="shared" si="16"/>
        <v>19.082962962962963</v>
      </c>
      <c r="AE135">
        <f t="shared" si="17"/>
        <v>22.336608148148152</v>
      </c>
      <c r="AF135" s="9"/>
      <c r="AG135" s="21">
        <v>0.52947999999999995</v>
      </c>
      <c r="AH135" s="21">
        <v>19.454599999999999</v>
      </c>
      <c r="AI135" s="21">
        <v>-1.6287200000000002E-2</v>
      </c>
      <c r="AJ135" s="21">
        <v>125</v>
      </c>
      <c r="AK135" s="21">
        <v>0.52880899999999997</v>
      </c>
      <c r="AL135">
        <f t="shared" si="18"/>
        <v>20.107654320987656</v>
      </c>
      <c r="AM135">
        <f t="shared" si="19"/>
        <v>10.646600809876544</v>
      </c>
      <c r="AP135" s="9"/>
      <c r="AQ135" s="21">
        <v>1.1705000000000001</v>
      </c>
      <c r="AR135" s="21">
        <v>24.967099999999999</v>
      </c>
      <c r="AS135" s="21">
        <v>-1.5356399999999999E-2</v>
      </c>
      <c r="AT135" s="21">
        <v>125</v>
      </c>
      <c r="AU135" s="21">
        <v>1.17004</v>
      </c>
      <c r="AV135">
        <f t="shared" si="20"/>
        <v>18.958518518518517</v>
      </c>
      <c r="AW135">
        <f t="shared" si="21"/>
        <v>22.190945925925927</v>
      </c>
      <c r="AX135" s="9"/>
      <c r="AY135" s="21">
        <v>0.52947999999999995</v>
      </c>
      <c r="AZ135" s="21">
        <v>28.786300000000001</v>
      </c>
      <c r="BA135" s="21">
        <v>-1.6168200000000001E-2</v>
      </c>
      <c r="BB135" s="21">
        <v>125</v>
      </c>
      <c r="BC135" s="21">
        <v>0.52865600000000001</v>
      </c>
      <c r="BD135">
        <f t="shared" si="22"/>
        <v>19.960740740740739</v>
      </c>
      <c r="BE135">
        <f t="shared" si="23"/>
        <v>10.568813007407405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6.2932699999999997</v>
      </c>
      <c r="I136" s="21">
        <v>-1.54755E-2</v>
      </c>
      <c r="J136" s="21">
        <v>126</v>
      </c>
      <c r="K136" s="21">
        <v>1.16425</v>
      </c>
      <c r="L136">
        <f t="shared" si="12"/>
        <v>19.105555555555554</v>
      </c>
      <c r="M136">
        <f t="shared" si="13"/>
        <v>22.266951833333334</v>
      </c>
      <c r="N136" s="9"/>
      <c r="O136" s="21">
        <v>0.53451499999999996</v>
      </c>
      <c r="P136" s="21">
        <v>10.112500000000001</v>
      </c>
      <c r="Q136" s="21">
        <v>-1.6302500000000001E-2</v>
      </c>
      <c r="R136" s="21">
        <v>126</v>
      </c>
      <c r="S136" s="21">
        <v>0.53408800000000001</v>
      </c>
      <c r="T136">
        <f t="shared" si="14"/>
        <v>20.126543209876544</v>
      </c>
      <c r="U136">
        <f t="shared" si="15"/>
        <v>10.75793924382716</v>
      </c>
      <c r="X136" s="9"/>
      <c r="Y136" s="21">
        <v>1.16547</v>
      </c>
      <c r="Z136" s="21">
        <v>15.6454</v>
      </c>
      <c r="AA136" s="21">
        <v>-1.5466300000000001E-2</v>
      </c>
      <c r="AB136" s="21">
        <v>126</v>
      </c>
      <c r="AC136" s="21">
        <v>1.16516</v>
      </c>
      <c r="AD136">
        <f t="shared" si="16"/>
        <v>19.094197530864196</v>
      </c>
      <c r="AE136">
        <f t="shared" si="17"/>
        <v>22.253714396296296</v>
      </c>
      <c r="AF136" s="9"/>
      <c r="AG136" s="21">
        <v>0.53451499999999996</v>
      </c>
      <c r="AH136" s="21">
        <v>19.464600000000001</v>
      </c>
      <c r="AI136" s="21">
        <v>-1.62811E-2</v>
      </c>
      <c r="AJ136" s="21">
        <v>126</v>
      </c>
      <c r="AK136" s="21">
        <v>0.53390499999999996</v>
      </c>
      <c r="AL136">
        <f t="shared" si="18"/>
        <v>20.100123456790122</v>
      </c>
      <c r="AM136">
        <f t="shared" si="19"/>
        <v>10.743817489506171</v>
      </c>
      <c r="AP136" s="9"/>
      <c r="AQ136" s="21">
        <v>1.16547</v>
      </c>
      <c r="AR136" s="21">
        <v>24.9772</v>
      </c>
      <c r="AS136" s="21">
        <v>-1.5362499999999999E-2</v>
      </c>
      <c r="AT136" s="21">
        <v>126</v>
      </c>
      <c r="AU136" s="21">
        <v>1.16455</v>
      </c>
      <c r="AV136">
        <f t="shared" si="20"/>
        <v>18.966049382716047</v>
      </c>
      <c r="AW136">
        <f t="shared" si="21"/>
        <v>22.104361574074073</v>
      </c>
      <c r="AX136" s="9"/>
      <c r="AY136" s="21">
        <v>0.53451499999999996</v>
      </c>
      <c r="AZ136" s="21">
        <v>28.796399999999998</v>
      </c>
      <c r="BA136" s="21">
        <v>-1.6162099999999999E-2</v>
      </c>
      <c r="BB136" s="21">
        <v>126</v>
      </c>
      <c r="BC136" s="21">
        <v>0.53372200000000003</v>
      </c>
      <c r="BD136">
        <f t="shared" si="22"/>
        <v>19.953209876543205</v>
      </c>
      <c r="BE136">
        <f t="shared" si="23"/>
        <v>10.665289977160491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6.3033400000000004</v>
      </c>
      <c r="I137" s="21">
        <v>-1.54877E-2</v>
      </c>
      <c r="J137" s="21">
        <v>127</v>
      </c>
      <c r="K137" s="21">
        <v>1.1593599999999999</v>
      </c>
      <c r="L137">
        <f t="shared" si="12"/>
        <v>19.120617283950615</v>
      </c>
      <c r="M137">
        <f t="shared" si="13"/>
        <v>22.188137914814813</v>
      </c>
      <c r="N137" s="9"/>
      <c r="O137" s="21">
        <v>0.539551</v>
      </c>
      <c r="P137" s="21">
        <v>10.1225</v>
      </c>
      <c r="Q137" s="21">
        <v>-1.6299399999999999E-2</v>
      </c>
      <c r="R137" s="21">
        <v>127</v>
      </c>
      <c r="S137" s="21">
        <v>0.53915400000000002</v>
      </c>
      <c r="T137">
        <f t="shared" si="14"/>
        <v>20.122716049382714</v>
      </c>
      <c r="U137">
        <f t="shared" si="15"/>
        <v>10.857231567160493</v>
      </c>
      <c r="X137" s="9"/>
      <c r="Y137" s="21">
        <v>1.1604300000000001</v>
      </c>
      <c r="Z137" s="21">
        <v>15.6555</v>
      </c>
      <c r="AA137" s="21">
        <v>-1.5472400000000001E-2</v>
      </c>
      <c r="AB137" s="21">
        <v>127</v>
      </c>
      <c r="AC137" s="21">
        <v>1.15967</v>
      </c>
      <c r="AD137">
        <f t="shared" si="16"/>
        <v>19.101728395061727</v>
      </c>
      <c r="AE137">
        <f t="shared" si="17"/>
        <v>22.166218681481482</v>
      </c>
      <c r="AF137" s="9"/>
      <c r="AG137" s="21">
        <v>0.539551</v>
      </c>
      <c r="AH137" s="21">
        <v>19.474699999999999</v>
      </c>
      <c r="AI137" s="21">
        <v>-1.6275000000000001E-2</v>
      </c>
      <c r="AJ137" s="21">
        <v>127</v>
      </c>
      <c r="AK137" s="21">
        <v>0.53930699999999998</v>
      </c>
      <c r="AL137">
        <f t="shared" si="18"/>
        <v>20.092592592592592</v>
      </c>
      <c r="AM137">
        <f t="shared" si="19"/>
        <v>10.840978425925925</v>
      </c>
      <c r="AP137" s="9"/>
      <c r="AQ137" s="21">
        <v>1.1604300000000001</v>
      </c>
      <c r="AR137" s="21">
        <v>24.987200000000001</v>
      </c>
      <c r="AS137" s="21">
        <v>-1.53717E-2</v>
      </c>
      <c r="AT137" s="21">
        <v>127</v>
      </c>
      <c r="AU137" s="21">
        <v>1.15906</v>
      </c>
      <c r="AV137">
        <f t="shared" si="20"/>
        <v>18.977407407407409</v>
      </c>
      <c r="AW137">
        <f t="shared" si="21"/>
        <v>22.021952877777782</v>
      </c>
      <c r="AX137" s="9"/>
      <c r="AY137" s="21">
        <v>0.539551</v>
      </c>
      <c r="AZ137" s="21">
        <v>28.8064</v>
      </c>
      <c r="BA137" s="21">
        <v>-1.6156E-2</v>
      </c>
      <c r="BB137" s="21">
        <v>127</v>
      </c>
      <c r="BC137" s="21">
        <v>0.53897099999999998</v>
      </c>
      <c r="BD137">
        <f t="shared" si="22"/>
        <v>19.945679012345678</v>
      </c>
      <c r="BE137">
        <f t="shared" si="23"/>
        <v>10.761711056790123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6.3134100000000002</v>
      </c>
      <c r="I138" s="21">
        <v>-1.54968E-2</v>
      </c>
      <c r="J138" s="21">
        <v>128</v>
      </c>
      <c r="K138" s="21">
        <v>1.15448</v>
      </c>
      <c r="L138">
        <f t="shared" si="12"/>
        <v>19.131851851851852</v>
      </c>
      <c r="M138">
        <f t="shared" si="13"/>
        <v>22.104941629629629</v>
      </c>
      <c r="N138" s="9"/>
      <c r="O138" s="21">
        <v>0.54458600000000001</v>
      </c>
      <c r="P138" s="21">
        <v>10.1326</v>
      </c>
      <c r="Q138" s="21">
        <v>-1.62933E-2</v>
      </c>
      <c r="R138" s="21">
        <v>128</v>
      </c>
      <c r="S138" s="21">
        <v>0.54400599999999999</v>
      </c>
      <c r="T138">
        <f t="shared" si="14"/>
        <v>20.115185185185183</v>
      </c>
      <c r="U138">
        <f t="shared" si="15"/>
        <v>10.954448239259259</v>
      </c>
      <c r="X138" s="9"/>
      <c r="Y138" s="21">
        <v>1.1554</v>
      </c>
      <c r="Z138" s="21">
        <v>15.6656</v>
      </c>
      <c r="AA138" s="21">
        <v>-1.54816E-2</v>
      </c>
      <c r="AB138" s="21">
        <v>128</v>
      </c>
      <c r="AC138" s="21">
        <v>1.15509</v>
      </c>
      <c r="AD138">
        <f t="shared" si="16"/>
        <v>19.113086419753085</v>
      </c>
      <c r="AE138">
        <f t="shared" si="17"/>
        <v>22.083260049382712</v>
      </c>
      <c r="AF138" s="9"/>
      <c r="AG138" s="21">
        <v>0.54458600000000001</v>
      </c>
      <c r="AH138" s="21">
        <v>19.4848</v>
      </c>
      <c r="AI138" s="21">
        <v>-1.6268899999999999E-2</v>
      </c>
      <c r="AJ138" s="21">
        <v>128</v>
      </c>
      <c r="AK138" s="21">
        <v>0.54370099999999999</v>
      </c>
      <c r="AL138">
        <f t="shared" si="18"/>
        <v>20.085061728395061</v>
      </c>
      <c r="AM138">
        <f t="shared" si="19"/>
        <v>10.938043426419753</v>
      </c>
      <c r="AP138" s="9"/>
      <c r="AQ138" s="21">
        <v>1.1554</v>
      </c>
      <c r="AR138" s="21">
        <v>24.997299999999999</v>
      </c>
      <c r="AS138" s="21">
        <v>-1.53778E-2</v>
      </c>
      <c r="AT138" s="21">
        <v>128</v>
      </c>
      <c r="AU138" s="21">
        <v>1.15479</v>
      </c>
      <c r="AV138">
        <f t="shared" si="20"/>
        <v>18.984938271604936</v>
      </c>
      <c r="AW138">
        <f t="shared" si="21"/>
        <v>21.935197679012344</v>
      </c>
      <c r="AX138" s="9"/>
      <c r="AY138" s="21">
        <v>0.54458600000000001</v>
      </c>
      <c r="AZ138" s="21">
        <v>28.816500000000001</v>
      </c>
      <c r="BA138" s="21">
        <v>-1.6149899999999998E-2</v>
      </c>
      <c r="BB138" s="21">
        <v>128</v>
      </c>
      <c r="BC138" s="21">
        <v>0.54388400000000003</v>
      </c>
      <c r="BD138">
        <f t="shared" si="22"/>
        <v>19.938148148148144</v>
      </c>
      <c r="BE138">
        <f t="shared" si="23"/>
        <v>10.858036347407406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6.32348</v>
      </c>
      <c r="I139" s="21">
        <v>-1.5506000000000001E-2</v>
      </c>
      <c r="J139" s="21">
        <v>129</v>
      </c>
      <c r="K139" s="21">
        <v>1.1492899999999999</v>
      </c>
      <c r="L139">
        <f t="shared" si="12"/>
        <v>19.14320987654321</v>
      </c>
      <c r="M139">
        <f t="shared" si="13"/>
        <v>22.021582913580247</v>
      </c>
      <c r="N139" s="9"/>
      <c r="O139" s="21">
        <v>0.54962200000000005</v>
      </c>
      <c r="P139" s="21">
        <v>10.1427</v>
      </c>
      <c r="Q139" s="21">
        <v>-1.6287200000000002E-2</v>
      </c>
      <c r="R139" s="21">
        <v>129</v>
      </c>
      <c r="S139" s="21">
        <v>0.54910300000000001</v>
      </c>
      <c r="T139">
        <f t="shared" si="14"/>
        <v>20.107654320987656</v>
      </c>
      <c r="U139">
        <f t="shared" si="15"/>
        <v>11.051609183209878</v>
      </c>
      <c r="X139" s="9"/>
      <c r="Y139" s="21">
        <v>1.15036</v>
      </c>
      <c r="Z139" s="21">
        <v>15.675700000000001</v>
      </c>
      <c r="AA139" s="21">
        <v>-1.54907E-2</v>
      </c>
      <c r="AB139" s="21">
        <v>129</v>
      </c>
      <c r="AC139" s="21">
        <v>1.1492899999999999</v>
      </c>
      <c r="AD139">
        <f t="shared" si="16"/>
        <v>19.124320987654318</v>
      </c>
      <c r="AE139">
        <f t="shared" si="17"/>
        <v>21.999853891358022</v>
      </c>
      <c r="AF139" s="9"/>
      <c r="AG139" s="21">
        <v>0.54962200000000005</v>
      </c>
      <c r="AH139" s="21">
        <v>19.494900000000001</v>
      </c>
      <c r="AI139" s="21">
        <v>-1.62659E-2</v>
      </c>
      <c r="AJ139" s="21">
        <v>129</v>
      </c>
      <c r="AK139" s="21">
        <v>0.54928600000000005</v>
      </c>
      <c r="AL139">
        <f t="shared" si="18"/>
        <v>20.081358024691358</v>
      </c>
      <c r="AM139">
        <f t="shared" si="19"/>
        <v>11.037156160246914</v>
      </c>
      <c r="AP139" s="9"/>
      <c r="AQ139" s="21">
        <v>1.15036</v>
      </c>
      <c r="AR139" s="21">
        <v>25.007400000000001</v>
      </c>
      <c r="AS139" s="21">
        <v>-1.5383900000000001E-2</v>
      </c>
      <c r="AT139" s="21">
        <v>129</v>
      </c>
      <c r="AU139" s="21">
        <v>1.1498999999999999</v>
      </c>
      <c r="AV139">
        <f t="shared" si="20"/>
        <v>18.99246913580247</v>
      </c>
      <c r="AW139">
        <f t="shared" si="21"/>
        <v>21.848176795061729</v>
      </c>
      <c r="AX139" s="9"/>
      <c r="AY139" s="21">
        <v>0.54962200000000005</v>
      </c>
      <c r="AZ139" s="21">
        <v>28.826599999999999</v>
      </c>
      <c r="BA139" s="21">
        <v>-1.6146899999999999E-2</v>
      </c>
      <c r="BB139" s="21">
        <v>129</v>
      </c>
      <c r="BC139" s="21">
        <v>0.54873700000000003</v>
      </c>
      <c r="BD139">
        <f t="shared" si="22"/>
        <v>19.934444444444441</v>
      </c>
      <c r="BE139">
        <f t="shared" si="23"/>
        <v>10.956409224444444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6.3335499999999998</v>
      </c>
      <c r="I140" s="21">
        <v>-1.55151E-2</v>
      </c>
      <c r="J140" s="21">
        <v>130</v>
      </c>
      <c r="K140" s="21">
        <v>1.1437999999999999</v>
      </c>
      <c r="L140">
        <f t="shared" ref="L140:L203" si="24">-I140/$F$2*1000</f>
        <v>19.154444444444444</v>
      </c>
      <c r="M140">
        <f t="shared" ref="M140:M203" si="25">L140*G140</f>
        <v>21.93796831111111</v>
      </c>
      <c r="N140" s="9"/>
      <c r="O140" s="21">
        <v>0.55465699999999996</v>
      </c>
      <c r="P140" s="21">
        <v>10.152699999999999</v>
      </c>
      <c r="Q140" s="21">
        <v>-1.62811E-2</v>
      </c>
      <c r="R140" s="21">
        <v>130</v>
      </c>
      <c r="S140" s="21">
        <v>0.55401599999999995</v>
      </c>
      <c r="T140">
        <f t="shared" ref="T140:T203" si="26">-Q140/$F$2*1000</f>
        <v>20.100123456790122</v>
      </c>
      <c r="U140">
        <f t="shared" ref="U140:U203" si="27">T140*O140</f>
        <v>11.148674176172838</v>
      </c>
      <c r="X140" s="9"/>
      <c r="Y140" s="21">
        <v>1.1453199999999999</v>
      </c>
      <c r="Z140" s="21">
        <v>15.685700000000001</v>
      </c>
      <c r="AA140" s="21">
        <v>-1.54999E-2</v>
      </c>
      <c r="AB140" s="21">
        <v>130</v>
      </c>
      <c r="AC140" s="21">
        <v>1.1444099999999999</v>
      </c>
      <c r="AD140">
        <f t="shared" ref="AD140:AD203" si="28">-AA140/$F$2*1000</f>
        <v>19.13567901234568</v>
      </c>
      <c r="AE140">
        <f t="shared" ref="AE140:AE203" si="29">AD140*Y140</f>
        <v>21.91647588641975</v>
      </c>
      <c r="AF140" s="9"/>
      <c r="AG140" s="21">
        <v>0.55465699999999996</v>
      </c>
      <c r="AH140" s="21">
        <v>19.504899999999999</v>
      </c>
      <c r="AI140" s="21">
        <v>-1.6262800000000001E-2</v>
      </c>
      <c r="AJ140" s="21">
        <v>130</v>
      </c>
      <c r="AK140" s="21">
        <v>0.55404699999999996</v>
      </c>
      <c r="AL140">
        <f t="shared" ref="AL140:AL203" si="30">-AI140/$F$2*1000</f>
        <v>20.077530864197531</v>
      </c>
      <c r="AM140">
        <f t="shared" ref="AM140:AM203" si="31">AL140*AG140</f>
        <v>11.136143036543208</v>
      </c>
      <c r="AP140" s="9"/>
      <c r="AQ140" s="21">
        <v>1.1453199999999999</v>
      </c>
      <c r="AR140" s="21">
        <v>25.017499999999998</v>
      </c>
      <c r="AS140" s="21">
        <v>-1.5389999999999999E-2</v>
      </c>
      <c r="AT140" s="21">
        <v>130</v>
      </c>
      <c r="AU140" s="21">
        <v>1.1444099999999999</v>
      </c>
      <c r="AV140">
        <f t="shared" ref="AV140:AV203" si="32">-AS140/$F$2*1000</f>
        <v>18.999999999999996</v>
      </c>
      <c r="AW140">
        <f t="shared" ref="AW140:AW203" si="33">AV140*AQ140</f>
        <v>21.761079999999993</v>
      </c>
      <c r="AX140" s="9"/>
      <c r="AY140" s="21">
        <v>0.55465699999999996</v>
      </c>
      <c r="AZ140" s="21">
        <v>28.8367</v>
      </c>
      <c r="BA140" s="21">
        <v>-1.6140700000000001E-2</v>
      </c>
      <c r="BB140" s="21">
        <v>130</v>
      </c>
      <c r="BC140" s="21">
        <v>0.55395499999999998</v>
      </c>
      <c r="BD140">
        <f t="shared" ref="BD140:BD203" si="34">-BA140/$F$2*1000</f>
        <v>19.92679012345679</v>
      </c>
      <c r="BE140">
        <f t="shared" ref="BE140:BE203" si="35">BD140*AY140</f>
        <v>11.052533629506172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6.3436199999999996</v>
      </c>
      <c r="I141" s="21">
        <v>-1.5521200000000001E-2</v>
      </c>
      <c r="J141" s="21">
        <v>131</v>
      </c>
      <c r="K141" s="21">
        <v>1.1398299999999999</v>
      </c>
      <c r="L141">
        <f t="shared" si="24"/>
        <v>19.161975308641974</v>
      </c>
      <c r="M141">
        <f t="shared" si="25"/>
        <v>21.850208824691357</v>
      </c>
      <c r="N141" s="9"/>
      <c r="O141" s="21">
        <v>0.55969199999999997</v>
      </c>
      <c r="P141" s="21">
        <v>10.162800000000001</v>
      </c>
      <c r="Q141" s="21">
        <v>-1.6275000000000001E-2</v>
      </c>
      <c r="R141" s="21">
        <v>131</v>
      </c>
      <c r="S141" s="21">
        <v>0.55914299999999995</v>
      </c>
      <c r="T141">
        <f t="shared" si="26"/>
        <v>20.092592592592592</v>
      </c>
      <c r="U141">
        <f t="shared" si="27"/>
        <v>11.245663333333333</v>
      </c>
      <c r="X141" s="9"/>
      <c r="Y141" s="21">
        <v>1.14029</v>
      </c>
      <c r="Z141" s="21">
        <v>15.6958</v>
      </c>
      <c r="AA141" s="21">
        <v>-1.5506000000000001E-2</v>
      </c>
      <c r="AB141" s="21">
        <v>131</v>
      </c>
      <c r="AC141" s="21">
        <v>1.1392199999999999</v>
      </c>
      <c r="AD141">
        <f t="shared" si="28"/>
        <v>19.14320987654321</v>
      </c>
      <c r="AE141">
        <f t="shared" si="29"/>
        <v>21.828810790123459</v>
      </c>
      <c r="AF141" s="9"/>
      <c r="AG141" s="21">
        <v>0.55969199999999997</v>
      </c>
      <c r="AH141" s="21">
        <v>19.515000000000001</v>
      </c>
      <c r="AI141" s="21">
        <v>-1.6256699999999999E-2</v>
      </c>
      <c r="AJ141" s="21">
        <v>131</v>
      </c>
      <c r="AK141" s="21">
        <v>0.55950900000000003</v>
      </c>
      <c r="AL141">
        <f t="shared" si="30"/>
        <v>20.069999999999997</v>
      </c>
      <c r="AM141">
        <f t="shared" si="31"/>
        <v>11.233018439999997</v>
      </c>
      <c r="AP141" s="9"/>
      <c r="AQ141" s="21">
        <v>1.14029</v>
      </c>
      <c r="AR141" s="21">
        <v>25.0275</v>
      </c>
      <c r="AS141" s="21">
        <v>-1.5396099999999999E-2</v>
      </c>
      <c r="AT141" s="21">
        <v>131</v>
      </c>
      <c r="AU141" s="21">
        <v>1.1398299999999999</v>
      </c>
      <c r="AV141">
        <f t="shared" si="32"/>
        <v>19.007530864197527</v>
      </c>
      <c r="AW141">
        <f t="shared" si="33"/>
        <v>21.674097369135797</v>
      </c>
      <c r="AX141" s="9"/>
      <c r="AY141" s="21">
        <v>0.55969199999999997</v>
      </c>
      <c r="AZ141" s="21">
        <v>28.846699999999998</v>
      </c>
      <c r="BA141" s="21">
        <v>-1.6134599999999999E-2</v>
      </c>
      <c r="BB141" s="21">
        <v>131</v>
      </c>
      <c r="BC141" s="21">
        <v>0.55938699999999997</v>
      </c>
      <c r="BD141">
        <f t="shared" si="34"/>
        <v>19.91925925925926</v>
      </c>
      <c r="BE141">
        <f t="shared" si="35"/>
        <v>11.148650053333332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6.3536900000000003</v>
      </c>
      <c r="I142" s="21">
        <v>-1.5527300000000001E-2</v>
      </c>
      <c r="J142" s="21">
        <v>132</v>
      </c>
      <c r="K142" s="21">
        <v>1.1337299999999999</v>
      </c>
      <c r="L142">
        <f t="shared" si="24"/>
        <v>19.169506172839505</v>
      </c>
      <c r="M142">
        <f t="shared" si="25"/>
        <v>21.76218188271605</v>
      </c>
      <c r="N142" s="9"/>
      <c r="O142" s="21">
        <v>0.56472800000000001</v>
      </c>
      <c r="P142" s="21">
        <v>10.1729</v>
      </c>
      <c r="Q142" s="21">
        <v>-1.6271999999999998E-2</v>
      </c>
      <c r="R142" s="21">
        <v>132</v>
      </c>
      <c r="S142" s="21">
        <v>0.56423999999999996</v>
      </c>
      <c r="T142">
        <f t="shared" si="26"/>
        <v>20.088888888888885</v>
      </c>
      <c r="U142">
        <f t="shared" si="27"/>
        <v>11.344758044444442</v>
      </c>
      <c r="X142" s="9"/>
      <c r="Y142" s="21">
        <v>1.1352500000000001</v>
      </c>
      <c r="Z142" s="21">
        <v>15.7059</v>
      </c>
      <c r="AA142" s="21">
        <v>-1.5518199999999999E-2</v>
      </c>
      <c r="AB142" s="21">
        <v>132</v>
      </c>
      <c r="AC142" s="21">
        <v>1.1349499999999999</v>
      </c>
      <c r="AD142">
        <f t="shared" si="28"/>
        <v>19.158271604938271</v>
      </c>
      <c r="AE142">
        <f t="shared" si="29"/>
        <v>21.749427839506176</v>
      </c>
      <c r="AF142" s="9"/>
      <c r="AG142" s="21">
        <v>0.56472800000000001</v>
      </c>
      <c r="AH142" s="21">
        <v>19.525099999999998</v>
      </c>
      <c r="AI142" s="21">
        <v>-1.6247600000000001E-2</v>
      </c>
      <c r="AJ142" s="21">
        <v>132</v>
      </c>
      <c r="AK142" s="21">
        <v>0.56417799999999996</v>
      </c>
      <c r="AL142">
        <f t="shared" si="30"/>
        <v>20.058765432098767</v>
      </c>
      <c r="AM142">
        <f t="shared" si="31"/>
        <v>11.327746484938272</v>
      </c>
      <c r="AP142" s="9"/>
      <c r="AQ142" s="21">
        <v>1.1352500000000001</v>
      </c>
      <c r="AR142" s="21">
        <v>25.037600000000001</v>
      </c>
      <c r="AS142" s="21">
        <v>-1.54053E-2</v>
      </c>
      <c r="AT142" s="21">
        <v>132</v>
      </c>
      <c r="AU142" s="21">
        <v>1.1343399999999999</v>
      </c>
      <c r="AV142">
        <f t="shared" si="32"/>
        <v>19.018888888888888</v>
      </c>
      <c r="AW142">
        <f t="shared" si="33"/>
        <v>21.591193611111112</v>
      </c>
      <c r="AX142" s="9"/>
      <c r="AY142" s="21">
        <v>0.56472800000000001</v>
      </c>
      <c r="AZ142" s="21">
        <v>28.8568</v>
      </c>
      <c r="BA142" s="21">
        <v>-1.6134599999999999E-2</v>
      </c>
      <c r="BB142" s="21">
        <v>132</v>
      </c>
      <c r="BC142" s="21">
        <v>0.56436200000000003</v>
      </c>
      <c r="BD142">
        <f t="shared" si="34"/>
        <v>19.91925925925926</v>
      </c>
      <c r="BE142">
        <f t="shared" si="35"/>
        <v>11.248963442962964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6.3637600000000001</v>
      </c>
      <c r="I143" s="21">
        <v>-1.55365E-2</v>
      </c>
      <c r="J143" s="21">
        <v>133</v>
      </c>
      <c r="K143" s="21">
        <v>1.1288499999999999</v>
      </c>
      <c r="L143">
        <f t="shared" si="24"/>
        <v>19.180864197530862</v>
      </c>
      <c r="M143">
        <f t="shared" si="25"/>
        <v>21.678596333333331</v>
      </c>
      <c r="N143" s="9"/>
      <c r="O143" s="21">
        <v>0.56976300000000002</v>
      </c>
      <c r="P143" s="21">
        <v>10.183</v>
      </c>
      <c r="Q143" s="21">
        <v>-1.6268899999999999E-2</v>
      </c>
      <c r="R143" s="21">
        <v>133</v>
      </c>
      <c r="S143" s="21">
        <v>0.56939700000000004</v>
      </c>
      <c r="T143">
        <f t="shared" si="26"/>
        <v>20.085061728395061</v>
      </c>
      <c r="U143">
        <f t="shared" si="27"/>
        <v>11.443725025555556</v>
      </c>
      <c r="X143" s="9"/>
      <c r="Y143" s="21">
        <v>1.13022</v>
      </c>
      <c r="Z143" s="21">
        <v>15.7159</v>
      </c>
      <c r="AA143" s="21">
        <v>-1.5527300000000001E-2</v>
      </c>
      <c r="AB143" s="21">
        <v>133</v>
      </c>
      <c r="AC143" s="21">
        <v>1.1294599999999999</v>
      </c>
      <c r="AD143">
        <f t="shared" si="28"/>
        <v>19.169506172839505</v>
      </c>
      <c r="AE143">
        <f t="shared" si="29"/>
        <v>21.665759266666665</v>
      </c>
      <c r="AF143" s="9"/>
      <c r="AG143" s="21">
        <v>0.56976300000000002</v>
      </c>
      <c r="AH143" s="21">
        <v>19.5351</v>
      </c>
      <c r="AI143" s="21">
        <v>-1.6247600000000001E-2</v>
      </c>
      <c r="AJ143" s="21">
        <v>133</v>
      </c>
      <c r="AK143" s="21">
        <v>0.56927499999999998</v>
      </c>
      <c r="AL143">
        <f t="shared" si="30"/>
        <v>20.058765432098767</v>
      </c>
      <c r="AM143">
        <f t="shared" si="31"/>
        <v>11.428742368888891</v>
      </c>
      <c r="AP143" s="9"/>
      <c r="AQ143" s="21">
        <v>1.13022</v>
      </c>
      <c r="AR143" s="21">
        <v>25.047699999999999</v>
      </c>
      <c r="AS143" s="21">
        <v>-1.54144E-2</v>
      </c>
      <c r="AT143" s="21">
        <v>133</v>
      </c>
      <c r="AU143" s="21">
        <v>1.1294599999999999</v>
      </c>
      <c r="AV143">
        <f t="shared" si="32"/>
        <v>19.030123456790122</v>
      </c>
      <c r="AW143">
        <f t="shared" si="33"/>
        <v>21.508226133333331</v>
      </c>
      <c r="AX143" s="9"/>
      <c r="AY143" s="21">
        <v>0.56976300000000002</v>
      </c>
      <c r="AZ143" s="21">
        <v>28.866900000000001</v>
      </c>
      <c r="BA143" s="21">
        <v>-1.6131599999999999E-2</v>
      </c>
      <c r="BB143" s="21">
        <v>133</v>
      </c>
      <c r="BC143" s="21">
        <v>0.56918299999999999</v>
      </c>
      <c r="BD143">
        <f t="shared" si="34"/>
        <v>19.915555555555553</v>
      </c>
      <c r="BE143">
        <f t="shared" si="35"/>
        <v>11.34714668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6.3738299999999999</v>
      </c>
      <c r="I144" s="21">
        <v>-1.55426E-2</v>
      </c>
      <c r="J144" s="21">
        <v>134</v>
      </c>
      <c r="K144" s="21">
        <v>1.1242700000000001</v>
      </c>
      <c r="L144">
        <f t="shared" si="24"/>
        <v>19.188395061728393</v>
      </c>
      <c r="M144">
        <f t="shared" si="25"/>
        <v>21.590398355555553</v>
      </c>
      <c r="N144" s="9"/>
      <c r="O144" s="21">
        <v>0.57479899999999995</v>
      </c>
      <c r="P144" s="21">
        <v>10.193</v>
      </c>
      <c r="Q144" s="21">
        <v>-1.6259800000000001E-2</v>
      </c>
      <c r="R144" s="21">
        <v>134</v>
      </c>
      <c r="S144" s="21">
        <v>0.57437099999999996</v>
      </c>
      <c r="T144">
        <f t="shared" si="26"/>
        <v>20.073827160493828</v>
      </c>
      <c r="U144">
        <f t="shared" si="27"/>
        <v>11.538415778024691</v>
      </c>
      <c r="X144" s="9"/>
      <c r="Y144" s="21">
        <v>1.1251800000000001</v>
      </c>
      <c r="Z144" s="21">
        <v>15.726000000000001</v>
      </c>
      <c r="AA144" s="21">
        <v>-1.55365E-2</v>
      </c>
      <c r="AB144" s="21">
        <v>134</v>
      </c>
      <c r="AC144" s="21">
        <v>1.1242700000000001</v>
      </c>
      <c r="AD144">
        <f t="shared" si="28"/>
        <v>19.180864197530862</v>
      </c>
      <c r="AE144">
        <f t="shared" si="29"/>
        <v>21.581924777777775</v>
      </c>
      <c r="AF144" s="9"/>
      <c r="AG144" s="21">
        <v>0.57479899999999995</v>
      </c>
      <c r="AH144" s="21">
        <v>19.545200000000001</v>
      </c>
      <c r="AI144" s="21">
        <v>-1.6241499999999999E-2</v>
      </c>
      <c r="AJ144" s="21">
        <v>134</v>
      </c>
      <c r="AK144" s="21">
        <v>0.57507299999999995</v>
      </c>
      <c r="AL144">
        <f t="shared" si="30"/>
        <v>20.051234567901229</v>
      </c>
      <c r="AM144">
        <f t="shared" si="31"/>
        <v>11.525429578395057</v>
      </c>
      <c r="AP144" s="9"/>
      <c r="AQ144" s="21">
        <v>1.1251800000000001</v>
      </c>
      <c r="AR144" s="21">
        <v>25.057700000000001</v>
      </c>
      <c r="AS144" s="21">
        <v>-1.54266E-2</v>
      </c>
      <c r="AT144" s="21">
        <v>134</v>
      </c>
      <c r="AU144" s="21">
        <v>1.1239600000000001</v>
      </c>
      <c r="AV144">
        <f t="shared" si="32"/>
        <v>19.045185185185186</v>
      </c>
      <c r="AW144">
        <f t="shared" si="33"/>
        <v>21.42926146666667</v>
      </c>
      <c r="AX144" s="9"/>
      <c r="AY144" s="21">
        <v>0.57479899999999995</v>
      </c>
      <c r="AZ144" s="21">
        <v>28.876899999999999</v>
      </c>
      <c r="BA144" s="21">
        <v>-1.6125500000000001E-2</v>
      </c>
      <c r="BB144" s="21">
        <v>134</v>
      </c>
      <c r="BC144" s="21">
        <v>0.57409699999999997</v>
      </c>
      <c r="BD144">
        <f t="shared" si="34"/>
        <v>19.908024691358026</v>
      </c>
      <c r="BE144">
        <f t="shared" si="35"/>
        <v>11.4431126845679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6.3838999999999997</v>
      </c>
      <c r="I145" s="21">
        <v>-1.5551799999999999E-2</v>
      </c>
      <c r="J145" s="21">
        <v>135</v>
      </c>
      <c r="K145" s="21">
        <v>1.1190800000000001</v>
      </c>
      <c r="L145">
        <f t="shared" si="24"/>
        <v>19.199753086419751</v>
      </c>
      <c r="M145">
        <f t="shared" si="25"/>
        <v>21.506603419753084</v>
      </c>
      <c r="N145" s="9"/>
      <c r="O145" s="21">
        <v>0.57983399999999996</v>
      </c>
      <c r="P145" s="21">
        <v>10.203099999999999</v>
      </c>
      <c r="Q145" s="21">
        <v>-1.6253699999999999E-2</v>
      </c>
      <c r="R145" s="21">
        <v>135</v>
      </c>
      <c r="S145" s="21">
        <v>0.57928500000000005</v>
      </c>
      <c r="T145">
        <f t="shared" si="26"/>
        <v>20.066296296296294</v>
      </c>
      <c r="U145">
        <f t="shared" si="27"/>
        <v>11.635120846666664</v>
      </c>
      <c r="X145" s="9"/>
      <c r="Y145" s="21">
        <v>1.12015</v>
      </c>
      <c r="Z145" s="21">
        <v>15.7361</v>
      </c>
      <c r="AA145" s="21">
        <v>-1.5551799999999999E-2</v>
      </c>
      <c r="AB145" s="21">
        <v>135</v>
      </c>
      <c r="AC145" s="21">
        <v>1.1190800000000001</v>
      </c>
      <c r="AD145">
        <f t="shared" si="28"/>
        <v>19.199753086419751</v>
      </c>
      <c r="AE145">
        <f t="shared" si="29"/>
        <v>21.506603419753084</v>
      </c>
      <c r="AF145" s="9"/>
      <c r="AG145" s="21">
        <v>0.57983399999999996</v>
      </c>
      <c r="AH145" s="21">
        <v>19.555299999999999</v>
      </c>
      <c r="AI145" s="21">
        <v>-1.6241499999999999E-2</v>
      </c>
      <c r="AJ145" s="21">
        <v>135</v>
      </c>
      <c r="AK145" s="21">
        <v>0.579681</v>
      </c>
      <c r="AL145">
        <f t="shared" si="30"/>
        <v>20.051234567901229</v>
      </c>
      <c r="AM145">
        <f t="shared" si="31"/>
        <v>11.626387544444441</v>
      </c>
      <c r="AP145" s="9"/>
      <c r="AQ145" s="21">
        <v>1.12015</v>
      </c>
      <c r="AR145" s="21">
        <v>25.067799999999998</v>
      </c>
      <c r="AS145" s="21">
        <v>-1.54358E-2</v>
      </c>
      <c r="AT145" s="21">
        <v>135</v>
      </c>
      <c r="AU145" s="21">
        <v>1.1200000000000001</v>
      </c>
      <c r="AV145">
        <f t="shared" si="32"/>
        <v>19.056543209876541</v>
      </c>
      <c r="AW145">
        <f t="shared" si="33"/>
        <v>21.346186876543207</v>
      </c>
      <c r="AX145" s="9"/>
      <c r="AY145" s="21">
        <v>0.57983399999999996</v>
      </c>
      <c r="AZ145" s="21">
        <v>28.887</v>
      </c>
      <c r="BA145" s="21">
        <v>-1.6119399999999999E-2</v>
      </c>
      <c r="BB145" s="21">
        <v>135</v>
      </c>
      <c r="BC145" s="21">
        <v>0.57879599999999998</v>
      </c>
      <c r="BD145">
        <f t="shared" si="34"/>
        <v>19.900493827160492</v>
      </c>
      <c r="BE145">
        <f t="shared" si="35"/>
        <v>11.538982937777776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6.39398</v>
      </c>
      <c r="I146" s="21">
        <v>-1.55579E-2</v>
      </c>
      <c r="J146" s="21">
        <v>136</v>
      </c>
      <c r="K146" s="21">
        <v>1.11389</v>
      </c>
      <c r="L146">
        <f t="shared" si="24"/>
        <v>19.207283950617281</v>
      </c>
      <c r="M146">
        <f t="shared" si="25"/>
        <v>21.418234406172836</v>
      </c>
      <c r="N146" s="9"/>
      <c r="O146" s="21">
        <v>0.58486899999999997</v>
      </c>
      <c r="P146" s="21">
        <v>10.213200000000001</v>
      </c>
      <c r="Q146" s="21">
        <v>-1.6247600000000001E-2</v>
      </c>
      <c r="R146" s="21">
        <v>136</v>
      </c>
      <c r="S146" s="21">
        <v>0.584534</v>
      </c>
      <c r="T146">
        <f t="shared" si="26"/>
        <v>20.058765432098767</v>
      </c>
      <c r="U146">
        <f t="shared" si="27"/>
        <v>11.731750079506172</v>
      </c>
      <c r="X146" s="9"/>
      <c r="Y146" s="21">
        <v>1.11511</v>
      </c>
      <c r="Z146" s="21">
        <v>15.7462</v>
      </c>
      <c r="AA146" s="21">
        <v>-1.55579E-2</v>
      </c>
      <c r="AB146" s="21">
        <v>136</v>
      </c>
      <c r="AC146" s="21">
        <v>1.1135900000000001</v>
      </c>
      <c r="AD146">
        <f t="shared" si="28"/>
        <v>19.207283950617281</v>
      </c>
      <c r="AE146">
        <f t="shared" si="29"/>
        <v>21.418234406172836</v>
      </c>
      <c r="AF146" s="9"/>
      <c r="AG146" s="21">
        <v>0.58486899999999997</v>
      </c>
      <c r="AH146" s="21">
        <v>19.565300000000001</v>
      </c>
      <c r="AI146" s="21">
        <v>-1.62384E-2</v>
      </c>
      <c r="AJ146" s="21">
        <v>136</v>
      </c>
      <c r="AK146" s="21">
        <v>0.58450299999999999</v>
      </c>
      <c r="AL146">
        <f t="shared" si="30"/>
        <v>20.047407407407405</v>
      </c>
      <c r="AM146">
        <f t="shared" si="31"/>
        <v>11.725107122962962</v>
      </c>
      <c r="AP146" s="9"/>
      <c r="AQ146" s="21">
        <v>1.11511</v>
      </c>
      <c r="AR146" s="21">
        <v>25.0779</v>
      </c>
      <c r="AS146" s="21">
        <v>-1.54419E-2</v>
      </c>
      <c r="AT146" s="21">
        <v>136</v>
      </c>
      <c r="AU146" s="21">
        <v>1.11389</v>
      </c>
      <c r="AV146">
        <f t="shared" si="32"/>
        <v>19.064074074074075</v>
      </c>
      <c r="AW146">
        <f t="shared" si="33"/>
        <v>21.258539640740743</v>
      </c>
      <c r="AX146" s="9"/>
      <c r="AY146" s="21">
        <v>0.58486899999999997</v>
      </c>
      <c r="AZ146" s="21">
        <v>28.897099999999998</v>
      </c>
      <c r="BA146" s="21">
        <v>-1.6113300000000001E-2</v>
      </c>
      <c r="BB146" s="21">
        <v>136</v>
      </c>
      <c r="BC146" s="21">
        <v>0.58416699999999999</v>
      </c>
      <c r="BD146">
        <f t="shared" si="34"/>
        <v>19.892962962962962</v>
      </c>
      <c r="BE146">
        <f t="shared" si="35"/>
        <v>11.634777355185184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6.4040499999999998</v>
      </c>
      <c r="I147" s="21">
        <v>-1.5566999999999999E-2</v>
      </c>
      <c r="J147" s="21">
        <v>137</v>
      </c>
      <c r="K147" s="21">
        <v>1.1090100000000001</v>
      </c>
      <c r="L147">
        <f t="shared" si="24"/>
        <v>19.218518518518518</v>
      </c>
      <c r="M147">
        <f t="shared" si="25"/>
        <v>21.334093037037036</v>
      </c>
      <c r="N147" s="9"/>
      <c r="O147" s="21">
        <v>0.58990500000000001</v>
      </c>
      <c r="P147" s="21">
        <v>10.2232</v>
      </c>
      <c r="Q147" s="21">
        <v>-1.6244499999999999E-2</v>
      </c>
      <c r="R147" s="21">
        <v>137</v>
      </c>
      <c r="S147" s="21">
        <v>0.58914200000000005</v>
      </c>
      <c r="T147">
        <f t="shared" si="26"/>
        <v>20.054938271604936</v>
      </c>
      <c r="U147">
        <f t="shared" si="27"/>
        <v>11.830508361111109</v>
      </c>
      <c r="X147" s="9"/>
      <c r="Y147" s="21">
        <v>1.11008</v>
      </c>
      <c r="Z147" s="21">
        <v>15.7562</v>
      </c>
      <c r="AA147" s="21">
        <v>-1.5566999999999999E-2</v>
      </c>
      <c r="AB147" s="21">
        <v>137</v>
      </c>
      <c r="AC147" s="21">
        <v>1.1096200000000001</v>
      </c>
      <c r="AD147">
        <f t="shared" si="28"/>
        <v>19.218518518518518</v>
      </c>
      <c r="AE147">
        <f t="shared" si="29"/>
        <v>21.334093037037036</v>
      </c>
      <c r="AF147" s="9"/>
      <c r="AG147" s="21">
        <v>0.58990500000000001</v>
      </c>
      <c r="AH147" s="21">
        <v>19.575399999999998</v>
      </c>
      <c r="AI147" s="21">
        <v>-1.6232300000000002E-2</v>
      </c>
      <c r="AJ147" s="21">
        <v>137</v>
      </c>
      <c r="AK147" s="21">
        <v>0.58941699999999997</v>
      </c>
      <c r="AL147">
        <f t="shared" si="30"/>
        <v>20.039876543209878</v>
      </c>
      <c r="AM147">
        <f t="shared" si="31"/>
        <v>11.821623372222223</v>
      </c>
      <c r="AP147" s="9"/>
      <c r="AQ147" s="21">
        <v>1.11008</v>
      </c>
      <c r="AR147" s="21">
        <v>25.088000000000001</v>
      </c>
      <c r="AS147" s="21">
        <v>-1.5450999999999999E-2</v>
      </c>
      <c r="AT147" s="21">
        <v>137</v>
      </c>
      <c r="AU147" s="21">
        <v>1.1087</v>
      </c>
      <c r="AV147">
        <f t="shared" si="32"/>
        <v>19.075308641975305</v>
      </c>
      <c r="AW147">
        <f t="shared" si="33"/>
        <v>21.175118617283946</v>
      </c>
      <c r="AX147" s="9"/>
      <c r="AY147" s="21">
        <v>0.58990500000000001</v>
      </c>
      <c r="AZ147" s="21">
        <v>28.9071</v>
      </c>
      <c r="BA147" s="21">
        <v>-1.6107199999999999E-2</v>
      </c>
      <c r="BB147" s="21">
        <v>137</v>
      </c>
      <c r="BC147" s="21">
        <v>0.58926400000000001</v>
      </c>
      <c r="BD147">
        <f t="shared" si="34"/>
        <v>19.885432098765428</v>
      </c>
      <c r="BE147">
        <f t="shared" si="35"/>
        <v>11.73051582222222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6.4141199999999996</v>
      </c>
      <c r="I148" s="21">
        <v>-1.5573099999999999E-2</v>
      </c>
      <c r="J148" s="21">
        <v>138</v>
      </c>
      <c r="K148" s="21">
        <v>1.10382</v>
      </c>
      <c r="L148">
        <f t="shared" si="24"/>
        <v>19.226049382716049</v>
      </c>
      <c r="M148">
        <f t="shared" si="25"/>
        <v>21.245553609876541</v>
      </c>
      <c r="N148" s="9"/>
      <c r="O148" s="21">
        <v>0.59494000000000002</v>
      </c>
      <c r="P148" s="21">
        <v>10.2333</v>
      </c>
      <c r="Q148" s="21">
        <v>-1.62384E-2</v>
      </c>
      <c r="R148" s="21">
        <v>138</v>
      </c>
      <c r="S148" s="21">
        <v>0.59436</v>
      </c>
      <c r="T148">
        <f t="shared" si="26"/>
        <v>20.047407407407405</v>
      </c>
      <c r="U148">
        <f t="shared" si="27"/>
        <v>11.927004562962962</v>
      </c>
      <c r="X148" s="9"/>
      <c r="Y148" s="21">
        <v>1.10504</v>
      </c>
      <c r="Z148" s="21">
        <v>15.766299999999999</v>
      </c>
      <c r="AA148" s="21">
        <v>-1.5573099999999999E-2</v>
      </c>
      <c r="AB148" s="21">
        <v>138</v>
      </c>
      <c r="AC148" s="21">
        <v>1.10443</v>
      </c>
      <c r="AD148">
        <f t="shared" si="28"/>
        <v>19.226049382716049</v>
      </c>
      <c r="AE148">
        <f t="shared" si="29"/>
        <v>21.245553609876541</v>
      </c>
      <c r="AF148" s="9"/>
      <c r="AG148" s="21">
        <v>0.59494000000000002</v>
      </c>
      <c r="AH148" s="21">
        <v>19.5855</v>
      </c>
      <c r="AI148" s="21">
        <v>-1.62262E-2</v>
      </c>
      <c r="AJ148" s="21">
        <v>138</v>
      </c>
      <c r="AK148" s="21">
        <v>0.59454300000000004</v>
      </c>
      <c r="AL148">
        <f t="shared" si="30"/>
        <v>20.032345679012344</v>
      </c>
      <c r="AM148">
        <f t="shared" si="31"/>
        <v>11.918043738271605</v>
      </c>
      <c r="AP148" s="9"/>
      <c r="AQ148" s="21">
        <v>1.10504</v>
      </c>
      <c r="AR148" s="21">
        <v>25.097999999999999</v>
      </c>
      <c r="AS148" s="21">
        <v>-1.54602E-2</v>
      </c>
      <c r="AT148" s="21">
        <v>138</v>
      </c>
      <c r="AU148" s="21">
        <v>1.1041300000000001</v>
      </c>
      <c r="AV148">
        <f t="shared" si="32"/>
        <v>19.086666666666666</v>
      </c>
      <c r="AW148">
        <f t="shared" si="33"/>
        <v>21.091530133333332</v>
      </c>
      <c r="AX148" s="9"/>
      <c r="AY148" s="21">
        <v>0.59494000000000002</v>
      </c>
      <c r="AZ148" s="21">
        <v>28.917200000000001</v>
      </c>
      <c r="BA148" s="21">
        <v>-1.61011E-2</v>
      </c>
      <c r="BB148" s="21">
        <v>138</v>
      </c>
      <c r="BC148" s="21">
        <v>0.59423800000000004</v>
      </c>
      <c r="BD148">
        <f t="shared" si="34"/>
        <v>19.877901234567901</v>
      </c>
      <c r="BE148">
        <f t="shared" si="35"/>
        <v>11.826158560493827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6.4241900000000003</v>
      </c>
      <c r="I149" s="21">
        <v>-1.55823E-2</v>
      </c>
      <c r="J149" s="21">
        <v>139</v>
      </c>
      <c r="K149" s="21">
        <v>1.09894</v>
      </c>
      <c r="L149">
        <f t="shared" si="24"/>
        <v>19.237407407407407</v>
      </c>
      <c r="M149">
        <f t="shared" si="25"/>
        <v>21.161340522222218</v>
      </c>
      <c r="N149" s="9"/>
      <c r="O149" s="21">
        <v>0.59997599999999995</v>
      </c>
      <c r="P149" s="21">
        <v>10.243399999999999</v>
      </c>
      <c r="Q149" s="21">
        <v>-1.6235400000000001E-2</v>
      </c>
      <c r="R149" s="21">
        <v>139</v>
      </c>
      <c r="S149" s="21">
        <v>0.59954799999999997</v>
      </c>
      <c r="T149">
        <f t="shared" si="26"/>
        <v>20.043703703703702</v>
      </c>
      <c r="U149">
        <f t="shared" si="27"/>
        <v>12.025741173333332</v>
      </c>
      <c r="X149" s="9"/>
      <c r="Y149" s="21">
        <v>1.1000099999999999</v>
      </c>
      <c r="Z149" s="21">
        <v>15.776400000000001</v>
      </c>
      <c r="AA149" s="21">
        <v>-1.55792E-2</v>
      </c>
      <c r="AB149" s="21">
        <v>139</v>
      </c>
      <c r="AC149" s="21">
        <v>1.09894</v>
      </c>
      <c r="AD149">
        <f t="shared" si="28"/>
        <v>19.233580246913579</v>
      </c>
      <c r="AE149">
        <f t="shared" si="29"/>
        <v>21.157130607407407</v>
      </c>
      <c r="AF149" s="9"/>
      <c r="AG149" s="21">
        <v>0.59997599999999995</v>
      </c>
      <c r="AH149" s="21">
        <v>19.595600000000001</v>
      </c>
      <c r="AI149" s="21">
        <v>-1.6220100000000001E-2</v>
      </c>
      <c r="AJ149" s="21">
        <v>139</v>
      </c>
      <c r="AK149" s="21">
        <v>0.59970100000000004</v>
      </c>
      <c r="AL149">
        <f t="shared" si="30"/>
        <v>20.024814814814814</v>
      </c>
      <c r="AM149">
        <f t="shared" si="31"/>
        <v>12.014408293333332</v>
      </c>
      <c r="AP149" s="9"/>
      <c r="AQ149" s="21">
        <v>1.1000099999999999</v>
      </c>
      <c r="AR149" s="21">
        <v>25.1081</v>
      </c>
      <c r="AS149" s="21">
        <v>-1.5466300000000001E-2</v>
      </c>
      <c r="AT149" s="21">
        <v>139</v>
      </c>
      <c r="AU149" s="21">
        <v>1.09894</v>
      </c>
      <c r="AV149">
        <f t="shared" si="32"/>
        <v>19.094197530864196</v>
      </c>
      <c r="AW149">
        <f t="shared" si="33"/>
        <v>21.003808225925923</v>
      </c>
      <c r="AX149" s="9"/>
      <c r="AY149" s="21">
        <v>0.59997599999999995</v>
      </c>
      <c r="AZ149" s="21">
        <v>28.927299999999999</v>
      </c>
      <c r="BA149" s="21">
        <v>-1.6098000000000001E-2</v>
      </c>
      <c r="BB149" s="21">
        <v>139</v>
      </c>
      <c r="BC149" s="21">
        <v>0.59930399999999995</v>
      </c>
      <c r="BD149">
        <f t="shared" si="34"/>
        <v>19.874074074074077</v>
      </c>
      <c r="BE149">
        <f t="shared" si="35"/>
        <v>11.923967466666667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6.4342600000000001</v>
      </c>
      <c r="I150" s="21">
        <v>-1.5588400000000001E-2</v>
      </c>
      <c r="J150" s="21">
        <v>140</v>
      </c>
      <c r="K150" s="21">
        <v>1.09436</v>
      </c>
      <c r="L150">
        <f t="shared" si="24"/>
        <v>19.244938271604937</v>
      </c>
      <c r="M150">
        <f t="shared" si="25"/>
        <v>21.072630059259257</v>
      </c>
      <c r="N150" s="9"/>
      <c r="O150" s="21">
        <v>0.60501099999999997</v>
      </c>
      <c r="P150" s="21">
        <v>10.253500000000001</v>
      </c>
      <c r="Q150" s="21">
        <v>-1.62262E-2</v>
      </c>
      <c r="R150" s="21">
        <v>140</v>
      </c>
      <c r="S150" s="21">
        <v>0.60443100000000005</v>
      </c>
      <c r="T150">
        <f t="shared" si="26"/>
        <v>20.032345679012344</v>
      </c>
      <c r="U150">
        <f t="shared" si="27"/>
        <v>12.119789491604937</v>
      </c>
      <c r="X150" s="9"/>
      <c r="Y150" s="21">
        <v>1.09497</v>
      </c>
      <c r="Z150" s="21">
        <v>15.7864</v>
      </c>
      <c r="AA150" s="21">
        <v>-1.5588400000000001E-2</v>
      </c>
      <c r="AB150" s="21">
        <v>140</v>
      </c>
      <c r="AC150" s="21">
        <v>1.09406</v>
      </c>
      <c r="AD150">
        <f t="shared" si="28"/>
        <v>19.244938271604937</v>
      </c>
      <c r="AE150">
        <f t="shared" si="29"/>
        <v>21.072630059259257</v>
      </c>
      <c r="AF150" s="9"/>
      <c r="AG150" s="21">
        <v>0.60501099999999997</v>
      </c>
      <c r="AH150" s="21">
        <v>19.605599999999999</v>
      </c>
      <c r="AI150" s="21">
        <v>-1.6216999999999999E-2</v>
      </c>
      <c r="AJ150" s="21">
        <v>140</v>
      </c>
      <c r="AK150" s="21">
        <v>0.60473600000000005</v>
      </c>
      <c r="AL150">
        <f t="shared" si="30"/>
        <v>20.020987654320983</v>
      </c>
      <c r="AM150">
        <f t="shared" si="31"/>
        <v>12.112917761728392</v>
      </c>
      <c r="AP150" s="9"/>
      <c r="AQ150" s="21">
        <v>1.09497</v>
      </c>
      <c r="AR150" s="21">
        <v>25.118200000000002</v>
      </c>
      <c r="AS150" s="21">
        <v>-1.5478499999999999E-2</v>
      </c>
      <c r="AT150" s="21">
        <v>140</v>
      </c>
      <c r="AU150" s="21">
        <v>1.09375</v>
      </c>
      <c r="AV150">
        <f t="shared" si="32"/>
        <v>19.109259259259257</v>
      </c>
      <c r="AW150">
        <f t="shared" si="33"/>
        <v>20.924065611111111</v>
      </c>
      <c r="AX150" s="9"/>
      <c r="AY150" s="21">
        <v>0.60501099999999997</v>
      </c>
      <c r="AZ150" s="21">
        <v>28.9374</v>
      </c>
      <c r="BA150" s="21">
        <v>-1.6091899999999999E-2</v>
      </c>
      <c r="BB150" s="21">
        <v>140</v>
      </c>
      <c r="BC150" s="21">
        <v>0.60424800000000001</v>
      </c>
      <c r="BD150">
        <f t="shared" si="34"/>
        <v>19.866543209876539</v>
      </c>
      <c r="BE150">
        <f t="shared" si="35"/>
        <v>12.019477173950614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6.4443299999999999</v>
      </c>
      <c r="I151" s="21">
        <v>-1.5594500000000001E-2</v>
      </c>
      <c r="J151" s="21">
        <v>141</v>
      </c>
      <c r="K151" s="21">
        <v>1.08978</v>
      </c>
      <c r="L151">
        <f t="shared" si="24"/>
        <v>19.252469135802468</v>
      </c>
      <c r="M151">
        <f t="shared" si="25"/>
        <v>20.984036209876539</v>
      </c>
      <c r="N151" s="9"/>
      <c r="O151" s="21">
        <v>0.61004599999999998</v>
      </c>
      <c r="P151" s="21">
        <v>10.263500000000001</v>
      </c>
      <c r="Q151" s="21">
        <v>-1.6220100000000001E-2</v>
      </c>
      <c r="R151" s="21">
        <v>141</v>
      </c>
      <c r="S151" s="21">
        <v>0.609375</v>
      </c>
      <c r="T151">
        <f t="shared" si="26"/>
        <v>20.024814814814814</v>
      </c>
      <c r="U151">
        <f t="shared" si="27"/>
        <v>12.216058178518518</v>
      </c>
      <c r="X151" s="9"/>
      <c r="Y151" s="21">
        <v>1.0899399999999999</v>
      </c>
      <c r="Z151" s="21">
        <v>15.7965</v>
      </c>
      <c r="AA151" s="21">
        <v>-1.5594500000000001E-2</v>
      </c>
      <c r="AB151" s="21">
        <v>141</v>
      </c>
      <c r="AC151" s="21">
        <v>1.08856</v>
      </c>
      <c r="AD151">
        <f t="shared" si="28"/>
        <v>19.252469135802468</v>
      </c>
      <c r="AE151">
        <f t="shared" si="29"/>
        <v>20.984036209876539</v>
      </c>
      <c r="AF151" s="9"/>
      <c r="AG151" s="21">
        <v>0.61004599999999998</v>
      </c>
      <c r="AH151" s="21">
        <v>19.6157</v>
      </c>
      <c r="AI151" s="21">
        <v>-1.6207900000000001E-2</v>
      </c>
      <c r="AJ151" s="21">
        <v>141</v>
      </c>
      <c r="AK151" s="21">
        <v>0.60916099999999995</v>
      </c>
      <c r="AL151">
        <f t="shared" si="30"/>
        <v>20.009753086419753</v>
      </c>
      <c r="AM151">
        <f t="shared" si="31"/>
        <v>12.206869831358024</v>
      </c>
      <c r="AP151" s="9"/>
      <c r="AQ151" s="21">
        <v>1.0899399999999999</v>
      </c>
      <c r="AR151" s="21">
        <v>25.1282</v>
      </c>
      <c r="AS151" s="21">
        <v>-1.54877E-2</v>
      </c>
      <c r="AT151" s="21">
        <v>141</v>
      </c>
      <c r="AU151" s="21">
        <v>1.08948</v>
      </c>
      <c r="AV151">
        <f t="shared" si="32"/>
        <v>19.120617283950615</v>
      </c>
      <c r="AW151">
        <f t="shared" si="33"/>
        <v>20.840325602469132</v>
      </c>
      <c r="AX151" s="9"/>
      <c r="AY151" s="21">
        <v>0.61004599999999998</v>
      </c>
      <c r="AZ151" s="21">
        <v>28.947399999999998</v>
      </c>
      <c r="BA151" s="21">
        <v>-1.6082800000000001E-2</v>
      </c>
      <c r="BB151" s="21">
        <v>141</v>
      </c>
      <c r="BC151" s="21">
        <v>0.60928300000000002</v>
      </c>
      <c r="BD151">
        <f t="shared" si="34"/>
        <v>19.855308641975309</v>
      </c>
      <c r="BE151">
        <f t="shared" si="35"/>
        <v>12.11265161580247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6.4543999999999997</v>
      </c>
      <c r="I152" s="21">
        <v>-1.5600599999999999E-2</v>
      </c>
      <c r="J152" s="21">
        <v>142</v>
      </c>
      <c r="K152" s="21">
        <v>1.0839799999999999</v>
      </c>
      <c r="L152">
        <f t="shared" si="24"/>
        <v>19.259999999999998</v>
      </c>
      <c r="M152">
        <f t="shared" si="25"/>
        <v>20.895173999999997</v>
      </c>
      <c r="N152" s="9"/>
      <c r="O152" s="21">
        <v>0.61508200000000002</v>
      </c>
      <c r="P152" s="21">
        <v>10.2736</v>
      </c>
      <c r="Q152" s="21">
        <v>-1.6213999999999999E-2</v>
      </c>
      <c r="R152" s="21">
        <v>142</v>
      </c>
      <c r="S152" s="21">
        <v>0.61462399999999995</v>
      </c>
      <c r="T152">
        <f t="shared" si="26"/>
        <v>20.017283950617283</v>
      </c>
      <c r="U152">
        <f t="shared" si="27"/>
        <v>12.31227104691358</v>
      </c>
      <c r="X152" s="9"/>
      <c r="Y152" s="21">
        <v>1.0849</v>
      </c>
      <c r="Z152" s="21">
        <v>15.8066</v>
      </c>
      <c r="AA152" s="21">
        <v>-1.5600599999999999E-2</v>
      </c>
      <c r="AB152" s="21">
        <v>142</v>
      </c>
      <c r="AC152" s="21">
        <v>1.0839799999999999</v>
      </c>
      <c r="AD152">
        <f t="shared" si="28"/>
        <v>19.259999999999998</v>
      </c>
      <c r="AE152">
        <f t="shared" si="29"/>
        <v>20.895173999999997</v>
      </c>
      <c r="AF152" s="9"/>
      <c r="AG152" s="21">
        <v>0.61508200000000002</v>
      </c>
      <c r="AH152" s="21">
        <v>19.625800000000002</v>
      </c>
      <c r="AI152" s="21">
        <v>-1.6204799999999998E-2</v>
      </c>
      <c r="AJ152" s="21">
        <v>142</v>
      </c>
      <c r="AK152" s="21">
        <v>0.61441000000000001</v>
      </c>
      <c r="AL152">
        <f t="shared" si="30"/>
        <v>20.005925925925922</v>
      </c>
      <c r="AM152">
        <f t="shared" si="31"/>
        <v>12.305284930370368</v>
      </c>
      <c r="AP152" s="9"/>
      <c r="AQ152" s="21">
        <v>1.0849</v>
      </c>
      <c r="AR152" s="21">
        <v>25.138300000000001</v>
      </c>
      <c r="AS152" s="21">
        <v>-1.54938E-2</v>
      </c>
      <c r="AT152" s="21">
        <v>142</v>
      </c>
      <c r="AU152" s="21">
        <v>1.0839799999999999</v>
      </c>
      <c r="AV152">
        <f t="shared" si="32"/>
        <v>19.128148148148149</v>
      </c>
      <c r="AW152">
        <f t="shared" si="33"/>
        <v>20.752127925925926</v>
      </c>
      <c r="AX152" s="9"/>
      <c r="AY152" s="21">
        <v>0.61508200000000002</v>
      </c>
      <c r="AZ152" s="21">
        <v>28.9575</v>
      </c>
      <c r="BA152" s="21">
        <v>-1.6076699999999999E-2</v>
      </c>
      <c r="BB152" s="21">
        <v>142</v>
      </c>
      <c r="BC152" s="21">
        <v>0.61444100000000001</v>
      </c>
      <c r="BD152">
        <f t="shared" si="34"/>
        <v>19.847777777777775</v>
      </c>
      <c r="BE152">
        <f t="shared" si="35"/>
        <v>12.20801085111111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6.4644700000000004</v>
      </c>
      <c r="I153" s="21">
        <v>-1.5609700000000001E-2</v>
      </c>
      <c r="J153" s="21">
        <v>143</v>
      </c>
      <c r="K153" s="21">
        <v>1.0788</v>
      </c>
      <c r="L153">
        <f t="shared" si="24"/>
        <v>19.271234567901235</v>
      </c>
      <c r="M153">
        <f t="shared" si="25"/>
        <v>20.810235360493827</v>
      </c>
      <c r="N153" s="9"/>
      <c r="O153" s="21">
        <v>0.62011700000000003</v>
      </c>
      <c r="P153" s="21">
        <v>10.2837</v>
      </c>
      <c r="Q153" s="21">
        <v>-1.62109E-2</v>
      </c>
      <c r="R153" s="21">
        <v>143</v>
      </c>
      <c r="S153" s="21">
        <v>0.61978100000000003</v>
      </c>
      <c r="T153">
        <f t="shared" si="26"/>
        <v>20.013456790123456</v>
      </c>
      <c r="U153">
        <f t="shared" si="27"/>
        <v>12.410684784320988</v>
      </c>
      <c r="X153" s="9"/>
      <c r="Y153" s="21">
        <v>1.07986</v>
      </c>
      <c r="Z153" s="21">
        <v>15.816700000000001</v>
      </c>
      <c r="AA153" s="21">
        <v>-1.5606699999999999E-2</v>
      </c>
      <c r="AB153" s="21">
        <v>143</v>
      </c>
      <c r="AC153" s="21">
        <v>1.0788</v>
      </c>
      <c r="AD153">
        <f t="shared" si="28"/>
        <v>19.267530864197528</v>
      </c>
      <c r="AE153">
        <f t="shared" si="29"/>
        <v>20.806235879012345</v>
      </c>
      <c r="AF153" s="9"/>
      <c r="AG153" s="21">
        <v>0.62011700000000003</v>
      </c>
      <c r="AH153" s="21">
        <v>19.6358</v>
      </c>
      <c r="AI153" s="21">
        <v>-1.61987E-2</v>
      </c>
      <c r="AJ153" s="21">
        <v>143</v>
      </c>
      <c r="AK153" s="21">
        <v>0.61938499999999996</v>
      </c>
      <c r="AL153">
        <f t="shared" si="30"/>
        <v>19.998395061728392</v>
      </c>
      <c r="AM153">
        <f t="shared" si="31"/>
        <v>12.401344750493825</v>
      </c>
      <c r="AP153" s="9"/>
      <c r="AQ153" s="21">
        <v>1.07986</v>
      </c>
      <c r="AR153" s="21">
        <v>25.148399999999999</v>
      </c>
      <c r="AS153" s="21">
        <v>-1.54999E-2</v>
      </c>
      <c r="AT153" s="21">
        <v>143</v>
      </c>
      <c r="AU153" s="21">
        <v>1.0788</v>
      </c>
      <c r="AV153">
        <f t="shared" si="32"/>
        <v>19.13567901234568</v>
      </c>
      <c r="AW153">
        <f t="shared" si="33"/>
        <v>20.663854338271605</v>
      </c>
      <c r="AX153" s="9"/>
      <c r="AY153" s="21">
        <v>0.62011700000000003</v>
      </c>
      <c r="AZ153" s="21">
        <v>28.967600000000001</v>
      </c>
      <c r="BA153" s="21">
        <v>-1.6070600000000001E-2</v>
      </c>
      <c r="BB153" s="21">
        <v>143</v>
      </c>
      <c r="BC153" s="21">
        <v>0.61917100000000003</v>
      </c>
      <c r="BD153">
        <f t="shared" si="34"/>
        <v>19.840246913580245</v>
      </c>
      <c r="BE153">
        <f t="shared" si="35"/>
        <v>12.303274395308641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6.4745400000000002</v>
      </c>
      <c r="I154" s="21">
        <v>-1.5615800000000001E-2</v>
      </c>
      <c r="J154" s="21">
        <v>144</v>
      </c>
      <c r="K154" s="21">
        <v>1.07422</v>
      </c>
      <c r="L154">
        <f t="shared" si="24"/>
        <v>19.278765432098766</v>
      </c>
      <c r="M154">
        <f t="shared" si="25"/>
        <v>20.721395449382715</v>
      </c>
      <c r="N154" s="9"/>
      <c r="O154" s="21">
        <v>0.62515299999999996</v>
      </c>
      <c r="P154" s="21">
        <v>10.293699999999999</v>
      </c>
      <c r="Q154" s="21">
        <v>-1.6201799999999999E-2</v>
      </c>
      <c r="R154" s="21">
        <v>144</v>
      </c>
      <c r="S154" s="21">
        <v>0.62451199999999996</v>
      </c>
      <c r="T154">
        <f t="shared" si="26"/>
        <v>20.002222222222219</v>
      </c>
      <c r="U154">
        <f t="shared" si="27"/>
        <v>12.504449228888886</v>
      </c>
      <c r="X154" s="9"/>
      <c r="Y154" s="21">
        <v>1.07483</v>
      </c>
      <c r="Z154" s="21">
        <v>15.826700000000001</v>
      </c>
      <c r="AA154" s="21">
        <v>-1.56128E-2</v>
      </c>
      <c r="AB154" s="21">
        <v>144</v>
      </c>
      <c r="AC154" s="21">
        <v>1.0732999999999999</v>
      </c>
      <c r="AD154">
        <f t="shared" si="28"/>
        <v>19.275061728395059</v>
      </c>
      <c r="AE154">
        <f t="shared" si="29"/>
        <v>20.717414597530862</v>
      </c>
      <c r="AF154" s="9"/>
      <c r="AG154" s="21">
        <v>0.62515299999999996</v>
      </c>
      <c r="AH154" s="21">
        <v>19.645900000000001</v>
      </c>
      <c r="AI154" s="21">
        <v>-1.6192600000000001E-2</v>
      </c>
      <c r="AJ154" s="21">
        <v>144</v>
      </c>
      <c r="AK154" s="21">
        <v>0.62460300000000002</v>
      </c>
      <c r="AL154">
        <f t="shared" si="30"/>
        <v>19.990864197530865</v>
      </c>
      <c r="AM154">
        <f t="shared" si="31"/>
        <v>12.497348725679013</v>
      </c>
      <c r="AP154" s="9"/>
      <c r="AQ154" s="21">
        <v>1.07483</v>
      </c>
      <c r="AR154" s="21">
        <v>25.1585</v>
      </c>
      <c r="AS154" s="21">
        <v>-1.5509E-2</v>
      </c>
      <c r="AT154" s="21">
        <v>144</v>
      </c>
      <c r="AU154" s="21">
        <v>1.0745199999999999</v>
      </c>
      <c r="AV154">
        <f t="shared" si="32"/>
        <v>19.14691358024691</v>
      </c>
      <c r="AW154">
        <f t="shared" si="33"/>
        <v>20.579677123456786</v>
      </c>
      <c r="AX154" s="9"/>
      <c r="AY154" s="21">
        <v>0.62515299999999996</v>
      </c>
      <c r="AZ154" s="21">
        <v>28.977599999999999</v>
      </c>
      <c r="BA154" s="21">
        <v>-1.6067499999999998E-2</v>
      </c>
      <c r="BB154" s="21">
        <v>144</v>
      </c>
      <c r="BC154" s="21">
        <v>0.62432900000000002</v>
      </c>
      <c r="BD154">
        <f t="shared" si="34"/>
        <v>19.836419753086417</v>
      </c>
      <c r="BE154">
        <f t="shared" si="35"/>
        <v>12.400797317901233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6.48461</v>
      </c>
      <c r="I155" s="21">
        <v>-1.5621899999999999E-2</v>
      </c>
      <c r="J155" s="21">
        <v>145</v>
      </c>
      <c r="K155" s="21">
        <v>1.0671999999999999</v>
      </c>
      <c r="L155">
        <f t="shared" si="24"/>
        <v>19.286296296296296</v>
      </c>
      <c r="M155">
        <f t="shared" si="25"/>
        <v>20.632286914814816</v>
      </c>
      <c r="N155" s="9"/>
      <c r="O155" s="21">
        <v>0.63018799999999997</v>
      </c>
      <c r="P155" s="21">
        <v>10.303800000000001</v>
      </c>
      <c r="Q155" s="21">
        <v>-1.61957E-2</v>
      </c>
      <c r="R155" s="21">
        <v>145</v>
      </c>
      <c r="S155" s="21">
        <v>0.62963899999999995</v>
      </c>
      <c r="T155">
        <f t="shared" si="26"/>
        <v>19.994691358024692</v>
      </c>
      <c r="U155">
        <f t="shared" si="27"/>
        <v>12.600414557530865</v>
      </c>
      <c r="X155" s="9"/>
      <c r="Y155" s="21">
        <v>1.06979</v>
      </c>
      <c r="Z155" s="21">
        <v>15.8368</v>
      </c>
      <c r="AA155" s="21">
        <v>-1.56189E-2</v>
      </c>
      <c r="AB155" s="21">
        <v>145</v>
      </c>
      <c r="AC155" s="21">
        <v>1.0690299999999999</v>
      </c>
      <c r="AD155">
        <f t="shared" si="28"/>
        <v>19.282592592592589</v>
      </c>
      <c r="AE155">
        <f t="shared" si="29"/>
        <v>20.628324729629625</v>
      </c>
      <c r="AF155" s="9"/>
      <c r="AG155" s="21">
        <v>0.63018799999999997</v>
      </c>
      <c r="AH155" s="21">
        <v>19.655999999999999</v>
      </c>
      <c r="AI155" s="21">
        <v>-1.6189599999999998E-2</v>
      </c>
      <c r="AJ155" s="21">
        <v>145</v>
      </c>
      <c r="AK155" s="21">
        <v>0.62948599999999999</v>
      </c>
      <c r="AL155">
        <f t="shared" si="30"/>
        <v>19.987160493827158</v>
      </c>
      <c r="AM155">
        <f t="shared" si="31"/>
        <v>12.595668697283948</v>
      </c>
      <c r="AP155" s="9"/>
      <c r="AQ155" s="21">
        <v>1.06979</v>
      </c>
      <c r="AR155" s="21">
        <v>25.168500000000002</v>
      </c>
      <c r="AS155" s="21">
        <v>-1.55151E-2</v>
      </c>
      <c r="AT155" s="21">
        <v>145</v>
      </c>
      <c r="AU155" s="21">
        <v>1.06873</v>
      </c>
      <c r="AV155">
        <f t="shared" si="32"/>
        <v>19.154444444444444</v>
      </c>
      <c r="AW155">
        <f t="shared" si="33"/>
        <v>20.491233122222223</v>
      </c>
      <c r="AX155" s="9"/>
      <c r="AY155" s="21">
        <v>0.63018799999999997</v>
      </c>
      <c r="AZ155" s="21">
        <v>28.9877</v>
      </c>
      <c r="BA155" s="21">
        <v>-1.60614E-2</v>
      </c>
      <c r="BB155" s="21">
        <v>145</v>
      </c>
      <c r="BC155" s="21">
        <v>0.62945600000000002</v>
      </c>
      <c r="BD155">
        <f t="shared" si="34"/>
        <v>19.828888888888891</v>
      </c>
      <c r="BE155">
        <f t="shared" si="35"/>
        <v>12.495927831111112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6.4946900000000003</v>
      </c>
      <c r="I156" s="21">
        <v>-1.5631099999999998E-2</v>
      </c>
      <c r="J156" s="21">
        <v>146</v>
      </c>
      <c r="K156" s="21">
        <v>1.0644499999999999</v>
      </c>
      <c r="L156">
        <f t="shared" si="24"/>
        <v>19.29765432098765</v>
      </c>
      <c r="M156">
        <f t="shared" si="25"/>
        <v>20.547370414814811</v>
      </c>
      <c r="N156" s="9"/>
      <c r="O156" s="21">
        <v>0.63522299999999998</v>
      </c>
      <c r="P156" s="21">
        <v>10.3139</v>
      </c>
      <c r="Q156" s="21">
        <v>-1.6192600000000001E-2</v>
      </c>
      <c r="R156" s="21">
        <v>146</v>
      </c>
      <c r="S156" s="21">
        <v>0.634552</v>
      </c>
      <c r="T156">
        <f t="shared" si="26"/>
        <v>19.990864197530865</v>
      </c>
      <c r="U156">
        <f t="shared" si="27"/>
        <v>12.698656728148148</v>
      </c>
      <c r="X156" s="9"/>
      <c r="Y156" s="21">
        <v>1.0647599999999999</v>
      </c>
      <c r="Z156" s="21">
        <v>15.8469</v>
      </c>
      <c r="AA156" s="21">
        <v>-1.5628099999999999E-2</v>
      </c>
      <c r="AB156" s="21">
        <v>146</v>
      </c>
      <c r="AC156" s="21">
        <v>1.0635399999999999</v>
      </c>
      <c r="AD156">
        <f t="shared" si="28"/>
        <v>19.293950617283947</v>
      </c>
      <c r="AE156">
        <f t="shared" si="29"/>
        <v>20.543426859259256</v>
      </c>
      <c r="AF156" s="9"/>
      <c r="AG156" s="21">
        <v>0.63522299999999998</v>
      </c>
      <c r="AH156" s="21">
        <v>19.6661</v>
      </c>
      <c r="AI156" s="21">
        <v>-1.6180400000000001E-2</v>
      </c>
      <c r="AJ156" s="21">
        <v>146</v>
      </c>
      <c r="AK156" s="21">
        <v>0.63458300000000001</v>
      </c>
      <c r="AL156">
        <f t="shared" si="30"/>
        <v>19.975802469135804</v>
      </c>
      <c r="AM156">
        <f t="shared" si="31"/>
        <v>12.689089171851853</v>
      </c>
      <c r="AP156" s="9"/>
      <c r="AQ156" s="21">
        <v>1.0647599999999999</v>
      </c>
      <c r="AR156" s="21">
        <v>25.178599999999999</v>
      </c>
      <c r="AS156" s="21">
        <v>-1.5521200000000001E-2</v>
      </c>
      <c r="AT156" s="21">
        <v>146</v>
      </c>
      <c r="AU156" s="21">
        <v>1.0638399999999999</v>
      </c>
      <c r="AV156">
        <f t="shared" si="32"/>
        <v>19.161975308641974</v>
      </c>
      <c r="AW156">
        <f t="shared" si="33"/>
        <v>20.402904829629627</v>
      </c>
      <c r="AX156" s="9"/>
      <c r="AY156" s="21">
        <v>0.63522299999999998</v>
      </c>
      <c r="AZ156" s="21">
        <v>28.997800000000002</v>
      </c>
      <c r="BA156" s="21">
        <v>-1.6055300000000002E-2</v>
      </c>
      <c r="BB156" s="21">
        <v>146</v>
      </c>
      <c r="BC156" s="21">
        <v>0.63446000000000002</v>
      </c>
      <c r="BD156">
        <f t="shared" si="34"/>
        <v>19.821358024691357</v>
      </c>
      <c r="BE156">
        <f t="shared" si="35"/>
        <v>12.590982508518517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6.5047600000000001</v>
      </c>
      <c r="I157" s="21">
        <v>-1.5646400000000001E-2</v>
      </c>
      <c r="J157" s="21">
        <v>147</v>
      </c>
      <c r="K157" s="21">
        <v>1.0589599999999999</v>
      </c>
      <c r="L157">
        <f t="shared" si="24"/>
        <v>19.316543209876546</v>
      </c>
      <c r="M157">
        <f t="shared" si="25"/>
        <v>20.470127170370372</v>
      </c>
      <c r="N157" s="9"/>
      <c r="O157" s="21">
        <v>0.64025900000000002</v>
      </c>
      <c r="P157" s="21">
        <v>10.324</v>
      </c>
      <c r="Q157" s="21">
        <v>-1.6186499999999999E-2</v>
      </c>
      <c r="R157" s="21">
        <v>147</v>
      </c>
      <c r="S157" s="21">
        <v>0.63946499999999995</v>
      </c>
      <c r="T157">
        <f t="shared" si="26"/>
        <v>19.983333333333331</v>
      </c>
      <c r="U157">
        <f t="shared" si="27"/>
        <v>12.794509016666666</v>
      </c>
      <c r="X157" s="9"/>
      <c r="Y157" s="21">
        <v>1.05972</v>
      </c>
      <c r="Z157" s="21">
        <v>15.8569</v>
      </c>
      <c r="AA157" s="21">
        <v>-1.56372E-2</v>
      </c>
      <c r="AB157" s="21">
        <v>147</v>
      </c>
      <c r="AC157" s="21">
        <v>1.0580400000000001</v>
      </c>
      <c r="AD157">
        <f t="shared" si="28"/>
        <v>19.305185185185184</v>
      </c>
      <c r="AE157">
        <f t="shared" si="29"/>
        <v>20.458090844444442</v>
      </c>
      <c r="AF157" s="9"/>
      <c r="AG157" s="21">
        <v>0.64025900000000002</v>
      </c>
      <c r="AH157" s="21">
        <v>19.676100000000002</v>
      </c>
      <c r="AI157" s="21">
        <v>-1.6174299999999999E-2</v>
      </c>
      <c r="AJ157" s="21">
        <v>147</v>
      </c>
      <c r="AK157" s="21">
        <v>0.63983199999999996</v>
      </c>
      <c r="AL157">
        <f t="shared" si="30"/>
        <v>19.96827160493827</v>
      </c>
      <c r="AM157">
        <f t="shared" si="31"/>
        <v>12.784865609506172</v>
      </c>
      <c r="AP157" s="9"/>
      <c r="AQ157" s="21">
        <v>1.05972</v>
      </c>
      <c r="AR157" s="21">
        <v>25.188700000000001</v>
      </c>
      <c r="AS157" s="21">
        <v>-1.55304E-2</v>
      </c>
      <c r="AT157" s="21">
        <v>147</v>
      </c>
      <c r="AU157" s="21">
        <v>1.0589599999999999</v>
      </c>
      <c r="AV157">
        <f t="shared" si="32"/>
        <v>19.173333333333332</v>
      </c>
      <c r="AW157">
        <f t="shared" si="33"/>
        <v>20.318364799999998</v>
      </c>
      <c r="AX157" s="9"/>
      <c r="AY157" s="21">
        <v>0.64025900000000002</v>
      </c>
      <c r="AZ157" s="21">
        <v>29.007899999999999</v>
      </c>
      <c r="BA157" s="21">
        <v>-1.6055300000000002E-2</v>
      </c>
      <c r="BB157" s="21">
        <v>147</v>
      </c>
      <c r="BC157" s="21">
        <v>0.63958700000000002</v>
      </c>
      <c r="BD157">
        <f t="shared" si="34"/>
        <v>19.821358024691357</v>
      </c>
      <c r="BE157">
        <f t="shared" si="35"/>
        <v>12.690802867530863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6.5148299999999999</v>
      </c>
      <c r="I158" s="21">
        <v>-1.5655499999999999E-2</v>
      </c>
      <c r="J158" s="21">
        <v>148</v>
      </c>
      <c r="K158" s="21">
        <v>1.0537700000000001</v>
      </c>
      <c r="L158">
        <f t="shared" si="24"/>
        <v>19.327777777777776</v>
      </c>
      <c r="M158">
        <f t="shared" si="25"/>
        <v>20.384813944444442</v>
      </c>
      <c r="N158" s="9"/>
      <c r="O158" s="21">
        <v>0.64529400000000003</v>
      </c>
      <c r="P158" s="21">
        <v>10.334</v>
      </c>
      <c r="Q158" s="21">
        <v>-1.61835E-2</v>
      </c>
      <c r="R158" s="21">
        <v>148</v>
      </c>
      <c r="S158" s="21">
        <v>0.64514199999999999</v>
      </c>
      <c r="T158">
        <f t="shared" si="26"/>
        <v>19.979629629629628</v>
      </c>
      <c r="U158">
        <f t="shared" si="27"/>
        <v>12.892735122222222</v>
      </c>
      <c r="X158" s="9"/>
      <c r="Y158" s="21">
        <v>1.0546899999999999</v>
      </c>
      <c r="Z158" s="21">
        <v>15.867000000000001</v>
      </c>
      <c r="AA158" s="21">
        <v>-1.5643299999999999E-2</v>
      </c>
      <c r="AB158" s="21">
        <v>148</v>
      </c>
      <c r="AC158" s="21">
        <v>1.0540799999999999</v>
      </c>
      <c r="AD158">
        <f t="shared" si="28"/>
        <v>19.312716049382715</v>
      </c>
      <c r="AE158">
        <f t="shared" si="29"/>
        <v>20.368928490123455</v>
      </c>
      <c r="AF158" s="9"/>
      <c r="AG158" s="21">
        <v>0.64529400000000003</v>
      </c>
      <c r="AH158" s="21">
        <v>19.686199999999999</v>
      </c>
      <c r="AI158" s="21">
        <v>-1.6168200000000001E-2</v>
      </c>
      <c r="AJ158" s="21">
        <v>148</v>
      </c>
      <c r="AK158" s="21">
        <v>0.64511099999999999</v>
      </c>
      <c r="AL158">
        <f t="shared" si="30"/>
        <v>19.960740740740739</v>
      </c>
      <c r="AM158">
        <f t="shared" si="31"/>
        <v>12.880546235555556</v>
      </c>
      <c r="AP158" s="9"/>
      <c r="AQ158" s="21">
        <v>1.0546899999999999</v>
      </c>
      <c r="AR158" s="21">
        <v>25.198699999999999</v>
      </c>
      <c r="AS158" s="21">
        <v>-1.55365E-2</v>
      </c>
      <c r="AT158" s="21">
        <v>148</v>
      </c>
      <c r="AU158" s="21">
        <v>1.0537700000000001</v>
      </c>
      <c r="AV158">
        <f t="shared" si="32"/>
        <v>19.180864197530862</v>
      </c>
      <c r="AW158">
        <f t="shared" si="33"/>
        <v>20.229865660493825</v>
      </c>
      <c r="AX158" s="9"/>
      <c r="AY158" s="21">
        <v>0.64529400000000003</v>
      </c>
      <c r="AZ158" s="21">
        <v>29.017900000000001</v>
      </c>
      <c r="BA158" s="21">
        <v>-1.60492E-2</v>
      </c>
      <c r="BB158" s="21">
        <v>148</v>
      </c>
      <c r="BC158" s="21">
        <v>0.64462299999999995</v>
      </c>
      <c r="BD158">
        <f t="shared" si="34"/>
        <v>19.813827160493826</v>
      </c>
      <c r="BE158">
        <f t="shared" si="35"/>
        <v>12.785743783703703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6.5248999999999997</v>
      </c>
      <c r="I159" s="21">
        <v>-1.56647E-2</v>
      </c>
      <c r="J159" s="21">
        <v>149</v>
      </c>
      <c r="K159" s="21">
        <v>1.0485800000000001</v>
      </c>
      <c r="L159">
        <f t="shared" si="24"/>
        <v>19.339135802469134</v>
      </c>
      <c r="M159">
        <f t="shared" si="25"/>
        <v>20.299323895061725</v>
      </c>
      <c r="N159" s="9"/>
      <c r="O159" s="21">
        <v>0.65032999999999996</v>
      </c>
      <c r="P159" s="21">
        <v>10.344099999999999</v>
      </c>
      <c r="Q159" s="21">
        <v>-1.6177400000000002E-2</v>
      </c>
      <c r="R159" s="21">
        <v>149</v>
      </c>
      <c r="S159" s="21">
        <v>0.64975000000000005</v>
      </c>
      <c r="T159">
        <f t="shared" si="26"/>
        <v>19.972098765432101</v>
      </c>
      <c r="U159">
        <f t="shared" si="27"/>
        <v>12.988454990123458</v>
      </c>
      <c r="X159" s="9"/>
      <c r="Y159" s="21">
        <v>1.04965</v>
      </c>
      <c r="Z159" s="21">
        <v>15.8771</v>
      </c>
      <c r="AA159" s="21">
        <v>-1.56525E-2</v>
      </c>
      <c r="AB159" s="21">
        <v>149</v>
      </c>
      <c r="AC159" s="21">
        <v>1.0485800000000001</v>
      </c>
      <c r="AD159">
        <f t="shared" si="28"/>
        <v>19.324074074074073</v>
      </c>
      <c r="AE159">
        <f t="shared" si="29"/>
        <v>20.283514351851849</v>
      </c>
      <c r="AF159" s="9"/>
      <c r="AG159" s="21">
        <v>0.65032999999999996</v>
      </c>
      <c r="AH159" s="21">
        <v>19.696300000000001</v>
      </c>
      <c r="AI159" s="21">
        <v>-1.6165200000000001E-2</v>
      </c>
      <c r="AJ159" s="21">
        <v>149</v>
      </c>
      <c r="AK159" s="21">
        <v>0.64999399999999996</v>
      </c>
      <c r="AL159">
        <f t="shared" si="30"/>
        <v>19.957037037037036</v>
      </c>
      <c r="AM159">
        <f t="shared" si="31"/>
        <v>12.978659896296294</v>
      </c>
      <c r="AP159" s="9"/>
      <c r="AQ159" s="21">
        <v>1.04965</v>
      </c>
      <c r="AR159" s="21">
        <v>25.2088</v>
      </c>
      <c r="AS159" s="21">
        <v>-1.55426E-2</v>
      </c>
      <c r="AT159" s="21">
        <v>149</v>
      </c>
      <c r="AU159" s="21">
        <v>1.0479700000000001</v>
      </c>
      <c r="AV159">
        <f t="shared" si="32"/>
        <v>19.188395061728393</v>
      </c>
      <c r="AW159">
        <f t="shared" si="33"/>
        <v>20.141098876543207</v>
      </c>
      <c r="AX159" s="9"/>
      <c r="AY159" s="21">
        <v>0.65032999999999996</v>
      </c>
      <c r="AZ159" s="21">
        <v>29.027999999999999</v>
      </c>
      <c r="BA159" s="21">
        <v>-1.6046100000000001E-2</v>
      </c>
      <c r="BB159" s="21">
        <v>149</v>
      </c>
      <c r="BC159" s="21">
        <v>0.64971900000000005</v>
      </c>
      <c r="BD159">
        <f t="shared" si="34"/>
        <v>19.810000000000002</v>
      </c>
      <c r="BE159">
        <f t="shared" si="35"/>
        <v>12.883037300000002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6.5349700000000004</v>
      </c>
      <c r="I160" s="21">
        <v>-1.5676900000000001E-2</v>
      </c>
      <c r="J160" s="21">
        <v>150</v>
      </c>
      <c r="K160" s="21">
        <v>1.0440100000000001</v>
      </c>
      <c r="L160">
        <f t="shared" si="24"/>
        <v>19.354197530864198</v>
      </c>
      <c r="M160">
        <f t="shared" si="25"/>
        <v>20.217781824691361</v>
      </c>
      <c r="N160" s="9"/>
      <c r="O160" s="21">
        <v>0.65536499999999998</v>
      </c>
      <c r="P160" s="21">
        <v>10.354200000000001</v>
      </c>
      <c r="Q160" s="21">
        <v>-1.6174299999999999E-2</v>
      </c>
      <c r="R160" s="21">
        <v>150</v>
      </c>
      <c r="S160" s="21">
        <v>0.65490700000000002</v>
      </c>
      <c r="T160">
        <f t="shared" si="26"/>
        <v>19.96827160493827</v>
      </c>
      <c r="U160">
        <f t="shared" si="27"/>
        <v>13.086506320370368</v>
      </c>
      <c r="X160" s="9"/>
      <c r="Y160" s="21">
        <v>1.0446200000000001</v>
      </c>
      <c r="Z160" s="21">
        <v>15.8872</v>
      </c>
      <c r="AA160" s="21">
        <v>-1.5658600000000002E-2</v>
      </c>
      <c r="AB160" s="21">
        <v>150</v>
      </c>
      <c r="AC160" s="21">
        <v>1.0437000000000001</v>
      </c>
      <c r="AD160">
        <f t="shared" si="28"/>
        <v>19.331604938271607</v>
      </c>
      <c r="AE160">
        <f t="shared" si="29"/>
        <v>20.194181150617286</v>
      </c>
      <c r="AF160" s="9"/>
      <c r="AG160" s="21">
        <v>0.65536499999999998</v>
      </c>
      <c r="AH160" s="21">
        <v>19.706299999999999</v>
      </c>
      <c r="AI160" s="21">
        <v>-1.6159099999999999E-2</v>
      </c>
      <c r="AJ160" s="21">
        <v>150</v>
      </c>
      <c r="AK160" s="21">
        <v>0.65496799999999999</v>
      </c>
      <c r="AL160">
        <f t="shared" si="30"/>
        <v>19.949506172839506</v>
      </c>
      <c r="AM160">
        <f t="shared" si="31"/>
        <v>13.074208112962962</v>
      </c>
      <c r="AP160" s="9"/>
      <c r="AQ160" s="21">
        <v>1.0446200000000001</v>
      </c>
      <c r="AR160" s="21">
        <v>25.218900000000001</v>
      </c>
      <c r="AS160" s="21">
        <v>-1.55487E-2</v>
      </c>
      <c r="AT160" s="21">
        <v>150</v>
      </c>
      <c r="AU160" s="21">
        <v>1.0430900000000001</v>
      </c>
      <c r="AV160">
        <f t="shared" si="32"/>
        <v>19.195925925925927</v>
      </c>
      <c r="AW160">
        <f t="shared" si="33"/>
        <v>20.052448140740744</v>
      </c>
      <c r="AX160" s="9"/>
      <c r="AY160" s="21">
        <v>0.65536499999999998</v>
      </c>
      <c r="AZ160" s="21">
        <v>29.0381</v>
      </c>
      <c r="BA160" s="21">
        <v>-1.6039999999999999E-2</v>
      </c>
      <c r="BB160" s="21">
        <v>150</v>
      </c>
      <c r="BC160" s="21">
        <v>0.65478499999999995</v>
      </c>
      <c r="BD160">
        <f t="shared" si="34"/>
        <v>19.802469135802465</v>
      </c>
      <c r="BE160">
        <f t="shared" si="35"/>
        <v>12.977845185185181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6.5450400000000002</v>
      </c>
      <c r="I161" s="21">
        <v>-1.5682999999999999E-2</v>
      </c>
      <c r="J161" s="21">
        <v>151</v>
      </c>
      <c r="K161" s="21">
        <v>1.03851</v>
      </c>
      <c r="L161">
        <f t="shared" si="24"/>
        <v>19.361728395061725</v>
      </c>
      <c r="M161">
        <f t="shared" si="25"/>
        <v>20.128065604938268</v>
      </c>
      <c r="N161" s="9"/>
      <c r="O161" s="21">
        <v>0.66039999999999999</v>
      </c>
      <c r="P161" s="21">
        <v>10.3642</v>
      </c>
      <c r="Q161" s="21">
        <v>-1.6168200000000001E-2</v>
      </c>
      <c r="R161" s="21">
        <v>151</v>
      </c>
      <c r="S161" s="21">
        <v>0.66039999999999999</v>
      </c>
      <c r="T161">
        <f t="shared" si="26"/>
        <v>19.960740740740739</v>
      </c>
      <c r="U161">
        <f t="shared" si="27"/>
        <v>13.182073185185184</v>
      </c>
      <c r="X161" s="9"/>
      <c r="Y161" s="21">
        <v>1.0395799999999999</v>
      </c>
      <c r="Z161" s="21">
        <v>15.8972</v>
      </c>
      <c r="AA161" s="21">
        <v>-1.56647E-2</v>
      </c>
      <c r="AB161" s="21">
        <v>151</v>
      </c>
      <c r="AC161" s="21">
        <v>1.03851</v>
      </c>
      <c r="AD161">
        <f t="shared" si="28"/>
        <v>19.339135802469134</v>
      </c>
      <c r="AE161">
        <f t="shared" si="29"/>
        <v>20.104578797530859</v>
      </c>
      <c r="AF161" s="9"/>
      <c r="AG161" s="21">
        <v>0.66039999999999999</v>
      </c>
      <c r="AH161" s="21">
        <v>19.7164</v>
      </c>
      <c r="AI161" s="21">
        <v>-1.6153000000000001E-2</v>
      </c>
      <c r="AJ161" s="21">
        <v>151</v>
      </c>
      <c r="AK161" s="21">
        <v>0.65988199999999997</v>
      </c>
      <c r="AL161">
        <f t="shared" si="30"/>
        <v>19.941975308641975</v>
      </c>
      <c r="AM161">
        <f t="shared" si="31"/>
        <v>13.16968049382716</v>
      </c>
      <c r="AP161" s="9"/>
      <c r="AQ161" s="21">
        <v>1.0395799999999999</v>
      </c>
      <c r="AR161" s="21">
        <v>25.228999999999999</v>
      </c>
      <c r="AS161" s="21">
        <v>-1.5551799999999999E-2</v>
      </c>
      <c r="AT161" s="21">
        <v>151</v>
      </c>
      <c r="AU161" s="21">
        <v>1.03851</v>
      </c>
      <c r="AV161">
        <f t="shared" si="32"/>
        <v>19.199753086419751</v>
      </c>
      <c r="AW161">
        <f t="shared" si="33"/>
        <v>19.959679313580242</v>
      </c>
      <c r="AX161" s="9"/>
      <c r="AY161" s="21">
        <v>0.66039999999999999</v>
      </c>
      <c r="AZ161" s="21">
        <v>29.048100000000002</v>
      </c>
      <c r="BA161" s="21">
        <v>-1.6036999999999999E-2</v>
      </c>
      <c r="BB161" s="21">
        <v>151</v>
      </c>
      <c r="BC161" s="21">
        <v>0.65978999999999999</v>
      </c>
      <c r="BD161">
        <f t="shared" si="34"/>
        <v>19.798765432098762</v>
      </c>
      <c r="BE161">
        <f t="shared" si="35"/>
        <v>13.075104691358021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6.55511</v>
      </c>
      <c r="I162" s="21">
        <v>-1.56921E-2</v>
      </c>
      <c r="J162" s="21">
        <v>152</v>
      </c>
      <c r="K162" s="21">
        <v>1.03424</v>
      </c>
      <c r="L162">
        <f t="shared" si="24"/>
        <v>19.372962962962962</v>
      </c>
      <c r="M162">
        <f t="shared" si="25"/>
        <v>20.042298833333334</v>
      </c>
      <c r="N162" s="9"/>
      <c r="O162" s="21">
        <v>0.66543600000000003</v>
      </c>
      <c r="P162" s="21">
        <v>10.3743</v>
      </c>
      <c r="Q162" s="21">
        <v>-1.6162099999999999E-2</v>
      </c>
      <c r="R162" s="21">
        <v>152</v>
      </c>
      <c r="S162" s="21">
        <v>0.66488599999999998</v>
      </c>
      <c r="T162">
        <f t="shared" si="26"/>
        <v>19.953209876543205</v>
      </c>
      <c r="U162">
        <f t="shared" si="27"/>
        <v>13.277584167407404</v>
      </c>
      <c r="X162" s="9"/>
      <c r="Y162" s="21">
        <v>1.0345500000000001</v>
      </c>
      <c r="Z162" s="21">
        <v>15.907299999999999</v>
      </c>
      <c r="AA162" s="21">
        <v>-1.5670799999999999E-2</v>
      </c>
      <c r="AB162" s="21">
        <v>152</v>
      </c>
      <c r="AC162" s="21">
        <v>1.0333300000000001</v>
      </c>
      <c r="AD162">
        <f t="shared" si="28"/>
        <v>19.346666666666664</v>
      </c>
      <c r="AE162">
        <f t="shared" si="29"/>
        <v>20.015093999999998</v>
      </c>
      <c r="AF162" s="9"/>
      <c r="AG162" s="21">
        <v>0.66543600000000003</v>
      </c>
      <c r="AH162" s="21">
        <v>19.726500000000001</v>
      </c>
      <c r="AI162" s="21">
        <v>-1.6153000000000001E-2</v>
      </c>
      <c r="AJ162" s="21">
        <v>152</v>
      </c>
      <c r="AK162" s="21">
        <v>0.66503900000000005</v>
      </c>
      <c r="AL162">
        <f t="shared" si="30"/>
        <v>19.941975308641975</v>
      </c>
      <c r="AM162">
        <f t="shared" si="31"/>
        <v>13.270108281481482</v>
      </c>
      <c r="AP162" s="9"/>
      <c r="AQ162" s="21">
        <v>1.0345500000000001</v>
      </c>
      <c r="AR162" s="21">
        <v>25.239000000000001</v>
      </c>
      <c r="AS162" s="21">
        <v>-1.5560900000000001E-2</v>
      </c>
      <c r="AT162" s="21">
        <v>152</v>
      </c>
      <c r="AU162" s="21">
        <v>1.0318000000000001</v>
      </c>
      <c r="AV162">
        <f t="shared" si="32"/>
        <v>19.210987654320988</v>
      </c>
      <c r="AW162">
        <f t="shared" si="33"/>
        <v>19.874727277777779</v>
      </c>
      <c r="AX162" s="9"/>
      <c r="AY162" s="21">
        <v>0.66543600000000003</v>
      </c>
      <c r="AZ162" s="21">
        <v>29.058199999999999</v>
      </c>
      <c r="BA162" s="21">
        <v>-1.6030900000000001E-2</v>
      </c>
      <c r="BB162" s="21">
        <v>152</v>
      </c>
      <c r="BC162" s="21">
        <v>0.664856</v>
      </c>
      <c r="BD162">
        <f t="shared" si="34"/>
        <v>19.791234567901235</v>
      </c>
      <c r="BE162">
        <f t="shared" si="35"/>
        <v>13.169799965925927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6.5651799999999998</v>
      </c>
      <c r="I163" s="21">
        <v>-1.5698199999999999E-2</v>
      </c>
      <c r="J163" s="21">
        <v>153</v>
      </c>
      <c r="K163" s="21">
        <v>1.0287500000000001</v>
      </c>
      <c r="L163">
        <f t="shared" si="24"/>
        <v>19.380493827160493</v>
      </c>
      <c r="M163">
        <f t="shared" si="25"/>
        <v>19.952412199999998</v>
      </c>
      <c r="N163" s="9"/>
      <c r="O163" s="21">
        <v>0.67047100000000004</v>
      </c>
      <c r="P163" s="21">
        <v>10.384399999999999</v>
      </c>
      <c r="Q163" s="21">
        <v>-1.6153000000000001E-2</v>
      </c>
      <c r="R163" s="21">
        <v>153</v>
      </c>
      <c r="S163" s="21">
        <v>0.67010499999999995</v>
      </c>
      <c r="T163">
        <f t="shared" si="26"/>
        <v>19.941975308641975</v>
      </c>
      <c r="U163">
        <f t="shared" si="27"/>
        <v>13.370516127160494</v>
      </c>
      <c r="X163" s="9"/>
      <c r="Y163" s="21">
        <v>1.0295099999999999</v>
      </c>
      <c r="Z163" s="21">
        <v>15.917400000000001</v>
      </c>
      <c r="AA163" s="21">
        <v>-1.5676900000000001E-2</v>
      </c>
      <c r="AB163" s="21">
        <v>153</v>
      </c>
      <c r="AC163" s="21">
        <v>1.02844</v>
      </c>
      <c r="AD163">
        <f t="shared" si="28"/>
        <v>19.354197530864198</v>
      </c>
      <c r="AE163">
        <f t="shared" si="29"/>
        <v>19.925339899999997</v>
      </c>
      <c r="AF163" s="9"/>
      <c r="AG163" s="21">
        <v>0.67047100000000004</v>
      </c>
      <c r="AH163" s="21">
        <v>19.736599999999999</v>
      </c>
      <c r="AI163" s="21">
        <v>-1.6146899999999999E-2</v>
      </c>
      <c r="AJ163" s="21">
        <v>153</v>
      </c>
      <c r="AK163" s="21">
        <v>0.66976899999999995</v>
      </c>
      <c r="AL163">
        <f t="shared" si="30"/>
        <v>19.934444444444441</v>
      </c>
      <c r="AM163">
        <f t="shared" si="31"/>
        <v>13.365466901111109</v>
      </c>
      <c r="AP163" s="9"/>
      <c r="AQ163" s="21">
        <v>1.0295099999999999</v>
      </c>
      <c r="AR163" s="21">
        <v>25.249099999999999</v>
      </c>
      <c r="AS163" s="21">
        <v>-1.55701E-2</v>
      </c>
      <c r="AT163" s="21">
        <v>153</v>
      </c>
      <c r="AU163" s="21">
        <v>1.0287500000000001</v>
      </c>
      <c r="AV163">
        <f t="shared" si="32"/>
        <v>19.222345679012346</v>
      </c>
      <c r="AW163">
        <f t="shared" si="33"/>
        <v>19.789597099999998</v>
      </c>
      <c r="AX163" s="9"/>
      <c r="AY163" s="21">
        <v>0.67047100000000004</v>
      </c>
      <c r="AZ163" s="21">
        <v>29.068300000000001</v>
      </c>
      <c r="BA163" s="21">
        <v>-1.6024799999999999E-2</v>
      </c>
      <c r="BB163" s="21">
        <v>153</v>
      </c>
      <c r="BC163" s="21">
        <v>0.66949499999999995</v>
      </c>
      <c r="BD163">
        <f t="shared" si="34"/>
        <v>19.783703703703701</v>
      </c>
      <c r="BE163">
        <f t="shared" si="35"/>
        <v>13.264399605925925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6.5752499999999996</v>
      </c>
      <c r="I164" s="21">
        <v>-1.5701300000000001E-2</v>
      </c>
      <c r="J164" s="21">
        <v>154</v>
      </c>
      <c r="K164" s="21">
        <v>1.02386</v>
      </c>
      <c r="L164">
        <f t="shared" si="24"/>
        <v>19.384320987654323</v>
      </c>
      <c r="M164">
        <f t="shared" si="25"/>
        <v>19.858849165432101</v>
      </c>
      <c r="N164" s="9"/>
      <c r="O164" s="21">
        <v>0.67550699999999997</v>
      </c>
      <c r="P164" s="21">
        <v>10.394399999999999</v>
      </c>
      <c r="Q164" s="21">
        <v>-1.6137700000000001E-2</v>
      </c>
      <c r="R164" s="21">
        <v>154</v>
      </c>
      <c r="S164" s="21">
        <v>0.67456099999999997</v>
      </c>
      <c r="T164">
        <f t="shared" si="26"/>
        <v>19.923086419753087</v>
      </c>
      <c r="U164">
        <f t="shared" si="27"/>
        <v>13.458184338148149</v>
      </c>
      <c r="X164" s="9"/>
      <c r="Y164" s="21">
        <v>1.0244800000000001</v>
      </c>
      <c r="Z164" s="21">
        <v>15.9274</v>
      </c>
      <c r="AA164" s="21">
        <v>-1.5685999999999999E-2</v>
      </c>
      <c r="AB164" s="21">
        <v>154</v>
      </c>
      <c r="AC164" s="21">
        <v>1.02356</v>
      </c>
      <c r="AD164">
        <f t="shared" si="28"/>
        <v>19.365432098765428</v>
      </c>
      <c r="AE164">
        <f t="shared" si="29"/>
        <v>19.839497876543206</v>
      </c>
      <c r="AF164" s="9"/>
      <c r="AG164" s="21">
        <v>0.67550699999999997</v>
      </c>
      <c r="AH164" s="21">
        <v>19.746600000000001</v>
      </c>
      <c r="AI164" s="21">
        <v>-1.6140700000000001E-2</v>
      </c>
      <c r="AJ164" s="21">
        <v>154</v>
      </c>
      <c r="AK164" s="21">
        <v>0.67513999999999996</v>
      </c>
      <c r="AL164">
        <f t="shared" si="30"/>
        <v>19.92679012345679</v>
      </c>
      <c r="AM164">
        <f t="shared" si="31"/>
        <v>13.460686215925925</v>
      </c>
      <c r="AP164" s="9"/>
      <c r="AQ164" s="21">
        <v>1.0244800000000001</v>
      </c>
      <c r="AR164" s="21">
        <v>25.2592</v>
      </c>
      <c r="AS164" s="21">
        <v>-1.5573099999999999E-2</v>
      </c>
      <c r="AT164" s="21">
        <v>154</v>
      </c>
      <c r="AU164" s="21">
        <v>1.02356</v>
      </c>
      <c r="AV164">
        <f t="shared" si="32"/>
        <v>19.226049382716049</v>
      </c>
      <c r="AW164">
        <f t="shared" si="33"/>
        <v>19.69670307160494</v>
      </c>
      <c r="AX164" s="9"/>
      <c r="AY164" s="21">
        <v>0.67550699999999997</v>
      </c>
      <c r="AZ164" s="21">
        <v>29.078399999999998</v>
      </c>
      <c r="BA164" s="21">
        <v>-1.60187E-2</v>
      </c>
      <c r="BB164" s="21">
        <v>154</v>
      </c>
      <c r="BC164" s="21">
        <v>0.67474400000000001</v>
      </c>
      <c r="BD164">
        <f t="shared" si="34"/>
        <v>19.77617283950617</v>
      </c>
      <c r="BE164">
        <f t="shared" si="35"/>
        <v>13.358943186296294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6.5853200000000003</v>
      </c>
      <c r="I165" s="21">
        <v>-1.5710399999999999E-2</v>
      </c>
      <c r="J165" s="21">
        <v>155</v>
      </c>
      <c r="K165" s="21">
        <v>1.01837</v>
      </c>
      <c r="L165">
        <f t="shared" si="24"/>
        <v>19.395555555555553</v>
      </c>
      <c r="M165">
        <f t="shared" si="25"/>
        <v>19.772605155555553</v>
      </c>
      <c r="N165" s="9"/>
      <c r="O165" s="21">
        <v>0.68054199999999998</v>
      </c>
      <c r="P165" s="21">
        <v>10.404500000000001</v>
      </c>
      <c r="Q165" s="21">
        <v>-1.6131599999999999E-2</v>
      </c>
      <c r="R165" s="21">
        <v>155</v>
      </c>
      <c r="S165" s="21">
        <v>0.68023699999999998</v>
      </c>
      <c r="T165">
        <f t="shared" si="26"/>
        <v>19.915555555555553</v>
      </c>
      <c r="U165">
        <f t="shared" si="27"/>
        <v>13.553372008888887</v>
      </c>
      <c r="X165" s="9"/>
      <c r="Y165" s="21">
        <v>1.0194399999999999</v>
      </c>
      <c r="Z165" s="21">
        <v>15.9375</v>
      </c>
      <c r="AA165" s="21">
        <v>-1.56921E-2</v>
      </c>
      <c r="AB165" s="21">
        <v>155</v>
      </c>
      <c r="AC165" s="21">
        <v>1.01868</v>
      </c>
      <c r="AD165">
        <f t="shared" si="28"/>
        <v>19.372962962962962</v>
      </c>
      <c r="AE165">
        <f t="shared" si="29"/>
        <v>19.749573362962959</v>
      </c>
      <c r="AF165" s="9"/>
      <c r="AG165" s="21">
        <v>0.68054199999999998</v>
      </c>
      <c r="AH165" s="21">
        <v>19.756699999999999</v>
      </c>
      <c r="AI165" s="21">
        <v>-1.6134599999999999E-2</v>
      </c>
      <c r="AJ165" s="21">
        <v>155</v>
      </c>
      <c r="AK165" s="21">
        <v>0.67981000000000003</v>
      </c>
      <c r="AL165">
        <f t="shared" si="30"/>
        <v>19.91925925925926</v>
      </c>
      <c r="AM165">
        <f t="shared" si="31"/>
        <v>13.555892534814815</v>
      </c>
      <c r="AP165" s="9"/>
      <c r="AQ165" s="21">
        <v>1.0194399999999999</v>
      </c>
      <c r="AR165" s="21">
        <v>25.269200000000001</v>
      </c>
      <c r="AS165" s="21">
        <v>-1.55792E-2</v>
      </c>
      <c r="AT165" s="21">
        <v>155</v>
      </c>
      <c r="AU165" s="21">
        <v>1.01868</v>
      </c>
      <c r="AV165">
        <f t="shared" si="32"/>
        <v>19.233580246913579</v>
      </c>
      <c r="AW165">
        <f t="shared" si="33"/>
        <v>19.607481046913577</v>
      </c>
      <c r="AX165" s="9"/>
      <c r="AY165" s="21">
        <v>0.68054199999999998</v>
      </c>
      <c r="AZ165" s="21">
        <v>29.0884</v>
      </c>
      <c r="BA165" s="21">
        <v>-1.6015600000000001E-2</v>
      </c>
      <c r="BB165" s="21">
        <v>155</v>
      </c>
      <c r="BC165" s="21">
        <v>0.67993199999999998</v>
      </c>
      <c r="BD165">
        <f t="shared" si="34"/>
        <v>19.772345679012346</v>
      </c>
      <c r="BE165">
        <f t="shared" si="35"/>
        <v>13.455911673086419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6.5953999999999997</v>
      </c>
      <c r="I166" s="21">
        <v>-1.5710399999999999E-2</v>
      </c>
      <c r="J166" s="21">
        <v>156</v>
      </c>
      <c r="K166" s="21">
        <v>1.01379</v>
      </c>
      <c r="L166">
        <f t="shared" si="24"/>
        <v>19.395555555555553</v>
      </c>
      <c r="M166">
        <f t="shared" si="25"/>
        <v>19.674851555555552</v>
      </c>
      <c r="N166" s="9"/>
      <c r="O166" s="21">
        <v>0.68557699999999999</v>
      </c>
      <c r="P166" s="21">
        <v>10.4146</v>
      </c>
      <c r="Q166" s="21">
        <v>-1.6125500000000001E-2</v>
      </c>
      <c r="R166" s="21">
        <v>156</v>
      </c>
      <c r="S166" s="21">
        <v>0.68475299999999995</v>
      </c>
      <c r="T166">
        <f t="shared" si="26"/>
        <v>19.908024691358026</v>
      </c>
      <c r="U166">
        <f t="shared" si="27"/>
        <v>13.648483843827162</v>
      </c>
      <c r="X166" s="9"/>
      <c r="Y166" s="21">
        <v>1.0144</v>
      </c>
      <c r="Z166" s="21">
        <v>15.9476</v>
      </c>
      <c r="AA166" s="21">
        <v>-1.5698199999999999E-2</v>
      </c>
      <c r="AB166" s="21">
        <v>156</v>
      </c>
      <c r="AC166" s="21">
        <v>1.01379</v>
      </c>
      <c r="AD166">
        <f t="shared" si="28"/>
        <v>19.380493827160493</v>
      </c>
      <c r="AE166">
        <f t="shared" si="29"/>
        <v>19.659572938271602</v>
      </c>
      <c r="AF166" s="9"/>
      <c r="AG166" s="21">
        <v>0.68557699999999999</v>
      </c>
      <c r="AH166" s="21">
        <v>19.7668</v>
      </c>
      <c r="AI166" s="21">
        <v>-1.6131599999999999E-2</v>
      </c>
      <c r="AJ166" s="21">
        <v>156</v>
      </c>
      <c r="AK166" s="21">
        <v>0.68496699999999999</v>
      </c>
      <c r="AL166">
        <f t="shared" si="30"/>
        <v>19.915555555555553</v>
      </c>
      <c r="AM166">
        <f t="shared" si="31"/>
        <v>13.653646831111109</v>
      </c>
      <c r="AP166" s="9"/>
      <c r="AQ166" s="21">
        <v>1.0144</v>
      </c>
      <c r="AR166" s="21">
        <v>25.279299999999999</v>
      </c>
      <c r="AS166" s="21">
        <v>-1.55853E-2</v>
      </c>
      <c r="AT166" s="21">
        <v>156</v>
      </c>
      <c r="AU166" s="21">
        <v>1.01318</v>
      </c>
      <c r="AV166">
        <f t="shared" si="32"/>
        <v>19.24111111111111</v>
      </c>
      <c r="AW166">
        <f t="shared" si="33"/>
        <v>19.51818311111111</v>
      </c>
      <c r="AX166" s="9"/>
      <c r="AY166" s="21">
        <v>0.68557699999999999</v>
      </c>
      <c r="AZ166" s="21">
        <v>29.098500000000001</v>
      </c>
      <c r="BA166" s="21">
        <v>-1.6012599999999998E-2</v>
      </c>
      <c r="BB166" s="21">
        <v>156</v>
      </c>
      <c r="BC166" s="21">
        <v>0.68490600000000001</v>
      </c>
      <c r="BD166">
        <f t="shared" si="34"/>
        <v>19.76864197530864</v>
      </c>
      <c r="BE166">
        <f t="shared" si="35"/>
        <v>13.552926259506171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6.6054700000000004</v>
      </c>
      <c r="I167" s="21">
        <v>-1.5722699999999999E-2</v>
      </c>
      <c r="J167" s="21">
        <v>157</v>
      </c>
      <c r="K167" s="21">
        <v>1.00861</v>
      </c>
      <c r="L167">
        <f t="shared" si="24"/>
        <v>19.410740740740739</v>
      </c>
      <c r="M167">
        <f t="shared" si="25"/>
        <v>19.59261938148148</v>
      </c>
      <c r="N167" s="9"/>
      <c r="O167" s="21">
        <v>0.69061300000000003</v>
      </c>
      <c r="P167" s="21">
        <v>10.4247</v>
      </c>
      <c r="Q167" s="21">
        <v>-1.6125500000000001E-2</v>
      </c>
      <c r="R167" s="21">
        <v>157</v>
      </c>
      <c r="S167" s="21">
        <v>0.69058200000000003</v>
      </c>
      <c r="T167">
        <f t="shared" si="26"/>
        <v>19.908024691358026</v>
      </c>
      <c r="U167">
        <f t="shared" si="27"/>
        <v>13.74874065617284</v>
      </c>
      <c r="X167" s="9"/>
      <c r="Y167" s="21">
        <v>1.0093700000000001</v>
      </c>
      <c r="Z167" s="21">
        <v>15.957700000000001</v>
      </c>
      <c r="AA167" s="21">
        <v>-1.5704300000000001E-2</v>
      </c>
      <c r="AB167" s="21">
        <v>157</v>
      </c>
      <c r="AC167" s="21">
        <v>1.0083</v>
      </c>
      <c r="AD167">
        <f t="shared" si="28"/>
        <v>19.388024691358023</v>
      </c>
      <c r="AE167">
        <f t="shared" si="29"/>
        <v>19.569690482716048</v>
      </c>
      <c r="AF167" s="9"/>
      <c r="AG167" s="21">
        <v>0.69061300000000003</v>
      </c>
      <c r="AH167" s="21">
        <v>19.776800000000001</v>
      </c>
      <c r="AI167" s="21">
        <v>-1.6125500000000001E-2</v>
      </c>
      <c r="AJ167" s="21">
        <v>157</v>
      </c>
      <c r="AK167" s="21">
        <v>0.69003300000000001</v>
      </c>
      <c r="AL167">
        <f t="shared" si="30"/>
        <v>19.908024691358026</v>
      </c>
      <c r="AM167">
        <f t="shared" si="31"/>
        <v>13.74874065617284</v>
      </c>
      <c r="AP167" s="9"/>
      <c r="AQ167" s="21">
        <v>1.0093700000000001</v>
      </c>
      <c r="AR167" s="21">
        <v>25.289400000000001</v>
      </c>
      <c r="AS167" s="21">
        <v>-1.55914E-2</v>
      </c>
      <c r="AT167" s="21">
        <v>157</v>
      </c>
      <c r="AU167" s="21">
        <v>1.008</v>
      </c>
      <c r="AV167">
        <f t="shared" si="32"/>
        <v>19.24864197530864</v>
      </c>
      <c r="AW167">
        <f t="shared" si="33"/>
        <v>19.429001750617285</v>
      </c>
      <c r="AX167" s="9"/>
      <c r="AY167" s="21">
        <v>0.69061300000000003</v>
      </c>
      <c r="AZ167" s="21">
        <v>29.108599999999999</v>
      </c>
      <c r="BA167" s="21">
        <v>-1.6003400000000001E-2</v>
      </c>
      <c r="BB167" s="21">
        <v>157</v>
      </c>
      <c r="BC167" s="21">
        <v>0.68954499999999996</v>
      </c>
      <c r="BD167">
        <f t="shared" si="34"/>
        <v>19.757283950617282</v>
      </c>
      <c r="BE167">
        <f t="shared" si="35"/>
        <v>13.644637140987653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6.6155400000000002</v>
      </c>
      <c r="I168" s="21">
        <v>-1.5725699999999999E-2</v>
      </c>
      <c r="J168" s="21">
        <v>158</v>
      </c>
      <c r="K168" s="21">
        <v>1.0031099999999999</v>
      </c>
      <c r="L168">
        <f t="shared" si="24"/>
        <v>19.414444444444442</v>
      </c>
      <c r="M168">
        <f t="shared" si="25"/>
        <v>19.498508988888887</v>
      </c>
      <c r="N168" s="9"/>
      <c r="O168" s="21">
        <v>0.69564800000000004</v>
      </c>
      <c r="P168" s="21">
        <v>10.434699999999999</v>
      </c>
      <c r="Q168" s="21">
        <v>-1.6119399999999999E-2</v>
      </c>
      <c r="R168" s="21">
        <v>158</v>
      </c>
      <c r="S168" s="21">
        <v>0.69509900000000002</v>
      </c>
      <c r="T168">
        <f t="shared" si="26"/>
        <v>19.900493827160492</v>
      </c>
      <c r="U168">
        <f t="shared" si="27"/>
        <v>13.843738729876543</v>
      </c>
      <c r="X168" s="9"/>
      <c r="Y168" s="21">
        <v>1.0043299999999999</v>
      </c>
      <c r="Z168" s="21">
        <v>15.967700000000001</v>
      </c>
      <c r="AA168" s="21">
        <v>-1.5713499999999998E-2</v>
      </c>
      <c r="AB168" s="21">
        <v>158</v>
      </c>
      <c r="AC168" s="21">
        <v>1.00342</v>
      </c>
      <c r="AD168">
        <f t="shared" si="28"/>
        <v>19.399382716049381</v>
      </c>
      <c r="AE168">
        <f t="shared" si="29"/>
        <v>19.483382043209872</v>
      </c>
      <c r="AF168" s="9"/>
      <c r="AG168" s="21">
        <v>0.69564800000000004</v>
      </c>
      <c r="AH168" s="21">
        <v>19.786899999999999</v>
      </c>
      <c r="AI168" s="21">
        <v>-1.6119399999999999E-2</v>
      </c>
      <c r="AJ168" s="21">
        <v>158</v>
      </c>
      <c r="AK168" s="21">
        <v>0.694855</v>
      </c>
      <c r="AL168">
        <f t="shared" si="30"/>
        <v>19.900493827160492</v>
      </c>
      <c r="AM168">
        <f t="shared" si="31"/>
        <v>13.843738729876543</v>
      </c>
      <c r="AP168" s="9"/>
      <c r="AQ168" s="21">
        <v>1.0043299999999999</v>
      </c>
      <c r="AR168" s="21">
        <v>25.299399999999999</v>
      </c>
      <c r="AS168" s="21">
        <v>-1.5600599999999999E-2</v>
      </c>
      <c r="AT168" s="21">
        <v>158</v>
      </c>
      <c r="AU168" s="21">
        <v>1.0037199999999999</v>
      </c>
      <c r="AV168">
        <f t="shared" si="32"/>
        <v>19.259999999999998</v>
      </c>
      <c r="AW168">
        <f t="shared" si="33"/>
        <v>19.343395799999996</v>
      </c>
      <c r="AX168" s="9"/>
      <c r="AY168" s="21">
        <v>0.69564800000000004</v>
      </c>
      <c r="AZ168" s="21">
        <v>29.118600000000001</v>
      </c>
      <c r="BA168" s="21">
        <v>-1.5994299999999999E-2</v>
      </c>
      <c r="BB168" s="21">
        <v>158</v>
      </c>
      <c r="BC168" s="21">
        <v>0.69525099999999995</v>
      </c>
      <c r="BD168">
        <f t="shared" si="34"/>
        <v>19.746049382716048</v>
      </c>
      <c r="BE168">
        <f t="shared" si="35"/>
        <v>13.736299760987654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6.62561</v>
      </c>
      <c r="I169" s="21">
        <v>-1.5728800000000001E-2</v>
      </c>
      <c r="J169" s="21">
        <v>159</v>
      </c>
      <c r="K169" s="21">
        <v>0.99883999999999995</v>
      </c>
      <c r="L169">
        <f t="shared" si="24"/>
        <v>19.418271604938269</v>
      </c>
      <c r="M169">
        <f t="shared" si="25"/>
        <v>19.404639978271604</v>
      </c>
      <c r="N169" s="9"/>
      <c r="O169" s="21">
        <v>0.70068399999999997</v>
      </c>
      <c r="P169" s="21">
        <v>10.444800000000001</v>
      </c>
      <c r="Q169" s="21">
        <v>-1.6119399999999999E-2</v>
      </c>
      <c r="R169" s="21">
        <v>159</v>
      </c>
      <c r="S169" s="21">
        <v>0.69961499999999999</v>
      </c>
      <c r="T169">
        <f t="shared" si="26"/>
        <v>19.900493827160492</v>
      </c>
      <c r="U169">
        <f t="shared" si="27"/>
        <v>13.943957616790122</v>
      </c>
      <c r="X169" s="9"/>
      <c r="Y169" s="21">
        <v>0.99929800000000002</v>
      </c>
      <c r="Z169" s="21">
        <v>15.9778</v>
      </c>
      <c r="AA169" s="21">
        <v>-1.5722699999999999E-2</v>
      </c>
      <c r="AB169" s="21">
        <v>159</v>
      </c>
      <c r="AC169" s="21">
        <v>0.99883999999999995</v>
      </c>
      <c r="AD169">
        <f t="shared" si="28"/>
        <v>19.410740740740739</v>
      </c>
      <c r="AE169">
        <f t="shared" si="29"/>
        <v>19.39711440074074</v>
      </c>
      <c r="AF169" s="9"/>
      <c r="AG169" s="21">
        <v>0.70068399999999997</v>
      </c>
      <c r="AH169" s="21">
        <v>19.797000000000001</v>
      </c>
      <c r="AI169" s="21">
        <v>-1.6110200000000002E-2</v>
      </c>
      <c r="AJ169" s="21">
        <v>159</v>
      </c>
      <c r="AK169" s="21">
        <v>0.69967699999999999</v>
      </c>
      <c r="AL169">
        <f t="shared" si="30"/>
        <v>19.889135802469134</v>
      </c>
      <c r="AM169">
        <f t="shared" si="31"/>
        <v>13.935999230617282</v>
      </c>
      <c r="AP169" s="9"/>
      <c r="AQ169" s="21">
        <v>0.99929800000000002</v>
      </c>
      <c r="AR169" s="21">
        <v>25.3095</v>
      </c>
      <c r="AS169" s="21">
        <v>-1.5606699999999999E-2</v>
      </c>
      <c r="AT169" s="21">
        <v>159</v>
      </c>
      <c r="AU169" s="21">
        <v>0.99853499999999995</v>
      </c>
      <c r="AV169">
        <f t="shared" si="32"/>
        <v>19.267530864197528</v>
      </c>
      <c r="AW169">
        <f t="shared" si="33"/>
        <v>19.254005057530861</v>
      </c>
      <c r="AX169" s="9"/>
      <c r="AY169" s="21">
        <v>0.70068399999999997</v>
      </c>
      <c r="AZ169" s="21">
        <v>29.128699999999998</v>
      </c>
      <c r="BA169" s="21">
        <v>-1.5988200000000001E-2</v>
      </c>
      <c r="BB169" s="21">
        <v>159</v>
      </c>
      <c r="BC169" s="21">
        <v>0.69992100000000002</v>
      </c>
      <c r="BD169">
        <f t="shared" si="34"/>
        <v>19.738518518518521</v>
      </c>
      <c r="BE169">
        <f t="shared" si="35"/>
        <v>13.830464109629631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6.6356799999999998</v>
      </c>
      <c r="I170" s="21">
        <v>-1.57349E-2</v>
      </c>
      <c r="J170" s="21">
        <v>160</v>
      </c>
      <c r="K170" s="21">
        <v>0.99365199999999998</v>
      </c>
      <c r="L170">
        <f t="shared" si="24"/>
        <v>19.425802469135803</v>
      </c>
      <c r="M170">
        <f t="shared" si="25"/>
        <v>19.31435664037037</v>
      </c>
      <c r="N170" s="9"/>
      <c r="O170" s="21">
        <v>0.70571899999999999</v>
      </c>
      <c r="P170" s="21">
        <v>10.4549</v>
      </c>
      <c r="Q170" s="21">
        <v>-1.6113300000000001E-2</v>
      </c>
      <c r="R170" s="21">
        <v>160</v>
      </c>
      <c r="S170" s="21">
        <v>0.70541399999999999</v>
      </c>
      <c r="T170">
        <f t="shared" si="26"/>
        <v>19.892962962962962</v>
      </c>
      <c r="U170">
        <f t="shared" si="27"/>
        <v>14.038841929259258</v>
      </c>
      <c r="X170" s="9"/>
      <c r="Y170" s="21">
        <v>0.99426300000000001</v>
      </c>
      <c r="Z170" s="21">
        <v>15.9879</v>
      </c>
      <c r="AA170" s="21">
        <v>-1.5728800000000001E-2</v>
      </c>
      <c r="AB170" s="21">
        <v>160</v>
      </c>
      <c r="AC170" s="21">
        <v>0.99334699999999998</v>
      </c>
      <c r="AD170">
        <f t="shared" si="28"/>
        <v>19.418271604938269</v>
      </c>
      <c r="AE170">
        <f t="shared" si="29"/>
        <v>19.306868980740738</v>
      </c>
      <c r="AF170" s="9"/>
      <c r="AG170" s="21">
        <v>0.70571899999999999</v>
      </c>
      <c r="AH170" s="21">
        <v>19.807099999999998</v>
      </c>
      <c r="AI170" s="21">
        <v>-1.6107199999999999E-2</v>
      </c>
      <c r="AJ170" s="21">
        <v>160</v>
      </c>
      <c r="AK170" s="21">
        <v>0.705322</v>
      </c>
      <c r="AL170">
        <f t="shared" si="30"/>
        <v>19.885432098765428</v>
      </c>
      <c r="AM170">
        <f t="shared" si="31"/>
        <v>14.033527255308638</v>
      </c>
      <c r="AP170" s="9"/>
      <c r="AQ170" s="21">
        <v>0.99426300000000001</v>
      </c>
      <c r="AR170" s="21">
        <v>25.319600000000001</v>
      </c>
      <c r="AS170" s="21">
        <v>-1.56189E-2</v>
      </c>
      <c r="AT170" s="21">
        <v>160</v>
      </c>
      <c r="AU170" s="21">
        <v>0.99365199999999998</v>
      </c>
      <c r="AV170">
        <f t="shared" si="32"/>
        <v>19.282592592592589</v>
      </c>
      <c r="AW170">
        <f t="shared" si="33"/>
        <v>19.171968358888886</v>
      </c>
      <c r="AX170" s="9"/>
      <c r="AY170" s="21">
        <v>0.70571899999999999</v>
      </c>
      <c r="AZ170" s="21">
        <v>29.1388</v>
      </c>
      <c r="BA170" s="21">
        <v>-1.5985099999999999E-2</v>
      </c>
      <c r="BB170" s="21">
        <v>160</v>
      </c>
      <c r="BC170" s="21">
        <v>0.70529200000000003</v>
      </c>
      <c r="BD170">
        <f t="shared" si="34"/>
        <v>19.734691358024687</v>
      </c>
      <c r="BE170">
        <f t="shared" si="35"/>
        <v>13.927146650493825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6.6457499999999996</v>
      </c>
      <c r="I171" s="21">
        <v>-1.5744000000000001E-2</v>
      </c>
      <c r="J171" s="21">
        <v>161</v>
      </c>
      <c r="K171" s="21">
        <v>0.98877000000000004</v>
      </c>
      <c r="L171">
        <f t="shared" si="24"/>
        <v>19.437037037037037</v>
      </c>
      <c r="M171">
        <f t="shared" si="25"/>
        <v>19.227641837037037</v>
      </c>
      <c r="N171" s="9"/>
      <c r="O171" s="21">
        <v>0.710754</v>
      </c>
      <c r="P171" s="21">
        <v>10.4649</v>
      </c>
      <c r="Q171" s="21">
        <v>-1.6107199999999999E-2</v>
      </c>
      <c r="R171" s="21">
        <v>161</v>
      </c>
      <c r="S171" s="21">
        <v>0.71023599999999998</v>
      </c>
      <c r="T171">
        <f t="shared" si="26"/>
        <v>19.885432098765428</v>
      </c>
      <c r="U171">
        <f t="shared" si="27"/>
        <v>14.133650405925923</v>
      </c>
      <c r="X171" s="9"/>
      <c r="Y171" s="21">
        <v>0.98922699999999997</v>
      </c>
      <c r="Z171" s="21">
        <v>15.9979</v>
      </c>
      <c r="AA171" s="21">
        <v>-1.5737899999999999E-2</v>
      </c>
      <c r="AB171" s="21">
        <v>161</v>
      </c>
      <c r="AC171" s="21">
        <v>0.98846400000000001</v>
      </c>
      <c r="AD171">
        <f t="shared" si="28"/>
        <v>19.429506172839503</v>
      </c>
      <c r="AE171">
        <f t="shared" si="29"/>
        <v>19.220192102839501</v>
      </c>
      <c r="AF171" s="9"/>
      <c r="AG171" s="21">
        <v>0.710754</v>
      </c>
      <c r="AH171" s="21">
        <v>19.8171</v>
      </c>
      <c r="AI171" s="21">
        <v>-1.61041E-2</v>
      </c>
      <c r="AJ171" s="21">
        <v>161</v>
      </c>
      <c r="AK171" s="21">
        <v>0.71020499999999998</v>
      </c>
      <c r="AL171">
        <f t="shared" si="30"/>
        <v>19.881604938271604</v>
      </c>
      <c r="AM171">
        <f t="shared" si="31"/>
        <v>14.130930236296296</v>
      </c>
      <c r="AP171" s="9"/>
      <c r="AQ171" s="21">
        <v>0.98922699999999997</v>
      </c>
      <c r="AR171" s="21">
        <v>25.329699999999999</v>
      </c>
      <c r="AS171" s="21">
        <v>-1.5628099999999999E-2</v>
      </c>
      <c r="AT171" s="21">
        <v>161</v>
      </c>
      <c r="AU171" s="21">
        <v>0.98785400000000001</v>
      </c>
      <c r="AV171">
        <f t="shared" si="32"/>
        <v>19.293950617283947</v>
      </c>
      <c r="AW171">
        <f t="shared" si="33"/>
        <v>19.086096887283947</v>
      </c>
      <c r="AX171" s="9"/>
      <c r="AY171" s="21">
        <v>0.710754</v>
      </c>
      <c r="AZ171" s="21">
        <v>29.148900000000001</v>
      </c>
      <c r="BA171" s="21">
        <v>-1.5979E-2</v>
      </c>
      <c r="BB171" s="21">
        <v>161</v>
      </c>
      <c r="BC171" s="21">
        <v>0.71011400000000002</v>
      </c>
      <c r="BD171">
        <f t="shared" si="34"/>
        <v>19.72716049382716</v>
      </c>
      <c r="BE171">
        <f t="shared" si="35"/>
        <v>14.021158229629629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6.6558200000000003</v>
      </c>
      <c r="I172" s="21">
        <v>-1.5753199999999998E-2</v>
      </c>
      <c r="J172" s="21">
        <v>162</v>
      </c>
      <c r="K172" s="21">
        <v>0.98419199999999996</v>
      </c>
      <c r="L172">
        <f t="shared" si="24"/>
        <v>19.448395061728394</v>
      </c>
      <c r="M172">
        <f t="shared" si="25"/>
        <v>19.140954832592591</v>
      </c>
      <c r="N172" s="9"/>
      <c r="O172" s="21">
        <v>0.71579000000000004</v>
      </c>
      <c r="P172" s="21">
        <v>10.475</v>
      </c>
      <c r="Q172" s="21">
        <v>-1.61011E-2</v>
      </c>
      <c r="R172" s="21">
        <v>162</v>
      </c>
      <c r="S172" s="21">
        <v>0.71579000000000004</v>
      </c>
      <c r="T172">
        <f t="shared" si="26"/>
        <v>19.877901234567901</v>
      </c>
      <c r="U172">
        <f t="shared" si="27"/>
        <v>14.228402924691359</v>
      </c>
      <c r="X172" s="9"/>
      <c r="Y172" s="21">
        <v>0.98419199999999996</v>
      </c>
      <c r="Z172" s="21">
        <v>16.007999999999999</v>
      </c>
      <c r="AA172" s="21">
        <v>-1.57471E-2</v>
      </c>
      <c r="AB172" s="21">
        <v>162</v>
      </c>
      <c r="AC172" s="21">
        <v>0.98327600000000004</v>
      </c>
      <c r="AD172">
        <f t="shared" si="28"/>
        <v>19.44086419753086</v>
      </c>
      <c r="AE172">
        <f t="shared" si="29"/>
        <v>19.13354301629629</v>
      </c>
      <c r="AF172" s="9"/>
      <c r="AG172" s="21">
        <v>0.71579000000000004</v>
      </c>
      <c r="AH172" s="21">
        <v>19.827200000000001</v>
      </c>
      <c r="AI172" s="21">
        <v>-1.61011E-2</v>
      </c>
      <c r="AJ172" s="21">
        <v>162</v>
      </c>
      <c r="AK172" s="21">
        <v>0.71505700000000005</v>
      </c>
      <c r="AL172">
        <f t="shared" si="30"/>
        <v>19.877901234567901</v>
      </c>
      <c r="AM172">
        <f t="shared" si="31"/>
        <v>14.228402924691359</v>
      </c>
      <c r="AP172" s="9"/>
      <c r="AQ172" s="21">
        <v>0.98419199999999996</v>
      </c>
      <c r="AR172" s="21">
        <v>25.339700000000001</v>
      </c>
      <c r="AS172" s="21">
        <v>-1.5634200000000001E-2</v>
      </c>
      <c r="AT172" s="21">
        <v>162</v>
      </c>
      <c r="AU172" s="21">
        <v>0.98327600000000004</v>
      </c>
      <c r="AV172">
        <f t="shared" si="32"/>
        <v>19.301481481481481</v>
      </c>
      <c r="AW172">
        <f t="shared" si="33"/>
        <v>18.996363662222223</v>
      </c>
      <c r="AX172" s="9"/>
      <c r="AY172" s="21">
        <v>0.71579000000000004</v>
      </c>
      <c r="AZ172" s="21">
        <v>29.158899999999999</v>
      </c>
      <c r="BA172" s="21">
        <v>-1.5972900000000002E-2</v>
      </c>
      <c r="BB172" s="21">
        <v>162</v>
      </c>
      <c r="BC172" s="21">
        <v>0.71523999999999999</v>
      </c>
      <c r="BD172">
        <f t="shared" si="34"/>
        <v>19.719629629629633</v>
      </c>
      <c r="BE172">
        <f t="shared" si="35"/>
        <v>14.115113692592596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6.6658900000000001</v>
      </c>
      <c r="I173" s="21">
        <v>-1.57593E-2</v>
      </c>
      <c r="J173" s="21">
        <v>163</v>
      </c>
      <c r="K173" s="21">
        <v>0.97808799999999996</v>
      </c>
      <c r="L173">
        <f t="shared" si="24"/>
        <v>19.455925925925925</v>
      </c>
      <c r="M173">
        <f t="shared" si="25"/>
        <v>19.050386605925926</v>
      </c>
      <c r="N173" s="9"/>
      <c r="O173" s="21">
        <v>0.72082500000000005</v>
      </c>
      <c r="P173" s="21">
        <v>10.485099999999999</v>
      </c>
      <c r="Q173" s="21">
        <v>-1.6098000000000001E-2</v>
      </c>
      <c r="R173" s="21">
        <v>163</v>
      </c>
      <c r="S173" s="21">
        <v>0.72003200000000001</v>
      </c>
      <c r="T173">
        <f t="shared" si="26"/>
        <v>19.874074074074077</v>
      </c>
      <c r="U173">
        <f t="shared" si="27"/>
        <v>14.325729444444448</v>
      </c>
      <c r="X173" s="9"/>
      <c r="Y173" s="21">
        <v>0.97915600000000003</v>
      </c>
      <c r="Z173" s="21">
        <v>16.0181</v>
      </c>
      <c r="AA173" s="21">
        <v>-1.5756200000000001E-2</v>
      </c>
      <c r="AB173" s="21">
        <v>163</v>
      </c>
      <c r="AC173" s="21">
        <v>0.97778299999999996</v>
      </c>
      <c r="AD173">
        <f t="shared" si="28"/>
        <v>19.452098765432101</v>
      </c>
      <c r="AE173">
        <f t="shared" si="29"/>
        <v>19.046639218765435</v>
      </c>
      <c r="AF173" s="9"/>
      <c r="AG173" s="21">
        <v>0.72082500000000005</v>
      </c>
      <c r="AH173" s="21">
        <v>19.837299999999999</v>
      </c>
      <c r="AI173" s="21">
        <v>-1.6091899999999999E-2</v>
      </c>
      <c r="AJ173" s="21">
        <v>163</v>
      </c>
      <c r="AK173" s="21">
        <v>0.72045899999999996</v>
      </c>
      <c r="AL173">
        <f t="shared" si="30"/>
        <v>19.866543209876539</v>
      </c>
      <c r="AM173">
        <f t="shared" si="31"/>
        <v>14.320301009259257</v>
      </c>
      <c r="AP173" s="9"/>
      <c r="AQ173" s="21">
        <v>0.97915600000000003</v>
      </c>
      <c r="AR173" s="21">
        <v>25.349799999999998</v>
      </c>
      <c r="AS173" s="21">
        <v>-1.5640299999999999E-2</v>
      </c>
      <c r="AT173" s="21">
        <v>163</v>
      </c>
      <c r="AU173" s="21">
        <v>0.97808799999999996</v>
      </c>
      <c r="AV173">
        <f t="shared" si="32"/>
        <v>19.309012345679012</v>
      </c>
      <c r="AW173">
        <f t="shared" si="33"/>
        <v>18.90653529234568</v>
      </c>
      <c r="AX173" s="9"/>
      <c r="AY173" s="21">
        <v>0.72082500000000005</v>
      </c>
      <c r="AZ173" s="21">
        <v>29.169</v>
      </c>
      <c r="BA173" s="21">
        <v>-1.59668E-2</v>
      </c>
      <c r="BB173" s="21">
        <v>163</v>
      </c>
      <c r="BC173" s="21">
        <v>0.72003200000000001</v>
      </c>
      <c r="BD173">
        <f t="shared" si="34"/>
        <v>19.712098765432096</v>
      </c>
      <c r="BE173">
        <f t="shared" si="35"/>
        <v>14.20897359259259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6.6759599999999999</v>
      </c>
      <c r="I174" s="21">
        <v>-1.57745E-2</v>
      </c>
      <c r="J174" s="21">
        <v>164</v>
      </c>
      <c r="K174" s="21">
        <v>0.97351100000000002</v>
      </c>
      <c r="L174">
        <f t="shared" si="24"/>
        <v>19.474691358024693</v>
      </c>
      <c r="M174">
        <f t="shared" si="25"/>
        <v>18.970705820370373</v>
      </c>
      <c r="N174" s="9"/>
      <c r="O174" s="21">
        <v>0.72586099999999998</v>
      </c>
      <c r="P174" s="21">
        <v>10.495200000000001</v>
      </c>
      <c r="Q174" s="21">
        <v>-1.6091899999999999E-2</v>
      </c>
      <c r="R174" s="21">
        <v>164</v>
      </c>
      <c r="S174" s="21">
        <v>0.72528099999999995</v>
      </c>
      <c r="T174">
        <f t="shared" si="26"/>
        <v>19.866543209876539</v>
      </c>
      <c r="U174">
        <f t="shared" si="27"/>
        <v>14.420348920864194</v>
      </c>
      <c r="X174" s="9"/>
      <c r="Y174" s="21">
        <v>0.97412100000000001</v>
      </c>
      <c r="Z174" s="21">
        <v>16.028099999999998</v>
      </c>
      <c r="AA174" s="21">
        <v>-1.57623E-2</v>
      </c>
      <c r="AB174" s="21">
        <v>164</v>
      </c>
      <c r="AC174" s="21">
        <v>0.97228999999999999</v>
      </c>
      <c r="AD174">
        <f t="shared" si="28"/>
        <v>19.459629629629628</v>
      </c>
      <c r="AE174">
        <f t="shared" si="29"/>
        <v>18.956033874444444</v>
      </c>
      <c r="AF174" s="9"/>
      <c r="AG174" s="21">
        <v>0.72586099999999998</v>
      </c>
      <c r="AH174" s="21">
        <v>19.847300000000001</v>
      </c>
      <c r="AI174" s="21">
        <v>-1.6085800000000001E-2</v>
      </c>
      <c r="AJ174" s="21">
        <v>164</v>
      </c>
      <c r="AK174" s="21">
        <v>0.72531100000000004</v>
      </c>
      <c r="AL174">
        <f t="shared" si="30"/>
        <v>19.859012345679012</v>
      </c>
      <c r="AM174">
        <f t="shared" si="31"/>
        <v>14.414882560246912</v>
      </c>
      <c r="AP174" s="9"/>
      <c r="AQ174" s="21">
        <v>0.97412100000000001</v>
      </c>
      <c r="AR174" s="21">
        <v>25.3599</v>
      </c>
      <c r="AS174" s="21">
        <v>-1.5649400000000001E-2</v>
      </c>
      <c r="AT174" s="21">
        <v>164</v>
      </c>
      <c r="AU174" s="21">
        <v>0.97289999999999999</v>
      </c>
      <c r="AV174">
        <f t="shared" si="32"/>
        <v>19.320246913580245</v>
      </c>
      <c r="AW174">
        <f t="shared" si="33"/>
        <v>18.820258243703702</v>
      </c>
      <c r="AX174" s="9"/>
      <c r="AY174" s="21">
        <v>0.72586099999999998</v>
      </c>
      <c r="AZ174" s="21">
        <v>29.179099999999998</v>
      </c>
      <c r="BA174" s="21">
        <v>-1.5963700000000001E-2</v>
      </c>
      <c r="BB174" s="21">
        <v>164</v>
      </c>
      <c r="BC174" s="21">
        <v>0.725159</v>
      </c>
      <c r="BD174">
        <f t="shared" si="34"/>
        <v>19.708271604938272</v>
      </c>
      <c r="BE174">
        <f t="shared" si="35"/>
        <v>14.305465735432099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6.6860299999999997</v>
      </c>
      <c r="I175" s="21">
        <v>-1.5780599999999999E-2</v>
      </c>
      <c r="J175" s="21">
        <v>165</v>
      </c>
      <c r="K175" s="21">
        <v>0.96832300000000004</v>
      </c>
      <c r="L175">
        <f t="shared" si="24"/>
        <v>19.482222222222219</v>
      </c>
      <c r="M175">
        <f t="shared" si="25"/>
        <v>18.879948804444442</v>
      </c>
      <c r="N175" s="9"/>
      <c r="O175" s="21">
        <v>0.73089599999999999</v>
      </c>
      <c r="P175" s="21">
        <v>10.5052</v>
      </c>
      <c r="Q175" s="21">
        <v>-1.60889E-2</v>
      </c>
      <c r="R175" s="21">
        <v>165</v>
      </c>
      <c r="S175" s="21">
        <v>0.73147600000000002</v>
      </c>
      <c r="T175">
        <f t="shared" si="26"/>
        <v>19.862839506172836</v>
      </c>
      <c r="U175">
        <f t="shared" si="27"/>
        <v>14.517669943703702</v>
      </c>
      <c r="X175" s="9"/>
      <c r="Y175" s="21">
        <v>0.969086</v>
      </c>
      <c r="Z175" s="21">
        <v>16.0382</v>
      </c>
      <c r="AA175" s="21">
        <v>-1.5768399999999998E-2</v>
      </c>
      <c r="AB175" s="21">
        <v>165</v>
      </c>
      <c r="AC175" s="21">
        <v>0.96801800000000005</v>
      </c>
      <c r="AD175">
        <f t="shared" si="28"/>
        <v>19.467160493827159</v>
      </c>
      <c r="AE175">
        <f t="shared" si="29"/>
        <v>18.865352694320986</v>
      </c>
      <c r="AF175" s="9"/>
      <c r="AG175" s="21">
        <v>0.73089599999999999</v>
      </c>
      <c r="AH175" s="21">
        <v>19.857399999999998</v>
      </c>
      <c r="AI175" s="21">
        <v>-1.6082800000000001E-2</v>
      </c>
      <c r="AJ175" s="21">
        <v>165</v>
      </c>
      <c r="AK175" s="21">
        <v>0.73043800000000003</v>
      </c>
      <c r="AL175">
        <f t="shared" si="30"/>
        <v>19.855308641975309</v>
      </c>
      <c r="AM175">
        <f t="shared" si="31"/>
        <v>14.512165665185185</v>
      </c>
      <c r="AP175" s="9"/>
      <c r="AQ175" s="21">
        <v>0.969086</v>
      </c>
      <c r="AR175" s="21">
        <v>25.369900000000001</v>
      </c>
      <c r="AS175" s="21">
        <v>-1.56525E-2</v>
      </c>
      <c r="AT175" s="21">
        <v>165</v>
      </c>
      <c r="AU175" s="21">
        <v>0.96801800000000005</v>
      </c>
      <c r="AV175">
        <f t="shared" si="32"/>
        <v>19.324074074074073</v>
      </c>
      <c r="AW175">
        <f t="shared" si="33"/>
        <v>18.726689648148145</v>
      </c>
      <c r="AX175" s="9"/>
      <c r="AY175" s="21">
        <v>0.73089599999999999</v>
      </c>
      <c r="AZ175" s="21">
        <v>29.1891</v>
      </c>
      <c r="BA175" s="21">
        <v>-1.5960700000000001E-2</v>
      </c>
      <c r="BB175" s="21">
        <v>165</v>
      </c>
      <c r="BC175" s="21">
        <v>0.73016400000000004</v>
      </c>
      <c r="BD175">
        <f t="shared" si="34"/>
        <v>19.704567901234569</v>
      </c>
      <c r="BE175">
        <f t="shared" si="35"/>
        <v>14.401989860740741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6.69611</v>
      </c>
      <c r="I176" s="21">
        <v>-1.5786700000000001E-2</v>
      </c>
      <c r="J176" s="21">
        <v>166</v>
      </c>
      <c r="K176" s="21">
        <v>0.96343999999999996</v>
      </c>
      <c r="L176">
        <f t="shared" si="24"/>
        <v>19.489753086419753</v>
      </c>
      <c r="M176">
        <f t="shared" si="25"/>
        <v>18.789096462962963</v>
      </c>
      <c r="N176" s="9"/>
      <c r="O176" s="21">
        <v>0.735931</v>
      </c>
      <c r="P176" s="21">
        <v>10.5153</v>
      </c>
      <c r="Q176" s="21">
        <v>-1.6082800000000001E-2</v>
      </c>
      <c r="R176" s="21">
        <v>166</v>
      </c>
      <c r="S176" s="21">
        <v>0.73529100000000003</v>
      </c>
      <c r="T176">
        <f t="shared" si="26"/>
        <v>19.855308641975309</v>
      </c>
      <c r="U176">
        <f t="shared" si="27"/>
        <v>14.612137144197531</v>
      </c>
      <c r="X176" s="9"/>
      <c r="Y176" s="21">
        <v>0.96404999999999996</v>
      </c>
      <c r="Z176" s="21">
        <v>16.048300000000001</v>
      </c>
      <c r="AA176" s="21">
        <v>-1.57745E-2</v>
      </c>
      <c r="AB176" s="21">
        <v>166</v>
      </c>
      <c r="AC176" s="21">
        <v>0.96313499999999996</v>
      </c>
      <c r="AD176">
        <f t="shared" si="28"/>
        <v>19.474691358024693</v>
      </c>
      <c r="AE176">
        <f t="shared" si="29"/>
        <v>18.774576203703703</v>
      </c>
      <c r="AF176" s="9"/>
      <c r="AG176" s="21">
        <v>0.735931</v>
      </c>
      <c r="AH176" s="21">
        <v>19.8675</v>
      </c>
      <c r="AI176" s="21">
        <v>-1.6076699999999999E-2</v>
      </c>
      <c r="AJ176" s="21">
        <v>166</v>
      </c>
      <c r="AK176" s="21">
        <v>0.73526000000000002</v>
      </c>
      <c r="AL176">
        <f t="shared" si="30"/>
        <v>19.847777777777775</v>
      </c>
      <c r="AM176">
        <f t="shared" si="31"/>
        <v>14.606594947777776</v>
      </c>
      <c r="AP176" s="9"/>
      <c r="AQ176" s="21">
        <v>0.96404999999999996</v>
      </c>
      <c r="AR176" s="21">
        <v>25.38</v>
      </c>
      <c r="AS176" s="21">
        <v>-1.5658600000000002E-2</v>
      </c>
      <c r="AT176" s="21">
        <v>166</v>
      </c>
      <c r="AU176" s="21">
        <v>0.96343999999999996</v>
      </c>
      <c r="AV176">
        <f t="shared" si="32"/>
        <v>19.331604938271607</v>
      </c>
      <c r="AW176">
        <f t="shared" si="33"/>
        <v>18.636633740740741</v>
      </c>
      <c r="AX176" s="9"/>
      <c r="AY176" s="21">
        <v>0.735931</v>
      </c>
      <c r="AZ176" s="21">
        <v>29.199200000000001</v>
      </c>
      <c r="BA176" s="21">
        <v>-1.5954599999999999E-2</v>
      </c>
      <c r="BB176" s="21">
        <v>166</v>
      </c>
      <c r="BC176" s="21">
        <v>0.73507699999999998</v>
      </c>
      <c r="BD176">
        <f t="shared" si="34"/>
        <v>19.697037037037035</v>
      </c>
      <c r="BE176">
        <f t="shared" si="35"/>
        <v>14.495660163703702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6.7061799999999998</v>
      </c>
      <c r="I177" s="21">
        <v>-1.5795900000000002E-2</v>
      </c>
      <c r="J177" s="21">
        <v>167</v>
      </c>
      <c r="K177" s="21">
        <v>0.95825199999999999</v>
      </c>
      <c r="L177">
        <f t="shared" si="24"/>
        <v>19.501111111111111</v>
      </c>
      <c r="M177">
        <f t="shared" si="25"/>
        <v>18.701858072222223</v>
      </c>
      <c r="N177" s="9"/>
      <c r="O177" s="21">
        <v>0.74096700000000004</v>
      </c>
      <c r="P177" s="21">
        <v>10.525399999999999</v>
      </c>
      <c r="Q177" s="21">
        <v>-1.6076699999999999E-2</v>
      </c>
      <c r="R177" s="21">
        <v>167</v>
      </c>
      <c r="S177" s="21">
        <v>0.740143</v>
      </c>
      <c r="T177">
        <f t="shared" si="26"/>
        <v>19.847777777777775</v>
      </c>
      <c r="U177">
        <f t="shared" si="27"/>
        <v>14.706548356666666</v>
      </c>
      <c r="X177" s="9"/>
      <c r="Y177" s="21">
        <v>0.95901499999999995</v>
      </c>
      <c r="Z177" s="21">
        <v>16.058399999999999</v>
      </c>
      <c r="AA177" s="21">
        <v>-1.5783700000000001E-2</v>
      </c>
      <c r="AB177" s="21">
        <v>167</v>
      </c>
      <c r="AC177" s="21">
        <v>0.95916699999999999</v>
      </c>
      <c r="AD177">
        <f t="shared" si="28"/>
        <v>19.486049382716047</v>
      </c>
      <c r="AE177">
        <f t="shared" si="29"/>
        <v>18.687413648765428</v>
      </c>
      <c r="AF177" s="9"/>
      <c r="AG177" s="21">
        <v>0.74096700000000004</v>
      </c>
      <c r="AH177" s="21">
        <v>19.877500000000001</v>
      </c>
      <c r="AI177" s="21">
        <v>-1.6070600000000001E-2</v>
      </c>
      <c r="AJ177" s="21">
        <v>167</v>
      </c>
      <c r="AK177" s="21">
        <v>0.740448</v>
      </c>
      <c r="AL177">
        <f t="shared" si="30"/>
        <v>19.840246913580245</v>
      </c>
      <c r="AM177">
        <f t="shared" si="31"/>
        <v>14.700968234814814</v>
      </c>
      <c r="AP177" s="9"/>
      <c r="AQ177" s="21">
        <v>0.95901499999999995</v>
      </c>
      <c r="AR177" s="21">
        <v>25.3901</v>
      </c>
      <c r="AS177" s="21">
        <v>-1.56677E-2</v>
      </c>
      <c r="AT177" s="21">
        <v>167</v>
      </c>
      <c r="AU177" s="21">
        <v>0.95794699999999999</v>
      </c>
      <c r="AV177">
        <f t="shared" si="32"/>
        <v>19.342839506172837</v>
      </c>
      <c r="AW177">
        <f t="shared" si="33"/>
        <v>18.550073229012341</v>
      </c>
      <c r="AX177" s="9"/>
      <c r="AY177" s="21">
        <v>0.74096700000000004</v>
      </c>
      <c r="AZ177" s="21">
        <v>29.209299999999999</v>
      </c>
      <c r="BA177" s="21">
        <v>-1.5948500000000001E-2</v>
      </c>
      <c r="BB177" s="21">
        <v>167</v>
      </c>
      <c r="BC177" s="21">
        <v>0.74017299999999997</v>
      </c>
      <c r="BD177">
        <f t="shared" si="34"/>
        <v>19.689506172839504</v>
      </c>
      <c r="BE177">
        <f t="shared" si="35"/>
        <v>14.58927432037037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6.7162499999999996</v>
      </c>
      <c r="I178" s="21">
        <v>-1.5802E-2</v>
      </c>
      <c r="J178" s="21">
        <v>168</v>
      </c>
      <c r="K178" s="21">
        <v>0.95275900000000002</v>
      </c>
      <c r="L178">
        <f t="shared" si="24"/>
        <v>19.508641975308638</v>
      </c>
      <c r="M178">
        <f t="shared" si="25"/>
        <v>18.610834762962959</v>
      </c>
      <c r="N178" s="9"/>
      <c r="O178" s="21">
        <v>0.74600200000000005</v>
      </c>
      <c r="P178" s="21">
        <v>10.535399999999999</v>
      </c>
      <c r="Q178" s="21">
        <v>-1.6067499999999998E-2</v>
      </c>
      <c r="R178" s="21">
        <v>168</v>
      </c>
      <c r="S178" s="21">
        <v>0.74542200000000003</v>
      </c>
      <c r="T178">
        <f t="shared" si="26"/>
        <v>19.836419753086417</v>
      </c>
      <c r="U178">
        <f t="shared" si="27"/>
        <v>14.798008808641974</v>
      </c>
      <c r="X178" s="9"/>
      <c r="Y178" s="21">
        <v>0.95397900000000002</v>
      </c>
      <c r="Z178" s="21">
        <v>16.0684</v>
      </c>
      <c r="AA178" s="21">
        <v>-1.57898E-2</v>
      </c>
      <c r="AB178" s="21">
        <v>168</v>
      </c>
      <c r="AC178" s="21">
        <v>0.95275900000000002</v>
      </c>
      <c r="AD178">
        <f t="shared" si="28"/>
        <v>19.493580246913581</v>
      </c>
      <c r="AE178">
        <f t="shared" si="29"/>
        <v>18.596466190370371</v>
      </c>
      <c r="AF178" s="9"/>
      <c r="AG178" s="21">
        <v>0.74600200000000005</v>
      </c>
      <c r="AH178" s="21">
        <v>19.887599999999999</v>
      </c>
      <c r="AI178" s="21">
        <v>-1.60614E-2</v>
      </c>
      <c r="AJ178" s="21">
        <v>168</v>
      </c>
      <c r="AK178" s="21">
        <v>0.74542200000000003</v>
      </c>
      <c r="AL178">
        <f t="shared" si="30"/>
        <v>19.828888888888891</v>
      </c>
      <c r="AM178">
        <f t="shared" si="31"/>
        <v>14.792390768888891</v>
      </c>
      <c r="AP178" s="9"/>
      <c r="AQ178" s="21">
        <v>0.95397900000000002</v>
      </c>
      <c r="AR178" s="21">
        <v>25.400200000000002</v>
      </c>
      <c r="AS178" s="21">
        <v>-1.5673800000000002E-2</v>
      </c>
      <c r="AT178" s="21">
        <v>168</v>
      </c>
      <c r="AU178" s="21">
        <v>0.95245400000000002</v>
      </c>
      <c r="AV178">
        <f t="shared" si="32"/>
        <v>19.350370370370371</v>
      </c>
      <c r="AW178">
        <f t="shared" si="33"/>
        <v>18.459846975555557</v>
      </c>
      <c r="AX178" s="9"/>
      <c r="AY178" s="21">
        <v>0.74600200000000005</v>
      </c>
      <c r="AZ178" s="21">
        <v>29.2193</v>
      </c>
      <c r="BA178" s="21">
        <v>-1.59393E-2</v>
      </c>
      <c r="BB178" s="21">
        <v>168</v>
      </c>
      <c r="BC178" s="21">
        <v>0.74533099999999997</v>
      </c>
      <c r="BD178">
        <f t="shared" si="34"/>
        <v>19.678148148148146</v>
      </c>
      <c r="BE178">
        <f t="shared" si="35"/>
        <v>14.679937874814815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6.7263200000000003</v>
      </c>
      <c r="I179" s="21">
        <v>-1.5802E-2</v>
      </c>
      <c r="J179" s="21">
        <v>169</v>
      </c>
      <c r="K179" s="21">
        <v>0.94818100000000005</v>
      </c>
      <c r="L179">
        <f t="shared" si="24"/>
        <v>19.508641975308638</v>
      </c>
      <c r="M179">
        <f t="shared" si="25"/>
        <v>18.512608750617282</v>
      </c>
      <c r="N179" s="9"/>
      <c r="O179" s="21">
        <v>0.75103799999999998</v>
      </c>
      <c r="P179" s="21">
        <v>10.545500000000001</v>
      </c>
      <c r="Q179" s="21">
        <v>-1.6064499999999999E-2</v>
      </c>
      <c r="R179" s="21">
        <v>169</v>
      </c>
      <c r="S179" s="21">
        <v>0.75076299999999996</v>
      </c>
      <c r="T179">
        <f t="shared" si="26"/>
        <v>19.832716049382714</v>
      </c>
      <c r="U179">
        <f t="shared" si="27"/>
        <v>14.895123396296295</v>
      </c>
      <c r="X179" s="9"/>
      <c r="Y179" s="21">
        <v>0.94894400000000001</v>
      </c>
      <c r="Z179" s="21">
        <v>16.078499999999998</v>
      </c>
      <c r="AA179" s="21">
        <v>-1.5795900000000002E-2</v>
      </c>
      <c r="AB179" s="21">
        <v>169</v>
      </c>
      <c r="AC179" s="21">
        <v>0.94787600000000005</v>
      </c>
      <c r="AD179">
        <f t="shared" si="28"/>
        <v>19.501111111111111</v>
      </c>
      <c r="AE179">
        <f t="shared" si="29"/>
        <v>18.505462382222223</v>
      </c>
      <c r="AF179" s="9"/>
      <c r="AG179" s="21">
        <v>0.75103799999999998</v>
      </c>
      <c r="AH179" s="21">
        <v>19.8977</v>
      </c>
      <c r="AI179" s="21">
        <v>-1.6052199999999999E-2</v>
      </c>
      <c r="AJ179" s="21">
        <v>169</v>
      </c>
      <c r="AK179" s="21">
        <v>0.75048800000000004</v>
      </c>
      <c r="AL179">
        <f t="shared" si="30"/>
        <v>19.817530864197529</v>
      </c>
      <c r="AM179">
        <f t="shared" si="31"/>
        <v>14.883718745185183</v>
      </c>
      <c r="AP179" s="9"/>
      <c r="AQ179" s="21">
        <v>0.94894400000000001</v>
      </c>
      <c r="AR179" s="21">
        <v>25.4102</v>
      </c>
      <c r="AS179" s="21">
        <v>-1.5676900000000001E-2</v>
      </c>
      <c r="AT179" s="21">
        <v>169</v>
      </c>
      <c r="AU179" s="21">
        <v>0.94787600000000005</v>
      </c>
      <c r="AV179">
        <f t="shared" si="32"/>
        <v>19.354197530864198</v>
      </c>
      <c r="AW179">
        <f t="shared" si="33"/>
        <v>18.366049621728397</v>
      </c>
      <c r="AX179" s="9"/>
      <c r="AY179" s="21">
        <v>0.75103799999999998</v>
      </c>
      <c r="AZ179" s="21">
        <v>29.229399999999998</v>
      </c>
      <c r="BA179" s="21">
        <v>-1.5930199999999999E-2</v>
      </c>
      <c r="BB179" s="21">
        <v>169</v>
      </c>
      <c r="BC179" s="21">
        <v>0.75039699999999998</v>
      </c>
      <c r="BD179">
        <f t="shared" si="34"/>
        <v>19.666913580246909</v>
      </c>
      <c r="BE179">
        <f t="shared" si="35"/>
        <v>14.770599441481478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6.7363900000000001</v>
      </c>
      <c r="I180" s="21">
        <v>-1.5808099999999999E-2</v>
      </c>
      <c r="J180" s="21">
        <v>170</v>
      </c>
      <c r="K180" s="21">
        <v>0.94268799999999997</v>
      </c>
      <c r="L180">
        <f t="shared" si="24"/>
        <v>19.516172839506172</v>
      </c>
      <c r="M180">
        <f t="shared" si="25"/>
        <v>18.421491188765433</v>
      </c>
      <c r="N180" s="9"/>
      <c r="O180" s="21">
        <v>0.756073</v>
      </c>
      <c r="P180" s="21">
        <v>10.5556</v>
      </c>
      <c r="Q180" s="21">
        <v>-1.6058300000000001E-2</v>
      </c>
      <c r="R180" s="21">
        <v>170</v>
      </c>
      <c r="S180" s="21">
        <v>0.75561500000000004</v>
      </c>
      <c r="T180">
        <f t="shared" si="26"/>
        <v>19.82506172839506</v>
      </c>
      <c r="U180">
        <f t="shared" si="27"/>
        <v>14.989193896172837</v>
      </c>
      <c r="X180" s="9"/>
      <c r="Y180" s="21">
        <v>0.943909</v>
      </c>
      <c r="Z180" s="21">
        <v>16.0886</v>
      </c>
      <c r="AA180" s="21">
        <v>-1.5805099999999999E-2</v>
      </c>
      <c r="AB180" s="21">
        <v>170</v>
      </c>
      <c r="AC180" s="21">
        <v>0.94329799999999997</v>
      </c>
      <c r="AD180">
        <f t="shared" si="28"/>
        <v>19.512469135802469</v>
      </c>
      <c r="AE180">
        <f t="shared" si="29"/>
        <v>18.417995229506172</v>
      </c>
      <c r="AF180" s="9"/>
      <c r="AG180" s="21">
        <v>0.756073</v>
      </c>
      <c r="AH180" s="21">
        <v>19.907800000000002</v>
      </c>
      <c r="AI180" s="21">
        <v>-1.6046100000000001E-2</v>
      </c>
      <c r="AJ180" s="21">
        <v>170</v>
      </c>
      <c r="AK180" s="21">
        <v>0.75561500000000004</v>
      </c>
      <c r="AL180">
        <f t="shared" si="30"/>
        <v>19.810000000000002</v>
      </c>
      <c r="AM180">
        <f t="shared" si="31"/>
        <v>14.977806130000001</v>
      </c>
      <c r="AP180" s="9"/>
      <c r="AQ180" s="21">
        <v>0.943909</v>
      </c>
      <c r="AR180" s="21">
        <v>25.420300000000001</v>
      </c>
      <c r="AS180" s="21">
        <v>-1.5682999999999999E-2</v>
      </c>
      <c r="AT180" s="21">
        <v>170</v>
      </c>
      <c r="AU180" s="21">
        <v>0.94299299999999997</v>
      </c>
      <c r="AV180">
        <f t="shared" si="32"/>
        <v>19.361728395061725</v>
      </c>
      <c r="AW180">
        <f t="shared" si="33"/>
        <v>18.275709687654317</v>
      </c>
      <c r="AX180" s="9"/>
      <c r="AY180" s="21">
        <v>0.756073</v>
      </c>
      <c r="AZ180" s="21">
        <v>29.2395</v>
      </c>
      <c r="BA180" s="21">
        <v>-1.59241E-2</v>
      </c>
      <c r="BB180" s="21">
        <v>170</v>
      </c>
      <c r="BC180" s="21">
        <v>0.75531000000000004</v>
      </c>
      <c r="BD180">
        <f t="shared" si="34"/>
        <v>19.659382716049382</v>
      </c>
      <c r="BE180">
        <f t="shared" si="35"/>
        <v>14.863928468271604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6.7464599999999999</v>
      </c>
      <c r="I181" s="21">
        <v>-1.58142E-2</v>
      </c>
      <c r="J181" s="21">
        <v>171</v>
      </c>
      <c r="K181" s="21">
        <v>0.937805</v>
      </c>
      <c r="L181">
        <f t="shared" si="24"/>
        <v>19.523703703703703</v>
      </c>
      <c r="M181">
        <f t="shared" si="25"/>
        <v>18.330278267407405</v>
      </c>
      <c r="N181" s="9"/>
      <c r="O181" s="21">
        <v>0.76110800000000001</v>
      </c>
      <c r="P181" s="21">
        <v>10.5657</v>
      </c>
      <c r="Q181" s="21">
        <v>-1.6052199999999999E-2</v>
      </c>
      <c r="R181" s="21">
        <v>171</v>
      </c>
      <c r="S181" s="21">
        <v>0.76019300000000001</v>
      </c>
      <c r="T181">
        <f t="shared" si="26"/>
        <v>19.817530864197529</v>
      </c>
      <c r="U181">
        <f t="shared" si="27"/>
        <v>15.083281280987654</v>
      </c>
      <c r="X181" s="9"/>
      <c r="Y181" s="21">
        <v>0.93887299999999996</v>
      </c>
      <c r="Z181" s="21">
        <v>16.098600000000001</v>
      </c>
      <c r="AA181" s="21">
        <v>-1.5811200000000001E-2</v>
      </c>
      <c r="AB181" s="21">
        <v>171</v>
      </c>
      <c r="AC181" s="21">
        <v>0.93841600000000003</v>
      </c>
      <c r="AD181">
        <f t="shared" si="28"/>
        <v>19.52</v>
      </c>
      <c r="AE181">
        <f t="shared" si="29"/>
        <v>18.32680096</v>
      </c>
      <c r="AF181" s="9"/>
      <c r="AG181" s="21">
        <v>0.76110800000000001</v>
      </c>
      <c r="AH181" s="21">
        <v>19.9178</v>
      </c>
      <c r="AI181" s="21">
        <v>-1.6039999999999999E-2</v>
      </c>
      <c r="AJ181" s="21">
        <v>171</v>
      </c>
      <c r="AK181" s="21">
        <v>0.75988800000000001</v>
      </c>
      <c r="AL181">
        <f t="shared" si="30"/>
        <v>19.802469135802465</v>
      </c>
      <c r="AM181">
        <f t="shared" si="31"/>
        <v>15.071817679012343</v>
      </c>
      <c r="AP181" s="9"/>
      <c r="AQ181" s="21">
        <v>0.93887299999999996</v>
      </c>
      <c r="AR181" s="21">
        <v>25.430399999999999</v>
      </c>
      <c r="AS181" s="21">
        <v>-1.5689100000000001E-2</v>
      </c>
      <c r="AT181" s="21">
        <v>171</v>
      </c>
      <c r="AU181" s="21">
        <v>0.937805</v>
      </c>
      <c r="AV181">
        <f t="shared" si="32"/>
        <v>19.369259259259259</v>
      </c>
      <c r="AW181">
        <f t="shared" si="33"/>
        <v>18.185274548518517</v>
      </c>
      <c r="AX181" s="9"/>
      <c r="AY181" s="21">
        <v>0.76110800000000001</v>
      </c>
      <c r="AZ181" s="21">
        <v>29.249600000000001</v>
      </c>
      <c r="BA181" s="21">
        <v>-1.5918000000000002E-2</v>
      </c>
      <c r="BB181" s="21">
        <v>171</v>
      </c>
      <c r="BC181" s="21">
        <v>0.76049800000000001</v>
      </c>
      <c r="BD181">
        <f t="shared" si="34"/>
        <v>19.651851851851852</v>
      </c>
      <c r="BE181">
        <f t="shared" si="35"/>
        <v>14.957181659259259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6.7565299999999997</v>
      </c>
      <c r="I182" s="21">
        <v>-1.5820299999999999E-2</v>
      </c>
      <c r="J182" s="21">
        <v>172</v>
      </c>
      <c r="K182" s="21">
        <v>0.93383799999999995</v>
      </c>
      <c r="L182">
        <f t="shared" si="24"/>
        <v>19.53123456790123</v>
      </c>
      <c r="M182">
        <f t="shared" si="25"/>
        <v>18.239009026419748</v>
      </c>
      <c r="N182" s="9"/>
      <c r="O182" s="21">
        <v>0.76614400000000005</v>
      </c>
      <c r="P182" s="21">
        <v>10.575699999999999</v>
      </c>
      <c r="Q182" s="21">
        <v>-1.6052199999999999E-2</v>
      </c>
      <c r="R182" s="21">
        <v>172</v>
      </c>
      <c r="S182" s="21">
        <v>0.76538099999999998</v>
      </c>
      <c r="T182">
        <f t="shared" si="26"/>
        <v>19.817530864197529</v>
      </c>
      <c r="U182">
        <f t="shared" si="27"/>
        <v>15.183082366419752</v>
      </c>
      <c r="X182" s="9"/>
      <c r="Y182" s="21">
        <v>0.93383799999999995</v>
      </c>
      <c r="Z182" s="21">
        <v>16.108699999999999</v>
      </c>
      <c r="AA182" s="21">
        <v>-1.58142E-2</v>
      </c>
      <c r="AB182" s="21">
        <v>172</v>
      </c>
      <c r="AC182" s="21">
        <v>0.93322799999999995</v>
      </c>
      <c r="AD182">
        <f t="shared" si="28"/>
        <v>19.523703703703703</v>
      </c>
      <c r="AE182">
        <f t="shared" si="29"/>
        <v>18.231976419259258</v>
      </c>
      <c r="AF182" s="9"/>
      <c r="AG182" s="21">
        <v>0.76614400000000005</v>
      </c>
      <c r="AH182" s="21">
        <v>19.927900000000001</v>
      </c>
      <c r="AI182" s="21">
        <v>-1.6036999999999999E-2</v>
      </c>
      <c r="AJ182" s="21">
        <v>172</v>
      </c>
      <c r="AK182" s="21">
        <v>0.76599099999999998</v>
      </c>
      <c r="AL182">
        <f t="shared" si="30"/>
        <v>19.798765432098762</v>
      </c>
      <c r="AM182">
        <f t="shared" si="31"/>
        <v>15.168705343209874</v>
      </c>
      <c r="AP182" s="9"/>
      <c r="AQ182" s="21">
        <v>0.93383799999999995</v>
      </c>
      <c r="AR182" s="21">
        <v>25.4404</v>
      </c>
      <c r="AS182" s="21">
        <v>-1.5695199999999999E-2</v>
      </c>
      <c r="AT182" s="21">
        <v>172</v>
      </c>
      <c r="AU182" s="21">
        <v>0.93261700000000003</v>
      </c>
      <c r="AV182">
        <f t="shared" si="32"/>
        <v>19.376790123456789</v>
      </c>
      <c r="AW182">
        <f t="shared" si="33"/>
        <v>18.09478293530864</v>
      </c>
      <c r="AX182" s="9"/>
      <c r="AY182" s="21">
        <v>0.76614400000000005</v>
      </c>
      <c r="AZ182" s="21">
        <v>29.259599999999999</v>
      </c>
      <c r="BA182" s="21">
        <v>-1.59119E-2</v>
      </c>
      <c r="BB182" s="21">
        <v>172</v>
      </c>
      <c r="BC182" s="21">
        <v>0.76446499999999995</v>
      </c>
      <c r="BD182">
        <f t="shared" si="34"/>
        <v>19.644320987654318</v>
      </c>
      <c r="BE182">
        <f t="shared" si="35"/>
        <v>15.05037865876543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6.7666000000000004</v>
      </c>
      <c r="I183" s="21">
        <v>-1.5826400000000001E-2</v>
      </c>
      <c r="J183" s="21">
        <v>173</v>
      </c>
      <c r="K183" s="21">
        <v>0.92834499999999998</v>
      </c>
      <c r="L183">
        <f t="shared" si="24"/>
        <v>19.538765432098767</v>
      </c>
      <c r="M183">
        <f t="shared" si="25"/>
        <v>18.147644410864199</v>
      </c>
      <c r="N183" s="9"/>
      <c r="O183" s="21">
        <v>0.77117899999999995</v>
      </c>
      <c r="P183" s="21">
        <v>10.585800000000001</v>
      </c>
      <c r="Q183" s="21">
        <v>-1.6046100000000001E-2</v>
      </c>
      <c r="R183" s="21">
        <v>173</v>
      </c>
      <c r="S183" s="21">
        <v>0.76995800000000003</v>
      </c>
      <c r="T183">
        <f t="shared" si="26"/>
        <v>19.810000000000002</v>
      </c>
      <c r="U183">
        <f t="shared" si="27"/>
        <v>15.277055990000001</v>
      </c>
      <c r="X183" s="9"/>
      <c r="Y183" s="21">
        <v>0.92880200000000002</v>
      </c>
      <c r="Z183" s="21">
        <v>16.1188</v>
      </c>
      <c r="AA183" s="21">
        <v>-1.5817299999999999E-2</v>
      </c>
      <c r="AB183" s="21">
        <v>173</v>
      </c>
      <c r="AC183" s="21">
        <v>0.92803999999999998</v>
      </c>
      <c r="AD183">
        <f t="shared" si="28"/>
        <v>19.527530864197526</v>
      </c>
      <c r="AE183">
        <f t="shared" si="29"/>
        <v>18.137209721728393</v>
      </c>
      <c r="AF183" s="9"/>
      <c r="AG183" s="21">
        <v>0.77117899999999995</v>
      </c>
      <c r="AH183" s="21">
        <v>19.937999999999999</v>
      </c>
      <c r="AI183" s="21">
        <v>-1.60339E-2</v>
      </c>
      <c r="AJ183" s="21">
        <v>173</v>
      </c>
      <c r="AK183" s="21">
        <v>0.77056899999999995</v>
      </c>
      <c r="AL183">
        <f t="shared" si="30"/>
        <v>19.794938271604938</v>
      </c>
      <c r="AM183">
        <f t="shared" si="31"/>
        <v>15.265440701358024</v>
      </c>
      <c r="AP183" s="9"/>
      <c r="AQ183" s="21">
        <v>0.92880200000000002</v>
      </c>
      <c r="AR183" s="21">
        <v>25.450500000000002</v>
      </c>
      <c r="AS183" s="21">
        <v>-1.5701300000000001E-2</v>
      </c>
      <c r="AT183" s="21">
        <v>173</v>
      </c>
      <c r="AU183" s="21">
        <v>0.92742899999999995</v>
      </c>
      <c r="AV183">
        <f t="shared" si="32"/>
        <v>19.384320987654323</v>
      </c>
      <c r="AW183">
        <f t="shared" si="33"/>
        <v>18.00419610197531</v>
      </c>
      <c r="AX183" s="9"/>
      <c r="AY183" s="21">
        <v>0.77117899999999995</v>
      </c>
      <c r="AZ183" s="21">
        <v>29.2697</v>
      </c>
      <c r="BA183" s="21">
        <v>-1.5908800000000001E-2</v>
      </c>
      <c r="BB183" s="21">
        <v>173</v>
      </c>
      <c r="BC183" s="21">
        <v>0.77087399999999995</v>
      </c>
      <c r="BD183">
        <f t="shared" si="34"/>
        <v>19.640493827160494</v>
      </c>
      <c r="BE183">
        <f t="shared" si="35"/>
        <v>15.146336389135802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6.7766700000000002</v>
      </c>
      <c r="I184" s="21">
        <v>-1.58295E-2</v>
      </c>
      <c r="J184" s="21">
        <v>174</v>
      </c>
      <c r="K184" s="21">
        <v>0.92254599999999998</v>
      </c>
      <c r="L184">
        <f t="shared" si="24"/>
        <v>19.542592592592591</v>
      </c>
      <c r="M184">
        <f t="shared" si="25"/>
        <v>18.052802131481481</v>
      </c>
      <c r="N184" s="9"/>
      <c r="O184" s="21">
        <v>0.77621499999999999</v>
      </c>
      <c r="P184" s="21">
        <v>10.5959</v>
      </c>
      <c r="Q184" s="21">
        <v>-1.6039999999999999E-2</v>
      </c>
      <c r="R184" s="21">
        <v>174</v>
      </c>
      <c r="S184" s="21">
        <v>0.77575700000000003</v>
      </c>
      <c r="T184">
        <f t="shared" si="26"/>
        <v>19.802469135802465</v>
      </c>
      <c r="U184">
        <f t="shared" si="27"/>
        <v>15.370973580246909</v>
      </c>
      <c r="X184" s="9"/>
      <c r="Y184" s="21">
        <v>0.923767</v>
      </c>
      <c r="Z184" s="21">
        <v>16.128900000000002</v>
      </c>
      <c r="AA184" s="21">
        <v>-1.5826400000000001E-2</v>
      </c>
      <c r="AB184" s="21">
        <v>174</v>
      </c>
      <c r="AC184" s="21">
        <v>0.92254599999999998</v>
      </c>
      <c r="AD184">
        <f t="shared" si="28"/>
        <v>19.538765432098767</v>
      </c>
      <c r="AE184">
        <f t="shared" si="29"/>
        <v>18.049266726913583</v>
      </c>
      <c r="AF184" s="9"/>
      <c r="AG184" s="21">
        <v>0.77621499999999999</v>
      </c>
      <c r="AH184" s="21">
        <v>19.948</v>
      </c>
      <c r="AI184" s="21">
        <v>-1.6030900000000001E-2</v>
      </c>
      <c r="AJ184" s="21">
        <v>174</v>
      </c>
      <c r="AK184" s="21">
        <v>0.775146</v>
      </c>
      <c r="AL184">
        <f t="shared" si="30"/>
        <v>19.791234567901235</v>
      </c>
      <c r="AM184">
        <f t="shared" si="31"/>
        <v>15.362253140123457</v>
      </c>
      <c r="AP184" s="9"/>
      <c r="AQ184" s="21">
        <v>0.923767</v>
      </c>
      <c r="AR184" s="21">
        <v>25.460599999999999</v>
      </c>
      <c r="AS184" s="21">
        <v>-1.5704300000000001E-2</v>
      </c>
      <c r="AT184" s="21">
        <v>174</v>
      </c>
      <c r="AU184" s="21">
        <v>0.92315700000000001</v>
      </c>
      <c r="AV184">
        <f t="shared" si="32"/>
        <v>19.388024691358023</v>
      </c>
      <c r="AW184">
        <f t="shared" si="33"/>
        <v>17.910017405061726</v>
      </c>
      <c r="AX184" s="9"/>
      <c r="AY184" s="21">
        <v>0.77621499999999999</v>
      </c>
      <c r="AZ184" s="21">
        <v>29.279800000000002</v>
      </c>
      <c r="BA184" s="21">
        <v>-1.5902699999999999E-2</v>
      </c>
      <c r="BB184" s="21">
        <v>174</v>
      </c>
      <c r="BC184" s="21">
        <v>0.77545200000000003</v>
      </c>
      <c r="BD184">
        <f t="shared" si="34"/>
        <v>19.63296296296296</v>
      </c>
      <c r="BE184">
        <f t="shared" si="35"/>
        <v>15.239400346296295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6.78674</v>
      </c>
      <c r="I185" s="21">
        <v>-1.58295E-2</v>
      </c>
      <c r="J185" s="21">
        <v>175</v>
      </c>
      <c r="K185" s="21">
        <v>0.91888400000000003</v>
      </c>
      <c r="L185">
        <f t="shared" si="24"/>
        <v>19.542592592592591</v>
      </c>
      <c r="M185">
        <f t="shared" si="25"/>
        <v>17.954405177777776</v>
      </c>
      <c r="N185" s="9"/>
      <c r="O185" s="21">
        <v>0.78125</v>
      </c>
      <c r="P185" s="21">
        <v>10.6059</v>
      </c>
      <c r="Q185" s="21">
        <v>-1.60339E-2</v>
      </c>
      <c r="R185" s="21">
        <v>175</v>
      </c>
      <c r="S185" s="21">
        <v>0.78125</v>
      </c>
      <c r="T185">
        <f t="shared" si="26"/>
        <v>19.794938271604938</v>
      </c>
      <c r="U185">
        <f t="shared" si="27"/>
        <v>15.464795524691358</v>
      </c>
      <c r="X185" s="9"/>
      <c r="Y185" s="21">
        <v>0.91873199999999999</v>
      </c>
      <c r="Z185" s="21">
        <v>16.1389</v>
      </c>
      <c r="AA185" s="21">
        <v>-1.58295E-2</v>
      </c>
      <c r="AB185" s="21">
        <v>175</v>
      </c>
      <c r="AC185" s="21">
        <v>0.91796900000000003</v>
      </c>
      <c r="AD185">
        <f t="shared" si="28"/>
        <v>19.542592592592591</v>
      </c>
      <c r="AE185">
        <f t="shared" si="29"/>
        <v>17.954405177777776</v>
      </c>
      <c r="AF185" s="9"/>
      <c r="AG185" s="21">
        <v>0.78125</v>
      </c>
      <c r="AH185" s="21">
        <v>19.958100000000002</v>
      </c>
      <c r="AI185" s="21">
        <v>-1.6024799999999999E-2</v>
      </c>
      <c r="AJ185" s="21">
        <v>175</v>
      </c>
      <c r="AK185" s="21">
        <v>0.78033399999999997</v>
      </c>
      <c r="AL185">
        <f t="shared" si="30"/>
        <v>19.783703703703701</v>
      </c>
      <c r="AM185">
        <f t="shared" si="31"/>
        <v>15.456018518518515</v>
      </c>
      <c r="AP185" s="9"/>
      <c r="AQ185" s="21">
        <v>0.91873199999999999</v>
      </c>
      <c r="AR185" s="21">
        <v>25.470700000000001</v>
      </c>
      <c r="AS185" s="21">
        <v>-1.5713499999999998E-2</v>
      </c>
      <c r="AT185" s="21">
        <v>175</v>
      </c>
      <c r="AU185" s="21">
        <v>0.91735800000000001</v>
      </c>
      <c r="AV185">
        <f t="shared" si="32"/>
        <v>19.399382716049381</v>
      </c>
      <c r="AW185">
        <f t="shared" si="33"/>
        <v>17.82283368148148</v>
      </c>
      <c r="AX185" s="9"/>
      <c r="AY185" s="21">
        <v>0.78125</v>
      </c>
      <c r="AZ185" s="21">
        <v>29.2898</v>
      </c>
      <c r="BA185" s="21">
        <v>-1.5899699999999999E-2</v>
      </c>
      <c r="BB185" s="21">
        <v>175</v>
      </c>
      <c r="BC185" s="21">
        <v>0.78064</v>
      </c>
      <c r="BD185">
        <f t="shared" si="34"/>
        <v>19.629259259259257</v>
      </c>
      <c r="BE185">
        <f t="shared" si="35"/>
        <v>15.335358796296294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6.7968200000000003</v>
      </c>
      <c r="I186" s="21">
        <v>-1.5838600000000001E-2</v>
      </c>
      <c r="J186" s="21">
        <v>176</v>
      </c>
      <c r="K186" s="21">
        <v>0.91308599999999995</v>
      </c>
      <c r="L186">
        <f t="shared" si="24"/>
        <v>19.553827160493825</v>
      </c>
      <c r="M186">
        <f t="shared" si="25"/>
        <v>17.866253661234566</v>
      </c>
      <c r="N186" s="9"/>
      <c r="O186" s="21">
        <v>0.78628500000000001</v>
      </c>
      <c r="P186" s="21">
        <v>10.616</v>
      </c>
      <c r="Q186" s="21">
        <v>-1.6030900000000001E-2</v>
      </c>
      <c r="R186" s="21">
        <v>176</v>
      </c>
      <c r="S186" s="21">
        <v>0.78552200000000005</v>
      </c>
      <c r="T186">
        <f t="shared" si="26"/>
        <v>19.791234567901235</v>
      </c>
      <c r="U186">
        <f t="shared" si="27"/>
        <v>15.561550872222222</v>
      </c>
      <c r="X186" s="9"/>
      <c r="Y186" s="21">
        <v>0.91369599999999995</v>
      </c>
      <c r="Z186" s="21">
        <v>16.149000000000001</v>
      </c>
      <c r="AA186" s="21">
        <v>-1.5835599999999998E-2</v>
      </c>
      <c r="AB186" s="21">
        <v>176</v>
      </c>
      <c r="AC186" s="21">
        <v>0.91278099999999995</v>
      </c>
      <c r="AD186">
        <f t="shared" si="28"/>
        <v>19.550123456790118</v>
      </c>
      <c r="AE186">
        <f t="shared" si="29"/>
        <v>17.862869601975301</v>
      </c>
      <c r="AF186" s="9"/>
      <c r="AG186" s="21">
        <v>0.78628500000000001</v>
      </c>
      <c r="AH186" s="21">
        <v>19.9682</v>
      </c>
      <c r="AI186" s="21">
        <v>-1.60217E-2</v>
      </c>
      <c r="AJ186" s="21">
        <v>176</v>
      </c>
      <c r="AK186" s="21">
        <v>0.78552200000000005</v>
      </c>
      <c r="AL186">
        <f t="shared" si="30"/>
        <v>19.779876543209873</v>
      </c>
      <c r="AM186">
        <f t="shared" si="31"/>
        <v>15.552620227777776</v>
      </c>
      <c r="AP186" s="9"/>
      <c r="AQ186" s="21">
        <v>0.91369599999999995</v>
      </c>
      <c r="AR186" s="21">
        <v>25.480699999999999</v>
      </c>
      <c r="AS186" s="21">
        <v>-1.5722699999999999E-2</v>
      </c>
      <c r="AT186" s="21">
        <v>176</v>
      </c>
      <c r="AU186" s="21">
        <v>0.91278099999999995</v>
      </c>
      <c r="AV186">
        <f t="shared" si="32"/>
        <v>19.410740740740739</v>
      </c>
      <c r="AW186">
        <f t="shared" si="33"/>
        <v>17.735516171851849</v>
      </c>
      <c r="AX186" s="9"/>
      <c r="AY186" s="21">
        <v>0.78628500000000001</v>
      </c>
      <c r="AZ186" s="21">
        <v>29.299900000000001</v>
      </c>
      <c r="BA186" s="21">
        <v>-1.58966E-2</v>
      </c>
      <c r="BB186" s="21">
        <v>176</v>
      </c>
      <c r="BC186" s="21">
        <v>0.78552200000000005</v>
      </c>
      <c r="BD186">
        <f t="shared" si="34"/>
        <v>19.625432098765433</v>
      </c>
      <c r="BE186">
        <f t="shared" si="35"/>
        <v>15.431182877777779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6.8068900000000001</v>
      </c>
      <c r="I187" s="21">
        <v>-1.58417E-2</v>
      </c>
      <c r="J187" s="21">
        <v>177</v>
      </c>
      <c r="K187" s="21">
        <v>0.90728799999999998</v>
      </c>
      <c r="L187">
        <f t="shared" si="24"/>
        <v>19.557654320987655</v>
      </c>
      <c r="M187">
        <f t="shared" si="25"/>
        <v>17.771277732962965</v>
      </c>
      <c r="N187" s="9"/>
      <c r="O187" s="21">
        <v>0.79132100000000005</v>
      </c>
      <c r="P187" s="21">
        <v>10.626099999999999</v>
      </c>
      <c r="Q187" s="21">
        <v>-1.6024799999999999E-2</v>
      </c>
      <c r="R187" s="21">
        <v>177</v>
      </c>
      <c r="S187" s="21">
        <v>0.79071000000000002</v>
      </c>
      <c r="T187">
        <f t="shared" si="26"/>
        <v>19.783703703703701</v>
      </c>
      <c r="U187">
        <f t="shared" si="27"/>
        <v>15.655260198518517</v>
      </c>
      <c r="X187" s="9"/>
      <c r="Y187" s="21">
        <v>0.90866100000000005</v>
      </c>
      <c r="Z187" s="21">
        <v>16.159099999999999</v>
      </c>
      <c r="AA187" s="21">
        <v>-1.58417E-2</v>
      </c>
      <c r="AB187" s="21">
        <v>177</v>
      </c>
      <c r="AC187" s="21">
        <v>0.90789799999999998</v>
      </c>
      <c r="AD187">
        <f t="shared" si="28"/>
        <v>19.557654320987655</v>
      </c>
      <c r="AE187">
        <f t="shared" si="29"/>
        <v>17.771277732962965</v>
      </c>
      <c r="AF187" s="9"/>
      <c r="AG187" s="21">
        <v>0.79132100000000005</v>
      </c>
      <c r="AH187" s="21">
        <v>19.978300000000001</v>
      </c>
      <c r="AI187" s="21">
        <v>-1.6012599999999998E-2</v>
      </c>
      <c r="AJ187" s="21">
        <v>177</v>
      </c>
      <c r="AK187" s="21">
        <v>0.79071000000000002</v>
      </c>
      <c r="AL187">
        <f t="shared" si="30"/>
        <v>19.76864197530864</v>
      </c>
      <c r="AM187">
        <f t="shared" si="31"/>
        <v>15.643341536543209</v>
      </c>
      <c r="AP187" s="9"/>
      <c r="AQ187" s="21">
        <v>0.90866100000000005</v>
      </c>
      <c r="AR187" s="21">
        <v>25.4908</v>
      </c>
      <c r="AS187" s="21">
        <v>-1.5728800000000001E-2</v>
      </c>
      <c r="AT187" s="21">
        <v>177</v>
      </c>
      <c r="AU187" s="21">
        <v>0.90789799999999998</v>
      </c>
      <c r="AV187">
        <f t="shared" si="32"/>
        <v>19.418271604938269</v>
      </c>
      <c r="AW187">
        <f t="shared" si="33"/>
        <v>17.644626094814814</v>
      </c>
      <c r="AX187" s="9"/>
      <c r="AY187" s="21">
        <v>0.79132100000000005</v>
      </c>
      <c r="AZ187" s="21">
        <v>29.31</v>
      </c>
      <c r="BA187" s="21">
        <v>-1.5890499999999998E-2</v>
      </c>
      <c r="BB187" s="21">
        <v>177</v>
      </c>
      <c r="BC187" s="21">
        <v>0.79040500000000002</v>
      </c>
      <c r="BD187">
        <f t="shared" si="34"/>
        <v>19.617901234567896</v>
      </c>
      <c r="BE187">
        <f t="shared" si="35"/>
        <v>15.524057222839502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6.8169599999999999</v>
      </c>
      <c r="I188" s="21">
        <v>-1.5850800000000002E-2</v>
      </c>
      <c r="J188" s="21">
        <v>178</v>
      </c>
      <c r="K188" s="21">
        <v>0.90484600000000004</v>
      </c>
      <c r="L188">
        <f t="shared" si="24"/>
        <v>19.568888888888889</v>
      </c>
      <c r="M188">
        <f t="shared" si="25"/>
        <v>17.682937222222222</v>
      </c>
      <c r="N188" s="9"/>
      <c r="O188" s="21">
        <v>0.79635599999999995</v>
      </c>
      <c r="P188" s="21">
        <v>10.636200000000001</v>
      </c>
      <c r="Q188" s="21">
        <v>-1.60187E-2</v>
      </c>
      <c r="R188" s="21">
        <v>178</v>
      </c>
      <c r="S188" s="21">
        <v>0.79559299999999999</v>
      </c>
      <c r="T188">
        <f t="shared" si="26"/>
        <v>19.77617283950617</v>
      </c>
      <c r="U188">
        <f t="shared" si="27"/>
        <v>15.748873897777775</v>
      </c>
      <c r="X188" s="9"/>
      <c r="Y188" s="21">
        <v>0.90362500000000001</v>
      </c>
      <c r="Z188" s="21">
        <v>16.1691</v>
      </c>
      <c r="AA188" s="21">
        <v>-1.5850800000000002E-2</v>
      </c>
      <c r="AB188" s="21">
        <v>178</v>
      </c>
      <c r="AC188" s="21">
        <v>0.90362500000000001</v>
      </c>
      <c r="AD188">
        <f t="shared" si="28"/>
        <v>19.568888888888889</v>
      </c>
      <c r="AE188">
        <f t="shared" si="29"/>
        <v>17.682937222222222</v>
      </c>
      <c r="AF188" s="9"/>
      <c r="AG188" s="21">
        <v>0.79635599999999995</v>
      </c>
      <c r="AH188" s="21">
        <v>19.988299999999999</v>
      </c>
      <c r="AI188" s="21">
        <v>-1.60065E-2</v>
      </c>
      <c r="AJ188" s="21">
        <v>178</v>
      </c>
      <c r="AK188" s="21">
        <v>0.79589799999999999</v>
      </c>
      <c r="AL188">
        <f t="shared" si="30"/>
        <v>19.761111111111113</v>
      </c>
      <c r="AM188">
        <f t="shared" si="31"/>
        <v>15.736879400000001</v>
      </c>
      <c r="AP188" s="9"/>
      <c r="AQ188" s="21">
        <v>0.90362500000000001</v>
      </c>
      <c r="AR188" s="21">
        <v>25.500900000000001</v>
      </c>
      <c r="AS188" s="21">
        <v>-1.5731800000000001E-2</v>
      </c>
      <c r="AT188" s="21">
        <v>178</v>
      </c>
      <c r="AU188" s="21">
        <v>0.90301500000000001</v>
      </c>
      <c r="AV188">
        <f t="shared" si="32"/>
        <v>19.421975308641976</v>
      </c>
      <c r="AW188">
        <f t="shared" si="33"/>
        <v>17.550182438271605</v>
      </c>
      <c r="AX188" s="9"/>
      <c r="AY188" s="21">
        <v>0.79635599999999995</v>
      </c>
      <c r="AZ188" s="21">
        <v>29.3201</v>
      </c>
      <c r="BA188" s="21">
        <v>-1.5890499999999998E-2</v>
      </c>
      <c r="BB188" s="21">
        <v>178</v>
      </c>
      <c r="BC188" s="21">
        <v>0.79559299999999999</v>
      </c>
      <c r="BD188">
        <f t="shared" si="34"/>
        <v>19.617901234567896</v>
      </c>
      <c r="BE188">
        <f t="shared" si="35"/>
        <v>15.622833355555549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6.8270299999999997</v>
      </c>
      <c r="I189" s="21">
        <v>-1.5853900000000001E-2</v>
      </c>
      <c r="J189" s="21">
        <v>179</v>
      </c>
      <c r="K189" s="21">
        <v>0.89660600000000001</v>
      </c>
      <c r="L189">
        <f t="shared" si="24"/>
        <v>19.572716049382716</v>
      </c>
      <c r="M189">
        <f t="shared" si="25"/>
        <v>17.587846914814815</v>
      </c>
      <c r="N189" s="9"/>
      <c r="O189" s="21">
        <v>0.80139199999999999</v>
      </c>
      <c r="P189" s="21">
        <v>10.6462</v>
      </c>
      <c r="Q189" s="21">
        <v>-1.6009499999999999E-2</v>
      </c>
      <c r="R189" s="21">
        <v>179</v>
      </c>
      <c r="S189" s="21">
        <v>0.80108599999999996</v>
      </c>
      <c r="T189">
        <f t="shared" si="26"/>
        <v>19.764814814814812</v>
      </c>
      <c r="U189">
        <f t="shared" si="27"/>
        <v>15.839364474074072</v>
      </c>
      <c r="X189" s="9"/>
      <c r="Y189" s="21">
        <v>0.89859</v>
      </c>
      <c r="Z189" s="21">
        <v>16.179200000000002</v>
      </c>
      <c r="AA189" s="21">
        <v>-1.58569E-2</v>
      </c>
      <c r="AB189" s="21">
        <v>179</v>
      </c>
      <c r="AC189" s="21">
        <v>0.89721700000000004</v>
      </c>
      <c r="AD189">
        <f t="shared" si="28"/>
        <v>19.576419753086416</v>
      </c>
      <c r="AE189">
        <f t="shared" si="29"/>
        <v>17.591175025925921</v>
      </c>
      <c r="AF189" s="9"/>
      <c r="AG189" s="21">
        <v>0.80139199999999999</v>
      </c>
      <c r="AH189" s="21">
        <v>19.9984</v>
      </c>
      <c r="AI189" s="21">
        <v>-1.6000400000000001E-2</v>
      </c>
      <c r="AJ189" s="21">
        <v>179</v>
      </c>
      <c r="AK189" s="21">
        <v>0.80017099999999997</v>
      </c>
      <c r="AL189">
        <f t="shared" si="30"/>
        <v>19.753580246913579</v>
      </c>
      <c r="AM189">
        <f t="shared" si="31"/>
        <v>15.830361181234567</v>
      </c>
      <c r="AP189" s="9"/>
      <c r="AQ189" s="21">
        <v>0.89859</v>
      </c>
      <c r="AR189" s="21">
        <v>25.510899999999999</v>
      </c>
      <c r="AS189" s="21">
        <v>-1.5737899999999999E-2</v>
      </c>
      <c r="AT189" s="21">
        <v>179</v>
      </c>
      <c r="AU189" s="21">
        <v>0.89752200000000004</v>
      </c>
      <c r="AV189">
        <f t="shared" si="32"/>
        <v>19.429506172839503</v>
      </c>
      <c r="AW189">
        <f t="shared" si="33"/>
        <v>17.459159951851849</v>
      </c>
      <c r="AX189" s="9"/>
      <c r="AY189" s="21">
        <v>0.80139199999999999</v>
      </c>
      <c r="AZ189" s="21">
        <v>29.330100000000002</v>
      </c>
      <c r="BA189" s="21">
        <v>-1.58844E-2</v>
      </c>
      <c r="BB189" s="21">
        <v>179</v>
      </c>
      <c r="BC189" s="21">
        <v>0.80078099999999997</v>
      </c>
      <c r="BD189">
        <f t="shared" si="34"/>
        <v>19.610370370370369</v>
      </c>
      <c r="BE189">
        <f t="shared" si="35"/>
        <v>15.715593931851851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6.8371000000000004</v>
      </c>
      <c r="I190" s="21">
        <v>-1.5859999999999999E-2</v>
      </c>
      <c r="J190" s="21">
        <v>180</v>
      </c>
      <c r="K190" s="21">
        <v>0.89233399999999996</v>
      </c>
      <c r="L190">
        <f t="shared" si="24"/>
        <v>19.580246913580247</v>
      </c>
      <c r="M190">
        <f t="shared" si="25"/>
        <v>17.496027530864197</v>
      </c>
      <c r="N190" s="9"/>
      <c r="O190" s="21">
        <v>0.806427</v>
      </c>
      <c r="P190" s="21">
        <v>10.6563</v>
      </c>
      <c r="Q190" s="21">
        <v>-1.6003400000000001E-2</v>
      </c>
      <c r="R190" s="21">
        <v>180</v>
      </c>
      <c r="S190" s="21">
        <v>0.80535900000000005</v>
      </c>
      <c r="T190">
        <f t="shared" si="26"/>
        <v>19.757283950617282</v>
      </c>
      <c r="U190">
        <f t="shared" si="27"/>
        <v>15.932807224444442</v>
      </c>
      <c r="X190" s="9"/>
      <c r="Y190" s="21">
        <v>0.89355499999999999</v>
      </c>
      <c r="Z190" s="21">
        <v>16.189299999999999</v>
      </c>
      <c r="AA190" s="21">
        <v>-1.5859999999999999E-2</v>
      </c>
      <c r="AB190" s="21">
        <v>180</v>
      </c>
      <c r="AC190" s="21">
        <v>0.89202899999999996</v>
      </c>
      <c r="AD190">
        <f t="shared" si="28"/>
        <v>19.580246913580247</v>
      </c>
      <c r="AE190">
        <f t="shared" si="29"/>
        <v>17.496027530864197</v>
      </c>
      <c r="AF190" s="9"/>
      <c r="AG190" s="21">
        <v>0.806427</v>
      </c>
      <c r="AH190" s="21">
        <v>20.008500000000002</v>
      </c>
      <c r="AI190" s="21">
        <v>-1.5991200000000001E-2</v>
      </c>
      <c r="AJ190" s="21">
        <v>180</v>
      </c>
      <c r="AK190" s="21">
        <v>0.80535900000000005</v>
      </c>
      <c r="AL190">
        <f t="shared" si="30"/>
        <v>19.742222222222221</v>
      </c>
      <c r="AM190">
        <f t="shared" si="31"/>
        <v>15.920661039999999</v>
      </c>
      <c r="AP190" s="9"/>
      <c r="AQ190" s="21">
        <v>0.89355499999999999</v>
      </c>
      <c r="AR190" s="21">
        <v>25.521000000000001</v>
      </c>
      <c r="AS190" s="21">
        <v>-1.5744000000000001E-2</v>
      </c>
      <c r="AT190" s="21">
        <v>180</v>
      </c>
      <c r="AU190" s="21">
        <v>0.89294399999999996</v>
      </c>
      <c r="AV190">
        <f t="shared" si="32"/>
        <v>19.437037037037037</v>
      </c>
      <c r="AW190">
        <f t="shared" si="33"/>
        <v>17.368061629629629</v>
      </c>
      <c r="AX190" s="9"/>
      <c r="AY190" s="21">
        <v>0.806427</v>
      </c>
      <c r="AZ190" s="21">
        <v>29.340199999999999</v>
      </c>
      <c r="BA190" s="21">
        <v>-1.5875199999999999E-2</v>
      </c>
      <c r="BB190" s="21">
        <v>180</v>
      </c>
      <c r="BC190" s="21">
        <v>0.80535900000000005</v>
      </c>
      <c r="BD190">
        <f t="shared" si="34"/>
        <v>19.599012345679007</v>
      </c>
      <c r="BE190">
        <f t="shared" si="35"/>
        <v>15.805172728888884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6.8471700000000002</v>
      </c>
      <c r="I191" s="21">
        <v>-1.5866100000000001E-2</v>
      </c>
      <c r="J191" s="21">
        <v>181</v>
      </c>
      <c r="K191" s="21">
        <v>0.88684099999999999</v>
      </c>
      <c r="L191">
        <f t="shared" si="24"/>
        <v>19.587777777777777</v>
      </c>
      <c r="M191">
        <f t="shared" si="25"/>
        <v>17.404112723333331</v>
      </c>
      <c r="N191" s="9"/>
      <c r="O191" s="21">
        <v>0.81146200000000002</v>
      </c>
      <c r="P191" s="21">
        <v>10.666399999999999</v>
      </c>
      <c r="Q191" s="21">
        <v>-1.5997299999999999E-2</v>
      </c>
      <c r="R191" s="21">
        <v>181</v>
      </c>
      <c r="S191" s="21">
        <v>0.81085200000000002</v>
      </c>
      <c r="T191">
        <f t="shared" si="26"/>
        <v>19.749753086419751</v>
      </c>
      <c r="U191">
        <f t="shared" si="27"/>
        <v>16.026174139012344</v>
      </c>
      <c r="X191" s="9"/>
      <c r="Y191" s="21">
        <v>0.88851899999999995</v>
      </c>
      <c r="Z191" s="21">
        <v>16.199400000000001</v>
      </c>
      <c r="AA191" s="21">
        <v>-1.5869100000000001E-2</v>
      </c>
      <c r="AB191" s="21">
        <v>181</v>
      </c>
      <c r="AC191" s="21">
        <v>0.88775599999999999</v>
      </c>
      <c r="AD191">
        <f t="shared" si="28"/>
        <v>19.59148148148148</v>
      </c>
      <c r="AE191">
        <f t="shared" si="29"/>
        <v>17.407403534444441</v>
      </c>
      <c r="AF191" s="9"/>
      <c r="AG191" s="21">
        <v>0.81146200000000002</v>
      </c>
      <c r="AH191" s="21">
        <v>20.0185</v>
      </c>
      <c r="AI191" s="21">
        <v>-1.5982099999999999E-2</v>
      </c>
      <c r="AJ191" s="21">
        <v>181</v>
      </c>
      <c r="AK191" s="21">
        <v>0.81024200000000002</v>
      </c>
      <c r="AL191">
        <f t="shared" si="30"/>
        <v>19.730987654320984</v>
      </c>
      <c r="AM191">
        <f t="shared" si="31"/>
        <v>16.010946703950616</v>
      </c>
      <c r="AP191" s="9"/>
      <c r="AQ191" s="21">
        <v>0.88851899999999995</v>
      </c>
      <c r="AR191" s="21">
        <v>25.531099999999999</v>
      </c>
      <c r="AS191" s="21">
        <v>-1.5753199999999998E-2</v>
      </c>
      <c r="AT191" s="21">
        <v>181</v>
      </c>
      <c r="AU191" s="21">
        <v>0.88775599999999999</v>
      </c>
      <c r="AV191">
        <f t="shared" si="32"/>
        <v>19.448395061728394</v>
      </c>
      <c r="AW191">
        <f t="shared" si="33"/>
        <v>17.280268531851849</v>
      </c>
      <c r="AX191" s="9"/>
      <c r="AY191" s="21">
        <v>0.81146200000000002</v>
      </c>
      <c r="AZ191" s="21">
        <v>29.350300000000001</v>
      </c>
      <c r="BA191" s="21">
        <v>-1.5866100000000001E-2</v>
      </c>
      <c r="BB191" s="21">
        <v>181</v>
      </c>
      <c r="BC191" s="21">
        <v>0.81085200000000002</v>
      </c>
      <c r="BD191">
        <f t="shared" si="34"/>
        <v>19.587777777777777</v>
      </c>
      <c r="BE191">
        <f t="shared" si="35"/>
        <v>15.894737331111111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6.85724</v>
      </c>
      <c r="I192" s="21">
        <v>-1.58722E-2</v>
      </c>
      <c r="J192" s="21">
        <v>182</v>
      </c>
      <c r="K192" s="21">
        <v>0.88317900000000005</v>
      </c>
      <c r="L192">
        <f t="shared" si="24"/>
        <v>19.595308641975304</v>
      </c>
      <c r="M192">
        <f t="shared" si="25"/>
        <v>17.312141660246912</v>
      </c>
      <c r="N192" s="9"/>
      <c r="O192" s="21">
        <v>0.81649799999999995</v>
      </c>
      <c r="P192" s="21">
        <v>10.676399999999999</v>
      </c>
      <c r="Q192" s="21">
        <v>-1.5991200000000001E-2</v>
      </c>
      <c r="R192" s="21">
        <v>182</v>
      </c>
      <c r="S192" s="21">
        <v>0.81634499999999999</v>
      </c>
      <c r="T192">
        <f t="shared" si="26"/>
        <v>19.742222222222221</v>
      </c>
      <c r="U192">
        <f t="shared" si="27"/>
        <v>16.119484959999998</v>
      </c>
      <c r="X192" s="9"/>
      <c r="Y192" s="21">
        <v>0.88348400000000005</v>
      </c>
      <c r="Z192" s="21">
        <v>16.209399999999999</v>
      </c>
      <c r="AA192" s="21">
        <v>-1.58722E-2</v>
      </c>
      <c r="AB192" s="21">
        <v>182</v>
      </c>
      <c r="AC192" s="21">
        <v>0.88226300000000002</v>
      </c>
      <c r="AD192">
        <f t="shared" si="28"/>
        <v>19.595308641975304</v>
      </c>
      <c r="AE192">
        <f t="shared" si="29"/>
        <v>17.312141660246912</v>
      </c>
      <c r="AF192" s="9"/>
      <c r="AG192" s="21">
        <v>0.81649799999999995</v>
      </c>
      <c r="AH192" s="21">
        <v>20.028600000000001</v>
      </c>
      <c r="AI192" s="21">
        <v>-1.5976000000000001E-2</v>
      </c>
      <c r="AJ192" s="21">
        <v>182</v>
      </c>
      <c r="AK192" s="21">
        <v>0.81542999999999999</v>
      </c>
      <c r="AL192">
        <f t="shared" si="30"/>
        <v>19.723456790123457</v>
      </c>
      <c r="AM192">
        <f t="shared" si="31"/>
        <v>16.10416302222222</v>
      </c>
      <c r="AP192" s="9"/>
      <c r="AQ192" s="21">
        <v>0.88348400000000005</v>
      </c>
      <c r="AR192" s="21">
        <v>25.5412</v>
      </c>
      <c r="AS192" s="21">
        <v>-1.57623E-2</v>
      </c>
      <c r="AT192" s="21">
        <v>182</v>
      </c>
      <c r="AU192" s="21">
        <v>0.88287400000000005</v>
      </c>
      <c r="AV192">
        <f t="shared" si="32"/>
        <v>19.459629629629628</v>
      </c>
      <c r="AW192">
        <f t="shared" si="33"/>
        <v>17.192271423703705</v>
      </c>
      <c r="AX192" s="9"/>
      <c r="AY192" s="21">
        <v>0.81649799999999995</v>
      </c>
      <c r="AZ192" s="21">
        <v>29.360299999999999</v>
      </c>
      <c r="BA192" s="21">
        <v>-1.5859999999999999E-2</v>
      </c>
      <c r="BB192" s="21">
        <v>182</v>
      </c>
      <c r="BC192" s="21">
        <v>0.81542999999999999</v>
      </c>
      <c r="BD192">
        <f t="shared" si="34"/>
        <v>19.580246913580247</v>
      </c>
      <c r="BE192">
        <f t="shared" si="35"/>
        <v>15.987232444444443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6.8673099999999998</v>
      </c>
      <c r="I193" s="21">
        <v>-1.5881300000000001E-2</v>
      </c>
      <c r="J193" s="21">
        <v>183</v>
      </c>
      <c r="K193" s="21">
        <v>0.87738000000000005</v>
      </c>
      <c r="L193">
        <f t="shared" si="24"/>
        <v>19.606543209876545</v>
      </c>
      <c r="M193">
        <f t="shared" si="25"/>
        <v>17.22332866962963</v>
      </c>
      <c r="N193" s="9"/>
      <c r="O193" s="21">
        <v>0.82153299999999996</v>
      </c>
      <c r="P193" s="21">
        <v>10.686500000000001</v>
      </c>
      <c r="Q193" s="21">
        <v>-1.5985099999999999E-2</v>
      </c>
      <c r="R193" s="21">
        <v>183</v>
      </c>
      <c r="S193" s="21">
        <v>0.82122799999999996</v>
      </c>
      <c r="T193">
        <f t="shared" si="26"/>
        <v>19.734691358024687</v>
      </c>
      <c r="U193">
        <f t="shared" si="27"/>
        <v>16.212700195432095</v>
      </c>
      <c r="X193" s="9"/>
      <c r="Y193" s="21">
        <v>0.87844800000000001</v>
      </c>
      <c r="Z193" s="21">
        <v>16.2195</v>
      </c>
      <c r="AA193" s="21">
        <v>-1.5878300000000001E-2</v>
      </c>
      <c r="AB193" s="21">
        <v>183</v>
      </c>
      <c r="AC193" s="21">
        <v>0.87707500000000005</v>
      </c>
      <c r="AD193">
        <f t="shared" si="28"/>
        <v>19.602839506172842</v>
      </c>
      <c r="AE193">
        <f t="shared" si="29"/>
        <v>17.220075158518522</v>
      </c>
      <c r="AF193" s="9"/>
      <c r="AG193" s="21">
        <v>0.82153299999999996</v>
      </c>
      <c r="AH193" s="21">
        <v>20.038699999999999</v>
      </c>
      <c r="AI193" s="21">
        <v>-1.5972900000000002E-2</v>
      </c>
      <c r="AJ193" s="21">
        <v>183</v>
      </c>
      <c r="AK193" s="21">
        <v>0.82031299999999996</v>
      </c>
      <c r="AL193">
        <f t="shared" si="30"/>
        <v>19.719629629629633</v>
      </c>
      <c r="AM193">
        <f t="shared" si="31"/>
        <v>16.20032648851852</v>
      </c>
      <c r="AP193" s="9"/>
      <c r="AQ193" s="21">
        <v>0.87844800000000001</v>
      </c>
      <c r="AR193" s="21">
        <v>25.551200000000001</v>
      </c>
      <c r="AS193" s="21">
        <v>-1.5768399999999998E-2</v>
      </c>
      <c r="AT193" s="21">
        <v>183</v>
      </c>
      <c r="AU193" s="21">
        <v>0.87768599999999997</v>
      </c>
      <c r="AV193">
        <f t="shared" si="32"/>
        <v>19.467160493827159</v>
      </c>
      <c r="AW193">
        <f t="shared" si="33"/>
        <v>17.100888201481482</v>
      </c>
      <c r="AX193" s="9"/>
      <c r="AY193" s="21">
        <v>0.82153299999999996</v>
      </c>
      <c r="AZ193" s="21">
        <v>29.3704</v>
      </c>
      <c r="BA193" s="21">
        <v>-1.5853900000000001E-2</v>
      </c>
      <c r="BB193" s="21">
        <v>183</v>
      </c>
      <c r="BC193" s="21">
        <v>0.82122799999999996</v>
      </c>
      <c r="BD193">
        <f t="shared" si="34"/>
        <v>19.572716049382716</v>
      </c>
      <c r="BE193">
        <f t="shared" si="35"/>
        <v>16.079632134197531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6.8773799999999996</v>
      </c>
      <c r="I194" s="21">
        <v>-1.5890499999999998E-2</v>
      </c>
      <c r="J194" s="21">
        <v>184</v>
      </c>
      <c r="K194" s="21">
        <v>0.87402299999999999</v>
      </c>
      <c r="L194">
        <f t="shared" si="24"/>
        <v>19.617901234567896</v>
      </c>
      <c r="M194">
        <f t="shared" si="25"/>
        <v>17.13452997098765</v>
      </c>
      <c r="N194" s="9"/>
      <c r="O194" s="21">
        <v>0.826569</v>
      </c>
      <c r="P194" s="21">
        <v>10.6966</v>
      </c>
      <c r="Q194" s="21">
        <v>-1.5982099999999999E-2</v>
      </c>
      <c r="R194" s="21">
        <v>184</v>
      </c>
      <c r="S194" s="21">
        <v>0.82550000000000001</v>
      </c>
      <c r="T194">
        <f t="shared" si="26"/>
        <v>19.730987654320984</v>
      </c>
      <c r="U194">
        <f t="shared" si="27"/>
        <v>16.30902273444444</v>
      </c>
      <c r="X194" s="9"/>
      <c r="Y194" s="21">
        <v>0.87341299999999999</v>
      </c>
      <c r="Z194" s="21">
        <v>16.229600000000001</v>
      </c>
      <c r="AA194" s="21">
        <v>-1.58844E-2</v>
      </c>
      <c r="AB194" s="21">
        <v>184</v>
      </c>
      <c r="AC194" s="21">
        <v>0.87219199999999997</v>
      </c>
      <c r="AD194">
        <f t="shared" si="28"/>
        <v>19.610370370370369</v>
      </c>
      <c r="AE194">
        <f t="shared" si="29"/>
        <v>17.127952416296296</v>
      </c>
      <c r="AF194" s="9"/>
      <c r="AG194" s="21">
        <v>0.826569</v>
      </c>
      <c r="AH194" s="21">
        <v>20.0488</v>
      </c>
      <c r="AI194" s="21">
        <v>-1.59668E-2</v>
      </c>
      <c r="AJ194" s="21">
        <v>184</v>
      </c>
      <c r="AK194" s="21">
        <v>0.82550000000000001</v>
      </c>
      <c r="AL194">
        <f t="shared" si="30"/>
        <v>19.712098765432096</v>
      </c>
      <c r="AM194">
        <f t="shared" si="31"/>
        <v>16.293409764444441</v>
      </c>
      <c r="AP194" s="9"/>
      <c r="AQ194" s="21">
        <v>0.87341299999999999</v>
      </c>
      <c r="AR194" s="21">
        <v>25.561299999999999</v>
      </c>
      <c r="AS194" s="21">
        <v>-1.5777599999999999E-2</v>
      </c>
      <c r="AT194" s="21">
        <v>184</v>
      </c>
      <c r="AU194" s="21">
        <v>0.872498</v>
      </c>
      <c r="AV194">
        <f t="shared" si="32"/>
        <v>19.478518518518516</v>
      </c>
      <c r="AW194">
        <f t="shared" si="33"/>
        <v>17.012791294814814</v>
      </c>
      <c r="AX194" s="9"/>
      <c r="AY194" s="21">
        <v>0.826569</v>
      </c>
      <c r="AZ194" s="21">
        <v>29.380500000000001</v>
      </c>
      <c r="BA194" s="21">
        <v>-1.5850800000000002E-2</v>
      </c>
      <c r="BB194" s="21">
        <v>184</v>
      </c>
      <c r="BC194" s="21">
        <v>0.82550000000000001</v>
      </c>
      <c r="BD194">
        <f t="shared" si="34"/>
        <v>19.568888888888889</v>
      </c>
      <c r="BE194">
        <f t="shared" si="35"/>
        <v>16.17503692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6.8874500000000003</v>
      </c>
      <c r="I195" s="21">
        <v>-1.58966E-2</v>
      </c>
      <c r="J195" s="21">
        <v>185</v>
      </c>
      <c r="K195" s="21">
        <v>0.867004</v>
      </c>
      <c r="L195">
        <f t="shared" si="24"/>
        <v>19.625432098765433</v>
      </c>
      <c r="M195">
        <f t="shared" si="25"/>
        <v>17.042293475061729</v>
      </c>
      <c r="N195" s="9"/>
      <c r="O195" s="21">
        <v>0.83160400000000001</v>
      </c>
      <c r="P195" s="21">
        <v>10.7066</v>
      </c>
      <c r="Q195" s="21">
        <v>-1.5976000000000001E-2</v>
      </c>
      <c r="R195" s="21">
        <v>185</v>
      </c>
      <c r="S195" s="21">
        <v>0.83099400000000001</v>
      </c>
      <c r="T195">
        <f t="shared" si="26"/>
        <v>19.723456790123457</v>
      </c>
      <c r="U195">
        <f t="shared" si="27"/>
        <v>16.402105560493826</v>
      </c>
      <c r="X195" s="9"/>
      <c r="Y195" s="21">
        <v>0.86837799999999998</v>
      </c>
      <c r="Z195" s="21">
        <v>16.239599999999999</v>
      </c>
      <c r="AA195" s="21">
        <v>-1.5893600000000001E-2</v>
      </c>
      <c r="AB195" s="21">
        <v>185</v>
      </c>
      <c r="AC195" s="21">
        <v>0.86792000000000002</v>
      </c>
      <c r="AD195">
        <f t="shared" si="28"/>
        <v>19.621728395061727</v>
      </c>
      <c r="AE195">
        <f t="shared" si="29"/>
        <v>17.039077260246913</v>
      </c>
      <c r="AF195" s="9"/>
      <c r="AG195" s="21">
        <v>0.83160400000000001</v>
      </c>
      <c r="AH195" s="21">
        <v>20.058800000000002</v>
      </c>
      <c r="AI195" s="21">
        <v>-1.5960700000000001E-2</v>
      </c>
      <c r="AJ195" s="21">
        <v>185</v>
      </c>
      <c r="AK195" s="21">
        <v>0.83099400000000001</v>
      </c>
      <c r="AL195">
        <f t="shared" si="30"/>
        <v>19.704567901234569</v>
      </c>
      <c r="AM195">
        <f t="shared" si="31"/>
        <v>16.386397484938271</v>
      </c>
      <c r="AP195" s="9"/>
      <c r="AQ195" s="21">
        <v>0.86837799999999998</v>
      </c>
      <c r="AR195" s="21">
        <v>25.571400000000001</v>
      </c>
      <c r="AS195" s="21">
        <v>-1.5783700000000001E-2</v>
      </c>
      <c r="AT195" s="21">
        <v>185</v>
      </c>
      <c r="AU195" s="21">
        <v>0.86761500000000003</v>
      </c>
      <c r="AV195">
        <f t="shared" si="32"/>
        <v>19.486049382716047</v>
      </c>
      <c r="AW195">
        <f t="shared" si="33"/>
        <v>16.921256590864196</v>
      </c>
      <c r="AX195" s="9"/>
      <c r="AY195" s="21">
        <v>0.83160400000000001</v>
      </c>
      <c r="AZ195" s="21">
        <v>29.390599999999999</v>
      </c>
      <c r="BA195" s="21">
        <v>-1.58447E-2</v>
      </c>
      <c r="BB195" s="21">
        <v>185</v>
      </c>
      <c r="BC195" s="21">
        <v>0.83068799999999998</v>
      </c>
      <c r="BD195">
        <f t="shared" si="34"/>
        <v>19.561358024691359</v>
      </c>
      <c r="BE195">
        <f t="shared" si="35"/>
        <v>16.267303578765432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6.8975299999999997</v>
      </c>
      <c r="I196" s="21">
        <v>-1.5899699999999999E-2</v>
      </c>
      <c r="J196" s="21">
        <v>186</v>
      </c>
      <c r="K196" s="21">
        <v>0.86273200000000005</v>
      </c>
      <c r="L196">
        <f t="shared" si="24"/>
        <v>19.629259259259257</v>
      </c>
      <c r="M196">
        <f t="shared" si="25"/>
        <v>16.946763947407405</v>
      </c>
      <c r="N196" s="9"/>
      <c r="O196" s="21">
        <v>0.83663900000000002</v>
      </c>
      <c r="P196" s="21">
        <v>10.716699999999999</v>
      </c>
      <c r="Q196" s="21">
        <v>-1.5972900000000002E-2</v>
      </c>
      <c r="R196" s="21">
        <v>186</v>
      </c>
      <c r="S196" s="21">
        <v>0.83557099999999995</v>
      </c>
      <c r="T196">
        <f t="shared" si="26"/>
        <v>19.719629629629633</v>
      </c>
      <c r="U196">
        <f t="shared" si="27"/>
        <v>16.498211213703708</v>
      </c>
      <c r="X196" s="9"/>
      <c r="Y196" s="21">
        <v>0.86334200000000005</v>
      </c>
      <c r="Z196" s="21">
        <v>16.249700000000001</v>
      </c>
      <c r="AA196" s="21">
        <v>-1.5899699999999999E-2</v>
      </c>
      <c r="AB196" s="21">
        <v>186</v>
      </c>
      <c r="AC196" s="21">
        <v>0.86242700000000005</v>
      </c>
      <c r="AD196">
        <f t="shared" si="28"/>
        <v>19.629259259259257</v>
      </c>
      <c r="AE196">
        <f t="shared" si="29"/>
        <v>16.946763947407405</v>
      </c>
      <c r="AF196" s="9"/>
      <c r="AG196" s="21">
        <v>0.83663900000000002</v>
      </c>
      <c r="AH196" s="21">
        <v>20.068899999999999</v>
      </c>
      <c r="AI196" s="21">
        <v>-1.5954599999999999E-2</v>
      </c>
      <c r="AJ196" s="21">
        <v>186</v>
      </c>
      <c r="AK196" s="21">
        <v>0.83587599999999995</v>
      </c>
      <c r="AL196">
        <f t="shared" si="30"/>
        <v>19.697037037037035</v>
      </c>
      <c r="AM196">
        <f t="shared" si="31"/>
        <v>16.479309369629629</v>
      </c>
      <c r="AP196" s="9"/>
      <c r="AQ196" s="21">
        <v>0.86334200000000005</v>
      </c>
      <c r="AR196" s="21">
        <v>25.581399999999999</v>
      </c>
      <c r="AS196" s="21">
        <v>-1.57898E-2</v>
      </c>
      <c r="AT196" s="21">
        <v>186</v>
      </c>
      <c r="AU196" s="21">
        <v>0.86242700000000005</v>
      </c>
      <c r="AV196">
        <f t="shared" si="32"/>
        <v>19.493580246913581</v>
      </c>
      <c r="AW196">
        <f t="shared" si="33"/>
        <v>16.829626557530865</v>
      </c>
      <c r="AX196" s="9"/>
      <c r="AY196" s="21">
        <v>0.83663900000000002</v>
      </c>
      <c r="AZ196" s="21">
        <v>29.400600000000001</v>
      </c>
      <c r="BA196" s="21">
        <v>-1.5838600000000001E-2</v>
      </c>
      <c r="BB196" s="21">
        <v>186</v>
      </c>
      <c r="BC196" s="21">
        <v>0.83587599999999995</v>
      </c>
      <c r="BD196">
        <f t="shared" si="34"/>
        <v>19.553827160493825</v>
      </c>
      <c r="BE196">
        <f t="shared" si="35"/>
        <v>16.359494401728394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6.9076000000000004</v>
      </c>
      <c r="I197" s="21">
        <v>-1.5905800000000001E-2</v>
      </c>
      <c r="J197" s="21">
        <v>187</v>
      </c>
      <c r="K197" s="21">
        <v>0.85815399999999997</v>
      </c>
      <c r="L197">
        <f t="shared" si="24"/>
        <v>19.636790123456791</v>
      </c>
      <c r="M197">
        <f t="shared" si="25"/>
        <v>16.854394420493829</v>
      </c>
      <c r="N197" s="9"/>
      <c r="O197" s="21">
        <v>0.84167499999999995</v>
      </c>
      <c r="P197" s="21">
        <v>10.726800000000001</v>
      </c>
      <c r="Q197" s="21">
        <v>-1.59668E-2</v>
      </c>
      <c r="R197" s="21">
        <v>187</v>
      </c>
      <c r="S197" s="21">
        <v>0.84106400000000003</v>
      </c>
      <c r="T197">
        <f t="shared" si="26"/>
        <v>19.712098765432096</v>
      </c>
      <c r="U197">
        <f t="shared" si="27"/>
        <v>16.591180728395059</v>
      </c>
      <c r="X197" s="9"/>
      <c r="Y197" s="21">
        <v>0.85830700000000004</v>
      </c>
      <c r="Z197" s="21">
        <v>16.259799999999998</v>
      </c>
      <c r="AA197" s="21">
        <v>-1.5902699999999999E-2</v>
      </c>
      <c r="AB197" s="21">
        <v>187</v>
      </c>
      <c r="AC197" s="21">
        <v>0.85754399999999997</v>
      </c>
      <c r="AD197">
        <f t="shared" si="28"/>
        <v>19.63296296296296</v>
      </c>
      <c r="AE197">
        <f t="shared" si="29"/>
        <v>16.851109541851852</v>
      </c>
      <c r="AF197" s="9"/>
      <c r="AG197" s="21">
        <v>0.84167499999999995</v>
      </c>
      <c r="AH197" s="21">
        <v>20.079000000000001</v>
      </c>
      <c r="AI197" s="21">
        <v>-1.59515E-2</v>
      </c>
      <c r="AJ197" s="21">
        <v>187</v>
      </c>
      <c r="AK197" s="21">
        <v>0.84106400000000003</v>
      </c>
      <c r="AL197">
        <f t="shared" si="30"/>
        <v>19.693209876543211</v>
      </c>
      <c r="AM197">
        <f t="shared" si="31"/>
        <v>16.575282422839507</v>
      </c>
      <c r="AP197" s="9"/>
      <c r="AQ197" s="21">
        <v>0.85830700000000004</v>
      </c>
      <c r="AR197" s="21">
        <v>25.5915</v>
      </c>
      <c r="AS197" s="21">
        <v>-1.5792799999999999E-2</v>
      </c>
      <c r="AT197" s="21">
        <v>187</v>
      </c>
      <c r="AU197" s="21">
        <v>0.85723899999999997</v>
      </c>
      <c r="AV197">
        <f t="shared" si="32"/>
        <v>19.49728395061728</v>
      </c>
      <c r="AW197">
        <f t="shared" si="33"/>
        <v>16.734655295802465</v>
      </c>
      <c r="AX197" s="9"/>
      <c r="AY197" s="21">
        <v>0.84167499999999995</v>
      </c>
      <c r="AZ197" s="21">
        <v>29.410699999999999</v>
      </c>
      <c r="BA197" s="21">
        <v>-1.5832499999999999E-2</v>
      </c>
      <c r="BB197" s="21">
        <v>187</v>
      </c>
      <c r="BC197" s="21">
        <v>0.84106400000000003</v>
      </c>
      <c r="BD197">
        <f t="shared" si="34"/>
        <v>19.546296296296294</v>
      </c>
      <c r="BE197">
        <f t="shared" si="35"/>
        <v>16.451628935185184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6.9176700000000002</v>
      </c>
      <c r="I198" s="21">
        <v>-1.5908800000000001E-2</v>
      </c>
      <c r="J198" s="21">
        <v>188</v>
      </c>
      <c r="K198" s="21">
        <v>0.85754399999999997</v>
      </c>
      <c r="L198">
        <f t="shared" si="24"/>
        <v>19.640493827160494</v>
      </c>
      <c r="M198">
        <f t="shared" si="25"/>
        <v>16.758663808395063</v>
      </c>
      <c r="N198" s="9"/>
      <c r="O198" s="21">
        <v>0.84670999999999996</v>
      </c>
      <c r="P198" s="21">
        <v>10.7369</v>
      </c>
      <c r="Q198" s="21">
        <v>-1.5960700000000001E-2</v>
      </c>
      <c r="R198" s="21">
        <v>188</v>
      </c>
      <c r="S198" s="21">
        <v>0.84533700000000001</v>
      </c>
      <c r="T198">
        <f t="shared" si="26"/>
        <v>19.704567901234569</v>
      </c>
      <c r="U198">
        <f t="shared" si="27"/>
        <v>16.684054687654321</v>
      </c>
      <c r="X198" s="9"/>
      <c r="Y198" s="21">
        <v>0.853271</v>
      </c>
      <c r="Z198" s="21">
        <v>16.2699</v>
      </c>
      <c r="AA198" s="21">
        <v>-1.59119E-2</v>
      </c>
      <c r="AB198" s="21">
        <v>188</v>
      </c>
      <c r="AC198" s="21">
        <v>0.852051</v>
      </c>
      <c r="AD198">
        <f t="shared" si="28"/>
        <v>19.644320987654318</v>
      </c>
      <c r="AE198">
        <f t="shared" si="29"/>
        <v>16.761929413456787</v>
      </c>
      <c r="AF198" s="9"/>
      <c r="AG198" s="21">
        <v>0.84670999999999996</v>
      </c>
      <c r="AH198" s="21">
        <v>20.088999999999999</v>
      </c>
      <c r="AI198" s="21">
        <v>-1.5945399999999998E-2</v>
      </c>
      <c r="AJ198" s="21">
        <v>188</v>
      </c>
      <c r="AK198" s="21">
        <v>0.84655800000000003</v>
      </c>
      <c r="AL198">
        <f t="shared" si="30"/>
        <v>19.685679012345673</v>
      </c>
      <c r="AM198">
        <f t="shared" si="31"/>
        <v>16.668061276543206</v>
      </c>
      <c r="AP198" s="9"/>
      <c r="AQ198" s="21">
        <v>0.853271</v>
      </c>
      <c r="AR198" s="21">
        <v>25.601600000000001</v>
      </c>
      <c r="AS198" s="21">
        <v>-1.5799000000000001E-2</v>
      </c>
      <c r="AT198" s="21">
        <v>188</v>
      </c>
      <c r="AU198" s="21">
        <v>0.852661</v>
      </c>
      <c r="AV198">
        <f t="shared" si="32"/>
        <v>19.504938271604939</v>
      </c>
      <c r="AW198">
        <f t="shared" si="33"/>
        <v>16.642998183950617</v>
      </c>
      <c r="AX198" s="9"/>
      <c r="AY198" s="21">
        <v>0.84670999999999996</v>
      </c>
      <c r="AZ198" s="21">
        <v>29.4208</v>
      </c>
      <c r="BA198" s="21">
        <v>-1.5826400000000001E-2</v>
      </c>
      <c r="BB198" s="21">
        <v>188</v>
      </c>
      <c r="BC198" s="21">
        <v>0.84686300000000003</v>
      </c>
      <c r="BD198">
        <f t="shared" si="34"/>
        <v>19.538765432098767</v>
      </c>
      <c r="BE198">
        <f t="shared" si="35"/>
        <v>16.543668079012345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6.92774</v>
      </c>
      <c r="I199" s="21">
        <v>-1.59119E-2</v>
      </c>
      <c r="J199" s="21">
        <v>189</v>
      </c>
      <c r="K199" s="21">
        <v>0.84716800000000003</v>
      </c>
      <c r="L199">
        <f t="shared" si="24"/>
        <v>19.644320987654318</v>
      </c>
      <c r="M199">
        <f t="shared" si="25"/>
        <v>16.663020257283947</v>
      </c>
      <c r="N199" s="9"/>
      <c r="O199" s="21">
        <v>0.851746</v>
      </c>
      <c r="P199" s="21">
        <v>10.7469</v>
      </c>
      <c r="Q199" s="21">
        <v>-1.5960700000000001E-2</v>
      </c>
      <c r="R199" s="21">
        <v>189</v>
      </c>
      <c r="S199" s="21">
        <v>0.852051</v>
      </c>
      <c r="T199">
        <f t="shared" si="26"/>
        <v>19.704567901234569</v>
      </c>
      <c r="U199">
        <f t="shared" si="27"/>
        <v>16.783286891604938</v>
      </c>
      <c r="X199" s="9"/>
      <c r="Y199" s="21">
        <v>0.84823599999999999</v>
      </c>
      <c r="Z199" s="21">
        <v>16.279900000000001</v>
      </c>
      <c r="AA199" s="21">
        <v>-1.5918000000000002E-2</v>
      </c>
      <c r="AB199" s="21">
        <v>189</v>
      </c>
      <c r="AC199" s="21">
        <v>0.84716800000000003</v>
      </c>
      <c r="AD199">
        <f t="shared" si="28"/>
        <v>19.651851851851852</v>
      </c>
      <c r="AE199">
        <f t="shared" si="29"/>
        <v>16.669408207407407</v>
      </c>
      <c r="AF199" s="9"/>
      <c r="AG199" s="21">
        <v>0.851746</v>
      </c>
      <c r="AH199" s="21">
        <v>20.0991</v>
      </c>
      <c r="AI199" s="21">
        <v>-1.59393E-2</v>
      </c>
      <c r="AJ199" s="21">
        <v>189</v>
      </c>
      <c r="AK199" s="21">
        <v>0.85143999999999997</v>
      </c>
      <c r="AL199">
        <f t="shared" si="30"/>
        <v>19.678148148148146</v>
      </c>
      <c r="AM199">
        <f t="shared" si="31"/>
        <v>16.760783972592591</v>
      </c>
      <c r="AP199" s="9"/>
      <c r="AQ199" s="21">
        <v>0.84823599999999999</v>
      </c>
      <c r="AR199" s="21">
        <v>25.611699999999999</v>
      </c>
      <c r="AS199" s="21">
        <v>-1.5805099999999999E-2</v>
      </c>
      <c r="AT199" s="21">
        <v>189</v>
      </c>
      <c r="AU199" s="21">
        <v>0.84747300000000003</v>
      </c>
      <c r="AV199">
        <f t="shared" si="32"/>
        <v>19.512469135802469</v>
      </c>
      <c r="AW199">
        <f t="shared" si="33"/>
        <v>16.551178769876543</v>
      </c>
      <c r="AX199" s="9"/>
      <c r="AY199" s="21">
        <v>0.851746</v>
      </c>
      <c r="AZ199" s="21">
        <v>29.430800000000001</v>
      </c>
      <c r="BA199" s="21">
        <v>-1.5817299999999999E-2</v>
      </c>
      <c r="BB199" s="21">
        <v>189</v>
      </c>
      <c r="BC199" s="21">
        <v>0.85082999999999998</v>
      </c>
      <c r="BD199">
        <f t="shared" si="34"/>
        <v>19.527530864197526</v>
      </c>
      <c r="BE199">
        <f t="shared" si="35"/>
        <v>16.632496303456787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6.9378099999999998</v>
      </c>
      <c r="I200" s="21">
        <v>-1.5921000000000001E-2</v>
      </c>
      <c r="J200" s="21">
        <v>190</v>
      </c>
      <c r="K200" s="21">
        <v>0.84167499999999995</v>
      </c>
      <c r="L200">
        <f t="shared" si="24"/>
        <v>19.655555555555555</v>
      </c>
      <c r="M200">
        <f t="shared" si="25"/>
        <v>16.573584099999998</v>
      </c>
      <c r="N200" s="9"/>
      <c r="O200" s="21">
        <v>0.85678100000000001</v>
      </c>
      <c r="P200" s="21">
        <v>10.757</v>
      </c>
      <c r="Q200" s="21">
        <v>-1.59515E-2</v>
      </c>
      <c r="R200" s="21">
        <v>190</v>
      </c>
      <c r="S200" s="21">
        <v>0.85632299999999995</v>
      </c>
      <c r="T200">
        <f t="shared" si="26"/>
        <v>19.693209876543211</v>
      </c>
      <c r="U200">
        <f t="shared" si="27"/>
        <v>16.872768051234569</v>
      </c>
      <c r="X200" s="9"/>
      <c r="Y200" s="21">
        <v>0.84320099999999998</v>
      </c>
      <c r="Z200" s="21">
        <v>16.29</v>
      </c>
      <c r="AA200" s="21">
        <v>-1.59271E-2</v>
      </c>
      <c r="AB200" s="21">
        <v>190</v>
      </c>
      <c r="AC200" s="21">
        <v>0.84258999999999995</v>
      </c>
      <c r="AD200">
        <f t="shared" si="28"/>
        <v>19.663086419753085</v>
      </c>
      <c r="AE200">
        <f t="shared" si="29"/>
        <v>16.57993413222222</v>
      </c>
      <c r="AF200" s="9"/>
      <c r="AG200" s="21">
        <v>0.85678100000000001</v>
      </c>
      <c r="AH200" s="21">
        <v>20.109200000000001</v>
      </c>
      <c r="AI200" s="21">
        <v>-1.5933200000000002E-2</v>
      </c>
      <c r="AJ200" s="21">
        <v>190</v>
      </c>
      <c r="AK200" s="21">
        <v>0.85662799999999995</v>
      </c>
      <c r="AL200">
        <f t="shared" si="30"/>
        <v>19.670617283950619</v>
      </c>
      <c r="AM200">
        <f t="shared" si="31"/>
        <v>16.853411147160497</v>
      </c>
      <c r="AP200" s="9"/>
      <c r="AQ200" s="21">
        <v>0.84320099999999998</v>
      </c>
      <c r="AR200" s="21">
        <v>25.621700000000001</v>
      </c>
      <c r="AS200" s="21">
        <v>-1.5808099999999999E-2</v>
      </c>
      <c r="AT200" s="21">
        <v>190</v>
      </c>
      <c r="AU200" s="21">
        <v>0.84289599999999998</v>
      </c>
      <c r="AV200">
        <f t="shared" si="32"/>
        <v>19.516172839506172</v>
      </c>
      <c r="AW200">
        <f t="shared" si="33"/>
        <v>16.456056454444443</v>
      </c>
      <c r="AX200" s="9"/>
      <c r="AY200" s="21">
        <v>0.85678100000000001</v>
      </c>
      <c r="AZ200" s="21">
        <v>29.440899999999999</v>
      </c>
      <c r="BA200" s="21">
        <v>-1.58142E-2</v>
      </c>
      <c r="BB200" s="21">
        <v>190</v>
      </c>
      <c r="BC200" s="21">
        <v>0.85571299999999995</v>
      </c>
      <c r="BD200">
        <f t="shared" si="34"/>
        <v>19.523703703703703</v>
      </c>
      <c r="BE200">
        <f t="shared" si="35"/>
        <v>16.727538382962962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6.9478799999999996</v>
      </c>
      <c r="I201" s="21">
        <v>-1.59271E-2</v>
      </c>
      <c r="J201" s="21">
        <v>191</v>
      </c>
      <c r="K201" s="21">
        <v>0.83709699999999998</v>
      </c>
      <c r="L201">
        <f t="shared" si="24"/>
        <v>19.663086419753085</v>
      </c>
      <c r="M201">
        <f t="shared" si="25"/>
        <v>16.480910829012345</v>
      </c>
      <c r="N201" s="9"/>
      <c r="O201" s="21">
        <v>0.86181600000000003</v>
      </c>
      <c r="P201" s="21">
        <v>10.767099999999999</v>
      </c>
      <c r="Q201" s="21">
        <v>-1.5945399999999998E-2</v>
      </c>
      <c r="R201" s="21">
        <v>191</v>
      </c>
      <c r="S201" s="21">
        <v>0.86090100000000003</v>
      </c>
      <c r="T201">
        <f t="shared" si="26"/>
        <v>19.685679012345673</v>
      </c>
      <c r="U201">
        <f t="shared" si="27"/>
        <v>16.965433143703699</v>
      </c>
      <c r="X201" s="9"/>
      <c r="Y201" s="21">
        <v>0.83816500000000005</v>
      </c>
      <c r="Z201" s="21">
        <v>16.3001</v>
      </c>
      <c r="AA201" s="21">
        <v>-1.5933200000000002E-2</v>
      </c>
      <c r="AB201" s="21">
        <v>191</v>
      </c>
      <c r="AC201" s="21">
        <v>0.83740199999999998</v>
      </c>
      <c r="AD201">
        <f t="shared" si="28"/>
        <v>19.670617283950619</v>
      </c>
      <c r="AE201">
        <f t="shared" si="29"/>
        <v>16.487222935802471</v>
      </c>
      <c r="AF201" s="9"/>
      <c r="AG201" s="21">
        <v>0.86181600000000003</v>
      </c>
      <c r="AH201" s="21">
        <v>20.119299999999999</v>
      </c>
      <c r="AI201" s="21">
        <v>-1.5930199999999999E-2</v>
      </c>
      <c r="AJ201" s="21">
        <v>191</v>
      </c>
      <c r="AK201" s="21">
        <v>0.86090100000000003</v>
      </c>
      <c r="AL201">
        <f t="shared" si="30"/>
        <v>19.666913580246909</v>
      </c>
      <c r="AM201">
        <f t="shared" si="31"/>
        <v>16.949260794074071</v>
      </c>
      <c r="AP201" s="9"/>
      <c r="AQ201" s="21">
        <v>0.83816500000000005</v>
      </c>
      <c r="AR201" s="21">
        <v>25.631799999999998</v>
      </c>
      <c r="AS201" s="21">
        <v>-1.58142E-2</v>
      </c>
      <c r="AT201" s="21">
        <v>191</v>
      </c>
      <c r="AU201" s="21">
        <v>0.83740199999999998</v>
      </c>
      <c r="AV201">
        <f t="shared" si="32"/>
        <v>19.523703703703703</v>
      </c>
      <c r="AW201">
        <f t="shared" si="33"/>
        <v>16.364085114814817</v>
      </c>
      <c r="AX201" s="9"/>
      <c r="AY201" s="21">
        <v>0.86181600000000003</v>
      </c>
      <c r="AZ201" s="21">
        <v>29.451000000000001</v>
      </c>
      <c r="BA201" s="21">
        <v>-1.5808099999999999E-2</v>
      </c>
      <c r="BB201" s="21">
        <v>191</v>
      </c>
      <c r="BC201" s="21">
        <v>0.86090100000000003</v>
      </c>
      <c r="BD201">
        <f t="shared" si="34"/>
        <v>19.516172839506172</v>
      </c>
      <c r="BE201">
        <f t="shared" si="35"/>
        <v>16.819350011851853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6.9579500000000003</v>
      </c>
      <c r="I202" s="21">
        <v>-1.59363E-2</v>
      </c>
      <c r="J202" s="21">
        <v>192</v>
      </c>
      <c r="K202" s="21">
        <v>0.83190900000000001</v>
      </c>
      <c r="L202">
        <f t="shared" si="24"/>
        <v>19.674444444444443</v>
      </c>
      <c r="M202">
        <f t="shared" si="25"/>
        <v>16.391369900000001</v>
      </c>
      <c r="N202" s="9"/>
      <c r="O202" s="21">
        <v>0.86685199999999996</v>
      </c>
      <c r="P202" s="21">
        <v>10.777100000000001</v>
      </c>
      <c r="Q202" s="21">
        <v>-1.59393E-2</v>
      </c>
      <c r="R202" s="21">
        <v>192</v>
      </c>
      <c r="S202" s="21">
        <v>0.866394</v>
      </c>
      <c r="T202">
        <f t="shared" si="26"/>
        <v>19.678148148148146</v>
      </c>
      <c r="U202">
        <f t="shared" si="27"/>
        <v>17.058042078518515</v>
      </c>
      <c r="X202" s="9"/>
      <c r="Y202" s="21">
        <v>0.83313000000000004</v>
      </c>
      <c r="Z202" s="21">
        <v>16.310099999999998</v>
      </c>
      <c r="AA202" s="21">
        <v>-1.59393E-2</v>
      </c>
      <c r="AB202" s="21">
        <v>192</v>
      </c>
      <c r="AC202" s="21">
        <v>0.83221400000000001</v>
      </c>
      <c r="AD202">
        <f t="shared" si="28"/>
        <v>19.678148148148146</v>
      </c>
      <c r="AE202">
        <f t="shared" si="29"/>
        <v>16.394455566666664</v>
      </c>
      <c r="AF202" s="9"/>
      <c r="AG202" s="21">
        <v>0.86685199999999996</v>
      </c>
      <c r="AH202" s="21">
        <v>20.129300000000001</v>
      </c>
      <c r="AI202" s="21">
        <v>-1.5921000000000001E-2</v>
      </c>
      <c r="AJ202" s="21">
        <v>192</v>
      </c>
      <c r="AK202" s="21">
        <v>0.867004</v>
      </c>
      <c r="AL202">
        <f t="shared" si="30"/>
        <v>19.655555555555555</v>
      </c>
      <c r="AM202">
        <f t="shared" si="31"/>
        <v>17.038457644444442</v>
      </c>
      <c r="AP202" s="9"/>
      <c r="AQ202" s="21">
        <v>0.83313000000000004</v>
      </c>
      <c r="AR202" s="21">
        <v>25.6419</v>
      </c>
      <c r="AS202" s="21">
        <v>-1.5820299999999999E-2</v>
      </c>
      <c r="AT202" s="21">
        <v>192</v>
      </c>
      <c r="AU202" s="21">
        <v>0.83221400000000001</v>
      </c>
      <c r="AV202">
        <f t="shared" si="32"/>
        <v>19.53123456790123</v>
      </c>
      <c r="AW202">
        <f t="shared" si="33"/>
        <v>16.272057455555551</v>
      </c>
      <c r="AX202" s="9"/>
      <c r="AY202" s="21">
        <v>0.86685199999999996</v>
      </c>
      <c r="AZ202" s="21">
        <v>29.461099999999998</v>
      </c>
      <c r="BA202" s="21">
        <v>-1.5805099999999999E-2</v>
      </c>
      <c r="BB202" s="21">
        <v>192</v>
      </c>
      <c r="BC202" s="21">
        <v>0.865784</v>
      </c>
      <c r="BD202">
        <f t="shared" si="34"/>
        <v>19.512469135802469</v>
      </c>
      <c r="BE202">
        <f t="shared" si="35"/>
        <v>16.91442289530864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6.9680200000000001</v>
      </c>
      <c r="I203" s="21">
        <v>-1.5942399999999999E-2</v>
      </c>
      <c r="J203" s="21">
        <v>193</v>
      </c>
      <c r="K203" s="21">
        <v>0.82733199999999996</v>
      </c>
      <c r="L203">
        <f t="shared" si="24"/>
        <v>19.681975308641974</v>
      </c>
      <c r="M203">
        <f t="shared" si="25"/>
        <v>16.298525661234567</v>
      </c>
      <c r="N203" s="9"/>
      <c r="O203" s="21">
        <v>0.87188699999999997</v>
      </c>
      <c r="P203" s="21">
        <v>10.7872</v>
      </c>
      <c r="Q203" s="21">
        <v>-1.5933200000000002E-2</v>
      </c>
      <c r="R203" s="21">
        <v>193</v>
      </c>
      <c r="S203" s="21">
        <v>0.87066699999999997</v>
      </c>
      <c r="T203">
        <f t="shared" si="26"/>
        <v>19.670617283950619</v>
      </c>
      <c r="U203">
        <f t="shared" si="27"/>
        <v>17.150555491851854</v>
      </c>
      <c r="X203" s="9"/>
      <c r="Y203" s="21">
        <v>0.828094</v>
      </c>
      <c r="Z203" s="21">
        <v>16.3202</v>
      </c>
      <c r="AA203" s="21">
        <v>-1.5945399999999998E-2</v>
      </c>
      <c r="AB203" s="21">
        <v>193</v>
      </c>
      <c r="AC203" s="21">
        <v>0.82733199999999996</v>
      </c>
      <c r="AD203">
        <f t="shared" si="28"/>
        <v>19.685679012345673</v>
      </c>
      <c r="AE203">
        <f t="shared" si="29"/>
        <v>16.301592676049378</v>
      </c>
      <c r="AF203" s="9"/>
      <c r="AG203" s="21">
        <v>0.87188699999999997</v>
      </c>
      <c r="AH203" s="21">
        <v>20.139399999999998</v>
      </c>
      <c r="AI203" s="21">
        <v>-1.5914899999999999E-2</v>
      </c>
      <c r="AJ203" s="21">
        <v>193</v>
      </c>
      <c r="AK203" s="21">
        <v>0.87097199999999997</v>
      </c>
      <c r="AL203">
        <f t="shared" si="30"/>
        <v>19.648024691358025</v>
      </c>
      <c r="AM203">
        <f t="shared" si="31"/>
        <v>17.130857304074073</v>
      </c>
      <c r="AP203" s="9"/>
      <c r="AQ203" s="21">
        <v>0.828094</v>
      </c>
      <c r="AR203" s="21">
        <v>25.651900000000001</v>
      </c>
      <c r="AS203" s="21">
        <v>-1.58295E-2</v>
      </c>
      <c r="AT203" s="21">
        <v>193</v>
      </c>
      <c r="AU203" s="21">
        <v>0.82794199999999996</v>
      </c>
      <c r="AV203">
        <f t="shared" si="32"/>
        <v>19.542592592592591</v>
      </c>
      <c r="AW203">
        <f t="shared" si="33"/>
        <v>16.183103670370368</v>
      </c>
      <c r="AX203" s="9"/>
      <c r="AY203" s="21">
        <v>0.87188699999999997</v>
      </c>
      <c r="AZ203" s="21">
        <v>29.4711</v>
      </c>
      <c r="BA203" s="21">
        <v>-1.5799000000000001E-2</v>
      </c>
      <c r="BB203" s="21">
        <v>193</v>
      </c>
      <c r="BC203" s="21">
        <v>0.87127699999999997</v>
      </c>
      <c r="BD203">
        <f t="shared" si="34"/>
        <v>19.504938271604939</v>
      </c>
      <c r="BE203">
        <f t="shared" si="35"/>
        <v>17.006102114814816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6.9780899999999999</v>
      </c>
      <c r="I204" s="21">
        <v>-1.59515E-2</v>
      </c>
      <c r="J204" s="21">
        <v>194</v>
      </c>
      <c r="K204" s="21">
        <v>0.82214399999999999</v>
      </c>
      <c r="L204">
        <f t="shared" ref="L204:L267" si="36">-I204/$F$2*1000</f>
        <v>19.693209876543211</v>
      </c>
      <c r="M204">
        <f t="shared" ref="M204:M267" si="37">L204*G204</f>
        <v>16.208673627777777</v>
      </c>
      <c r="N204" s="9"/>
      <c r="O204" s="21">
        <v>0.87692300000000001</v>
      </c>
      <c r="P204" s="21">
        <v>10.7973</v>
      </c>
      <c r="Q204" s="21">
        <v>-1.59271E-2</v>
      </c>
      <c r="R204" s="21">
        <v>194</v>
      </c>
      <c r="S204" s="21">
        <v>0.87616000000000005</v>
      </c>
      <c r="T204">
        <f t="shared" ref="T204:T267" si="38">-Q204/$F$2*1000</f>
        <v>19.663086419753085</v>
      </c>
      <c r="U204">
        <f t="shared" ref="U204:U267" si="39">T204*O204</f>
        <v>17.243012732469136</v>
      </c>
      <c r="X204" s="9"/>
      <c r="Y204" s="21">
        <v>0.82305899999999999</v>
      </c>
      <c r="Z204" s="21">
        <v>16.330300000000001</v>
      </c>
      <c r="AA204" s="21">
        <v>-1.5948500000000001E-2</v>
      </c>
      <c r="AB204" s="21">
        <v>194</v>
      </c>
      <c r="AC204" s="21">
        <v>0.82244899999999999</v>
      </c>
      <c r="AD204">
        <f t="shared" ref="AD204:AD267" si="40">-AA204/$F$2*1000</f>
        <v>19.689506172839504</v>
      </c>
      <c r="AE204">
        <f t="shared" ref="AE204:AE267" si="41">AD204*Y204</f>
        <v>16.205625261111109</v>
      </c>
      <c r="AF204" s="9"/>
      <c r="AG204" s="21">
        <v>0.87692300000000001</v>
      </c>
      <c r="AH204" s="21">
        <v>20.1495</v>
      </c>
      <c r="AI204" s="21">
        <v>-1.5905800000000001E-2</v>
      </c>
      <c r="AJ204" s="21">
        <v>194</v>
      </c>
      <c r="AK204" s="21">
        <v>0.87646500000000005</v>
      </c>
      <c r="AL204">
        <f t="shared" ref="AL204:AL267" si="42">-AI204/$F$2*1000</f>
        <v>19.636790123456791</v>
      </c>
      <c r="AM204">
        <f t="shared" ref="AM204:AM267" si="43">AL204*AG204</f>
        <v>17.219952905432098</v>
      </c>
      <c r="AP204" s="9"/>
      <c r="AQ204" s="21">
        <v>0.82305899999999999</v>
      </c>
      <c r="AR204" s="21">
        <v>25.661999999999999</v>
      </c>
      <c r="AS204" s="21">
        <v>-1.5832499999999999E-2</v>
      </c>
      <c r="AT204" s="21">
        <v>194</v>
      </c>
      <c r="AU204" s="21">
        <v>0.82275399999999999</v>
      </c>
      <c r="AV204">
        <f t="shared" ref="AV204:AV267" si="44">-AS204/$F$2*1000</f>
        <v>19.546296296296294</v>
      </c>
      <c r="AW204">
        <f t="shared" ref="AW204:AW267" si="45">AV204*AQ204</f>
        <v>16.087755083333331</v>
      </c>
      <c r="AX204" s="9"/>
      <c r="AY204" s="21">
        <v>0.87692300000000001</v>
      </c>
      <c r="AZ204" s="21">
        <v>29.481200000000001</v>
      </c>
      <c r="BA204" s="21">
        <v>-1.5792799999999999E-2</v>
      </c>
      <c r="BB204" s="21">
        <v>194</v>
      </c>
      <c r="BC204" s="21">
        <v>0.87616000000000005</v>
      </c>
      <c r="BD204">
        <f t="shared" ref="BD204:BD267" si="46">-BA204/$F$2*1000</f>
        <v>19.49728395061728</v>
      </c>
      <c r="BE204">
        <f t="shared" ref="BE204:BE267" si="47">BD204*AY204</f>
        <v>17.097616733827156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6.9881599999999997</v>
      </c>
      <c r="I205" s="21">
        <v>-1.5957599999999999E-2</v>
      </c>
      <c r="J205" s="21">
        <v>195</v>
      </c>
      <c r="K205" s="21">
        <v>0.81756600000000001</v>
      </c>
      <c r="L205">
        <f t="shared" si="36"/>
        <v>19.700740740740738</v>
      </c>
      <c r="M205">
        <f t="shared" si="37"/>
        <v>16.1156787437037</v>
      </c>
      <c r="N205" s="9"/>
      <c r="O205" s="21">
        <v>0.88195800000000002</v>
      </c>
      <c r="P205" s="21">
        <v>10.807399999999999</v>
      </c>
      <c r="Q205" s="21">
        <v>-1.5918000000000002E-2</v>
      </c>
      <c r="R205" s="21">
        <v>195</v>
      </c>
      <c r="S205" s="21">
        <v>0.88134800000000002</v>
      </c>
      <c r="T205">
        <f t="shared" si="38"/>
        <v>19.651851851851852</v>
      </c>
      <c r="U205">
        <f t="shared" si="39"/>
        <v>17.332107955555557</v>
      </c>
      <c r="X205" s="9"/>
      <c r="Y205" s="21">
        <v>0.81802399999999997</v>
      </c>
      <c r="Z205" s="21">
        <v>16.340299999999999</v>
      </c>
      <c r="AA205" s="21">
        <v>-1.59515E-2</v>
      </c>
      <c r="AB205" s="21">
        <v>195</v>
      </c>
      <c r="AC205" s="21">
        <v>0.81695600000000002</v>
      </c>
      <c r="AD205">
        <f t="shared" si="40"/>
        <v>19.693209876543211</v>
      </c>
      <c r="AE205">
        <f t="shared" si="41"/>
        <v>16.109518316049382</v>
      </c>
      <c r="AF205" s="9"/>
      <c r="AG205" s="21">
        <v>0.88195800000000002</v>
      </c>
      <c r="AH205" s="21">
        <v>20.159500000000001</v>
      </c>
      <c r="AI205" s="21">
        <v>-1.5899699999999999E-2</v>
      </c>
      <c r="AJ205" s="21">
        <v>195</v>
      </c>
      <c r="AK205" s="21">
        <v>0.88165300000000002</v>
      </c>
      <c r="AL205">
        <f t="shared" si="42"/>
        <v>19.629259259259257</v>
      </c>
      <c r="AM205">
        <f t="shared" si="43"/>
        <v>17.312182237777776</v>
      </c>
      <c r="AP205" s="9"/>
      <c r="AQ205" s="21">
        <v>0.81802399999999997</v>
      </c>
      <c r="AR205" s="21">
        <v>25.6721</v>
      </c>
      <c r="AS205" s="21">
        <v>-1.5838600000000001E-2</v>
      </c>
      <c r="AT205" s="21">
        <v>195</v>
      </c>
      <c r="AU205" s="21">
        <v>0.81695600000000002</v>
      </c>
      <c r="AV205">
        <f t="shared" si="44"/>
        <v>19.553827160493825</v>
      </c>
      <c r="AW205">
        <f t="shared" si="45"/>
        <v>15.9954999091358</v>
      </c>
      <c r="AX205" s="9"/>
      <c r="AY205" s="21">
        <v>0.88195800000000002</v>
      </c>
      <c r="AZ205" s="21">
        <v>29.491299999999999</v>
      </c>
      <c r="BA205" s="21">
        <v>-1.5786700000000001E-2</v>
      </c>
      <c r="BB205" s="21">
        <v>195</v>
      </c>
      <c r="BC205" s="21">
        <v>0.88134800000000002</v>
      </c>
      <c r="BD205">
        <f t="shared" si="46"/>
        <v>19.489753086419753</v>
      </c>
      <c r="BE205">
        <f t="shared" si="47"/>
        <v>17.189143652592595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6.99824</v>
      </c>
      <c r="I206" s="21">
        <v>-1.5963700000000001E-2</v>
      </c>
      <c r="J206" s="21">
        <v>196</v>
      </c>
      <c r="K206" s="21">
        <v>0.81237800000000004</v>
      </c>
      <c r="L206">
        <f t="shared" si="36"/>
        <v>19.708271604938272</v>
      </c>
      <c r="M206">
        <f t="shared" si="37"/>
        <v>16.022588315555556</v>
      </c>
      <c r="N206" s="9"/>
      <c r="O206" s="21">
        <v>0.88699300000000003</v>
      </c>
      <c r="P206" s="21">
        <v>10.817399999999999</v>
      </c>
      <c r="Q206" s="21">
        <v>-1.59119E-2</v>
      </c>
      <c r="R206" s="21">
        <v>196</v>
      </c>
      <c r="S206" s="21">
        <v>0.88592499999999996</v>
      </c>
      <c r="T206">
        <f t="shared" si="38"/>
        <v>19.644320987654318</v>
      </c>
      <c r="U206">
        <f t="shared" si="39"/>
        <v>17.424375205802466</v>
      </c>
      <c r="X206" s="9"/>
      <c r="Y206" s="21">
        <v>0.81298800000000004</v>
      </c>
      <c r="Z206" s="21">
        <v>16.3504</v>
      </c>
      <c r="AA206" s="21">
        <v>-1.5957599999999999E-2</v>
      </c>
      <c r="AB206" s="21">
        <v>196</v>
      </c>
      <c r="AC206" s="21">
        <v>0.81176800000000005</v>
      </c>
      <c r="AD206">
        <f t="shared" si="40"/>
        <v>19.700740740740738</v>
      </c>
      <c r="AE206">
        <f t="shared" si="41"/>
        <v>16.016465813333333</v>
      </c>
      <c r="AF206" s="9"/>
      <c r="AG206" s="21">
        <v>0.88699300000000003</v>
      </c>
      <c r="AH206" s="21">
        <v>20.169599999999999</v>
      </c>
      <c r="AI206" s="21">
        <v>-1.5893600000000001E-2</v>
      </c>
      <c r="AJ206" s="21">
        <v>196</v>
      </c>
      <c r="AK206" s="21">
        <v>0.88592499999999996</v>
      </c>
      <c r="AL206">
        <f t="shared" si="42"/>
        <v>19.621728395061727</v>
      </c>
      <c r="AM206">
        <f t="shared" si="43"/>
        <v>17.404335734320988</v>
      </c>
      <c r="AP206" s="9"/>
      <c r="AQ206" s="21">
        <v>0.81298800000000004</v>
      </c>
      <c r="AR206" s="21">
        <v>25.682099999999998</v>
      </c>
      <c r="AS206" s="21">
        <v>-1.58447E-2</v>
      </c>
      <c r="AT206" s="21">
        <v>196</v>
      </c>
      <c r="AU206" s="21">
        <v>0.81207300000000004</v>
      </c>
      <c r="AV206">
        <f t="shared" si="44"/>
        <v>19.561358024691359</v>
      </c>
      <c r="AW206">
        <f t="shared" si="45"/>
        <v>15.903149337777778</v>
      </c>
      <c r="AX206" s="9"/>
      <c r="AY206" s="21">
        <v>0.88699300000000003</v>
      </c>
      <c r="AZ206" s="21">
        <v>29.501300000000001</v>
      </c>
      <c r="BA206" s="21">
        <v>-1.5777599999999999E-2</v>
      </c>
      <c r="BB206" s="21">
        <v>196</v>
      </c>
      <c r="BC206" s="21">
        <v>0.88592499999999996</v>
      </c>
      <c r="BD206">
        <f t="shared" si="46"/>
        <v>19.478518518518516</v>
      </c>
      <c r="BE206">
        <f t="shared" si="47"/>
        <v>17.277309576296297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7.0083099999999998</v>
      </c>
      <c r="I207" s="21">
        <v>-1.59668E-2</v>
      </c>
      <c r="J207" s="21">
        <v>197</v>
      </c>
      <c r="K207" s="21">
        <v>0.80688499999999996</v>
      </c>
      <c r="L207">
        <f t="shared" si="36"/>
        <v>19.712098765432096</v>
      </c>
      <c r="M207">
        <f t="shared" si="37"/>
        <v>15.926449333827158</v>
      </c>
      <c r="N207" s="9"/>
      <c r="O207" s="21">
        <v>0.89202899999999996</v>
      </c>
      <c r="P207" s="21">
        <v>10.827500000000001</v>
      </c>
      <c r="Q207" s="21">
        <v>-1.5905800000000001E-2</v>
      </c>
      <c r="R207" s="21">
        <v>197</v>
      </c>
      <c r="S207" s="21">
        <v>0.89141800000000004</v>
      </c>
      <c r="T207">
        <f t="shared" si="38"/>
        <v>19.636790123456791</v>
      </c>
      <c r="U207">
        <f t="shared" si="39"/>
        <v>17.516586257037037</v>
      </c>
      <c r="X207" s="9"/>
      <c r="Y207" s="21">
        <v>0.80795300000000003</v>
      </c>
      <c r="Z207" s="21">
        <v>16.360499999999998</v>
      </c>
      <c r="AA207" s="21">
        <v>-1.59668E-2</v>
      </c>
      <c r="AB207" s="21">
        <v>197</v>
      </c>
      <c r="AC207" s="21">
        <v>0.80749499999999996</v>
      </c>
      <c r="AD207">
        <f t="shared" si="40"/>
        <v>19.712098765432096</v>
      </c>
      <c r="AE207">
        <f t="shared" si="41"/>
        <v>15.926449333827158</v>
      </c>
      <c r="AF207" s="9"/>
      <c r="AG207" s="21">
        <v>0.89202899999999996</v>
      </c>
      <c r="AH207" s="21">
        <v>20.1797</v>
      </c>
      <c r="AI207" s="21">
        <v>-1.5887499999999999E-2</v>
      </c>
      <c r="AJ207" s="21">
        <v>197</v>
      </c>
      <c r="AK207" s="21">
        <v>0.89141800000000004</v>
      </c>
      <c r="AL207">
        <f t="shared" si="42"/>
        <v>19.614197530864196</v>
      </c>
      <c r="AM207">
        <f t="shared" si="43"/>
        <v>17.496433009259256</v>
      </c>
      <c r="AP207" s="9"/>
      <c r="AQ207" s="21">
        <v>0.80795300000000003</v>
      </c>
      <c r="AR207" s="21">
        <v>25.6922</v>
      </c>
      <c r="AS207" s="21">
        <v>-1.5850800000000002E-2</v>
      </c>
      <c r="AT207" s="21">
        <v>197</v>
      </c>
      <c r="AU207" s="21">
        <v>0.80688499999999996</v>
      </c>
      <c r="AV207">
        <f t="shared" si="44"/>
        <v>19.568888888888889</v>
      </c>
      <c r="AW207">
        <f t="shared" si="45"/>
        <v>15.810742484444445</v>
      </c>
      <c r="AX207" s="9"/>
      <c r="AY207" s="21">
        <v>0.89202899999999996</v>
      </c>
      <c r="AZ207" s="21">
        <v>29.511399999999998</v>
      </c>
      <c r="BA207" s="21">
        <v>-1.5771500000000001E-2</v>
      </c>
      <c r="BB207" s="21">
        <v>197</v>
      </c>
      <c r="BC207" s="21">
        <v>0.89080800000000004</v>
      </c>
      <c r="BD207">
        <f t="shared" si="46"/>
        <v>19.470987654320989</v>
      </c>
      <c r="BE207">
        <f t="shared" si="47"/>
        <v>17.368685646296296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7.0183799999999996</v>
      </c>
      <c r="I208" s="21">
        <v>-1.5972900000000002E-2</v>
      </c>
      <c r="J208" s="21">
        <v>198</v>
      </c>
      <c r="K208" s="21">
        <v>0.80200199999999999</v>
      </c>
      <c r="L208">
        <f t="shared" si="36"/>
        <v>19.719629629629633</v>
      </c>
      <c r="M208">
        <f t="shared" si="37"/>
        <v>15.833225863333336</v>
      </c>
      <c r="N208" s="9"/>
      <c r="O208" s="21">
        <v>0.89706399999999997</v>
      </c>
      <c r="P208" s="21">
        <v>10.8376</v>
      </c>
      <c r="Q208" s="21">
        <v>-1.5899699999999999E-2</v>
      </c>
      <c r="R208" s="21">
        <v>198</v>
      </c>
      <c r="S208" s="21">
        <v>0.89660600000000001</v>
      </c>
      <c r="T208">
        <f t="shared" si="38"/>
        <v>19.629259259259257</v>
      </c>
      <c r="U208">
        <f t="shared" si="39"/>
        <v>17.608701828148146</v>
      </c>
      <c r="X208" s="9"/>
      <c r="Y208" s="21">
        <v>0.80291699999999999</v>
      </c>
      <c r="Z208" s="21">
        <v>16.3706</v>
      </c>
      <c r="AA208" s="21">
        <v>-1.5972900000000002E-2</v>
      </c>
      <c r="AB208" s="21">
        <v>198</v>
      </c>
      <c r="AC208" s="21">
        <v>0.80200199999999999</v>
      </c>
      <c r="AD208">
        <f t="shared" si="40"/>
        <v>19.719629629629633</v>
      </c>
      <c r="AE208">
        <f t="shared" si="41"/>
        <v>15.833225863333336</v>
      </c>
      <c r="AF208" s="9"/>
      <c r="AG208" s="21">
        <v>0.89706399999999997</v>
      </c>
      <c r="AH208" s="21">
        <v>20.189800000000002</v>
      </c>
      <c r="AI208" s="21">
        <v>-1.5881300000000001E-2</v>
      </c>
      <c r="AJ208" s="21">
        <v>198</v>
      </c>
      <c r="AK208" s="21">
        <v>0.89569100000000001</v>
      </c>
      <c r="AL208">
        <f t="shared" si="42"/>
        <v>19.606543209876545</v>
      </c>
      <c r="AM208">
        <f t="shared" si="43"/>
        <v>17.588324078024691</v>
      </c>
      <c r="AP208" s="9"/>
      <c r="AQ208" s="21">
        <v>0.80291699999999999</v>
      </c>
      <c r="AR208" s="21">
        <v>25.702300000000001</v>
      </c>
      <c r="AS208" s="21">
        <v>-1.58569E-2</v>
      </c>
      <c r="AT208" s="21">
        <v>198</v>
      </c>
      <c r="AU208" s="21">
        <v>0.80200199999999999</v>
      </c>
      <c r="AV208">
        <f t="shared" si="44"/>
        <v>19.576419753086416</v>
      </c>
      <c r="AW208">
        <f t="shared" si="45"/>
        <v>15.718240218888885</v>
      </c>
      <c r="AX208" s="9"/>
      <c r="AY208" s="21">
        <v>0.89706399999999997</v>
      </c>
      <c r="AZ208" s="21">
        <v>29.5215</v>
      </c>
      <c r="BA208" s="21">
        <v>-1.5765399999999999E-2</v>
      </c>
      <c r="BB208" s="21">
        <v>198</v>
      </c>
      <c r="BC208" s="21">
        <v>0.89599600000000001</v>
      </c>
      <c r="BD208">
        <f t="shared" si="46"/>
        <v>19.463456790123452</v>
      </c>
      <c r="BE208">
        <f t="shared" si="47"/>
        <v>17.459966401975304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7.0284500000000003</v>
      </c>
      <c r="I209" s="21">
        <v>-1.5979E-2</v>
      </c>
      <c r="J209" s="21">
        <v>199</v>
      </c>
      <c r="K209" s="21">
        <v>0.79803500000000005</v>
      </c>
      <c r="L209">
        <f t="shared" si="36"/>
        <v>19.72716049382716</v>
      </c>
      <c r="M209">
        <f t="shared" si="37"/>
        <v>15.739946269135801</v>
      </c>
      <c r="N209" s="9"/>
      <c r="O209" s="21">
        <v>0.90210000000000001</v>
      </c>
      <c r="P209" s="21">
        <v>10.8476</v>
      </c>
      <c r="Q209" s="21">
        <v>-1.58966E-2</v>
      </c>
      <c r="R209" s="21">
        <v>199</v>
      </c>
      <c r="S209" s="21">
        <v>0.90148899999999998</v>
      </c>
      <c r="T209">
        <f t="shared" si="38"/>
        <v>19.625432098765433</v>
      </c>
      <c r="U209">
        <f t="shared" si="39"/>
        <v>17.704102296296298</v>
      </c>
      <c r="X209" s="9"/>
      <c r="Y209" s="21">
        <v>0.79788199999999998</v>
      </c>
      <c r="Z209" s="21">
        <v>16.380600000000001</v>
      </c>
      <c r="AA209" s="21">
        <v>-1.5982099999999999E-2</v>
      </c>
      <c r="AB209" s="21">
        <v>199</v>
      </c>
      <c r="AC209" s="21">
        <v>0.79681400000000002</v>
      </c>
      <c r="AD209">
        <f t="shared" si="40"/>
        <v>19.730987654320984</v>
      </c>
      <c r="AE209">
        <f t="shared" si="41"/>
        <v>15.742999891604935</v>
      </c>
      <c r="AF209" s="9"/>
      <c r="AG209" s="21">
        <v>0.90210000000000001</v>
      </c>
      <c r="AH209" s="21">
        <v>20.1998</v>
      </c>
      <c r="AI209" s="21">
        <v>-1.5878300000000001E-2</v>
      </c>
      <c r="AJ209" s="21">
        <v>199</v>
      </c>
      <c r="AK209" s="21">
        <v>0.90148899999999998</v>
      </c>
      <c r="AL209">
        <f t="shared" si="42"/>
        <v>19.602839506172842</v>
      </c>
      <c r="AM209">
        <f t="shared" si="43"/>
        <v>17.683721518518521</v>
      </c>
      <c r="AP209" s="9"/>
      <c r="AQ209" s="21">
        <v>0.79788199999999998</v>
      </c>
      <c r="AR209" s="21">
        <v>25.712399999999999</v>
      </c>
      <c r="AS209" s="21">
        <v>-1.5859999999999999E-2</v>
      </c>
      <c r="AT209" s="21">
        <v>199</v>
      </c>
      <c r="AU209" s="21">
        <v>0.79711900000000002</v>
      </c>
      <c r="AV209">
        <f t="shared" si="44"/>
        <v>19.580246913580247</v>
      </c>
      <c r="AW209">
        <f t="shared" si="45"/>
        <v>15.622726567901234</v>
      </c>
      <c r="AX209" s="9"/>
      <c r="AY209" s="21">
        <v>0.90210000000000001</v>
      </c>
      <c r="AZ209" s="21">
        <v>29.531500000000001</v>
      </c>
      <c r="BA209" s="21">
        <v>-1.57593E-2</v>
      </c>
      <c r="BB209" s="21">
        <v>199</v>
      </c>
      <c r="BC209" s="21">
        <v>0.90118399999999999</v>
      </c>
      <c r="BD209">
        <f t="shared" si="46"/>
        <v>19.455925925925925</v>
      </c>
      <c r="BE209">
        <f t="shared" si="47"/>
        <v>17.551190777777776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7.0385200000000001</v>
      </c>
      <c r="I210" s="21">
        <v>-1.5985099999999999E-2</v>
      </c>
      <c r="J210" s="21">
        <v>200</v>
      </c>
      <c r="K210" s="21">
        <v>0.79223600000000005</v>
      </c>
      <c r="L210">
        <f t="shared" si="36"/>
        <v>19.734691358024687</v>
      </c>
      <c r="M210">
        <f t="shared" si="37"/>
        <v>15.646590839135799</v>
      </c>
      <c r="N210" s="9"/>
      <c r="O210" s="21">
        <v>0.90713500000000002</v>
      </c>
      <c r="P210" s="21">
        <v>10.857699999999999</v>
      </c>
      <c r="Q210" s="21">
        <v>-1.5890499999999998E-2</v>
      </c>
      <c r="R210" s="21">
        <v>200</v>
      </c>
      <c r="S210" s="21">
        <v>0.90698199999999995</v>
      </c>
      <c r="T210">
        <f t="shared" si="38"/>
        <v>19.617901234567896</v>
      </c>
      <c r="U210">
        <f t="shared" si="39"/>
        <v>17.796084836419748</v>
      </c>
      <c r="X210" s="9"/>
      <c r="Y210" s="21">
        <v>0.79284699999999997</v>
      </c>
      <c r="Z210" s="21">
        <v>16.390699999999999</v>
      </c>
      <c r="AA210" s="21">
        <v>-1.5988200000000001E-2</v>
      </c>
      <c r="AB210" s="21">
        <v>200</v>
      </c>
      <c r="AC210" s="21">
        <v>0.79193100000000005</v>
      </c>
      <c r="AD210">
        <f t="shared" si="40"/>
        <v>19.738518518518521</v>
      </c>
      <c r="AE210">
        <f t="shared" si="41"/>
        <v>15.649625191851854</v>
      </c>
      <c r="AF210" s="9"/>
      <c r="AG210" s="21">
        <v>0.90713500000000002</v>
      </c>
      <c r="AH210" s="21">
        <v>20.209900000000001</v>
      </c>
      <c r="AI210" s="21">
        <v>-1.58722E-2</v>
      </c>
      <c r="AJ210" s="21">
        <v>200</v>
      </c>
      <c r="AK210" s="21">
        <v>0.90606699999999996</v>
      </c>
      <c r="AL210">
        <f t="shared" si="42"/>
        <v>19.595308641975304</v>
      </c>
      <c r="AM210">
        <f t="shared" si="43"/>
        <v>17.77559030493827</v>
      </c>
      <c r="AP210" s="9"/>
      <c r="AQ210" s="21">
        <v>0.79284699999999997</v>
      </c>
      <c r="AR210" s="21">
        <v>25.7224</v>
      </c>
      <c r="AS210" s="21">
        <v>-1.5862999999999999E-2</v>
      </c>
      <c r="AT210" s="21">
        <v>200</v>
      </c>
      <c r="AU210" s="21">
        <v>0.79223600000000005</v>
      </c>
      <c r="AV210">
        <f t="shared" si="44"/>
        <v>19.58395061728395</v>
      </c>
      <c r="AW210">
        <f t="shared" si="45"/>
        <v>15.527076495061728</v>
      </c>
      <c r="AX210" s="9"/>
      <c r="AY210" s="21">
        <v>0.90713500000000002</v>
      </c>
      <c r="AZ210" s="21">
        <v>29.541599999999999</v>
      </c>
      <c r="BA210" s="21">
        <v>-1.5753199999999998E-2</v>
      </c>
      <c r="BB210" s="21">
        <v>200</v>
      </c>
      <c r="BC210" s="21">
        <v>0.90637199999999996</v>
      </c>
      <c r="BD210">
        <f t="shared" si="46"/>
        <v>19.448395061728394</v>
      </c>
      <c r="BE210">
        <f t="shared" si="47"/>
        <v>17.642319854320988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7.0485899999999999</v>
      </c>
      <c r="I211" s="21">
        <v>-1.5991200000000001E-2</v>
      </c>
      <c r="J211" s="21">
        <v>201</v>
      </c>
      <c r="K211" s="21">
        <v>0.78704799999999997</v>
      </c>
      <c r="L211">
        <f t="shared" si="36"/>
        <v>19.742222222222221</v>
      </c>
      <c r="M211">
        <f t="shared" si="37"/>
        <v>15.55313983111111</v>
      </c>
      <c r="N211" s="9"/>
      <c r="O211" s="21">
        <v>0.91217000000000004</v>
      </c>
      <c r="P211" s="21">
        <v>10.867800000000001</v>
      </c>
      <c r="Q211" s="21">
        <v>-1.58844E-2</v>
      </c>
      <c r="R211" s="21">
        <v>201</v>
      </c>
      <c r="S211" s="21">
        <v>0.91156000000000004</v>
      </c>
      <c r="T211">
        <f t="shared" si="38"/>
        <v>19.610370370370369</v>
      </c>
      <c r="U211">
        <f t="shared" si="39"/>
        <v>17.887991540740739</v>
      </c>
      <c r="X211" s="9"/>
      <c r="Y211" s="21">
        <v>0.78781100000000004</v>
      </c>
      <c r="Z211" s="21">
        <v>16.4008</v>
      </c>
      <c r="AA211" s="21">
        <v>-1.5994299999999999E-2</v>
      </c>
      <c r="AB211" s="21">
        <v>201</v>
      </c>
      <c r="AC211" s="21">
        <v>0.787659</v>
      </c>
      <c r="AD211">
        <f t="shared" si="40"/>
        <v>19.746049382716048</v>
      </c>
      <c r="AE211">
        <f t="shared" si="41"/>
        <v>15.556154910246914</v>
      </c>
      <c r="AF211" s="9"/>
      <c r="AG211" s="21">
        <v>0.91217000000000004</v>
      </c>
      <c r="AH211" s="21">
        <v>20.22</v>
      </c>
      <c r="AI211" s="21">
        <v>-1.5862999999999999E-2</v>
      </c>
      <c r="AJ211" s="21">
        <v>201</v>
      </c>
      <c r="AK211" s="21">
        <v>0.91186500000000004</v>
      </c>
      <c r="AL211">
        <f t="shared" si="42"/>
        <v>19.58395061728395</v>
      </c>
      <c r="AM211">
        <f t="shared" si="43"/>
        <v>17.863892234567903</v>
      </c>
      <c r="AP211" s="9"/>
      <c r="AQ211" s="21">
        <v>0.78781100000000004</v>
      </c>
      <c r="AR211" s="21">
        <v>25.732500000000002</v>
      </c>
      <c r="AS211" s="21">
        <v>-1.5869100000000001E-2</v>
      </c>
      <c r="AT211" s="21">
        <v>201</v>
      </c>
      <c r="AU211" s="21">
        <v>0.78674299999999997</v>
      </c>
      <c r="AV211">
        <f t="shared" si="44"/>
        <v>19.59148148148148</v>
      </c>
      <c r="AW211">
        <f t="shared" si="45"/>
        <v>15.434384617407407</v>
      </c>
      <c r="AX211" s="9"/>
      <c r="AY211" s="21">
        <v>0.91217000000000004</v>
      </c>
      <c r="AZ211" s="21">
        <v>29.5517</v>
      </c>
      <c r="BA211" s="21">
        <v>-1.57501E-2</v>
      </c>
      <c r="BB211" s="21">
        <v>201</v>
      </c>
      <c r="BC211" s="21">
        <v>0.91125500000000004</v>
      </c>
      <c r="BD211">
        <f t="shared" si="46"/>
        <v>19.444567901234567</v>
      </c>
      <c r="BE211">
        <f t="shared" si="47"/>
        <v>17.736751502469136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7.0586599999999997</v>
      </c>
      <c r="I212" s="21">
        <v>-1.5994299999999999E-2</v>
      </c>
      <c r="J212" s="21">
        <v>202</v>
      </c>
      <c r="K212" s="21">
        <v>0.78277600000000003</v>
      </c>
      <c r="L212">
        <f t="shared" si="36"/>
        <v>19.746049382716048</v>
      </c>
      <c r="M212">
        <f t="shared" si="37"/>
        <v>15.456733551604938</v>
      </c>
      <c r="N212" s="9"/>
      <c r="O212" s="21">
        <v>0.91720599999999997</v>
      </c>
      <c r="P212" s="21">
        <v>10.8779</v>
      </c>
      <c r="Q212" s="21">
        <v>-1.5875199999999999E-2</v>
      </c>
      <c r="R212" s="21">
        <v>202</v>
      </c>
      <c r="S212" s="21">
        <v>0.91674800000000001</v>
      </c>
      <c r="T212">
        <f t="shared" si="38"/>
        <v>19.599012345679007</v>
      </c>
      <c r="U212">
        <f t="shared" si="39"/>
        <v>17.976331717530858</v>
      </c>
      <c r="X212" s="9"/>
      <c r="Y212" s="21">
        <v>0.78277600000000003</v>
      </c>
      <c r="Z212" s="21">
        <v>16.410799999999998</v>
      </c>
      <c r="AA212" s="21">
        <v>-1.6000400000000001E-2</v>
      </c>
      <c r="AB212" s="21">
        <v>202</v>
      </c>
      <c r="AC212" s="21">
        <v>0.78216600000000003</v>
      </c>
      <c r="AD212">
        <f t="shared" si="40"/>
        <v>19.753580246913579</v>
      </c>
      <c r="AE212">
        <f t="shared" si="41"/>
        <v>15.462628531358025</v>
      </c>
      <c r="AF212" s="9"/>
      <c r="AG212" s="21">
        <v>0.91720599999999997</v>
      </c>
      <c r="AH212" s="21">
        <v>20.23</v>
      </c>
      <c r="AI212" s="21">
        <v>-1.58569E-2</v>
      </c>
      <c r="AJ212" s="21">
        <v>202</v>
      </c>
      <c r="AK212" s="21">
        <v>0.91613800000000001</v>
      </c>
      <c r="AL212">
        <f t="shared" si="42"/>
        <v>19.576419753086416</v>
      </c>
      <c r="AM212">
        <f t="shared" si="43"/>
        <v>17.955609656049379</v>
      </c>
      <c r="AP212" s="9"/>
      <c r="AQ212" s="21">
        <v>0.78277600000000003</v>
      </c>
      <c r="AR212" s="21">
        <v>25.742599999999999</v>
      </c>
      <c r="AS212" s="21">
        <v>-1.5875199999999999E-2</v>
      </c>
      <c r="AT212" s="21">
        <v>202</v>
      </c>
      <c r="AU212" s="21">
        <v>0.781555</v>
      </c>
      <c r="AV212">
        <f t="shared" si="44"/>
        <v>19.599012345679007</v>
      </c>
      <c r="AW212">
        <f t="shared" si="45"/>
        <v>15.341636487901232</v>
      </c>
      <c r="AX212" s="9"/>
      <c r="AY212" s="21">
        <v>0.91720599999999997</v>
      </c>
      <c r="AZ212" s="21">
        <v>29.561800000000002</v>
      </c>
      <c r="BA212" s="21">
        <v>-1.5744000000000001E-2</v>
      </c>
      <c r="BB212" s="21">
        <v>202</v>
      </c>
      <c r="BC212" s="21">
        <v>0.91613800000000001</v>
      </c>
      <c r="BD212">
        <f t="shared" si="46"/>
        <v>19.437037037037037</v>
      </c>
      <c r="BE212">
        <f t="shared" si="47"/>
        <v>17.82776699259259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7.0687300000000004</v>
      </c>
      <c r="I213" s="21">
        <v>-1.5997299999999999E-2</v>
      </c>
      <c r="J213" s="21">
        <v>203</v>
      </c>
      <c r="K213" s="21">
        <v>0.77728299999999995</v>
      </c>
      <c r="L213">
        <f t="shared" si="36"/>
        <v>19.749753086419751</v>
      </c>
      <c r="M213">
        <f t="shared" si="37"/>
        <v>15.360172965432097</v>
      </c>
      <c r="N213" s="9"/>
      <c r="O213" s="21">
        <v>0.92224099999999998</v>
      </c>
      <c r="P213" s="21">
        <v>10.8879</v>
      </c>
      <c r="Q213" s="21">
        <v>-1.5869100000000001E-2</v>
      </c>
      <c r="R213" s="21">
        <v>203</v>
      </c>
      <c r="S213" s="21">
        <v>0.92193599999999998</v>
      </c>
      <c r="T213">
        <f t="shared" si="38"/>
        <v>19.59148148148148</v>
      </c>
      <c r="U213">
        <f t="shared" si="39"/>
        <v>18.068067472962962</v>
      </c>
      <c r="X213" s="9"/>
      <c r="Y213" s="21">
        <v>0.77773999999999999</v>
      </c>
      <c r="Z213" s="21">
        <v>16.4209</v>
      </c>
      <c r="AA213" s="21">
        <v>-1.6003400000000001E-2</v>
      </c>
      <c r="AB213" s="21">
        <v>203</v>
      </c>
      <c r="AC213" s="21">
        <v>0.77697799999999995</v>
      </c>
      <c r="AD213">
        <f t="shared" si="40"/>
        <v>19.757283950617282</v>
      </c>
      <c r="AE213">
        <f t="shared" si="41"/>
        <v>15.366030019753085</v>
      </c>
      <c r="AF213" s="9"/>
      <c r="AG213" s="21">
        <v>0.92224099999999998</v>
      </c>
      <c r="AH213" s="21">
        <v>20.240100000000002</v>
      </c>
      <c r="AI213" s="21">
        <v>-1.5847799999999999E-2</v>
      </c>
      <c r="AJ213" s="21">
        <v>203</v>
      </c>
      <c r="AK213" s="21">
        <v>0.92163099999999998</v>
      </c>
      <c r="AL213">
        <f t="shared" si="42"/>
        <v>19.565185185185182</v>
      </c>
      <c r="AM213">
        <f t="shared" si="43"/>
        <v>18.043815950370366</v>
      </c>
      <c r="AP213" s="9"/>
      <c r="AQ213" s="21">
        <v>0.77773999999999999</v>
      </c>
      <c r="AR213" s="21">
        <v>25.752600000000001</v>
      </c>
      <c r="AS213" s="21">
        <v>-1.58844E-2</v>
      </c>
      <c r="AT213" s="21">
        <v>203</v>
      </c>
      <c r="AU213" s="21">
        <v>0.77758799999999995</v>
      </c>
      <c r="AV213">
        <f t="shared" si="44"/>
        <v>19.610370370370369</v>
      </c>
      <c r="AW213">
        <f t="shared" si="45"/>
        <v>15.25176945185185</v>
      </c>
      <c r="AX213" s="9"/>
      <c r="AY213" s="21">
        <v>0.92224099999999998</v>
      </c>
      <c r="AZ213" s="21">
        <v>29.5718</v>
      </c>
      <c r="BA213" s="21">
        <v>-1.5737899999999999E-2</v>
      </c>
      <c r="BB213" s="21">
        <v>203</v>
      </c>
      <c r="BC213" s="21">
        <v>0.92102099999999998</v>
      </c>
      <c r="BD213">
        <f t="shared" si="46"/>
        <v>19.429506172839503</v>
      </c>
      <c r="BE213">
        <f t="shared" si="47"/>
        <v>17.918687202345676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7.0788000000000002</v>
      </c>
      <c r="I214" s="21">
        <v>-1.60065E-2</v>
      </c>
      <c r="J214" s="21">
        <v>204</v>
      </c>
      <c r="K214" s="21">
        <v>0.77300999999999997</v>
      </c>
      <c r="L214">
        <f t="shared" si="36"/>
        <v>19.761111111111113</v>
      </c>
      <c r="M214">
        <f t="shared" si="37"/>
        <v>15.269509361111112</v>
      </c>
      <c r="N214" s="9"/>
      <c r="O214" s="21">
        <v>0.92727700000000002</v>
      </c>
      <c r="P214" s="21">
        <v>10.898</v>
      </c>
      <c r="Q214" s="21">
        <v>-1.5862999999999999E-2</v>
      </c>
      <c r="R214" s="21">
        <v>204</v>
      </c>
      <c r="S214" s="21">
        <v>0.92620800000000003</v>
      </c>
      <c r="T214">
        <f t="shared" si="38"/>
        <v>19.58395061728395</v>
      </c>
      <c r="U214">
        <f t="shared" si="39"/>
        <v>18.159746976543211</v>
      </c>
      <c r="X214" s="9"/>
      <c r="Y214" s="21">
        <v>0.77270499999999998</v>
      </c>
      <c r="Z214" s="21">
        <v>16.431000000000001</v>
      </c>
      <c r="AA214" s="21">
        <v>-1.6009499999999999E-2</v>
      </c>
      <c r="AB214" s="21">
        <v>204</v>
      </c>
      <c r="AC214" s="21">
        <v>0.77178999999999998</v>
      </c>
      <c r="AD214">
        <f t="shared" si="40"/>
        <v>19.764814814814812</v>
      </c>
      <c r="AE214">
        <f t="shared" si="41"/>
        <v>15.272371231481479</v>
      </c>
      <c r="AF214" s="9"/>
      <c r="AG214" s="21">
        <v>0.92727700000000002</v>
      </c>
      <c r="AH214" s="21">
        <v>20.2502</v>
      </c>
      <c r="AI214" s="21">
        <v>-1.58417E-2</v>
      </c>
      <c r="AJ214" s="21">
        <v>204</v>
      </c>
      <c r="AK214" s="21">
        <v>0.92651399999999995</v>
      </c>
      <c r="AL214">
        <f t="shared" si="42"/>
        <v>19.557654320987655</v>
      </c>
      <c r="AM214">
        <f t="shared" si="43"/>
        <v>18.135363025802469</v>
      </c>
      <c r="AP214" s="9"/>
      <c r="AQ214" s="21">
        <v>0.77270499999999998</v>
      </c>
      <c r="AR214" s="21">
        <v>25.762699999999999</v>
      </c>
      <c r="AS214" s="21">
        <v>-1.5881300000000001E-2</v>
      </c>
      <c r="AT214" s="21">
        <v>204</v>
      </c>
      <c r="AU214" s="21">
        <v>0.77148399999999995</v>
      </c>
      <c r="AV214">
        <f t="shared" si="44"/>
        <v>19.606543209876545</v>
      </c>
      <c r="AW214">
        <f t="shared" si="45"/>
        <v>15.150073970987656</v>
      </c>
      <c r="AX214" s="9"/>
      <c r="AY214" s="21">
        <v>0.92727700000000002</v>
      </c>
      <c r="AZ214" s="21">
        <v>29.581900000000001</v>
      </c>
      <c r="BA214" s="21">
        <v>-1.5731800000000001E-2</v>
      </c>
      <c r="BB214" s="21">
        <v>204</v>
      </c>
      <c r="BC214" s="21">
        <v>0.92651399999999995</v>
      </c>
      <c r="BD214">
        <f t="shared" si="46"/>
        <v>19.421975308641976</v>
      </c>
      <c r="BE214">
        <f t="shared" si="47"/>
        <v>18.009550998271607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7.08887</v>
      </c>
      <c r="I215" s="21">
        <v>-1.6009499999999999E-2</v>
      </c>
      <c r="J215" s="21">
        <v>205</v>
      </c>
      <c r="K215" s="21">
        <v>0.76721200000000001</v>
      </c>
      <c r="L215">
        <f t="shared" si="36"/>
        <v>19.764814814814812</v>
      </c>
      <c r="M215">
        <f t="shared" si="37"/>
        <v>15.172855388888886</v>
      </c>
      <c r="N215" s="9"/>
      <c r="O215" s="21">
        <v>0.93231200000000003</v>
      </c>
      <c r="P215" s="21">
        <v>10.908099999999999</v>
      </c>
      <c r="Q215" s="21">
        <v>-1.5859999999999999E-2</v>
      </c>
      <c r="R215" s="21">
        <v>205</v>
      </c>
      <c r="S215" s="21">
        <v>0.931396</v>
      </c>
      <c r="T215">
        <f t="shared" si="38"/>
        <v>19.580246913580247</v>
      </c>
      <c r="U215">
        <f t="shared" si="39"/>
        <v>18.254899160493828</v>
      </c>
      <c r="X215" s="9"/>
      <c r="Y215" s="21">
        <v>0.76766999999999996</v>
      </c>
      <c r="Z215" s="21">
        <v>16.441099999999999</v>
      </c>
      <c r="AA215" s="21">
        <v>-1.6015600000000001E-2</v>
      </c>
      <c r="AB215" s="21">
        <v>205</v>
      </c>
      <c r="AC215" s="21">
        <v>0.76660200000000001</v>
      </c>
      <c r="AD215">
        <f t="shared" si="40"/>
        <v>19.772345679012346</v>
      </c>
      <c r="AE215">
        <f t="shared" si="41"/>
        <v>15.178636607407407</v>
      </c>
      <c r="AF215" s="9"/>
      <c r="AG215" s="21">
        <v>0.93231200000000003</v>
      </c>
      <c r="AH215" s="21">
        <v>20.260200000000001</v>
      </c>
      <c r="AI215" s="21">
        <v>-1.5835599999999998E-2</v>
      </c>
      <c r="AJ215" s="21">
        <v>205</v>
      </c>
      <c r="AK215" s="21">
        <v>0.93170200000000003</v>
      </c>
      <c r="AL215">
        <f t="shared" si="42"/>
        <v>19.550123456790118</v>
      </c>
      <c r="AM215">
        <f t="shared" si="43"/>
        <v>18.226814700246909</v>
      </c>
      <c r="AP215" s="9"/>
      <c r="AQ215" s="21">
        <v>0.76766999999999996</v>
      </c>
      <c r="AR215" s="21">
        <v>25.7728</v>
      </c>
      <c r="AS215" s="21">
        <v>-1.5887499999999999E-2</v>
      </c>
      <c r="AT215" s="21">
        <v>205</v>
      </c>
      <c r="AU215" s="21">
        <v>0.76690700000000001</v>
      </c>
      <c r="AV215">
        <f t="shared" si="44"/>
        <v>19.614197530864196</v>
      </c>
      <c r="AW215">
        <f t="shared" si="45"/>
        <v>15.057231018518516</v>
      </c>
      <c r="AX215" s="9"/>
      <c r="AY215" s="21">
        <v>0.93231200000000003</v>
      </c>
      <c r="AZ215" s="21">
        <v>29.591999999999999</v>
      </c>
      <c r="BA215" s="21">
        <v>-1.5725699999999999E-2</v>
      </c>
      <c r="BB215" s="21">
        <v>205</v>
      </c>
      <c r="BC215" s="21">
        <v>0.93200700000000003</v>
      </c>
      <c r="BD215">
        <f t="shared" si="46"/>
        <v>19.414444444444442</v>
      </c>
      <c r="BE215">
        <f t="shared" si="47"/>
        <v>18.100319528888885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7.0989500000000003</v>
      </c>
      <c r="I216" s="21">
        <v>-1.6015600000000001E-2</v>
      </c>
      <c r="J216" s="21">
        <v>206</v>
      </c>
      <c r="K216" s="21">
        <v>0.76202400000000003</v>
      </c>
      <c r="L216">
        <f t="shared" si="36"/>
        <v>19.772345679012346</v>
      </c>
      <c r="M216">
        <f t="shared" si="37"/>
        <v>15.079063074567902</v>
      </c>
      <c r="N216" s="9"/>
      <c r="O216" s="21">
        <v>0.93734700000000004</v>
      </c>
      <c r="P216" s="21">
        <v>10.918100000000001</v>
      </c>
      <c r="Q216" s="21">
        <v>-1.5850800000000002E-2</v>
      </c>
      <c r="R216" s="21">
        <v>206</v>
      </c>
      <c r="S216" s="21">
        <v>0.93658399999999997</v>
      </c>
      <c r="T216">
        <f t="shared" si="38"/>
        <v>19.568888888888889</v>
      </c>
      <c r="U216">
        <f t="shared" si="39"/>
        <v>18.342839293333334</v>
      </c>
      <c r="X216" s="9"/>
      <c r="Y216" s="21">
        <v>0.76263400000000003</v>
      </c>
      <c r="Z216" s="21">
        <v>16.4511</v>
      </c>
      <c r="AA216" s="21">
        <v>-1.60187E-2</v>
      </c>
      <c r="AB216" s="21">
        <v>206</v>
      </c>
      <c r="AC216" s="21">
        <v>0.76202400000000003</v>
      </c>
      <c r="AD216">
        <f t="shared" si="40"/>
        <v>19.77617283950617</v>
      </c>
      <c r="AE216">
        <f t="shared" si="41"/>
        <v>15.08198179728395</v>
      </c>
      <c r="AF216" s="9"/>
      <c r="AG216" s="21">
        <v>0.93734700000000004</v>
      </c>
      <c r="AH216" s="21">
        <v>20.270299999999999</v>
      </c>
      <c r="AI216" s="21">
        <v>-1.5832499999999999E-2</v>
      </c>
      <c r="AJ216" s="21">
        <v>206</v>
      </c>
      <c r="AK216" s="21">
        <v>0.93689</v>
      </c>
      <c r="AL216">
        <f t="shared" si="42"/>
        <v>19.546296296296294</v>
      </c>
      <c r="AM216">
        <f t="shared" si="43"/>
        <v>18.321662194444443</v>
      </c>
      <c r="AP216" s="9"/>
      <c r="AQ216" s="21">
        <v>0.76263400000000003</v>
      </c>
      <c r="AR216" s="21">
        <v>25.782900000000001</v>
      </c>
      <c r="AS216" s="21">
        <v>-1.5893600000000001E-2</v>
      </c>
      <c r="AT216" s="21">
        <v>206</v>
      </c>
      <c r="AU216" s="21">
        <v>0.76141400000000004</v>
      </c>
      <c r="AV216">
        <f t="shared" si="44"/>
        <v>19.621728395061727</v>
      </c>
      <c r="AW216">
        <f t="shared" si="45"/>
        <v>14.964197212839505</v>
      </c>
      <c r="AX216" s="9"/>
      <c r="AY216" s="21">
        <v>0.93734700000000004</v>
      </c>
      <c r="AZ216" s="21">
        <v>29.602</v>
      </c>
      <c r="BA216" s="21">
        <v>-1.5716600000000001E-2</v>
      </c>
      <c r="BB216" s="21">
        <v>206</v>
      </c>
      <c r="BC216" s="21">
        <v>0.93658399999999997</v>
      </c>
      <c r="BD216">
        <f t="shared" si="46"/>
        <v>19.403209876543212</v>
      </c>
      <c r="BE216">
        <f t="shared" si="47"/>
        <v>18.187540568148151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7.1090200000000001</v>
      </c>
      <c r="I217" s="21">
        <v>-1.6024799999999999E-2</v>
      </c>
      <c r="J217" s="21">
        <v>207</v>
      </c>
      <c r="K217" s="21">
        <v>0.75744599999999995</v>
      </c>
      <c r="L217">
        <f t="shared" si="36"/>
        <v>19.783703703703701</v>
      </c>
      <c r="M217">
        <f t="shared" si="37"/>
        <v>14.988114142222221</v>
      </c>
      <c r="N217" s="9"/>
      <c r="O217" s="21">
        <v>0.94238299999999997</v>
      </c>
      <c r="P217" s="21">
        <v>10.9282</v>
      </c>
      <c r="Q217" s="21">
        <v>-1.58447E-2</v>
      </c>
      <c r="R217" s="21">
        <v>207</v>
      </c>
      <c r="S217" s="21">
        <v>0.94055200000000005</v>
      </c>
      <c r="T217">
        <f t="shared" si="38"/>
        <v>19.561358024691359</v>
      </c>
      <c r="U217">
        <f t="shared" si="39"/>
        <v>18.434291259382714</v>
      </c>
      <c r="X217" s="9"/>
      <c r="Y217" s="21">
        <v>0.75759900000000002</v>
      </c>
      <c r="Z217" s="21">
        <v>16.461200000000002</v>
      </c>
      <c r="AA217" s="21">
        <v>-1.6024799999999999E-2</v>
      </c>
      <c r="AB217" s="21">
        <v>207</v>
      </c>
      <c r="AC217" s="21">
        <v>0.75653099999999995</v>
      </c>
      <c r="AD217">
        <f t="shared" si="40"/>
        <v>19.783703703703701</v>
      </c>
      <c r="AE217">
        <f t="shared" si="41"/>
        <v>14.988114142222221</v>
      </c>
      <c r="AF217" s="9"/>
      <c r="AG217" s="21">
        <v>0.94238299999999997</v>
      </c>
      <c r="AH217" s="21">
        <v>20.2804</v>
      </c>
      <c r="AI217" s="21">
        <v>-1.5826400000000001E-2</v>
      </c>
      <c r="AJ217" s="21">
        <v>207</v>
      </c>
      <c r="AK217" s="21">
        <v>0.94116200000000005</v>
      </c>
      <c r="AL217">
        <f t="shared" si="42"/>
        <v>19.538765432098767</v>
      </c>
      <c r="AM217">
        <f t="shared" si="43"/>
        <v>18.413000384197531</v>
      </c>
      <c r="AP217" s="9"/>
      <c r="AQ217" s="21">
        <v>0.75759900000000002</v>
      </c>
      <c r="AR217" s="21">
        <v>25.792899999999999</v>
      </c>
      <c r="AS217" s="21">
        <v>-1.5902699999999999E-2</v>
      </c>
      <c r="AT217" s="21">
        <v>207</v>
      </c>
      <c r="AU217" s="21">
        <v>0.75714099999999995</v>
      </c>
      <c r="AV217">
        <f t="shared" si="44"/>
        <v>19.63296296296296</v>
      </c>
      <c r="AW217">
        <f t="shared" si="45"/>
        <v>14.873913107777776</v>
      </c>
      <c r="AX217" s="9"/>
      <c r="AY217" s="21">
        <v>0.94238299999999997</v>
      </c>
      <c r="AZ217" s="21">
        <v>29.612100000000002</v>
      </c>
      <c r="BA217" s="21">
        <v>-1.5710399999999999E-2</v>
      </c>
      <c r="BB217" s="21">
        <v>207</v>
      </c>
      <c r="BC217" s="21">
        <v>0.94177200000000005</v>
      </c>
      <c r="BD217">
        <f t="shared" si="46"/>
        <v>19.395555555555553</v>
      </c>
      <c r="BE217">
        <f t="shared" si="47"/>
        <v>18.278041831111107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7.1190899999999999</v>
      </c>
      <c r="I218" s="21">
        <v>-1.6027799999999998E-2</v>
      </c>
      <c r="J218" s="21">
        <v>208</v>
      </c>
      <c r="K218" s="21">
        <v>0.75134299999999998</v>
      </c>
      <c r="L218">
        <f t="shared" si="36"/>
        <v>19.787407407407404</v>
      </c>
      <c r="M218">
        <f t="shared" si="37"/>
        <v>14.891270680740737</v>
      </c>
      <c r="N218" s="9"/>
      <c r="O218" s="21">
        <v>0.94741799999999998</v>
      </c>
      <c r="P218" s="21">
        <v>10.9383</v>
      </c>
      <c r="Q218" s="21">
        <v>-1.5838600000000001E-2</v>
      </c>
      <c r="R218" s="21">
        <v>208</v>
      </c>
      <c r="S218" s="21">
        <v>0.94665500000000002</v>
      </c>
      <c r="T218">
        <f t="shared" si="38"/>
        <v>19.553827160493825</v>
      </c>
      <c r="U218">
        <f t="shared" si="39"/>
        <v>18.525647820740737</v>
      </c>
      <c r="X218" s="9"/>
      <c r="Y218" s="21">
        <v>0.75256299999999998</v>
      </c>
      <c r="Z218" s="21">
        <v>16.471299999999999</v>
      </c>
      <c r="AA218" s="21">
        <v>-1.6030900000000001E-2</v>
      </c>
      <c r="AB218" s="21">
        <v>208</v>
      </c>
      <c r="AC218" s="21">
        <v>0.75256299999999998</v>
      </c>
      <c r="AD218">
        <f t="shared" si="40"/>
        <v>19.791234567901235</v>
      </c>
      <c r="AE218">
        <f t="shared" si="41"/>
        <v>14.894150860123457</v>
      </c>
      <c r="AF218" s="9"/>
      <c r="AG218" s="21">
        <v>0.94741799999999998</v>
      </c>
      <c r="AH218" s="21">
        <v>20.290500000000002</v>
      </c>
      <c r="AI218" s="21">
        <v>-1.5817299999999999E-2</v>
      </c>
      <c r="AJ218" s="21">
        <v>208</v>
      </c>
      <c r="AK218" s="21">
        <v>0.94696000000000002</v>
      </c>
      <c r="AL218">
        <f t="shared" si="42"/>
        <v>19.527530864197526</v>
      </c>
      <c r="AM218">
        <f t="shared" si="43"/>
        <v>18.500734236296292</v>
      </c>
      <c r="AP218" s="9"/>
      <c r="AQ218" s="21">
        <v>0.75256299999999998</v>
      </c>
      <c r="AR218" s="21">
        <v>25.803000000000001</v>
      </c>
      <c r="AS218" s="21">
        <v>-1.59119E-2</v>
      </c>
      <c r="AT218" s="21">
        <v>208</v>
      </c>
      <c r="AU218" s="21">
        <v>0.75195299999999998</v>
      </c>
      <c r="AV218">
        <f t="shared" si="44"/>
        <v>19.644320987654318</v>
      </c>
      <c r="AW218">
        <f t="shared" si="45"/>
        <v>14.783589135432097</v>
      </c>
      <c r="AX218" s="9"/>
      <c r="AY218" s="21">
        <v>0.94741799999999998</v>
      </c>
      <c r="AZ218" s="21">
        <v>29.622199999999999</v>
      </c>
      <c r="BA218" s="21">
        <v>-1.5704300000000001E-2</v>
      </c>
      <c r="BB218" s="21">
        <v>208</v>
      </c>
      <c r="BC218" s="21">
        <v>0.94665500000000002</v>
      </c>
      <c r="BD218">
        <f t="shared" si="46"/>
        <v>19.388024691358023</v>
      </c>
      <c r="BE218">
        <f t="shared" si="47"/>
        <v>18.368563577037037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7.1291599999999997</v>
      </c>
      <c r="I219" s="21">
        <v>-1.6030900000000001E-2</v>
      </c>
      <c r="J219" s="21">
        <v>209</v>
      </c>
      <c r="K219" s="21">
        <v>0.74633799999999995</v>
      </c>
      <c r="L219">
        <f t="shared" si="36"/>
        <v>19.791234567901235</v>
      </c>
      <c r="M219">
        <f t="shared" si="37"/>
        <v>14.794501994074073</v>
      </c>
      <c r="N219" s="9"/>
      <c r="O219" s="21">
        <v>0.95245400000000002</v>
      </c>
      <c r="P219" s="21">
        <v>10.948399999999999</v>
      </c>
      <c r="Q219" s="21">
        <v>-1.5835599999999998E-2</v>
      </c>
      <c r="R219" s="21">
        <v>209</v>
      </c>
      <c r="S219" s="21">
        <v>0.95184299999999999</v>
      </c>
      <c r="T219">
        <f t="shared" si="38"/>
        <v>19.550123456790118</v>
      </c>
      <c r="U219">
        <f t="shared" si="39"/>
        <v>18.620593286913575</v>
      </c>
      <c r="X219" s="9"/>
      <c r="Y219" s="21">
        <v>0.74752799999999997</v>
      </c>
      <c r="Z219" s="21">
        <v>16.481300000000001</v>
      </c>
      <c r="AA219" s="21">
        <v>-1.6036999999999999E-2</v>
      </c>
      <c r="AB219" s="21">
        <v>209</v>
      </c>
      <c r="AC219" s="21">
        <v>0.74731400000000003</v>
      </c>
      <c r="AD219">
        <f t="shared" si="40"/>
        <v>19.798765432098762</v>
      </c>
      <c r="AE219">
        <f t="shared" si="41"/>
        <v>14.800131525925922</v>
      </c>
      <c r="AF219" s="9"/>
      <c r="AG219" s="21">
        <v>0.95245400000000002</v>
      </c>
      <c r="AH219" s="21">
        <v>20.3005</v>
      </c>
      <c r="AI219" s="21">
        <v>-1.5811200000000001E-2</v>
      </c>
      <c r="AJ219" s="21">
        <v>209</v>
      </c>
      <c r="AK219" s="21">
        <v>0.95214799999999999</v>
      </c>
      <c r="AL219">
        <f t="shared" si="42"/>
        <v>19.52</v>
      </c>
      <c r="AM219">
        <f t="shared" si="43"/>
        <v>18.591902080000001</v>
      </c>
      <c r="AP219" s="9"/>
      <c r="AQ219" s="21">
        <v>0.74752799999999997</v>
      </c>
      <c r="AR219" s="21">
        <v>25.813099999999999</v>
      </c>
      <c r="AS219" s="21">
        <v>-1.59119E-2</v>
      </c>
      <c r="AT219" s="21">
        <v>209</v>
      </c>
      <c r="AU219" s="21">
        <v>0.74691799999999997</v>
      </c>
      <c r="AV219">
        <f t="shared" si="44"/>
        <v>19.644320987654318</v>
      </c>
      <c r="AW219">
        <f t="shared" si="45"/>
        <v>14.684679979259256</v>
      </c>
      <c r="AX219" s="9"/>
      <c r="AY219" s="21">
        <v>0.95245400000000002</v>
      </c>
      <c r="AZ219" s="21">
        <v>29.632300000000001</v>
      </c>
      <c r="BA219" s="21">
        <v>-1.5698199999999999E-2</v>
      </c>
      <c r="BB219" s="21">
        <v>209</v>
      </c>
      <c r="BC219" s="21">
        <v>0.95153799999999999</v>
      </c>
      <c r="BD219">
        <f t="shared" si="46"/>
        <v>19.380493827160493</v>
      </c>
      <c r="BE219">
        <f t="shared" si="47"/>
        <v>18.459028867654322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7.1392300000000004</v>
      </c>
      <c r="I220" s="21">
        <v>-1.6036999999999999E-2</v>
      </c>
      <c r="J220" s="21">
        <v>210</v>
      </c>
      <c r="K220" s="21">
        <v>0.74206499999999997</v>
      </c>
      <c r="L220">
        <f t="shared" si="36"/>
        <v>19.798765432098762</v>
      </c>
      <c r="M220">
        <f t="shared" si="37"/>
        <v>14.700444741975305</v>
      </c>
      <c r="N220" s="9"/>
      <c r="O220" s="21">
        <v>0.95748900000000003</v>
      </c>
      <c r="P220" s="21">
        <v>10.958399999999999</v>
      </c>
      <c r="Q220" s="21">
        <v>-1.58295E-2</v>
      </c>
      <c r="R220" s="21">
        <v>210</v>
      </c>
      <c r="S220" s="21">
        <v>0.95733599999999996</v>
      </c>
      <c r="T220">
        <f t="shared" si="38"/>
        <v>19.542592592592591</v>
      </c>
      <c r="U220">
        <f t="shared" si="39"/>
        <v>18.71181743888889</v>
      </c>
      <c r="X220" s="9"/>
      <c r="Y220" s="21">
        <v>0.74249299999999996</v>
      </c>
      <c r="Z220" s="21">
        <v>16.491399999999999</v>
      </c>
      <c r="AA220" s="21">
        <v>-1.6039999999999999E-2</v>
      </c>
      <c r="AB220" s="21">
        <v>210</v>
      </c>
      <c r="AC220" s="21">
        <v>0.74185199999999996</v>
      </c>
      <c r="AD220">
        <f t="shared" si="40"/>
        <v>19.802469135802465</v>
      </c>
      <c r="AE220">
        <f t="shared" si="41"/>
        <v>14.703194716049378</v>
      </c>
      <c r="AF220" s="9"/>
      <c r="AG220" s="21">
        <v>0.95748900000000003</v>
      </c>
      <c r="AH220" s="21">
        <v>20.310600000000001</v>
      </c>
      <c r="AI220" s="21">
        <v>-1.5805099999999999E-2</v>
      </c>
      <c r="AJ220" s="21">
        <v>210</v>
      </c>
      <c r="AK220" s="21">
        <v>0.95672599999999997</v>
      </c>
      <c r="AL220">
        <f t="shared" si="42"/>
        <v>19.512469135802469</v>
      </c>
      <c r="AM220">
        <f t="shared" si="43"/>
        <v>18.682974560370372</v>
      </c>
      <c r="AP220" s="9"/>
      <c r="AQ220" s="21">
        <v>0.74249299999999996</v>
      </c>
      <c r="AR220" s="21">
        <v>25.8231</v>
      </c>
      <c r="AS220" s="21">
        <v>-1.5921000000000001E-2</v>
      </c>
      <c r="AT220" s="21">
        <v>210</v>
      </c>
      <c r="AU220" s="21">
        <v>0.74166900000000002</v>
      </c>
      <c r="AV220">
        <f t="shared" si="44"/>
        <v>19.655555555555555</v>
      </c>
      <c r="AW220">
        <f t="shared" si="45"/>
        <v>14.59411241111111</v>
      </c>
      <c r="AX220" s="9"/>
      <c r="AY220" s="21">
        <v>0.95748900000000003</v>
      </c>
      <c r="AZ220" s="21">
        <v>29.642299999999999</v>
      </c>
      <c r="BA220" s="21">
        <v>-1.56921E-2</v>
      </c>
      <c r="BB220" s="21">
        <v>210</v>
      </c>
      <c r="BC220" s="21">
        <v>0.95611599999999997</v>
      </c>
      <c r="BD220">
        <f t="shared" si="46"/>
        <v>19.372962962962962</v>
      </c>
      <c r="BE220">
        <f t="shared" si="47"/>
        <v>18.549398934444444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7.1493000000000002</v>
      </c>
      <c r="I221" s="21">
        <v>-1.6046100000000001E-2</v>
      </c>
      <c r="J221" s="21">
        <v>211</v>
      </c>
      <c r="K221" s="21">
        <v>0.73648100000000005</v>
      </c>
      <c r="L221">
        <f t="shared" si="36"/>
        <v>19.810000000000002</v>
      </c>
      <c r="M221">
        <f t="shared" si="37"/>
        <v>14.609023170000002</v>
      </c>
      <c r="N221" s="9"/>
      <c r="O221" s="21">
        <v>0.96252400000000005</v>
      </c>
      <c r="P221" s="21">
        <v>10.968500000000001</v>
      </c>
      <c r="Q221" s="21">
        <v>-1.5823400000000001E-2</v>
      </c>
      <c r="R221" s="21">
        <v>211</v>
      </c>
      <c r="S221" s="21">
        <v>0.96221900000000005</v>
      </c>
      <c r="T221">
        <f t="shared" si="38"/>
        <v>19.535061728395064</v>
      </c>
      <c r="U221">
        <f t="shared" si="39"/>
        <v>18.802965755061731</v>
      </c>
      <c r="X221" s="9"/>
      <c r="Y221" s="21">
        <v>0.73745700000000003</v>
      </c>
      <c r="Z221" s="21">
        <v>16.5015</v>
      </c>
      <c r="AA221" s="21">
        <v>-1.6046100000000001E-2</v>
      </c>
      <c r="AB221" s="21">
        <v>211</v>
      </c>
      <c r="AC221" s="21">
        <v>0.73678600000000005</v>
      </c>
      <c r="AD221">
        <f t="shared" si="40"/>
        <v>19.810000000000002</v>
      </c>
      <c r="AE221">
        <f t="shared" si="41"/>
        <v>14.609023170000002</v>
      </c>
      <c r="AF221" s="9"/>
      <c r="AG221" s="21">
        <v>0.96252400000000005</v>
      </c>
      <c r="AH221" s="21">
        <v>20.320699999999999</v>
      </c>
      <c r="AI221" s="21">
        <v>-1.5799000000000001E-2</v>
      </c>
      <c r="AJ221" s="21">
        <v>211</v>
      </c>
      <c r="AK221" s="21">
        <v>0.96191400000000005</v>
      </c>
      <c r="AL221">
        <f t="shared" si="42"/>
        <v>19.504938271604939</v>
      </c>
      <c r="AM221">
        <f t="shared" si="43"/>
        <v>18.773971204938274</v>
      </c>
      <c r="AP221" s="9"/>
      <c r="AQ221" s="21">
        <v>0.73745700000000003</v>
      </c>
      <c r="AR221" s="21">
        <v>25.833200000000001</v>
      </c>
      <c r="AS221" s="21">
        <v>-1.59241E-2</v>
      </c>
      <c r="AT221" s="21">
        <v>211</v>
      </c>
      <c r="AU221" s="21">
        <v>0.73681600000000003</v>
      </c>
      <c r="AV221">
        <f t="shared" si="44"/>
        <v>19.659382716049382</v>
      </c>
      <c r="AW221">
        <f t="shared" si="45"/>
        <v>14.497949399629629</v>
      </c>
      <c r="AX221" s="9"/>
      <c r="AY221" s="21">
        <v>0.96252400000000005</v>
      </c>
      <c r="AZ221" s="21">
        <v>29.6524</v>
      </c>
      <c r="BA221" s="21">
        <v>-1.5685999999999999E-2</v>
      </c>
      <c r="BB221" s="21">
        <v>211</v>
      </c>
      <c r="BC221" s="21">
        <v>0.96130400000000005</v>
      </c>
      <c r="BD221">
        <f t="shared" si="46"/>
        <v>19.365432098765428</v>
      </c>
      <c r="BE221">
        <f t="shared" si="47"/>
        <v>18.639693165432096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7.15937</v>
      </c>
      <c r="I222" s="21">
        <v>-1.6052199999999999E-2</v>
      </c>
      <c r="J222" s="21">
        <v>212</v>
      </c>
      <c r="K222" s="21">
        <v>0.73196399999999995</v>
      </c>
      <c r="L222">
        <f t="shared" si="36"/>
        <v>19.817530864197529</v>
      </c>
      <c r="M222">
        <f t="shared" si="37"/>
        <v>14.514795590617283</v>
      </c>
      <c r="N222" s="9"/>
      <c r="O222" s="21">
        <v>0.96755999999999998</v>
      </c>
      <c r="P222" s="21">
        <v>10.9786</v>
      </c>
      <c r="Q222" s="21">
        <v>-1.5817299999999999E-2</v>
      </c>
      <c r="R222" s="21">
        <v>212</v>
      </c>
      <c r="S222" s="21">
        <v>0.96679700000000002</v>
      </c>
      <c r="T222">
        <f t="shared" si="38"/>
        <v>19.527530864197526</v>
      </c>
      <c r="U222">
        <f t="shared" si="39"/>
        <v>18.894057762962959</v>
      </c>
      <c r="X222" s="9"/>
      <c r="Y222" s="21">
        <v>0.73242200000000002</v>
      </c>
      <c r="Z222" s="21">
        <v>16.511600000000001</v>
      </c>
      <c r="AA222" s="21">
        <v>-1.6052199999999999E-2</v>
      </c>
      <c r="AB222" s="21">
        <v>212</v>
      </c>
      <c r="AC222" s="21">
        <v>0.73178100000000001</v>
      </c>
      <c r="AD222">
        <f t="shared" si="40"/>
        <v>19.817530864197529</v>
      </c>
      <c r="AE222">
        <f t="shared" si="41"/>
        <v>14.514795590617283</v>
      </c>
      <c r="AF222" s="9"/>
      <c r="AG222" s="21">
        <v>0.96755999999999998</v>
      </c>
      <c r="AH222" s="21">
        <v>20.3307</v>
      </c>
      <c r="AI222" s="21">
        <v>-1.57898E-2</v>
      </c>
      <c r="AJ222" s="21">
        <v>212</v>
      </c>
      <c r="AK222" s="21">
        <v>0.96649200000000002</v>
      </c>
      <c r="AL222">
        <f t="shared" si="42"/>
        <v>19.493580246913581</v>
      </c>
      <c r="AM222">
        <f t="shared" si="43"/>
        <v>18.861208503703704</v>
      </c>
      <c r="AP222" s="9"/>
      <c r="AQ222" s="21">
        <v>0.73242200000000002</v>
      </c>
      <c r="AR222" s="21">
        <v>25.843299999999999</v>
      </c>
      <c r="AS222" s="21">
        <v>-1.5930199999999999E-2</v>
      </c>
      <c r="AT222" s="21">
        <v>212</v>
      </c>
      <c r="AU222" s="21">
        <v>0.73178100000000001</v>
      </c>
      <c r="AV222">
        <f t="shared" si="44"/>
        <v>19.666913580246909</v>
      </c>
      <c r="AW222">
        <f t="shared" si="45"/>
        <v>14.404480178271601</v>
      </c>
      <c r="AX222" s="9"/>
      <c r="AY222" s="21">
        <v>0.96755999999999998</v>
      </c>
      <c r="AZ222" s="21">
        <v>29.662500000000001</v>
      </c>
      <c r="BA222" s="21">
        <v>-1.56799E-2</v>
      </c>
      <c r="BB222" s="21">
        <v>212</v>
      </c>
      <c r="BC222" s="21">
        <v>0.96679700000000002</v>
      </c>
      <c r="BD222">
        <f t="shared" si="46"/>
        <v>19.357901234567901</v>
      </c>
      <c r="BE222">
        <f t="shared" si="47"/>
        <v>18.729930918518519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7.1694399999999998</v>
      </c>
      <c r="I223" s="21">
        <v>-1.6058300000000001E-2</v>
      </c>
      <c r="J223" s="21">
        <v>213</v>
      </c>
      <c r="K223" s="21">
        <v>0.72677599999999998</v>
      </c>
      <c r="L223">
        <f t="shared" si="36"/>
        <v>19.82506172839506</v>
      </c>
      <c r="M223">
        <f t="shared" si="37"/>
        <v>14.420472350370368</v>
      </c>
      <c r="N223" s="9"/>
      <c r="O223" s="21">
        <v>0.97259499999999999</v>
      </c>
      <c r="P223" s="21">
        <v>10.9886</v>
      </c>
      <c r="Q223" s="21">
        <v>-1.5805099999999999E-2</v>
      </c>
      <c r="R223" s="21">
        <v>213</v>
      </c>
      <c r="S223" s="21">
        <v>0.97167999999999999</v>
      </c>
      <c r="T223">
        <f t="shared" si="38"/>
        <v>19.512469135802469</v>
      </c>
      <c r="U223">
        <f t="shared" si="39"/>
        <v>18.9777299191358</v>
      </c>
      <c r="X223" s="9"/>
      <c r="Y223" s="21">
        <v>0.72738599999999998</v>
      </c>
      <c r="Z223" s="21">
        <v>16.521599999999999</v>
      </c>
      <c r="AA223" s="21">
        <v>-1.6055300000000002E-2</v>
      </c>
      <c r="AB223" s="21">
        <v>213</v>
      </c>
      <c r="AC223" s="21">
        <v>0.72720300000000004</v>
      </c>
      <c r="AD223">
        <f t="shared" si="40"/>
        <v>19.821358024691357</v>
      </c>
      <c r="AE223">
        <f t="shared" si="41"/>
        <v>14.417778328148147</v>
      </c>
      <c r="AF223" s="9"/>
      <c r="AG223" s="21">
        <v>0.97259499999999999</v>
      </c>
      <c r="AH223" s="21">
        <v>20.340800000000002</v>
      </c>
      <c r="AI223" s="21">
        <v>-1.5786700000000001E-2</v>
      </c>
      <c r="AJ223" s="21">
        <v>213</v>
      </c>
      <c r="AK223" s="21">
        <v>0.97198499999999999</v>
      </c>
      <c r="AL223">
        <f t="shared" si="42"/>
        <v>19.489753086419753</v>
      </c>
      <c r="AM223">
        <f t="shared" si="43"/>
        <v>18.95563640308642</v>
      </c>
      <c r="AP223" s="9"/>
      <c r="AQ223" s="21">
        <v>0.72738599999999998</v>
      </c>
      <c r="AR223" s="21">
        <v>25.853400000000001</v>
      </c>
      <c r="AS223" s="21">
        <v>-1.59363E-2</v>
      </c>
      <c r="AT223" s="21">
        <v>213</v>
      </c>
      <c r="AU223" s="21">
        <v>0.72643999999999997</v>
      </c>
      <c r="AV223">
        <f t="shared" si="44"/>
        <v>19.674444444444443</v>
      </c>
      <c r="AW223">
        <f t="shared" si="45"/>
        <v>14.310915446666666</v>
      </c>
      <c r="AX223" s="9"/>
      <c r="AY223" s="21">
        <v>0.97259499999999999</v>
      </c>
      <c r="AZ223" s="21">
        <v>29.672499999999999</v>
      </c>
      <c r="BA223" s="21">
        <v>-1.5673800000000002E-2</v>
      </c>
      <c r="BB223" s="21">
        <v>213</v>
      </c>
      <c r="BC223" s="21">
        <v>0.97137499999999999</v>
      </c>
      <c r="BD223">
        <f t="shared" si="46"/>
        <v>19.350370370370371</v>
      </c>
      <c r="BE223">
        <f t="shared" si="47"/>
        <v>18.820073470370371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7.1795099999999996</v>
      </c>
      <c r="I224" s="21">
        <v>-1.6064499999999999E-2</v>
      </c>
      <c r="J224" s="21">
        <v>214</v>
      </c>
      <c r="K224" s="21">
        <v>0.72183200000000003</v>
      </c>
      <c r="L224">
        <f t="shared" si="36"/>
        <v>19.832716049382714</v>
      </c>
      <c r="M224">
        <f t="shared" si="37"/>
        <v>14.326182270987653</v>
      </c>
      <c r="N224" s="9"/>
      <c r="O224" s="21">
        <v>0.97763100000000003</v>
      </c>
      <c r="P224" s="21">
        <v>10.998699999999999</v>
      </c>
      <c r="Q224" s="21">
        <v>-1.5795900000000002E-2</v>
      </c>
      <c r="R224" s="21">
        <v>214</v>
      </c>
      <c r="S224" s="21">
        <v>0.97717299999999996</v>
      </c>
      <c r="T224">
        <f t="shared" si="38"/>
        <v>19.501111111111111</v>
      </c>
      <c r="U224">
        <f t="shared" si="39"/>
        <v>19.064890756666667</v>
      </c>
      <c r="X224" s="9"/>
      <c r="Y224" s="21">
        <v>0.72235099999999997</v>
      </c>
      <c r="Z224" s="21">
        <v>16.531700000000001</v>
      </c>
      <c r="AA224" s="21">
        <v>-1.6064499999999999E-2</v>
      </c>
      <c r="AB224" s="21">
        <v>214</v>
      </c>
      <c r="AC224" s="21">
        <v>0.72180200000000005</v>
      </c>
      <c r="AD224">
        <f t="shared" si="40"/>
        <v>19.832716049382714</v>
      </c>
      <c r="AE224">
        <f t="shared" si="41"/>
        <v>14.326182270987653</v>
      </c>
      <c r="AF224" s="9"/>
      <c r="AG224" s="21">
        <v>0.97763100000000003</v>
      </c>
      <c r="AH224" s="21">
        <v>20.350899999999999</v>
      </c>
      <c r="AI224" s="21">
        <v>-1.5780599999999999E-2</v>
      </c>
      <c r="AJ224" s="21">
        <v>214</v>
      </c>
      <c r="AK224" s="21">
        <v>0.97595200000000004</v>
      </c>
      <c r="AL224">
        <f t="shared" si="42"/>
        <v>19.482222222222219</v>
      </c>
      <c r="AM224">
        <f t="shared" si="43"/>
        <v>19.046424393333332</v>
      </c>
      <c r="AP224" s="9"/>
      <c r="AQ224" s="21">
        <v>0.72235099999999997</v>
      </c>
      <c r="AR224" s="21">
        <v>25.863399999999999</v>
      </c>
      <c r="AS224" s="21">
        <v>-1.5942399999999999E-2</v>
      </c>
      <c r="AT224" s="21">
        <v>214</v>
      </c>
      <c r="AU224" s="21">
        <v>0.72177100000000005</v>
      </c>
      <c r="AV224">
        <f t="shared" si="44"/>
        <v>19.681975308641974</v>
      </c>
      <c r="AW224">
        <f t="shared" si="45"/>
        <v>14.217294546172837</v>
      </c>
      <c r="AX224" s="9"/>
      <c r="AY224" s="21">
        <v>0.97763100000000003</v>
      </c>
      <c r="AZ224" s="21">
        <v>29.682600000000001</v>
      </c>
      <c r="BA224" s="21">
        <v>-1.56647E-2</v>
      </c>
      <c r="BB224" s="21">
        <v>214</v>
      </c>
      <c r="BC224" s="21">
        <v>0.97717299999999996</v>
      </c>
      <c r="BD224">
        <f t="shared" si="46"/>
        <v>19.339135802469134</v>
      </c>
      <c r="BE224">
        <f t="shared" si="47"/>
        <v>18.906538673703704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7.1895800000000003</v>
      </c>
      <c r="I225" s="21">
        <v>-1.6067499999999998E-2</v>
      </c>
      <c r="J225" s="21">
        <v>215</v>
      </c>
      <c r="K225" s="21">
        <v>0.71704100000000004</v>
      </c>
      <c r="L225">
        <f t="shared" si="36"/>
        <v>19.836419753086417</v>
      </c>
      <c r="M225">
        <f t="shared" si="37"/>
        <v>14.228981271604935</v>
      </c>
      <c r="N225" s="9"/>
      <c r="O225" s="21">
        <v>0.98266600000000004</v>
      </c>
      <c r="P225" s="21">
        <v>11.008800000000001</v>
      </c>
      <c r="Q225" s="21">
        <v>-1.57898E-2</v>
      </c>
      <c r="R225" s="21">
        <v>215</v>
      </c>
      <c r="S225" s="21">
        <v>0.98236100000000004</v>
      </c>
      <c r="T225">
        <f t="shared" si="38"/>
        <v>19.493580246913581</v>
      </c>
      <c r="U225">
        <f t="shared" si="39"/>
        <v>19.155678526913583</v>
      </c>
      <c r="X225" s="9"/>
      <c r="Y225" s="21">
        <v>0.71731599999999995</v>
      </c>
      <c r="Z225" s="21">
        <v>16.541799999999999</v>
      </c>
      <c r="AA225" s="21">
        <v>-1.6070600000000001E-2</v>
      </c>
      <c r="AB225" s="21">
        <v>215</v>
      </c>
      <c r="AC225" s="21">
        <v>0.716553</v>
      </c>
      <c r="AD225">
        <f t="shared" si="40"/>
        <v>19.840246913580245</v>
      </c>
      <c r="AE225">
        <f t="shared" si="41"/>
        <v>14.231726555061726</v>
      </c>
      <c r="AF225" s="9"/>
      <c r="AG225" s="21">
        <v>0.98266600000000004</v>
      </c>
      <c r="AH225" s="21">
        <v>20.361000000000001</v>
      </c>
      <c r="AI225" s="21">
        <v>-1.57745E-2</v>
      </c>
      <c r="AJ225" s="21">
        <v>215</v>
      </c>
      <c r="AK225" s="21">
        <v>0.98266600000000004</v>
      </c>
      <c r="AL225">
        <f t="shared" si="42"/>
        <v>19.474691358024693</v>
      </c>
      <c r="AM225">
        <f t="shared" si="43"/>
        <v>19.137117058024693</v>
      </c>
      <c r="AP225" s="9"/>
      <c r="AQ225" s="21">
        <v>0.71731599999999995</v>
      </c>
      <c r="AR225" s="21">
        <v>25.8735</v>
      </c>
      <c r="AS225" s="21">
        <v>-1.5945399999999998E-2</v>
      </c>
      <c r="AT225" s="21">
        <v>215</v>
      </c>
      <c r="AU225" s="21">
        <v>0.71661399999999997</v>
      </c>
      <c r="AV225">
        <f t="shared" si="44"/>
        <v>19.685679012345673</v>
      </c>
      <c r="AW225">
        <f t="shared" si="45"/>
        <v>14.120852526419748</v>
      </c>
      <c r="AX225" s="9"/>
      <c r="AY225" s="21">
        <v>0.98266600000000004</v>
      </c>
      <c r="AZ225" s="21">
        <v>29.692699999999999</v>
      </c>
      <c r="BA225" s="21">
        <v>-1.5655499999999999E-2</v>
      </c>
      <c r="BB225" s="21">
        <v>215</v>
      </c>
      <c r="BC225" s="21">
        <v>0.98144500000000001</v>
      </c>
      <c r="BD225">
        <f t="shared" si="46"/>
        <v>19.327777777777776</v>
      </c>
      <c r="BE225">
        <f t="shared" si="47"/>
        <v>18.992750077777778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7.1996599999999997</v>
      </c>
      <c r="I226" s="21">
        <v>-1.60736E-2</v>
      </c>
      <c r="J226" s="21">
        <v>216</v>
      </c>
      <c r="K226" s="21">
        <v>0.71197500000000002</v>
      </c>
      <c r="L226">
        <f t="shared" si="36"/>
        <v>19.843950617283948</v>
      </c>
      <c r="M226">
        <f t="shared" si="37"/>
        <v>14.13444914567901</v>
      </c>
      <c r="N226" s="9"/>
      <c r="O226" s="21">
        <v>0.98770100000000005</v>
      </c>
      <c r="P226" s="21">
        <v>11.018800000000001</v>
      </c>
      <c r="Q226" s="21">
        <v>-1.5780599999999999E-2</v>
      </c>
      <c r="R226" s="21">
        <v>216</v>
      </c>
      <c r="S226" s="21">
        <v>0.98693799999999998</v>
      </c>
      <c r="T226">
        <f t="shared" si="38"/>
        <v>19.482222222222219</v>
      </c>
      <c r="U226">
        <f t="shared" si="39"/>
        <v>19.242610371111109</v>
      </c>
      <c r="X226" s="9"/>
      <c r="Y226" s="21">
        <v>0.71228000000000002</v>
      </c>
      <c r="Z226" s="21">
        <v>16.5518</v>
      </c>
      <c r="AA226" s="21">
        <v>-1.6076699999999999E-2</v>
      </c>
      <c r="AB226" s="21">
        <v>216</v>
      </c>
      <c r="AC226" s="21">
        <v>0.71167000000000002</v>
      </c>
      <c r="AD226">
        <f t="shared" si="40"/>
        <v>19.847777777777775</v>
      </c>
      <c r="AE226">
        <f t="shared" si="41"/>
        <v>14.137175155555555</v>
      </c>
      <c r="AF226" s="9"/>
      <c r="AG226" s="21">
        <v>0.98770100000000005</v>
      </c>
      <c r="AH226" s="21">
        <v>20.370999999999999</v>
      </c>
      <c r="AI226" s="21">
        <v>-1.5768399999999998E-2</v>
      </c>
      <c r="AJ226" s="21">
        <v>216</v>
      </c>
      <c r="AK226" s="21">
        <v>0.98693799999999998</v>
      </c>
      <c r="AL226">
        <f t="shared" si="42"/>
        <v>19.467160493827159</v>
      </c>
      <c r="AM226">
        <f t="shared" si="43"/>
        <v>19.22773388691358</v>
      </c>
      <c r="AP226" s="9"/>
      <c r="AQ226" s="21">
        <v>0.71228000000000002</v>
      </c>
      <c r="AR226" s="21">
        <v>25.883600000000001</v>
      </c>
      <c r="AS226" s="21">
        <v>-1.59515E-2</v>
      </c>
      <c r="AT226" s="21">
        <v>216</v>
      </c>
      <c r="AU226" s="21">
        <v>0.711731</v>
      </c>
      <c r="AV226">
        <f t="shared" si="44"/>
        <v>19.693209876543211</v>
      </c>
      <c r="AW226">
        <f t="shared" si="45"/>
        <v>14.027079530864199</v>
      </c>
      <c r="AX226" s="9"/>
      <c r="AY226" s="21">
        <v>0.98770100000000005</v>
      </c>
      <c r="AZ226" s="21">
        <v>29.7028</v>
      </c>
      <c r="BA226" s="21">
        <v>-1.5649400000000001E-2</v>
      </c>
      <c r="BB226" s="21">
        <v>216</v>
      </c>
      <c r="BC226" s="21">
        <v>0.98663299999999998</v>
      </c>
      <c r="BD226">
        <f t="shared" si="46"/>
        <v>19.320246913580245</v>
      </c>
      <c r="BE226">
        <f t="shared" si="47"/>
        <v>19.082627196790124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7.2097300000000004</v>
      </c>
      <c r="I227" s="21">
        <v>-1.6076699999999999E-2</v>
      </c>
      <c r="J227" s="21">
        <v>217</v>
      </c>
      <c r="K227" s="21">
        <v>0.70672599999999997</v>
      </c>
      <c r="L227">
        <f t="shared" si="36"/>
        <v>19.847777777777775</v>
      </c>
      <c r="M227">
        <f t="shared" si="37"/>
        <v>14.037241594444444</v>
      </c>
      <c r="N227" s="9"/>
      <c r="O227" s="21">
        <v>0.99273699999999998</v>
      </c>
      <c r="P227" s="21">
        <v>11.0289</v>
      </c>
      <c r="Q227" s="21">
        <v>-1.57745E-2</v>
      </c>
      <c r="R227" s="21">
        <v>217</v>
      </c>
      <c r="S227" s="21">
        <v>0.99182099999999995</v>
      </c>
      <c r="T227">
        <f t="shared" si="38"/>
        <v>19.474691358024693</v>
      </c>
      <c r="U227">
        <f t="shared" si="39"/>
        <v>19.33324667469136</v>
      </c>
      <c r="X227" s="9"/>
      <c r="Y227" s="21">
        <v>0.70724500000000001</v>
      </c>
      <c r="Z227" s="21">
        <v>16.561900000000001</v>
      </c>
      <c r="AA227" s="21">
        <v>-1.6076699999999999E-2</v>
      </c>
      <c r="AB227" s="21">
        <v>217</v>
      </c>
      <c r="AC227" s="21">
        <v>0.70681799999999995</v>
      </c>
      <c r="AD227">
        <f t="shared" si="40"/>
        <v>19.847777777777775</v>
      </c>
      <c r="AE227">
        <f t="shared" si="41"/>
        <v>14.037241594444444</v>
      </c>
      <c r="AF227" s="9"/>
      <c r="AG227" s="21">
        <v>0.99273699999999998</v>
      </c>
      <c r="AH227" s="21">
        <v>20.3811</v>
      </c>
      <c r="AI227" s="21">
        <v>-1.57593E-2</v>
      </c>
      <c r="AJ227" s="21">
        <v>217</v>
      </c>
      <c r="AK227" s="21">
        <v>0.99243199999999998</v>
      </c>
      <c r="AL227">
        <f t="shared" si="42"/>
        <v>19.455925925925925</v>
      </c>
      <c r="AM227">
        <f t="shared" si="43"/>
        <v>19.314617535925926</v>
      </c>
      <c r="AP227" s="9"/>
      <c r="AQ227" s="21">
        <v>0.70724500000000001</v>
      </c>
      <c r="AR227" s="21">
        <v>25.893599999999999</v>
      </c>
      <c r="AS227" s="21">
        <v>-1.5954599999999999E-2</v>
      </c>
      <c r="AT227" s="21">
        <v>217</v>
      </c>
      <c r="AU227" s="21">
        <v>0.70638999999999996</v>
      </c>
      <c r="AV227">
        <f t="shared" si="44"/>
        <v>19.697037037037035</v>
      </c>
      <c r="AW227">
        <f t="shared" si="45"/>
        <v>13.930630959259258</v>
      </c>
      <c r="AX227" s="9"/>
      <c r="AY227" s="21">
        <v>0.99273699999999998</v>
      </c>
      <c r="AZ227" s="21">
        <v>29.712800000000001</v>
      </c>
      <c r="BA227" s="21">
        <v>-1.5643299999999999E-2</v>
      </c>
      <c r="BB227" s="21">
        <v>217</v>
      </c>
      <c r="BC227" s="21">
        <v>0.99121099999999995</v>
      </c>
      <c r="BD227">
        <f t="shared" si="46"/>
        <v>19.312716049382715</v>
      </c>
      <c r="BE227">
        <f t="shared" si="47"/>
        <v>19.172447792716049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7.2198000000000002</v>
      </c>
      <c r="I228" s="21">
        <v>-1.6085800000000001E-2</v>
      </c>
      <c r="J228" s="21">
        <v>218</v>
      </c>
      <c r="K228" s="21">
        <v>0.70165999999999995</v>
      </c>
      <c r="L228">
        <f t="shared" si="36"/>
        <v>19.859012345679012</v>
      </c>
      <c r="M228">
        <f t="shared" si="37"/>
        <v>13.945177200246913</v>
      </c>
      <c r="N228" s="9"/>
      <c r="O228" s="21">
        <v>0.99777199999999999</v>
      </c>
      <c r="P228" s="21">
        <v>11.039</v>
      </c>
      <c r="Q228" s="21">
        <v>-1.5765399999999999E-2</v>
      </c>
      <c r="R228" s="21">
        <v>218</v>
      </c>
      <c r="S228" s="21">
        <v>0.99670400000000003</v>
      </c>
      <c r="T228">
        <f t="shared" si="38"/>
        <v>19.463456790123452</v>
      </c>
      <c r="U228">
        <f t="shared" si="39"/>
        <v>19.420092208395058</v>
      </c>
      <c r="X228" s="9"/>
      <c r="Y228" s="21">
        <v>0.70220899999999997</v>
      </c>
      <c r="Z228" s="21">
        <v>16.571999999999999</v>
      </c>
      <c r="AA228" s="21">
        <v>-1.6082800000000001E-2</v>
      </c>
      <c r="AB228" s="21">
        <v>218</v>
      </c>
      <c r="AC228" s="21">
        <v>0.70178200000000002</v>
      </c>
      <c r="AD228">
        <f t="shared" si="40"/>
        <v>19.855308641975309</v>
      </c>
      <c r="AE228">
        <f t="shared" si="41"/>
        <v>13.94257642617284</v>
      </c>
      <c r="AF228" s="9"/>
      <c r="AG228" s="21">
        <v>0.99777199999999999</v>
      </c>
      <c r="AH228" s="21">
        <v>20.391200000000001</v>
      </c>
      <c r="AI228" s="21">
        <v>-1.5753199999999998E-2</v>
      </c>
      <c r="AJ228" s="21">
        <v>218</v>
      </c>
      <c r="AK228" s="21">
        <v>0.99700900000000003</v>
      </c>
      <c r="AL228">
        <f t="shared" si="42"/>
        <v>19.448395061728394</v>
      </c>
      <c r="AM228">
        <f t="shared" si="43"/>
        <v>19.405064037530863</v>
      </c>
      <c r="AP228" s="9"/>
      <c r="AQ228" s="21">
        <v>0.70220899999999997</v>
      </c>
      <c r="AR228" s="21">
        <v>25.903700000000001</v>
      </c>
      <c r="AS228" s="21">
        <v>-1.5960700000000001E-2</v>
      </c>
      <c r="AT228" s="21">
        <v>218</v>
      </c>
      <c r="AU228" s="21">
        <v>0.70147700000000002</v>
      </c>
      <c r="AV228">
        <f t="shared" si="44"/>
        <v>19.704567901234569</v>
      </c>
      <c r="AW228">
        <f t="shared" si="45"/>
        <v>13.836724921358025</v>
      </c>
      <c r="AX228" s="9"/>
      <c r="AY228" s="21">
        <v>0.99777199999999999</v>
      </c>
      <c r="AZ228" s="21">
        <v>29.722899999999999</v>
      </c>
      <c r="BA228" s="21">
        <v>-1.56372E-2</v>
      </c>
      <c r="BB228" s="21">
        <v>218</v>
      </c>
      <c r="BC228" s="21">
        <v>0.99700900000000003</v>
      </c>
      <c r="BD228">
        <f t="shared" si="46"/>
        <v>19.305185185185184</v>
      </c>
      <c r="BE228">
        <f t="shared" si="47"/>
        <v>19.262173232592591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7.22987</v>
      </c>
      <c r="I229" s="21">
        <v>-1.6095000000000002E-2</v>
      </c>
      <c r="J229" s="21">
        <v>219</v>
      </c>
      <c r="K229" s="21">
        <v>0.69686899999999996</v>
      </c>
      <c r="L229">
        <f t="shared" si="36"/>
        <v>19.87037037037037</v>
      </c>
      <c r="M229">
        <f t="shared" si="37"/>
        <v>13.853105592592591</v>
      </c>
      <c r="N229" s="9"/>
      <c r="O229" s="21">
        <v>1.00281</v>
      </c>
      <c r="P229" s="21">
        <v>11.049099999999999</v>
      </c>
      <c r="Q229" s="21">
        <v>-1.57593E-2</v>
      </c>
      <c r="R229" s="21">
        <v>219</v>
      </c>
      <c r="S229" s="21">
        <v>1.0022</v>
      </c>
      <c r="T229">
        <f t="shared" si="38"/>
        <v>19.455925925925925</v>
      </c>
      <c r="U229">
        <f t="shared" si="39"/>
        <v>19.510597077777778</v>
      </c>
      <c r="X229" s="9"/>
      <c r="Y229" s="21">
        <v>0.69717399999999996</v>
      </c>
      <c r="Z229" s="21">
        <v>16.582100000000001</v>
      </c>
      <c r="AA229" s="21">
        <v>-1.6085800000000001E-2</v>
      </c>
      <c r="AB229" s="21">
        <v>219</v>
      </c>
      <c r="AC229" s="21">
        <v>0.696716</v>
      </c>
      <c r="AD229">
        <f t="shared" si="40"/>
        <v>19.859012345679012</v>
      </c>
      <c r="AE229">
        <f t="shared" si="41"/>
        <v>13.84518707308642</v>
      </c>
      <c r="AF229" s="9"/>
      <c r="AG229" s="21">
        <v>1.00281</v>
      </c>
      <c r="AH229" s="21">
        <v>20.401199999999999</v>
      </c>
      <c r="AI229" s="21">
        <v>-1.57501E-2</v>
      </c>
      <c r="AJ229" s="21">
        <v>219</v>
      </c>
      <c r="AK229" s="21">
        <v>1.00159</v>
      </c>
      <c r="AL229">
        <f t="shared" si="42"/>
        <v>19.444567901234567</v>
      </c>
      <c r="AM229">
        <f t="shared" si="43"/>
        <v>19.499207137037036</v>
      </c>
      <c r="AP229" s="9"/>
      <c r="AQ229" s="21">
        <v>0.69717399999999996</v>
      </c>
      <c r="AR229" s="21">
        <v>25.913799999999998</v>
      </c>
      <c r="AS229" s="21">
        <v>-1.59668E-2</v>
      </c>
      <c r="AT229" s="21">
        <v>219</v>
      </c>
      <c r="AU229" s="21">
        <v>0.69647199999999998</v>
      </c>
      <c r="AV229">
        <f t="shared" si="44"/>
        <v>19.712098765432096</v>
      </c>
      <c r="AW229">
        <f t="shared" si="45"/>
        <v>13.742762744691355</v>
      </c>
      <c r="AX229" s="9"/>
      <c r="AY229" s="21">
        <v>1.00281</v>
      </c>
      <c r="AZ229" s="21">
        <v>29.733000000000001</v>
      </c>
      <c r="BA229" s="21">
        <v>-1.5631099999999998E-2</v>
      </c>
      <c r="BB229" s="21">
        <v>219</v>
      </c>
      <c r="BC229" s="21">
        <v>1.00159</v>
      </c>
      <c r="BD229">
        <f t="shared" si="46"/>
        <v>19.29765432098765</v>
      </c>
      <c r="BE229">
        <f t="shared" si="47"/>
        <v>19.351880729629624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7.2399399999999998</v>
      </c>
      <c r="I230" s="21">
        <v>-1.6098000000000001E-2</v>
      </c>
      <c r="J230" s="21">
        <v>220</v>
      </c>
      <c r="K230" s="21">
        <v>0.69174199999999997</v>
      </c>
      <c r="L230">
        <f t="shared" si="36"/>
        <v>19.874074074074077</v>
      </c>
      <c r="M230">
        <f t="shared" si="37"/>
        <v>13.755621755555557</v>
      </c>
      <c r="N230" s="9"/>
      <c r="O230" s="21">
        <v>1.0078400000000001</v>
      </c>
      <c r="P230" s="21">
        <v>11.059100000000001</v>
      </c>
      <c r="Q230" s="21">
        <v>-1.5756200000000001E-2</v>
      </c>
      <c r="R230" s="21">
        <v>220</v>
      </c>
      <c r="S230" s="21">
        <v>1.00769</v>
      </c>
      <c r="T230">
        <f t="shared" si="38"/>
        <v>19.452098765432101</v>
      </c>
      <c r="U230">
        <f t="shared" si="39"/>
        <v>19.604603219753091</v>
      </c>
      <c r="X230" s="9"/>
      <c r="Y230" s="21">
        <v>0.69213899999999995</v>
      </c>
      <c r="Z230" s="21">
        <v>16.592099999999999</v>
      </c>
      <c r="AA230" s="21">
        <v>-1.6095000000000002E-2</v>
      </c>
      <c r="AB230" s="21">
        <v>220</v>
      </c>
      <c r="AC230" s="21">
        <v>0.69152800000000003</v>
      </c>
      <c r="AD230">
        <f t="shared" si="40"/>
        <v>19.87037037037037</v>
      </c>
      <c r="AE230">
        <f t="shared" si="41"/>
        <v>13.753058277777777</v>
      </c>
      <c r="AF230" s="9"/>
      <c r="AG230" s="21">
        <v>1.0078400000000001</v>
      </c>
      <c r="AH230" s="21">
        <v>20.411300000000001</v>
      </c>
      <c r="AI230" s="21">
        <v>-1.5744000000000001E-2</v>
      </c>
      <c r="AJ230" s="21">
        <v>220</v>
      </c>
      <c r="AK230" s="21">
        <v>1.00708</v>
      </c>
      <c r="AL230">
        <f t="shared" si="42"/>
        <v>19.437037037037037</v>
      </c>
      <c r="AM230">
        <f t="shared" si="43"/>
        <v>19.589423407407409</v>
      </c>
      <c r="AP230" s="9"/>
      <c r="AQ230" s="21">
        <v>0.69213899999999995</v>
      </c>
      <c r="AR230" s="21">
        <v>25.9239</v>
      </c>
      <c r="AS230" s="21">
        <v>-1.5972900000000002E-2</v>
      </c>
      <c r="AT230" s="21">
        <v>220</v>
      </c>
      <c r="AU230" s="21">
        <v>0.69155900000000003</v>
      </c>
      <c r="AV230">
        <f t="shared" si="44"/>
        <v>19.719629629629633</v>
      </c>
      <c r="AW230">
        <f t="shared" si="45"/>
        <v>13.648724732222224</v>
      </c>
      <c r="AX230" s="9"/>
      <c r="AY230" s="21">
        <v>1.0078400000000001</v>
      </c>
      <c r="AZ230" s="21">
        <v>29.742999999999999</v>
      </c>
      <c r="BA230" s="21">
        <v>-1.5621899999999999E-2</v>
      </c>
      <c r="BB230" s="21">
        <v>220</v>
      </c>
      <c r="BC230" s="21">
        <v>1.00708</v>
      </c>
      <c r="BD230">
        <f t="shared" si="46"/>
        <v>19.286296296296296</v>
      </c>
      <c r="BE230">
        <f t="shared" si="47"/>
        <v>19.437500859259259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7.2500099999999996</v>
      </c>
      <c r="I231" s="21">
        <v>-1.61041E-2</v>
      </c>
      <c r="J231" s="21">
        <v>221</v>
      </c>
      <c r="K231" s="21">
        <v>0.68637099999999995</v>
      </c>
      <c r="L231">
        <f t="shared" si="36"/>
        <v>19.881604938271604</v>
      </c>
      <c r="M231">
        <f t="shared" si="37"/>
        <v>13.660710397901234</v>
      </c>
      <c r="N231" s="9"/>
      <c r="O231" s="21">
        <v>1.01288</v>
      </c>
      <c r="P231" s="21">
        <v>11.0692</v>
      </c>
      <c r="Q231" s="21">
        <v>-1.57501E-2</v>
      </c>
      <c r="R231" s="21">
        <v>221</v>
      </c>
      <c r="S231" s="21">
        <v>1.01196</v>
      </c>
      <c r="T231">
        <f t="shared" si="38"/>
        <v>19.444567901234567</v>
      </c>
      <c r="U231">
        <f t="shared" si="39"/>
        <v>19.695013935802468</v>
      </c>
      <c r="X231" s="9"/>
      <c r="Y231" s="21">
        <v>0.68710300000000002</v>
      </c>
      <c r="Z231" s="21">
        <v>16.6022</v>
      </c>
      <c r="AA231" s="21">
        <v>-1.61011E-2</v>
      </c>
      <c r="AB231" s="21">
        <v>221</v>
      </c>
      <c r="AC231" s="21">
        <v>0.68643200000000004</v>
      </c>
      <c r="AD231">
        <f t="shared" si="40"/>
        <v>19.877901234567901</v>
      </c>
      <c r="AE231">
        <f t="shared" si="41"/>
        <v>13.658165571975308</v>
      </c>
      <c r="AF231" s="9"/>
      <c r="AG231" s="21">
        <v>1.01288</v>
      </c>
      <c r="AH231" s="21">
        <v>20.421399999999998</v>
      </c>
      <c r="AI231" s="21">
        <v>-1.5741000000000002E-2</v>
      </c>
      <c r="AJ231" s="21">
        <v>221</v>
      </c>
      <c r="AK231" s="21">
        <v>1.01196</v>
      </c>
      <c r="AL231">
        <f t="shared" si="42"/>
        <v>19.433333333333334</v>
      </c>
      <c r="AM231">
        <f t="shared" si="43"/>
        <v>19.683634666666666</v>
      </c>
      <c r="AP231" s="9"/>
      <c r="AQ231" s="21">
        <v>0.68710300000000002</v>
      </c>
      <c r="AR231" s="21">
        <v>25.933900000000001</v>
      </c>
      <c r="AS231" s="21">
        <v>-1.5982099999999999E-2</v>
      </c>
      <c r="AT231" s="21">
        <v>221</v>
      </c>
      <c r="AU231" s="21">
        <v>0.68643200000000004</v>
      </c>
      <c r="AV231">
        <f t="shared" si="44"/>
        <v>19.730987654320984</v>
      </c>
      <c r="AW231">
        <f t="shared" si="45"/>
        <v>13.557220810246911</v>
      </c>
      <c r="AX231" s="9"/>
      <c r="AY231" s="21">
        <v>1.01288</v>
      </c>
      <c r="AZ231" s="21">
        <v>29.7531</v>
      </c>
      <c r="BA231" s="21">
        <v>-1.56189E-2</v>
      </c>
      <c r="BB231" s="21">
        <v>221</v>
      </c>
      <c r="BC231" s="21">
        <v>1.01227</v>
      </c>
      <c r="BD231">
        <f t="shared" si="46"/>
        <v>19.282592592592589</v>
      </c>
      <c r="BE231">
        <f t="shared" si="47"/>
        <v>19.530952385185181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7.2600800000000003</v>
      </c>
      <c r="I232" s="21">
        <v>-1.6107199999999999E-2</v>
      </c>
      <c r="J232" s="21">
        <v>222</v>
      </c>
      <c r="K232" s="21">
        <v>0.68133500000000002</v>
      </c>
      <c r="L232">
        <f t="shared" si="36"/>
        <v>19.885432098765428</v>
      </c>
      <c r="M232">
        <f t="shared" si="37"/>
        <v>13.563216900740738</v>
      </c>
      <c r="N232" s="9"/>
      <c r="O232" s="21">
        <v>1.0179100000000001</v>
      </c>
      <c r="P232" s="21">
        <v>11.0793</v>
      </c>
      <c r="Q232" s="21">
        <v>-1.5744000000000001E-2</v>
      </c>
      <c r="R232" s="21">
        <v>222</v>
      </c>
      <c r="S232" s="21">
        <v>1.01685</v>
      </c>
      <c r="T232">
        <f t="shared" si="38"/>
        <v>19.437037037037037</v>
      </c>
      <c r="U232">
        <f t="shared" si="39"/>
        <v>19.785154370370371</v>
      </c>
      <c r="X232" s="9"/>
      <c r="Y232" s="21">
        <v>0.68206800000000001</v>
      </c>
      <c r="Z232" s="21">
        <v>16.612300000000001</v>
      </c>
      <c r="AA232" s="21">
        <v>-1.6107199999999999E-2</v>
      </c>
      <c r="AB232" s="21">
        <v>222</v>
      </c>
      <c r="AC232" s="21">
        <v>0.68157999999999996</v>
      </c>
      <c r="AD232">
        <f t="shared" si="40"/>
        <v>19.885432098765428</v>
      </c>
      <c r="AE232">
        <f t="shared" si="41"/>
        <v>13.563216900740738</v>
      </c>
      <c r="AF232" s="9"/>
      <c r="AG232" s="21">
        <v>1.0179100000000001</v>
      </c>
      <c r="AH232" s="21">
        <v>20.4315</v>
      </c>
      <c r="AI232" s="21">
        <v>-1.57349E-2</v>
      </c>
      <c r="AJ232" s="21">
        <v>222</v>
      </c>
      <c r="AK232" s="21">
        <v>1.01746</v>
      </c>
      <c r="AL232">
        <f t="shared" si="42"/>
        <v>19.425802469135803</v>
      </c>
      <c r="AM232">
        <f t="shared" si="43"/>
        <v>19.773718591358026</v>
      </c>
      <c r="AP232" s="9"/>
      <c r="AQ232" s="21">
        <v>0.68206800000000001</v>
      </c>
      <c r="AR232" s="21">
        <v>25.943999999999999</v>
      </c>
      <c r="AS232" s="21">
        <v>-1.5988200000000001E-2</v>
      </c>
      <c r="AT232" s="21">
        <v>222</v>
      </c>
      <c r="AU232" s="21">
        <v>0.68133500000000002</v>
      </c>
      <c r="AV232">
        <f t="shared" si="44"/>
        <v>19.738518518518521</v>
      </c>
      <c r="AW232">
        <f t="shared" si="45"/>
        <v>13.463011848888891</v>
      </c>
      <c r="AX232" s="9"/>
      <c r="AY232" s="21">
        <v>1.0179100000000001</v>
      </c>
      <c r="AZ232" s="21">
        <v>29.763200000000001</v>
      </c>
      <c r="BA232" s="21">
        <v>-1.56128E-2</v>
      </c>
      <c r="BB232" s="21">
        <v>222</v>
      </c>
      <c r="BC232" s="21">
        <v>1.01685</v>
      </c>
      <c r="BD232">
        <f t="shared" si="46"/>
        <v>19.275061728395059</v>
      </c>
      <c r="BE232">
        <f t="shared" si="47"/>
        <v>19.620278083950616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7.2701500000000001</v>
      </c>
      <c r="I233" s="21">
        <v>-1.6110200000000002E-2</v>
      </c>
      <c r="J233" s="21">
        <v>223</v>
      </c>
      <c r="K233" s="21">
        <v>0.67645299999999997</v>
      </c>
      <c r="L233">
        <f t="shared" si="36"/>
        <v>19.889135802469134</v>
      </c>
      <c r="M233">
        <f t="shared" si="37"/>
        <v>13.465581390617283</v>
      </c>
      <c r="N233" s="9"/>
      <c r="O233" s="21">
        <v>1.02295</v>
      </c>
      <c r="P233" s="21">
        <v>11.0893</v>
      </c>
      <c r="Q233" s="21">
        <v>-1.57349E-2</v>
      </c>
      <c r="R233" s="21">
        <v>223</v>
      </c>
      <c r="S233" s="21">
        <v>1.02173</v>
      </c>
      <c r="T233">
        <f t="shared" si="38"/>
        <v>19.425802469135803</v>
      </c>
      <c r="U233">
        <f t="shared" si="39"/>
        <v>19.871624635802469</v>
      </c>
      <c r="X233" s="9"/>
      <c r="Y233" s="21">
        <v>0.67703199999999997</v>
      </c>
      <c r="Z233" s="21">
        <v>16.622299999999999</v>
      </c>
      <c r="AA233" s="21">
        <v>-1.6113300000000001E-2</v>
      </c>
      <c r="AB233" s="21">
        <v>223</v>
      </c>
      <c r="AC233" s="21">
        <v>0.67636099999999999</v>
      </c>
      <c r="AD233">
        <f t="shared" si="40"/>
        <v>19.892962962962962</v>
      </c>
      <c r="AE233">
        <f t="shared" si="41"/>
        <v>13.468172500740739</v>
      </c>
      <c r="AF233" s="9"/>
      <c r="AG233" s="21">
        <v>1.02295</v>
      </c>
      <c r="AH233" s="21">
        <v>20.441500000000001</v>
      </c>
      <c r="AI233" s="21">
        <v>-1.5725699999999999E-2</v>
      </c>
      <c r="AJ233" s="21">
        <v>223</v>
      </c>
      <c r="AK233" s="21">
        <v>1.02234</v>
      </c>
      <c r="AL233">
        <f t="shared" si="42"/>
        <v>19.414444444444442</v>
      </c>
      <c r="AM233">
        <f t="shared" si="43"/>
        <v>19.860005944444442</v>
      </c>
      <c r="AP233" s="9"/>
      <c r="AQ233" s="21">
        <v>0.67703199999999997</v>
      </c>
      <c r="AR233" s="21">
        <v>25.9541</v>
      </c>
      <c r="AS233" s="21">
        <v>-1.5994299999999999E-2</v>
      </c>
      <c r="AT233" s="21">
        <v>223</v>
      </c>
      <c r="AU233" s="21">
        <v>0.67654400000000003</v>
      </c>
      <c r="AV233">
        <f t="shared" si="44"/>
        <v>19.746049382716048</v>
      </c>
      <c r="AW233">
        <f t="shared" si="45"/>
        <v>13.368707305679012</v>
      </c>
      <c r="AX233" s="9"/>
      <c r="AY233" s="21">
        <v>1.02295</v>
      </c>
      <c r="AZ233" s="21">
        <v>29.773299999999999</v>
      </c>
      <c r="BA233" s="21">
        <v>-1.5606699999999999E-2</v>
      </c>
      <c r="BB233" s="21">
        <v>223</v>
      </c>
      <c r="BC233" s="21">
        <v>1.02203</v>
      </c>
      <c r="BD233">
        <f t="shared" si="46"/>
        <v>19.267530864197528</v>
      </c>
      <c r="BE233">
        <f t="shared" si="47"/>
        <v>19.709720697530862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7.2802199999999999</v>
      </c>
      <c r="I234" s="21">
        <v>-1.6119399999999999E-2</v>
      </c>
      <c r="J234" s="21">
        <v>224</v>
      </c>
      <c r="K234" s="21">
        <v>0.67111200000000004</v>
      </c>
      <c r="L234">
        <f t="shared" si="36"/>
        <v>19.900493827160492</v>
      </c>
      <c r="M234">
        <f t="shared" si="37"/>
        <v>13.373072150370369</v>
      </c>
      <c r="N234" s="9"/>
      <c r="O234" s="21">
        <v>1.0279799999999999</v>
      </c>
      <c r="P234" s="21">
        <v>11.099399999999999</v>
      </c>
      <c r="Q234" s="21">
        <v>-1.5731800000000001E-2</v>
      </c>
      <c r="R234" s="21">
        <v>224</v>
      </c>
      <c r="S234" s="21">
        <v>1.0269200000000001</v>
      </c>
      <c r="T234">
        <f t="shared" si="38"/>
        <v>19.421975308641976</v>
      </c>
      <c r="U234">
        <f t="shared" si="39"/>
        <v>19.965402177777776</v>
      </c>
      <c r="X234" s="9"/>
      <c r="Y234" s="21">
        <v>0.67199699999999996</v>
      </c>
      <c r="Z234" s="21">
        <v>16.632400000000001</v>
      </c>
      <c r="AA234" s="21">
        <v>-1.6122399999999999E-2</v>
      </c>
      <c r="AB234" s="21">
        <v>224</v>
      </c>
      <c r="AC234" s="21">
        <v>0.67138699999999996</v>
      </c>
      <c r="AD234">
        <f t="shared" si="40"/>
        <v>19.904197530864195</v>
      </c>
      <c r="AE234">
        <f t="shared" si="41"/>
        <v>13.375561028148146</v>
      </c>
      <c r="AF234" s="9"/>
      <c r="AG234" s="21">
        <v>1.0279799999999999</v>
      </c>
      <c r="AH234" s="21">
        <v>20.451599999999999</v>
      </c>
      <c r="AI234" s="21">
        <v>-1.5716600000000001E-2</v>
      </c>
      <c r="AJ234" s="21">
        <v>224</v>
      </c>
      <c r="AK234" s="21">
        <v>1.02783</v>
      </c>
      <c r="AL234">
        <f t="shared" si="42"/>
        <v>19.403209876543212</v>
      </c>
      <c r="AM234">
        <f t="shared" si="43"/>
        <v>19.946111688888887</v>
      </c>
      <c r="AP234" s="9"/>
      <c r="AQ234" s="21">
        <v>0.67199699999999996</v>
      </c>
      <c r="AR234" s="21">
        <v>25.964099999999998</v>
      </c>
      <c r="AS234" s="21">
        <v>-1.5997299999999999E-2</v>
      </c>
      <c r="AT234" s="21">
        <v>224</v>
      </c>
      <c r="AU234" s="21">
        <v>0.67138699999999996</v>
      </c>
      <c r="AV234">
        <f t="shared" si="44"/>
        <v>19.749753086419751</v>
      </c>
      <c r="AW234">
        <f t="shared" si="45"/>
        <v>13.271774824814813</v>
      </c>
      <c r="AX234" s="9"/>
      <c r="AY234" s="21">
        <v>1.0279799999999999</v>
      </c>
      <c r="AZ234" s="21">
        <v>29.783300000000001</v>
      </c>
      <c r="BA234" s="21">
        <v>-1.55975E-2</v>
      </c>
      <c r="BB234" s="21">
        <v>224</v>
      </c>
      <c r="BC234" s="21">
        <v>1.0275300000000001</v>
      </c>
      <c r="BD234">
        <f t="shared" si="46"/>
        <v>19.256172839506171</v>
      </c>
      <c r="BE234">
        <f t="shared" si="47"/>
        <v>19.794960555555551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7.2902899999999997</v>
      </c>
      <c r="I235" s="21">
        <v>-1.6125500000000001E-2</v>
      </c>
      <c r="J235" s="21">
        <v>225</v>
      </c>
      <c r="K235" s="21">
        <v>0.66650399999999999</v>
      </c>
      <c r="L235">
        <f t="shared" si="36"/>
        <v>19.908024691358026</v>
      </c>
      <c r="M235">
        <f t="shared" si="37"/>
        <v>13.277895964197533</v>
      </c>
      <c r="N235" s="9"/>
      <c r="O235" s="21">
        <v>1.03302</v>
      </c>
      <c r="P235" s="21">
        <v>11.109500000000001</v>
      </c>
      <c r="Q235" s="21">
        <v>-1.5722699999999999E-2</v>
      </c>
      <c r="R235" s="21">
        <v>225</v>
      </c>
      <c r="S235" s="21">
        <v>1.03241</v>
      </c>
      <c r="T235">
        <f t="shared" si="38"/>
        <v>19.410740740740739</v>
      </c>
      <c r="U235">
        <f t="shared" si="39"/>
        <v>20.051683399999998</v>
      </c>
      <c r="X235" s="9"/>
      <c r="Y235" s="21">
        <v>0.66696200000000005</v>
      </c>
      <c r="Z235" s="21">
        <v>16.642499999999998</v>
      </c>
      <c r="AA235" s="21">
        <v>-1.61285E-2</v>
      </c>
      <c r="AB235" s="21">
        <v>225</v>
      </c>
      <c r="AC235" s="21">
        <v>0.66644300000000001</v>
      </c>
      <c r="AD235">
        <f t="shared" si="40"/>
        <v>19.911728395061726</v>
      </c>
      <c r="AE235">
        <f t="shared" si="41"/>
        <v>13.28036619382716</v>
      </c>
      <c r="AF235" s="9"/>
      <c r="AG235" s="21">
        <v>1.03302</v>
      </c>
      <c r="AH235" s="21">
        <v>20.4617</v>
      </c>
      <c r="AI235" s="21">
        <v>-1.57074E-2</v>
      </c>
      <c r="AJ235" s="21">
        <v>225</v>
      </c>
      <c r="AK235" s="21">
        <v>1.0318000000000001</v>
      </c>
      <c r="AL235">
        <f t="shared" si="42"/>
        <v>19.39185185185185</v>
      </c>
      <c r="AM235">
        <f t="shared" si="43"/>
        <v>20.032170799999999</v>
      </c>
      <c r="AP235" s="9"/>
      <c r="AQ235" s="21">
        <v>0.66696200000000005</v>
      </c>
      <c r="AR235" s="21">
        <v>25.9742</v>
      </c>
      <c r="AS235" s="21">
        <v>-1.6000400000000001E-2</v>
      </c>
      <c r="AT235" s="21">
        <v>225</v>
      </c>
      <c r="AU235" s="21">
        <v>0.66622899999999996</v>
      </c>
      <c r="AV235">
        <f t="shared" si="44"/>
        <v>19.753580246913579</v>
      </c>
      <c r="AW235">
        <f t="shared" si="45"/>
        <v>13.174887388641976</v>
      </c>
      <c r="AX235" s="9"/>
      <c r="AY235" s="21">
        <v>1.03302</v>
      </c>
      <c r="AZ235" s="21">
        <v>29.793399999999998</v>
      </c>
      <c r="BA235" s="21">
        <v>-1.55914E-2</v>
      </c>
      <c r="BB235" s="21">
        <v>225</v>
      </c>
      <c r="BC235" s="21">
        <v>1.0321</v>
      </c>
      <c r="BD235">
        <f t="shared" si="46"/>
        <v>19.24864197530864</v>
      </c>
      <c r="BE235">
        <f t="shared" si="47"/>
        <v>19.884232133333331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7.30037</v>
      </c>
      <c r="I236" s="21">
        <v>-1.6131599999999999E-2</v>
      </c>
      <c r="J236" s="21">
        <v>226</v>
      </c>
      <c r="K236" s="21">
        <v>0.66125500000000004</v>
      </c>
      <c r="L236">
        <f t="shared" si="36"/>
        <v>19.915555555555553</v>
      </c>
      <c r="M236">
        <f t="shared" si="37"/>
        <v>13.182624026666666</v>
      </c>
      <c r="N236" s="9"/>
      <c r="O236" s="21">
        <v>1.03806</v>
      </c>
      <c r="P236" s="21">
        <v>11.1196</v>
      </c>
      <c r="Q236" s="21">
        <v>-1.5716600000000001E-2</v>
      </c>
      <c r="R236" s="21">
        <v>226</v>
      </c>
      <c r="S236" s="21">
        <v>1.0369900000000001</v>
      </c>
      <c r="T236">
        <f t="shared" si="38"/>
        <v>19.403209876543212</v>
      </c>
      <c r="U236">
        <f t="shared" si="39"/>
        <v>20.141696044444448</v>
      </c>
      <c r="X236" s="9"/>
      <c r="Y236" s="21">
        <v>0.66192600000000001</v>
      </c>
      <c r="Z236" s="21">
        <v>16.6525</v>
      </c>
      <c r="AA236" s="21">
        <v>-1.6131599999999999E-2</v>
      </c>
      <c r="AB236" s="21">
        <v>226</v>
      </c>
      <c r="AC236" s="21">
        <v>0.66156000000000004</v>
      </c>
      <c r="AD236">
        <f t="shared" si="40"/>
        <v>19.915555555555553</v>
      </c>
      <c r="AE236">
        <f t="shared" si="41"/>
        <v>13.182624026666666</v>
      </c>
      <c r="AF236" s="9"/>
      <c r="AG236" s="21">
        <v>1.03806</v>
      </c>
      <c r="AH236" s="21">
        <v>20.471699999999998</v>
      </c>
      <c r="AI236" s="21">
        <v>-1.5698199999999999E-2</v>
      </c>
      <c r="AJ236" s="21">
        <v>226</v>
      </c>
      <c r="AK236" s="21">
        <v>1.0369900000000001</v>
      </c>
      <c r="AL236">
        <f t="shared" si="42"/>
        <v>19.380493827160493</v>
      </c>
      <c r="AM236">
        <f t="shared" si="43"/>
        <v>20.118115422222221</v>
      </c>
      <c r="AP236" s="9"/>
      <c r="AQ236" s="21">
        <v>0.66192600000000001</v>
      </c>
      <c r="AR236" s="21">
        <v>25.984300000000001</v>
      </c>
      <c r="AS236" s="21">
        <v>-1.60065E-2</v>
      </c>
      <c r="AT236" s="21">
        <v>226</v>
      </c>
      <c r="AU236" s="21">
        <v>0.66107199999999999</v>
      </c>
      <c r="AV236">
        <f t="shared" si="44"/>
        <v>19.761111111111113</v>
      </c>
      <c r="AW236">
        <f t="shared" si="45"/>
        <v>13.080393233333334</v>
      </c>
      <c r="AX236" s="9"/>
      <c r="AY236" s="21">
        <v>1.03806</v>
      </c>
      <c r="AZ236" s="21">
        <v>29.8035</v>
      </c>
      <c r="BA236" s="21">
        <v>-1.55853E-2</v>
      </c>
      <c r="BB236" s="21">
        <v>226</v>
      </c>
      <c r="BC236" s="21">
        <v>1.0369900000000001</v>
      </c>
      <c r="BD236">
        <f t="shared" si="46"/>
        <v>19.24111111111111</v>
      </c>
      <c r="BE236">
        <f t="shared" si="47"/>
        <v>19.9734278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7.3104399999999998</v>
      </c>
      <c r="I237" s="21">
        <v>-1.6137700000000001E-2</v>
      </c>
      <c r="J237" s="21">
        <v>227</v>
      </c>
      <c r="K237" s="21">
        <v>0.65603599999999995</v>
      </c>
      <c r="L237">
        <f t="shared" si="36"/>
        <v>19.923086419753087</v>
      </c>
      <c r="M237">
        <f t="shared" si="37"/>
        <v>13.087296161358026</v>
      </c>
      <c r="N237" s="9"/>
      <c r="O237" s="21">
        <v>1.0430900000000001</v>
      </c>
      <c r="P237" s="21">
        <v>11.1296</v>
      </c>
      <c r="Q237" s="21">
        <v>-1.5710399999999999E-2</v>
      </c>
      <c r="R237" s="21">
        <v>227</v>
      </c>
      <c r="S237" s="21">
        <v>1.0427900000000001</v>
      </c>
      <c r="T237">
        <f t="shared" si="38"/>
        <v>19.395555555555553</v>
      </c>
      <c r="U237">
        <f t="shared" si="39"/>
        <v>20.231310044444445</v>
      </c>
      <c r="X237" s="9"/>
      <c r="Y237" s="21">
        <v>0.656891</v>
      </c>
      <c r="Z237" s="21">
        <v>16.662600000000001</v>
      </c>
      <c r="AA237" s="21">
        <v>-1.6134599999999999E-2</v>
      </c>
      <c r="AB237" s="21">
        <v>227</v>
      </c>
      <c r="AC237" s="21">
        <v>0.656281</v>
      </c>
      <c r="AD237">
        <f t="shared" si="40"/>
        <v>19.91925925925926</v>
      </c>
      <c r="AE237">
        <f t="shared" si="41"/>
        <v>13.084782134074075</v>
      </c>
      <c r="AF237" s="9"/>
      <c r="AG237" s="21">
        <v>1.0430900000000001</v>
      </c>
      <c r="AH237" s="21">
        <v>20.4818</v>
      </c>
      <c r="AI237" s="21">
        <v>-1.56921E-2</v>
      </c>
      <c r="AJ237" s="21">
        <v>227</v>
      </c>
      <c r="AK237" s="21">
        <v>1.0427900000000001</v>
      </c>
      <c r="AL237">
        <f t="shared" si="42"/>
        <v>19.372962962962962</v>
      </c>
      <c r="AM237">
        <f t="shared" si="43"/>
        <v>20.207743937037037</v>
      </c>
      <c r="AP237" s="9"/>
      <c r="AQ237" s="21">
        <v>0.656891</v>
      </c>
      <c r="AR237" s="21">
        <v>25.994299999999999</v>
      </c>
      <c r="AS237" s="21">
        <v>-1.6012599999999998E-2</v>
      </c>
      <c r="AT237" s="21">
        <v>227</v>
      </c>
      <c r="AU237" s="21">
        <v>0.65625</v>
      </c>
      <c r="AV237">
        <f t="shared" si="44"/>
        <v>19.76864197530864</v>
      </c>
      <c r="AW237">
        <f t="shared" si="45"/>
        <v>12.985842995802468</v>
      </c>
      <c r="AX237" s="9"/>
      <c r="AY237" s="21">
        <v>1.0430900000000001</v>
      </c>
      <c r="AZ237" s="21">
        <v>29.813500000000001</v>
      </c>
      <c r="BA237" s="21">
        <v>-1.55762E-2</v>
      </c>
      <c r="BB237" s="21">
        <v>227</v>
      </c>
      <c r="BC237" s="21">
        <v>1.0424800000000001</v>
      </c>
      <c r="BD237">
        <f t="shared" si="46"/>
        <v>19.229876543209876</v>
      </c>
      <c r="BE237">
        <f t="shared" si="47"/>
        <v>20.058491923456792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7.3205099999999996</v>
      </c>
      <c r="I238" s="21">
        <v>-1.61438E-2</v>
      </c>
      <c r="J238" s="21">
        <v>228</v>
      </c>
      <c r="K238" s="21">
        <v>0.65127599999999997</v>
      </c>
      <c r="L238">
        <f t="shared" si="36"/>
        <v>19.930617283950614</v>
      </c>
      <c r="M238">
        <f t="shared" si="37"/>
        <v>12.991872529629626</v>
      </c>
      <c r="N238" s="9"/>
      <c r="O238" s="21">
        <v>1.04813</v>
      </c>
      <c r="P238" s="21">
        <v>11.139699999999999</v>
      </c>
      <c r="Q238" s="21">
        <v>-1.5704300000000001E-2</v>
      </c>
      <c r="R238" s="21">
        <v>228</v>
      </c>
      <c r="S238" s="21">
        <v>1.0473600000000001</v>
      </c>
      <c r="T238">
        <f t="shared" si="38"/>
        <v>19.388024691358023</v>
      </c>
      <c r="U238">
        <f t="shared" si="39"/>
        <v>20.321170319753083</v>
      </c>
      <c r="X238" s="9"/>
      <c r="Y238" s="21">
        <v>0.65185499999999996</v>
      </c>
      <c r="Z238" s="21">
        <v>16.672699999999999</v>
      </c>
      <c r="AA238" s="21">
        <v>-1.6137700000000001E-2</v>
      </c>
      <c r="AB238" s="21">
        <v>228</v>
      </c>
      <c r="AC238" s="21">
        <v>0.65093999999999996</v>
      </c>
      <c r="AD238">
        <f t="shared" si="40"/>
        <v>19.923086419753087</v>
      </c>
      <c r="AE238">
        <f t="shared" si="41"/>
        <v>12.986963498148148</v>
      </c>
      <c r="AF238" s="9"/>
      <c r="AG238" s="21">
        <v>1.04813</v>
      </c>
      <c r="AH238" s="21">
        <v>20.491900000000001</v>
      </c>
      <c r="AI238" s="21">
        <v>-1.5682999999999999E-2</v>
      </c>
      <c r="AJ238" s="21">
        <v>228</v>
      </c>
      <c r="AK238" s="21">
        <v>1.0476700000000001</v>
      </c>
      <c r="AL238">
        <f t="shared" si="42"/>
        <v>19.361728395061725</v>
      </c>
      <c r="AM238">
        <f t="shared" si="43"/>
        <v>20.293608382716045</v>
      </c>
      <c r="AP238" s="9"/>
      <c r="AQ238" s="21">
        <v>0.65185499999999996</v>
      </c>
      <c r="AR238" s="21">
        <v>26.0044</v>
      </c>
      <c r="AS238" s="21">
        <v>-1.60187E-2</v>
      </c>
      <c r="AT238" s="21">
        <v>228</v>
      </c>
      <c r="AU238" s="21">
        <v>0.65158099999999997</v>
      </c>
      <c r="AV238">
        <f t="shared" si="44"/>
        <v>19.77617283950617</v>
      </c>
      <c r="AW238">
        <f t="shared" si="45"/>
        <v>12.891197146296294</v>
      </c>
      <c r="AX238" s="9"/>
      <c r="AY238" s="21">
        <v>1.04813</v>
      </c>
      <c r="AZ238" s="21">
        <v>29.823599999999999</v>
      </c>
      <c r="BA238" s="21">
        <v>-1.55701E-2</v>
      </c>
      <c r="BB238" s="21">
        <v>228</v>
      </c>
      <c r="BC238" s="21">
        <v>1.0467500000000001</v>
      </c>
      <c r="BD238">
        <f t="shared" si="46"/>
        <v>19.222345679012346</v>
      </c>
      <c r="BE238">
        <f t="shared" si="47"/>
        <v>20.147517176543211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7.3305800000000003</v>
      </c>
      <c r="I239" s="21">
        <v>-1.6149899999999998E-2</v>
      </c>
      <c r="J239" s="21">
        <v>229</v>
      </c>
      <c r="K239" s="21">
        <v>0.64620999999999995</v>
      </c>
      <c r="L239">
        <f t="shared" si="36"/>
        <v>19.938148148148144</v>
      </c>
      <c r="M239">
        <f t="shared" si="37"/>
        <v>12.896392985185182</v>
      </c>
      <c r="N239" s="9"/>
      <c r="O239" s="21">
        <v>1.0531600000000001</v>
      </c>
      <c r="P239" s="21">
        <v>11.149800000000001</v>
      </c>
      <c r="Q239" s="21">
        <v>-1.5698199999999999E-2</v>
      </c>
      <c r="R239" s="21">
        <v>229</v>
      </c>
      <c r="S239" s="21">
        <v>1.0522499999999999</v>
      </c>
      <c r="T239">
        <f t="shared" si="38"/>
        <v>19.380493827160493</v>
      </c>
      <c r="U239">
        <f t="shared" si="39"/>
        <v>20.410760879012347</v>
      </c>
      <c r="X239" s="9"/>
      <c r="Y239" s="21">
        <v>0.64681999999999995</v>
      </c>
      <c r="Z239" s="21">
        <v>16.6828</v>
      </c>
      <c r="AA239" s="21">
        <v>-1.61438E-2</v>
      </c>
      <c r="AB239" s="21">
        <v>229</v>
      </c>
      <c r="AC239" s="21">
        <v>0.64624000000000004</v>
      </c>
      <c r="AD239">
        <f t="shared" si="40"/>
        <v>19.930617283950614</v>
      </c>
      <c r="AE239">
        <f t="shared" si="41"/>
        <v>12.891521871604935</v>
      </c>
      <c r="AF239" s="9"/>
      <c r="AG239" s="21">
        <v>1.0531600000000001</v>
      </c>
      <c r="AH239" s="21">
        <v>20.501999999999999</v>
      </c>
      <c r="AI239" s="21">
        <v>-1.5670799999999999E-2</v>
      </c>
      <c r="AJ239" s="21">
        <v>229</v>
      </c>
      <c r="AK239" s="21">
        <v>1.0522499999999999</v>
      </c>
      <c r="AL239">
        <f t="shared" si="42"/>
        <v>19.346666666666664</v>
      </c>
      <c r="AM239">
        <f t="shared" si="43"/>
        <v>20.375135466666666</v>
      </c>
      <c r="AP239" s="9"/>
      <c r="AQ239" s="21">
        <v>0.64681999999999995</v>
      </c>
      <c r="AR239" s="21">
        <v>26.014500000000002</v>
      </c>
      <c r="AS239" s="21">
        <v>-1.6024799999999999E-2</v>
      </c>
      <c r="AT239" s="21">
        <v>229</v>
      </c>
      <c r="AU239" s="21">
        <v>0.64605699999999999</v>
      </c>
      <c r="AV239">
        <f t="shared" si="44"/>
        <v>19.783703703703701</v>
      </c>
      <c r="AW239">
        <f t="shared" si="45"/>
        <v>12.796495229629627</v>
      </c>
      <c r="AX239" s="9"/>
      <c r="AY239" s="21">
        <v>1.0531600000000001</v>
      </c>
      <c r="AZ239" s="21">
        <v>29.8337</v>
      </c>
      <c r="BA239" s="21">
        <v>-1.5560900000000001E-2</v>
      </c>
      <c r="BB239" s="21">
        <v>229</v>
      </c>
      <c r="BC239" s="21">
        <v>1.0519400000000001</v>
      </c>
      <c r="BD239">
        <f t="shared" si="46"/>
        <v>19.210987654320988</v>
      </c>
      <c r="BE239">
        <f t="shared" si="47"/>
        <v>20.232243758024694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7.3406500000000001</v>
      </c>
      <c r="I240" s="21">
        <v>-1.6156E-2</v>
      </c>
      <c r="J240" s="21">
        <v>230</v>
      </c>
      <c r="K240" s="21">
        <v>0.64120500000000002</v>
      </c>
      <c r="L240">
        <f t="shared" si="36"/>
        <v>19.945679012345678</v>
      </c>
      <c r="M240">
        <f t="shared" si="37"/>
        <v>12.800837604938271</v>
      </c>
      <c r="N240" s="9"/>
      <c r="O240" s="21">
        <v>1.0582</v>
      </c>
      <c r="P240" s="21">
        <v>11.159800000000001</v>
      </c>
      <c r="Q240" s="21">
        <v>-1.56921E-2</v>
      </c>
      <c r="R240" s="21">
        <v>230</v>
      </c>
      <c r="S240" s="21">
        <v>1.0571299999999999</v>
      </c>
      <c r="T240">
        <f t="shared" si="38"/>
        <v>19.372962962962962</v>
      </c>
      <c r="U240">
        <f t="shared" si="39"/>
        <v>20.500469407407408</v>
      </c>
      <c r="X240" s="9"/>
      <c r="Y240" s="21">
        <v>0.64178500000000005</v>
      </c>
      <c r="Z240" s="21">
        <v>16.692799999999998</v>
      </c>
      <c r="AA240" s="21">
        <v>-1.6149899999999998E-2</v>
      </c>
      <c r="AB240" s="21">
        <v>230</v>
      </c>
      <c r="AC240" s="21">
        <v>0.64132699999999998</v>
      </c>
      <c r="AD240">
        <f t="shared" si="40"/>
        <v>19.938148148148144</v>
      </c>
      <c r="AE240">
        <f t="shared" si="41"/>
        <v>12.796004409259258</v>
      </c>
      <c r="AF240" s="9"/>
      <c r="AG240" s="21">
        <v>1.0582</v>
      </c>
      <c r="AH240" s="21">
        <v>20.512</v>
      </c>
      <c r="AI240" s="21">
        <v>-1.56647E-2</v>
      </c>
      <c r="AJ240" s="21">
        <v>230</v>
      </c>
      <c r="AK240" s="21">
        <v>1.0574300000000001</v>
      </c>
      <c r="AL240">
        <f t="shared" si="42"/>
        <v>19.339135802469134</v>
      </c>
      <c r="AM240">
        <f t="shared" si="43"/>
        <v>20.464673506172836</v>
      </c>
      <c r="AP240" s="9"/>
      <c r="AQ240" s="21">
        <v>0.64178500000000005</v>
      </c>
      <c r="AR240" s="21">
        <v>26.0246</v>
      </c>
      <c r="AS240" s="21">
        <v>-1.60339E-2</v>
      </c>
      <c r="AT240" s="21">
        <v>230</v>
      </c>
      <c r="AU240" s="21">
        <v>0.64099099999999998</v>
      </c>
      <c r="AV240">
        <f t="shared" si="44"/>
        <v>19.794938271604938</v>
      </c>
      <c r="AW240">
        <f t="shared" si="45"/>
        <v>12.704094458641976</v>
      </c>
      <c r="AX240" s="9"/>
      <c r="AY240" s="21">
        <v>1.0582</v>
      </c>
      <c r="AZ240" s="21">
        <v>29.843800000000002</v>
      </c>
      <c r="BA240" s="21">
        <v>-1.55487E-2</v>
      </c>
      <c r="BB240" s="21">
        <v>230</v>
      </c>
      <c r="BC240" s="21">
        <v>1.0571299999999999</v>
      </c>
      <c r="BD240">
        <f t="shared" si="46"/>
        <v>19.195925925925927</v>
      </c>
      <c r="BE240">
        <f t="shared" si="47"/>
        <v>20.313128814814817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7.3507199999999999</v>
      </c>
      <c r="I241" s="21">
        <v>-1.6162099999999999E-2</v>
      </c>
      <c r="J241" s="21">
        <v>231</v>
      </c>
      <c r="K241" s="21">
        <v>0.63439900000000005</v>
      </c>
      <c r="L241">
        <f t="shared" si="36"/>
        <v>19.953209876543205</v>
      </c>
      <c r="M241">
        <f t="shared" si="37"/>
        <v>12.705186435679011</v>
      </c>
      <c r="N241" s="9"/>
      <c r="O241" s="21">
        <v>1.0632299999999999</v>
      </c>
      <c r="P241" s="21">
        <v>11.1699</v>
      </c>
      <c r="Q241" s="21">
        <v>-1.5689100000000001E-2</v>
      </c>
      <c r="R241" s="21">
        <v>231</v>
      </c>
      <c r="S241" s="21">
        <v>1.0617099999999999</v>
      </c>
      <c r="T241">
        <f t="shared" si="38"/>
        <v>19.369259259259259</v>
      </c>
      <c r="U241">
        <f t="shared" si="39"/>
        <v>20.593977522222222</v>
      </c>
      <c r="X241" s="9"/>
      <c r="Y241" s="21">
        <v>0.63674900000000001</v>
      </c>
      <c r="Z241" s="21">
        <v>16.7029</v>
      </c>
      <c r="AA241" s="21">
        <v>-1.6156E-2</v>
      </c>
      <c r="AB241" s="21">
        <v>231</v>
      </c>
      <c r="AC241" s="21">
        <v>0.63629199999999997</v>
      </c>
      <c r="AD241">
        <f t="shared" si="40"/>
        <v>19.945679012345678</v>
      </c>
      <c r="AE241">
        <f t="shared" si="41"/>
        <v>12.700391165432098</v>
      </c>
      <c r="AF241" s="9"/>
      <c r="AG241" s="21">
        <v>1.0632299999999999</v>
      </c>
      <c r="AH241" s="21">
        <v>20.522099999999998</v>
      </c>
      <c r="AI241" s="21">
        <v>-1.5658600000000002E-2</v>
      </c>
      <c r="AJ241" s="21">
        <v>231</v>
      </c>
      <c r="AK241" s="21">
        <v>1.0623199999999999</v>
      </c>
      <c r="AL241">
        <f t="shared" si="42"/>
        <v>19.331604938271607</v>
      </c>
      <c r="AM241">
        <f t="shared" si="43"/>
        <v>20.553942318518519</v>
      </c>
      <c r="AP241" s="9"/>
      <c r="AQ241" s="21">
        <v>0.63674900000000001</v>
      </c>
      <c r="AR241" s="21">
        <v>26.034600000000001</v>
      </c>
      <c r="AS241" s="21">
        <v>-1.60339E-2</v>
      </c>
      <c r="AT241" s="21">
        <v>231</v>
      </c>
      <c r="AU241" s="21">
        <v>0.63610800000000001</v>
      </c>
      <c r="AV241">
        <f t="shared" si="44"/>
        <v>19.794938271604938</v>
      </c>
      <c r="AW241">
        <f t="shared" si="45"/>
        <v>12.604407149506173</v>
      </c>
      <c r="AX241" s="9"/>
      <c r="AY241" s="21">
        <v>1.0632299999999999</v>
      </c>
      <c r="AZ241" s="21">
        <v>29.8538</v>
      </c>
      <c r="BA241" s="21">
        <v>-1.5539600000000001E-2</v>
      </c>
      <c r="BB241" s="21">
        <v>231</v>
      </c>
      <c r="BC241" s="21">
        <v>1.0623199999999999</v>
      </c>
      <c r="BD241">
        <f t="shared" si="46"/>
        <v>19.18469135802469</v>
      </c>
      <c r="BE241">
        <f t="shared" si="47"/>
        <v>20.397739392592587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7.3607899999999997</v>
      </c>
      <c r="I242" s="21">
        <v>-1.6162099999999999E-2</v>
      </c>
      <c r="J242" s="21">
        <v>232</v>
      </c>
      <c r="K242" s="21">
        <v>0.63159200000000004</v>
      </c>
      <c r="L242">
        <f t="shared" si="36"/>
        <v>19.953209876543205</v>
      </c>
      <c r="M242">
        <f t="shared" si="37"/>
        <v>12.604722023950615</v>
      </c>
      <c r="N242" s="9"/>
      <c r="O242" s="21">
        <v>1.0682700000000001</v>
      </c>
      <c r="P242" s="21">
        <v>11.18</v>
      </c>
      <c r="Q242" s="21">
        <v>-1.56799E-2</v>
      </c>
      <c r="R242" s="21">
        <v>232</v>
      </c>
      <c r="S242" s="21">
        <v>1.0668899999999999</v>
      </c>
      <c r="T242">
        <f t="shared" si="38"/>
        <v>19.357901234567901</v>
      </c>
      <c r="U242">
        <f t="shared" si="39"/>
        <v>20.679465151851854</v>
      </c>
      <c r="X242" s="9"/>
      <c r="Y242" s="21">
        <v>0.631714</v>
      </c>
      <c r="Z242" s="21">
        <v>16.713000000000001</v>
      </c>
      <c r="AA242" s="21">
        <v>-1.6159099999999999E-2</v>
      </c>
      <c r="AB242" s="21">
        <v>232</v>
      </c>
      <c r="AC242" s="21">
        <v>0.63113399999999997</v>
      </c>
      <c r="AD242">
        <f t="shared" si="40"/>
        <v>19.949506172839506</v>
      </c>
      <c r="AE242">
        <f t="shared" si="41"/>
        <v>12.602382342469136</v>
      </c>
      <c r="AF242" s="9"/>
      <c r="AG242" s="21">
        <v>1.0682700000000001</v>
      </c>
      <c r="AH242" s="21">
        <v>20.5322</v>
      </c>
      <c r="AI242" s="21">
        <v>-1.5655499999999999E-2</v>
      </c>
      <c r="AJ242" s="21">
        <v>232</v>
      </c>
      <c r="AK242" s="21">
        <v>1.0674999999999999</v>
      </c>
      <c r="AL242">
        <f t="shared" si="42"/>
        <v>19.327777777777776</v>
      </c>
      <c r="AM242">
        <f t="shared" si="43"/>
        <v>20.647285166666666</v>
      </c>
      <c r="AP242" s="9"/>
      <c r="AQ242" s="21">
        <v>0.631714</v>
      </c>
      <c r="AR242" s="21">
        <v>26.044699999999999</v>
      </c>
      <c r="AS242" s="21">
        <v>-1.6039999999999999E-2</v>
      </c>
      <c r="AT242" s="21">
        <v>232</v>
      </c>
      <c r="AU242" s="21">
        <v>0.63113399999999997</v>
      </c>
      <c r="AV242">
        <f t="shared" si="44"/>
        <v>19.802469135802465</v>
      </c>
      <c r="AW242">
        <f t="shared" si="45"/>
        <v>12.509496987654318</v>
      </c>
      <c r="AX242" s="9"/>
      <c r="AY242" s="21">
        <v>1.0682700000000001</v>
      </c>
      <c r="AZ242" s="21">
        <v>29.863900000000001</v>
      </c>
      <c r="BA242" s="21">
        <v>-1.5533399999999999E-2</v>
      </c>
      <c r="BB242" s="21">
        <v>232</v>
      </c>
      <c r="BC242" s="21">
        <v>1.0665899999999999</v>
      </c>
      <c r="BD242">
        <f t="shared" si="46"/>
        <v>19.177037037037035</v>
      </c>
      <c r="BE242">
        <f t="shared" si="47"/>
        <v>20.486253355555554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7.3708600000000004</v>
      </c>
      <c r="I243" s="21">
        <v>-1.6165200000000001E-2</v>
      </c>
      <c r="J243" s="21">
        <v>233</v>
      </c>
      <c r="K243" s="21">
        <v>0.62570199999999998</v>
      </c>
      <c r="L243">
        <f t="shared" si="36"/>
        <v>19.957037037037036</v>
      </c>
      <c r="M243">
        <f t="shared" si="37"/>
        <v>12.506636056296294</v>
      </c>
      <c r="N243" s="9"/>
      <c r="O243" s="21">
        <v>1.0732999999999999</v>
      </c>
      <c r="P243" s="21">
        <v>11.190099999999999</v>
      </c>
      <c r="Q243" s="21">
        <v>-1.5673800000000002E-2</v>
      </c>
      <c r="R243" s="21">
        <v>233</v>
      </c>
      <c r="S243" s="21">
        <v>1.0726899999999999</v>
      </c>
      <c r="T243">
        <f t="shared" si="38"/>
        <v>19.350370370370371</v>
      </c>
      <c r="U243">
        <f t="shared" si="39"/>
        <v>20.768752518518518</v>
      </c>
      <c r="X243" s="9"/>
      <c r="Y243" s="21">
        <v>0.62667799999999996</v>
      </c>
      <c r="Z243" s="21">
        <v>16.722999999999999</v>
      </c>
      <c r="AA243" s="21">
        <v>-1.6165200000000001E-2</v>
      </c>
      <c r="AB243" s="21">
        <v>233</v>
      </c>
      <c r="AC243" s="21">
        <v>0.62597700000000001</v>
      </c>
      <c r="AD243">
        <f t="shared" si="40"/>
        <v>19.957037037037036</v>
      </c>
      <c r="AE243">
        <f t="shared" si="41"/>
        <v>12.506636056296294</v>
      </c>
      <c r="AF243" s="9"/>
      <c r="AG243" s="21">
        <v>1.0732999999999999</v>
      </c>
      <c r="AH243" s="21">
        <v>20.542200000000001</v>
      </c>
      <c r="AI243" s="21">
        <v>-1.5649400000000001E-2</v>
      </c>
      <c r="AJ243" s="21">
        <v>233</v>
      </c>
      <c r="AK243" s="21">
        <v>1.07239</v>
      </c>
      <c r="AL243">
        <f t="shared" si="42"/>
        <v>19.320246913580245</v>
      </c>
      <c r="AM243">
        <f t="shared" si="43"/>
        <v>20.736421012345676</v>
      </c>
      <c r="AP243" s="9"/>
      <c r="AQ243" s="21">
        <v>0.62667799999999996</v>
      </c>
      <c r="AR243" s="21">
        <v>26.0548</v>
      </c>
      <c r="AS243" s="21">
        <v>-1.6039999999999999E-2</v>
      </c>
      <c r="AT243" s="21">
        <v>233</v>
      </c>
      <c r="AU243" s="21">
        <v>0.62597700000000001</v>
      </c>
      <c r="AV243">
        <f t="shared" si="44"/>
        <v>19.802469135802465</v>
      </c>
      <c r="AW243">
        <f t="shared" si="45"/>
        <v>12.409771753086416</v>
      </c>
      <c r="AX243" s="9"/>
      <c r="AY243" s="21">
        <v>1.0732999999999999</v>
      </c>
      <c r="AZ243" s="21">
        <v>29.873999999999999</v>
      </c>
      <c r="BA243" s="21">
        <v>-1.5527300000000001E-2</v>
      </c>
      <c r="BB243" s="21">
        <v>233</v>
      </c>
      <c r="BC243" s="21">
        <v>1.0720799999999999</v>
      </c>
      <c r="BD243">
        <f t="shared" si="46"/>
        <v>19.169506172839505</v>
      </c>
      <c r="BE243">
        <f t="shared" si="47"/>
        <v>20.57463097530864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7.3809300000000002</v>
      </c>
      <c r="I244" s="21">
        <v>-1.6168200000000001E-2</v>
      </c>
      <c r="J244" s="21">
        <v>234</v>
      </c>
      <c r="K244" s="21">
        <v>0.62124599999999996</v>
      </c>
      <c r="L244">
        <f t="shared" si="36"/>
        <v>19.960740740740739</v>
      </c>
      <c r="M244">
        <f t="shared" si="37"/>
        <v>12.408454756296294</v>
      </c>
      <c r="N244" s="9"/>
      <c r="O244" s="21">
        <v>1.0783400000000001</v>
      </c>
      <c r="P244" s="21">
        <v>11.200100000000001</v>
      </c>
      <c r="Q244" s="21">
        <v>-1.56677E-2</v>
      </c>
      <c r="R244" s="21">
        <v>234</v>
      </c>
      <c r="S244" s="21">
        <v>1.07697</v>
      </c>
      <c r="T244">
        <f t="shared" si="38"/>
        <v>19.342839506172837</v>
      </c>
      <c r="U244">
        <f t="shared" si="39"/>
        <v>20.858157553086418</v>
      </c>
      <c r="X244" s="9"/>
      <c r="Y244" s="21">
        <v>0.62164299999999995</v>
      </c>
      <c r="Z244" s="21">
        <v>16.7331</v>
      </c>
      <c r="AA244" s="21">
        <v>-1.61713E-2</v>
      </c>
      <c r="AB244" s="21">
        <v>234</v>
      </c>
      <c r="AC244" s="21">
        <v>0.62118499999999999</v>
      </c>
      <c r="AD244">
        <f t="shared" si="40"/>
        <v>19.964567901234567</v>
      </c>
      <c r="AE244">
        <f t="shared" si="41"/>
        <v>12.410833883827159</v>
      </c>
      <c r="AF244" s="9"/>
      <c r="AG244" s="21">
        <v>1.0783400000000001</v>
      </c>
      <c r="AH244" s="21">
        <v>20.552299999999999</v>
      </c>
      <c r="AI244" s="21">
        <v>-1.5643299999999999E-2</v>
      </c>
      <c r="AJ244" s="21">
        <v>234</v>
      </c>
      <c r="AK244" s="21">
        <v>1.0772699999999999</v>
      </c>
      <c r="AL244">
        <f t="shared" si="42"/>
        <v>19.312716049382715</v>
      </c>
      <c r="AM244">
        <f t="shared" si="43"/>
        <v>20.825674224691358</v>
      </c>
      <c r="AP244" s="9"/>
      <c r="AQ244" s="21">
        <v>0.62164299999999995</v>
      </c>
      <c r="AR244" s="21">
        <v>26.064800000000002</v>
      </c>
      <c r="AS244" s="21">
        <v>-1.6043100000000001E-2</v>
      </c>
      <c r="AT244" s="21">
        <v>234</v>
      </c>
      <c r="AU244" s="21">
        <v>0.62100200000000005</v>
      </c>
      <c r="AV244">
        <f t="shared" si="44"/>
        <v>19.806296296296299</v>
      </c>
      <c r="AW244">
        <f t="shared" si="45"/>
        <v>12.312445448518519</v>
      </c>
      <c r="AX244" s="9"/>
      <c r="AY244" s="21">
        <v>1.0783400000000001</v>
      </c>
      <c r="AZ244" s="21">
        <v>29.884</v>
      </c>
      <c r="BA244" s="21">
        <v>-1.5521200000000001E-2</v>
      </c>
      <c r="BB244" s="21">
        <v>234</v>
      </c>
      <c r="BC244" s="21">
        <v>1.07697</v>
      </c>
      <c r="BD244">
        <f t="shared" si="46"/>
        <v>19.161975308641974</v>
      </c>
      <c r="BE244">
        <f t="shared" si="47"/>
        <v>20.66312445432099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7.391</v>
      </c>
      <c r="I245" s="21">
        <v>-1.6174299999999999E-2</v>
      </c>
      <c r="J245" s="21">
        <v>235</v>
      </c>
      <c r="K245" s="21">
        <v>0.616089</v>
      </c>
      <c r="L245">
        <f t="shared" si="36"/>
        <v>19.96827160493827</v>
      </c>
      <c r="M245">
        <f t="shared" si="37"/>
        <v>12.312596017777777</v>
      </c>
      <c r="N245" s="9"/>
      <c r="O245" s="21">
        <v>1.0833699999999999</v>
      </c>
      <c r="P245" s="21">
        <v>11.2102</v>
      </c>
      <c r="Q245" s="21">
        <v>-1.5661600000000001E-2</v>
      </c>
      <c r="R245" s="21">
        <v>235</v>
      </c>
      <c r="S245" s="21">
        <v>1.0821499999999999</v>
      </c>
      <c r="T245">
        <f t="shared" si="38"/>
        <v>19.33530864197531</v>
      </c>
      <c r="U245">
        <f t="shared" si="39"/>
        <v>20.94729332345679</v>
      </c>
      <c r="X245" s="9"/>
      <c r="Y245" s="21">
        <v>0.61660800000000004</v>
      </c>
      <c r="Z245" s="21">
        <v>16.743200000000002</v>
      </c>
      <c r="AA245" s="21">
        <v>-1.6177400000000002E-2</v>
      </c>
      <c r="AB245" s="21">
        <v>235</v>
      </c>
      <c r="AC245" s="21">
        <v>0.61587499999999995</v>
      </c>
      <c r="AD245">
        <f t="shared" si="40"/>
        <v>19.972098765432101</v>
      </c>
      <c r="AE245">
        <f t="shared" si="41"/>
        <v>12.314955875555558</v>
      </c>
      <c r="AF245" s="9"/>
      <c r="AG245" s="21">
        <v>1.0833699999999999</v>
      </c>
      <c r="AH245" s="21">
        <v>20.5624</v>
      </c>
      <c r="AI245" s="21">
        <v>-1.5634200000000001E-2</v>
      </c>
      <c r="AJ245" s="21">
        <v>235</v>
      </c>
      <c r="AK245" s="21">
        <v>1.0821499999999999</v>
      </c>
      <c r="AL245">
        <f t="shared" si="42"/>
        <v>19.301481481481481</v>
      </c>
      <c r="AM245">
        <f t="shared" si="43"/>
        <v>20.910645992592592</v>
      </c>
      <c r="AP245" s="9"/>
      <c r="AQ245" s="21">
        <v>0.61660800000000004</v>
      </c>
      <c r="AR245" s="21">
        <v>26.0749</v>
      </c>
      <c r="AS245" s="21">
        <v>-1.60492E-2</v>
      </c>
      <c r="AT245" s="21">
        <v>235</v>
      </c>
      <c r="AU245" s="21">
        <v>0.61575299999999999</v>
      </c>
      <c r="AV245">
        <f t="shared" si="44"/>
        <v>19.813827160493826</v>
      </c>
      <c r="AW245">
        <f t="shared" si="45"/>
        <v>12.217364337777777</v>
      </c>
      <c r="AX245" s="9"/>
      <c r="AY245" s="21">
        <v>1.0833699999999999</v>
      </c>
      <c r="AZ245" s="21">
        <v>29.894100000000002</v>
      </c>
      <c r="BA245" s="21">
        <v>-1.55151E-2</v>
      </c>
      <c r="BB245" s="21">
        <v>235</v>
      </c>
      <c r="BC245" s="21">
        <v>1.0827599999999999</v>
      </c>
      <c r="BD245">
        <f t="shared" si="46"/>
        <v>19.154444444444444</v>
      </c>
      <c r="BE245">
        <f t="shared" si="47"/>
        <v>20.751350477777777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7.4010800000000003</v>
      </c>
      <c r="I246" s="21">
        <v>-1.6174299999999999E-2</v>
      </c>
      <c r="J246" s="21">
        <v>236</v>
      </c>
      <c r="K246" s="21">
        <v>0.61138899999999996</v>
      </c>
      <c r="L246">
        <f t="shared" si="36"/>
        <v>19.96827160493827</v>
      </c>
      <c r="M246">
        <f t="shared" si="37"/>
        <v>12.212035801975308</v>
      </c>
      <c r="N246" s="9"/>
      <c r="O246" s="21">
        <v>1.0884100000000001</v>
      </c>
      <c r="P246" s="21">
        <v>11.2203</v>
      </c>
      <c r="Q246" s="21">
        <v>-1.56525E-2</v>
      </c>
      <c r="R246" s="21">
        <v>236</v>
      </c>
      <c r="S246" s="21">
        <v>1.08734</v>
      </c>
      <c r="T246">
        <f t="shared" si="38"/>
        <v>19.324074074074073</v>
      </c>
      <c r="U246">
        <f t="shared" si="39"/>
        <v>21.032515462962962</v>
      </c>
      <c r="X246" s="9"/>
      <c r="Y246" s="21">
        <v>0.611572</v>
      </c>
      <c r="Z246" s="21">
        <v>16.753299999999999</v>
      </c>
      <c r="AA246" s="21">
        <v>-1.61835E-2</v>
      </c>
      <c r="AB246" s="21">
        <v>236</v>
      </c>
      <c r="AC246" s="21">
        <v>0.61108399999999996</v>
      </c>
      <c r="AD246">
        <f t="shared" si="40"/>
        <v>19.979629629629628</v>
      </c>
      <c r="AE246">
        <f t="shared" si="41"/>
        <v>12.218982051851851</v>
      </c>
      <c r="AF246" s="9"/>
      <c r="AG246" s="21">
        <v>1.0884100000000001</v>
      </c>
      <c r="AH246" s="21">
        <v>20.572399999999998</v>
      </c>
      <c r="AI246" s="21">
        <v>-1.5628099999999999E-2</v>
      </c>
      <c r="AJ246" s="21">
        <v>236</v>
      </c>
      <c r="AK246" s="21">
        <v>1.08795</v>
      </c>
      <c r="AL246">
        <f t="shared" si="42"/>
        <v>19.293950617283947</v>
      </c>
      <c r="AM246">
        <f t="shared" si="43"/>
        <v>20.999728791358024</v>
      </c>
      <c r="AP246" s="9"/>
      <c r="AQ246" s="21">
        <v>0.611572</v>
      </c>
      <c r="AR246" s="21">
        <v>26.085000000000001</v>
      </c>
      <c r="AS246" s="21">
        <v>-1.6055300000000002E-2</v>
      </c>
      <c r="AT246" s="21">
        <v>236</v>
      </c>
      <c r="AU246" s="21">
        <v>0.61099199999999998</v>
      </c>
      <c r="AV246">
        <f t="shared" si="44"/>
        <v>19.821358024691357</v>
      </c>
      <c r="AW246">
        <f t="shared" si="45"/>
        <v>12.122187569876543</v>
      </c>
      <c r="AX246" s="9"/>
      <c r="AY246" s="21">
        <v>1.0884100000000001</v>
      </c>
      <c r="AZ246" s="21">
        <v>29.904199999999999</v>
      </c>
      <c r="BA246" s="21">
        <v>-1.5506000000000001E-2</v>
      </c>
      <c r="BB246" s="21">
        <v>236</v>
      </c>
      <c r="BC246" s="21">
        <v>1.08734</v>
      </c>
      <c r="BD246">
        <f t="shared" si="46"/>
        <v>19.14320987654321</v>
      </c>
      <c r="BE246">
        <f t="shared" si="47"/>
        <v>20.835661061728398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7.4111500000000001</v>
      </c>
      <c r="I247" s="21">
        <v>-1.61835E-2</v>
      </c>
      <c r="J247" s="21">
        <v>237</v>
      </c>
      <c r="K247" s="21">
        <v>0.60595699999999997</v>
      </c>
      <c r="L247">
        <f t="shared" si="36"/>
        <v>19.979629629629628</v>
      </c>
      <c r="M247">
        <f t="shared" si="37"/>
        <v>12.118384616666665</v>
      </c>
      <c r="N247" s="9"/>
      <c r="O247" s="21">
        <v>1.09344</v>
      </c>
      <c r="P247" s="21">
        <v>11.2303</v>
      </c>
      <c r="Q247" s="21">
        <v>-1.5643299999999999E-2</v>
      </c>
      <c r="R247" s="21">
        <v>237</v>
      </c>
      <c r="S247" s="21">
        <v>1.09314</v>
      </c>
      <c r="T247">
        <f t="shared" si="38"/>
        <v>19.312716049382715</v>
      </c>
      <c r="U247">
        <f t="shared" si="39"/>
        <v>21.117296237037035</v>
      </c>
      <c r="X247" s="9"/>
      <c r="Y247" s="21">
        <v>0.60653699999999999</v>
      </c>
      <c r="Z247" s="21">
        <v>16.763300000000001</v>
      </c>
      <c r="AA247" s="21">
        <v>-1.6186499999999999E-2</v>
      </c>
      <c r="AB247" s="21">
        <v>237</v>
      </c>
      <c r="AC247" s="21">
        <v>0.60589599999999999</v>
      </c>
      <c r="AD247">
        <f t="shared" si="40"/>
        <v>19.983333333333331</v>
      </c>
      <c r="AE247">
        <f t="shared" si="41"/>
        <v>12.120631049999998</v>
      </c>
      <c r="AF247" s="9"/>
      <c r="AG247" s="21">
        <v>1.09344</v>
      </c>
      <c r="AH247" s="21">
        <v>20.5825</v>
      </c>
      <c r="AI247" s="21">
        <v>-1.5621899999999999E-2</v>
      </c>
      <c r="AJ247" s="21">
        <v>237</v>
      </c>
      <c r="AK247" s="21">
        <v>1.09253</v>
      </c>
      <c r="AL247">
        <f t="shared" si="42"/>
        <v>19.286296296296296</v>
      </c>
      <c r="AM247">
        <f t="shared" si="43"/>
        <v>21.088407822222223</v>
      </c>
      <c r="AP247" s="9"/>
      <c r="AQ247" s="21">
        <v>0.60653699999999999</v>
      </c>
      <c r="AR247" s="21">
        <v>26.095099999999999</v>
      </c>
      <c r="AS247" s="21">
        <v>-1.60614E-2</v>
      </c>
      <c r="AT247" s="21">
        <v>237</v>
      </c>
      <c r="AU247" s="21">
        <v>0.60589599999999999</v>
      </c>
      <c r="AV247">
        <f t="shared" si="44"/>
        <v>19.828888888888891</v>
      </c>
      <c r="AW247">
        <f t="shared" si="45"/>
        <v>12.026954780000001</v>
      </c>
      <c r="AX247" s="9"/>
      <c r="AY247" s="21">
        <v>1.09344</v>
      </c>
      <c r="AZ247" s="21">
        <v>29.914200000000001</v>
      </c>
      <c r="BA247" s="21">
        <v>-1.54999E-2</v>
      </c>
      <c r="BB247" s="21">
        <v>237</v>
      </c>
      <c r="BC247" s="21">
        <v>1.09192</v>
      </c>
      <c r="BD247">
        <f t="shared" si="46"/>
        <v>19.13567901234568</v>
      </c>
      <c r="BE247">
        <f t="shared" si="47"/>
        <v>20.923716859259258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7.4212199999999999</v>
      </c>
      <c r="I248" s="21">
        <v>-1.6192600000000001E-2</v>
      </c>
      <c r="J248" s="21">
        <v>238</v>
      </c>
      <c r="K248" s="21">
        <v>0.60098300000000004</v>
      </c>
      <c r="L248">
        <f t="shared" si="36"/>
        <v>19.990864197530865</v>
      </c>
      <c r="M248">
        <f t="shared" si="37"/>
        <v>12.024524805679011</v>
      </c>
      <c r="N248" s="9"/>
      <c r="O248" s="21">
        <v>1.0984799999999999</v>
      </c>
      <c r="P248" s="21">
        <v>11.240399999999999</v>
      </c>
      <c r="Q248" s="21">
        <v>-1.56372E-2</v>
      </c>
      <c r="R248" s="21">
        <v>238</v>
      </c>
      <c r="S248" s="21">
        <v>1.09772</v>
      </c>
      <c r="T248">
        <f t="shared" si="38"/>
        <v>19.305185185185184</v>
      </c>
      <c r="U248">
        <f t="shared" si="39"/>
        <v>21.206359822222218</v>
      </c>
      <c r="X248" s="9"/>
      <c r="Y248" s="21">
        <v>0.60150099999999995</v>
      </c>
      <c r="Z248" s="21">
        <v>16.773399999999999</v>
      </c>
      <c r="AA248" s="21">
        <v>-1.6192600000000001E-2</v>
      </c>
      <c r="AB248" s="21">
        <v>238</v>
      </c>
      <c r="AC248" s="21">
        <v>0.60064700000000004</v>
      </c>
      <c r="AD248">
        <f t="shared" si="40"/>
        <v>19.990864197530865</v>
      </c>
      <c r="AE248">
        <f t="shared" si="41"/>
        <v>12.024524805679011</v>
      </c>
      <c r="AF248" s="9"/>
      <c r="AG248" s="21">
        <v>1.0984799999999999</v>
      </c>
      <c r="AH248" s="21">
        <v>20.592600000000001</v>
      </c>
      <c r="AI248" s="21">
        <v>-1.5615800000000001E-2</v>
      </c>
      <c r="AJ248" s="21">
        <v>238</v>
      </c>
      <c r="AK248" s="21">
        <v>1.09741</v>
      </c>
      <c r="AL248">
        <f t="shared" si="42"/>
        <v>19.278765432098766</v>
      </c>
      <c r="AM248">
        <f t="shared" si="43"/>
        <v>21.17733825185185</v>
      </c>
      <c r="AP248" s="9"/>
      <c r="AQ248" s="21">
        <v>0.60150099999999995</v>
      </c>
      <c r="AR248" s="21">
        <v>26.1051</v>
      </c>
      <c r="AS248" s="21">
        <v>-1.6067499999999998E-2</v>
      </c>
      <c r="AT248" s="21">
        <v>238</v>
      </c>
      <c r="AU248" s="21">
        <v>0.6008</v>
      </c>
      <c r="AV248">
        <f t="shared" si="44"/>
        <v>19.836419753086417</v>
      </c>
      <c r="AW248">
        <f t="shared" si="45"/>
        <v>11.931626317901232</v>
      </c>
      <c r="AX248" s="9"/>
      <c r="AY248" s="21">
        <v>1.0984799999999999</v>
      </c>
      <c r="AZ248" s="21">
        <v>29.924299999999999</v>
      </c>
      <c r="BA248" s="21">
        <v>-1.54907E-2</v>
      </c>
      <c r="BB248" s="21">
        <v>238</v>
      </c>
      <c r="BC248" s="21">
        <v>1.09741</v>
      </c>
      <c r="BD248">
        <f t="shared" si="46"/>
        <v>19.124320987654318</v>
      </c>
      <c r="BE248">
        <f t="shared" si="47"/>
        <v>21.007684118518515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7.4312899999999997</v>
      </c>
      <c r="I249" s="21">
        <v>-1.6201799999999999E-2</v>
      </c>
      <c r="J249" s="21">
        <v>239</v>
      </c>
      <c r="K249" s="21">
        <v>0.59597800000000001</v>
      </c>
      <c r="L249">
        <f t="shared" si="36"/>
        <v>20.002222222222219</v>
      </c>
      <c r="M249">
        <f t="shared" si="37"/>
        <v>11.930645479999999</v>
      </c>
      <c r="N249" s="9"/>
      <c r="O249" s="21">
        <v>1.1035200000000001</v>
      </c>
      <c r="P249" s="21">
        <v>11.250500000000001</v>
      </c>
      <c r="Q249" s="21">
        <v>-1.5625E-2</v>
      </c>
      <c r="R249" s="21">
        <v>239</v>
      </c>
      <c r="S249" s="21">
        <v>1.10229</v>
      </c>
      <c r="T249">
        <f t="shared" si="38"/>
        <v>19.290123456790123</v>
      </c>
      <c r="U249">
        <f t="shared" si="39"/>
        <v>21.287037037037038</v>
      </c>
      <c r="X249" s="9"/>
      <c r="Y249" s="21">
        <v>0.59646600000000005</v>
      </c>
      <c r="Z249" s="21">
        <v>16.7835</v>
      </c>
      <c r="AA249" s="21">
        <v>-1.61987E-2</v>
      </c>
      <c r="AB249" s="21">
        <v>239</v>
      </c>
      <c r="AC249" s="21">
        <v>0.59558100000000003</v>
      </c>
      <c r="AD249">
        <f t="shared" si="40"/>
        <v>19.998395061728392</v>
      </c>
      <c r="AE249">
        <f t="shared" si="41"/>
        <v>11.928362708888887</v>
      </c>
      <c r="AF249" s="9"/>
      <c r="AG249" s="21">
        <v>1.1035200000000001</v>
      </c>
      <c r="AH249" s="21">
        <v>20.602699999999999</v>
      </c>
      <c r="AI249" s="21">
        <v>-1.5606699999999999E-2</v>
      </c>
      <c r="AJ249" s="21">
        <v>239</v>
      </c>
      <c r="AK249" s="21">
        <v>1.1026</v>
      </c>
      <c r="AL249">
        <f t="shared" si="42"/>
        <v>19.267530864197528</v>
      </c>
      <c r="AM249">
        <f t="shared" si="43"/>
        <v>21.262105659259259</v>
      </c>
      <c r="AP249" s="9"/>
      <c r="AQ249" s="21">
        <v>0.59646600000000005</v>
      </c>
      <c r="AR249" s="21">
        <v>26.115200000000002</v>
      </c>
      <c r="AS249" s="21">
        <v>-1.60736E-2</v>
      </c>
      <c r="AT249" s="21">
        <v>239</v>
      </c>
      <c r="AU249" s="21">
        <v>0.595947</v>
      </c>
      <c r="AV249">
        <f t="shared" si="44"/>
        <v>19.843950617283948</v>
      </c>
      <c r="AW249">
        <f t="shared" si="45"/>
        <v>11.836241848888889</v>
      </c>
      <c r="AX249" s="9"/>
      <c r="AY249" s="21">
        <v>1.1035200000000001</v>
      </c>
      <c r="AZ249" s="21">
        <v>29.9344</v>
      </c>
      <c r="BA249" s="21">
        <v>-1.5484599999999999E-2</v>
      </c>
      <c r="BB249" s="21">
        <v>239</v>
      </c>
      <c r="BC249" s="21">
        <v>1.1026</v>
      </c>
      <c r="BD249">
        <f t="shared" si="46"/>
        <v>19.116790123456788</v>
      </c>
      <c r="BE249">
        <f t="shared" si="47"/>
        <v>21.095760237037034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7.4413600000000004</v>
      </c>
      <c r="I250" s="21">
        <v>-1.62109E-2</v>
      </c>
      <c r="J250" s="21">
        <v>240</v>
      </c>
      <c r="K250" s="21">
        <v>0.59054600000000002</v>
      </c>
      <c r="L250">
        <f t="shared" si="36"/>
        <v>20.013456790123456</v>
      </c>
      <c r="M250">
        <f t="shared" si="37"/>
        <v>11.836578762839506</v>
      </c>
      <c r="N250" s="9"/>
      <c r="O250" s="21">
        <v>1.1085499999999999</v>
      </c>
      <c r="P250" s="21">
        <v>11.2606</v>
      </c>
      <c r="Q250" s="21">
        <v>-1.56189E-2</v>
      </c>
      <c r="R250" s="21">
        <v>240</v>
      </c>
      <c r="S250" s="21">
        <v>1.10748</v>
      </c>
      <c r="T250">
        <f t="shared" si="38"/>
        <v>19.282592592592589</v>
      </c>
      <c r="U250">
        <f t="shared" si="39"/>
        <v>21.375718018518512</v>
      </c>
      <c r="X250" s="9"/>
      <c r="Y250" s="21">
        <v>0.59143100000000004</v>
      </c>
      <c r="Z250" s="21">
        <v>16.793500000000002</v>
      </c>
      <c r="AA250" s="21">
        <v>-1.6207900000000001E-2</v>
      </c>
      <c r="AB250" s="21">
        <v>240</v>
      </c>
      <c r="AC250" s="21">
        <v>0.59094199999999997</v>
      </c>
      <c r="AD250">
        <f t="shared" si="40"/>
        <v>20.009753086419753</v>
      </c>
      <c r="AE250">
        <f t="shared" si="41"/>
        <v>11.834388277654321</v>
      </c>
      <c r="AF250" s="9"/>
      <c r="AG250" s="21">
        <v>1.1085499999999999</v>
      </c>
      <c r="AH250" s="21">
        <v>20.6127</v>
      </c>
      <c r="AI250" s="21">
        <v>-1.5600599999999999E-2</v>
      </c>
      <c r="AJ250" s="21">
        <v>240</v>
      </c>
      <c r="AK250" s="21">
        <v>1.10748</v>
      </c>
      <c r="AL250">
        <f t="shared" si="42"/>
        <v>19.259999999999998</v>
      </c>
      <c r="AM250">
        <f t="shared" si="43"/>
        <v>21.350672999999997</v>
      </c>
      <c r="AP250" s="9"/>
      <c r="AQ250" s="21">
        <v>0.59143100000000004</v>
      </c>
      <c r="AR250" s="21">
        <v>26.125299999999999</v>
      </c>
      <c r="AS250" s="21">
        <v>-1.6079699999999999E-2</v>
      </c>
      <c r="AT250" s="21">
        <v>240</v>
      </c>
      <c r="AU250" s="21">
        <v>0.59085100000000002</v>
      </c>
      <c r="AV250">
        <f t="shared" si="44"/>
        <v>19.851481481481482</v>
      </c>
      <c r="AW250">
        <f t="shared" si="45"/>
        <v>11.740781544074075</v>
      </c>
      <c r="AX250" s="9"/>
      <c r="AY250" s="21">
        <v>1.1085499999999999</v>
      </c>
      <c r="AZ250" s="21">
        <v>29.944500000000001</v>
      </c>
      <c r="BA250" s="21">
        <v>-1.5478499999999999E-2</v>
      </c>
      <c r="BB250" s="21">
        <v>240</v>
      </c>
      <c r="BC250" s="21">
        <v>1.1084000000000001</v>
      </c>
      <c r="BD250">
        <f t="shared" si="46"/>
        <v>19.109259259259257</v>
      </c>
      <c r="BE250">
        <f t="shared" si="47"/>
        <v>21.183569351851848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7.4514300000000002</v>
      </c>
      <c r="I251" s="21">
        <v>-1.62109E-2</v>
      </c>
      <c r="J251" s="21">
        <v>241</v>
      </c>
      <c r="K251" s="21">
        <v>0.58596800000000004</v>
      </c>
      <c r="L251">
        <f t="shared" si="36"/>
        <v>20.013456790123456</v>
      </c>
      <c r="M251">
        <f t="shared" si="37"/>
        <v>11.735790994444445</v>
      </c>
      <c r="N251" s="9"/>
      <c r="O251" s="21">
        <v>1.1135900000000001</v>
      </c>
      <c r="P251" s="21">
        <v>11.2706</v>
      </c>
      <c r="Q251" s="21">
        <v>-1.56128E-2</v>
      </c>
      <c r="R251" s="21">
        <v>241</v>
      </c>
      <c r="S251" s="21">
        <v>1.1129800000000001</v>
      </c>
      <c r="T251">
        <f t="shared" si="38"/>
        <v>19.275061728395059</v>
      </c>
      <c r="U251">
        <f t="shared" si="39"/>
        <v>21.464515990123456</v>
      </c>
      <c r="X251" s="9"/>
      <c r="Y251" s="21">
        <v>0.586395</v>
      </c>
      <c r="Z251" s="21">
        <v>16.803599999999999</v>
      </c>
      <c r="AA251" s="21">
        <v>-1.6213999999999999E-2</v>
      </c>
      <c r="AB251" s="21">
        <v>241</v>
      </c>
      <c r="AC251" s="21">
        <v>0.58697500000000002</v>
      </c>
      <c r="AD251">
        <f t="shared" si="40"/>
        <v>20.017283950617283</v>
      </c>
      <c r="AE251">
        <f t="shared" si="41"/>
        <v>11.738035222222221</v>
      </c>
      <c r="AF251" s="9"/>
      <c r="AG251" s="21">
        <v>1.1135900000000001</v>
      </c>
      <c r="AH251" s="21">
        <v>20.622800000000002</v>
      </c>
      <c r="AI251" s="21">
        <v>-1.55914E-2</v>
      </c>
      <c r="AJ251" s="21">
        <v>241</v>
      </c>
      <c r="AK251" s="21">
        <v>1.1129800000000001</v>
      </c>
      <c r="AL251">
        <f t="shared" si="42"/>
        <v>19.24864197530864</v>
      </c>
      <c r="AM251">
        <f t="shared" si="43"/>
        <v>21.435095217283951</v>
      </c>
      <c r="AP251" s="9"/>
      <c r="AQ251" s="21">
        <v>0.586395</v>
      </c>
      <c r="AR251" s="21">
        <v>26.135300000000001</v>
      </c>
      <c r="AS251" s="21">
        <v>-1.6079699999999999E-2</v>
      </c>
      <c r="AT251" s="21">
        <v>241</v>
      </c>
      <c r="AU251" s="21">
        <v>0.58569300000000002</v>
      </c>
      <c r="AV251">
        <f t="shared" si="44"/>
        <v>19.851481481481482</v>
      </c>
      <c r="AW251">
        <f t="shared" si="45"/>
        <v>11.640809483333333</v>
      </c>
      <c r="AX251" s="9"/>
      <c r="AY251" s="21">
        <v>1.1135900000000001</v>
      </c>
      <c r="AZ251" s="21">
        <v>29.954499999999999</v>
      </c>
      <c r="BA251" s="21">
        <v>-1.5472400000000001E-2</v>
      </c>
      <c r="BB251" s="21">
        <v>241</v>
      </c>
      <c r="BC251" s="21">
        <v>1.1129800000000001</v>
      </c>
      <c r="BD251">
        <f t="shared" si="46"/>
        <v>19.101728395061727</v>
      </c>
      <c r="BE251">
        <f t="shared" si="47"/>
        <v>21.271493723456789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7.4615</v>
      </c>
      <c r="I252" s="21">
        <v>-1.6216999999999999E-2</v>
      </c>
      <c r="J252" s="21">
        <v>242</v>
      </c>
      <c r="K252" s="21">
        <v>0.58065800000000001</v>
      </c>
      <c r="L252">
        <f t="shared" si="36"/>
        <v>20.020987654320983</v>
      </c>
      <c r="M252">
        <f t="shared" si="37"/>
        <v>11.639401382716047</v>
      </c>
      <c r="N252" s="9"/>
      <c r="O252" s="21">
        <v>1.1186199999999999</v>
      </c>
      <c r="P252" s="21">
        <v>11.2807</v>
      </c>
      <c r="Q252" s="21">
        <v>-1.56036E-2</v>
      </c>
      <c r="R252" s="21">
        <v>242</v>
      </c>
      <c r="S252" s="21">
        <v>1.1172500000000001</v>
      </c>
      <c r="T252">
        <f t="shared" si="38"/>
        <v>19.263703703703705</v>
      </c>
      <c r="U252">
        <f t="shared" si="39"/>
        <v>21.548764237037037</v>
      </c>
      <c r="X252" s="9"/>
      <c r="Y252" s="21">
        <v>0.58135999999999999</v>
      </c>
      <c r="Z252" s="21">
        <v>16.813700000000001</v>
      </c>
      <c r="AA252" s="21">
        <v>-1.6216999999999999E-2</v>
      </c>
      <c r="AB252" s="21">
        <v>242</v>
      </c>
      <c r="AC252" s="21">
        <v>0.58111599999999997</v>
      </c>
      <c r="AD252">
        <f t="shared" si="40"/>
        <v>20.020987654320983</v>
      </c>
      <c r="AE252">
        <f t="shared" si="41"/>
        <v>11.639401382716047</v>
      </c>
      <c r="AF252" s="9"/>
      <c r="AG252" s="21">
        <v>1.1186199999999999</v>
      </c>
      <c r="AH252" s="21">
        <v>20.632899999999999</v>
      </c>
      <c r="AI252" s="21">
        <v>-1.55853E-2</v>
      </c>
      <c r="AJ252" s="21">
        <v>242</v>
      </c>
      <c r="AK252" s="21">
        <v>1.11755</v>
      </c>
      <c r="AL252">
        <f t="shared" si="42"/>
        <v>19.24111111111111</v>
      </c>
      <c r="AM252">
        <f t="shared" si="43"/>
        <v>21.523491711111109</v>
      </c>
      <c r="AP252" s="9"/>
      <c r="AQ252" s="21">
        <v>0.58135999999999999</v>
      </c>
      <c r="AR252" s="21">
        <v>26.145399999999999</v>
      </c>
      <c r="AS252" s="21">
        <v>-1.6085800000000001E-2</v>
      </c>
      <c r="AT252" s="21">
        <v>242</v>
      </c>
      <c r="AU252" s="21">
        <v>0.58068799999999998</v>
      </c>
      <c r="AV252">
        <f t="shared" si="44"/>
        <v>19.859012345679012</v>
      </c>
      <c r="AW252">
        <f t="shared" si="45"/>
        <v>11.54523541728395</v>
      </c>
      <c r="AX252" s="9"/>
      <c r="AY252" s="21">
        <v>1.1186199999999999</v>
      </c>
      <c r="AZ252" s="21">
        <v>29.964600000000001</v>
      </c>
      <c r="BA252" s="21">
        <v>-1.5466300000000001E-2</v>
      </c>
      <c r="BB252" s="21">
        <v>242</v>
      </c>
      <c r="BC252" s="21">
        <v>1.11755</v>
      </c>
      <c r="BD252">
        <f t="shared" si="46"/>
        <v>19.094197530864196</v>
      </c>
      <c r="BE252">
        <f t="shared" si="47"/>
        <v>21.359151241975308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7.4715699999999998</v>
      </c>
      <c r="I253" s="21">
        <v>-1.6229199999999999E-2</v>
      </c>
      <c r="J253" s="21">
        <v>243</v>
      </c>
      <c r="K253" s="21">
        <v>0.57614100000000001</v>
      </c>
      <c r="L253">
        <f t="shared" si="36"/>
        <v>20.036049382716048</v>
      </c>
      <c r="M253">
        <f t="shared" si="37"/>
        <v>11.547256124444443</v>
      </c>
      <c r="N253" s="9"/>
      <c r="O253" s="21">
        <v>1.1236600000000001</v>
      </c>
      <c r="P253" s="21">
        <v>11.290800000000001</v>
      </c>
      <c r="Q253" s="21">
        <v>-1.55975E-2</v>
      </c>
      <c r="R253" s="21">
        <v>243</v>
      </c>
      <c r="S253" s="21">
        <v>1.1230500000000001</v>
      </c>
      <c r="T253">
        <f t="shared" si="38"/>
        <v>19.256172839506171</v>
      </c>
      <c r="U253">
        <f t="shared" si="39"/>
        <v>21.637391172839507</v>
      </c>
      <c r="X253" s="9"/>
      <c r="Y253" s="21">
        <v>0.57632399999999995</v>
      </c>
      <c r="Z253" s="21">
        <v>16.823799999999999</v>
      </c>
      <c r="AA253" s="21">
        <v>-1.6223100000000001E-2</v>
      </c>
      <c r="AB253" s="21">
        <v>243</v>
      </c>
      <c r="AC253" s="21">
        <v>0.57571399999999995</v>
      </c>
      <c r="AD253">
        <f t="shared" si="40"/>
        <v>20.028518518518517</v>
      </c>
      <c r="AE253">
        <f t="shared" si="41"/>
        <v>11.542915906666664</v>
      </c>
      <c r="AF253" s="9"/>
      <c r="AG253" s="21">
        <v>1.1236600000000001</v>
      </c>
      <c r="AH253" s="21">
        <v>20.642900000000001</v>
      </c>
      <c r="AI253" s="21">
        <v>-1.55762E-2</v>
      </c>
      <c r="AJ253" s="21">
        <v>243</v>
      </c>
      <c r="AK253" s="21">
        <v>1.1224400000000001</v>
      </c>
      <c r="AL253">
        <f t="shared" si="42"/>
        <v>19.229876543209876</v>
      </c>
      <c r="AM253">
        <f t="shared" si="43"/>
        <v>21.607843076543212</v>
      </c>
      <c r="AP253" s="9"/>
      <c r="AQ253" s="21">
        <v>0.57632399999999995</v>
      </c>
      <c r="AR253" s="21">
        <v>26.1555</v>
      </c>
      <c r="AS253" s="21">
        <v>-1.6091899999999999E-2</v>
      </c>
      <c r="AT253" s="21">
        <v>243</v>
      </c>
      <c r="AU253" s="21">
        <v>0.57556200000000002</v>
      </c>
      <c r="AV253">
        <f t="shared" si="44"/>
        <v>19.866543209876539</v>
      </c>
      <c r="AW253">
        <f t="shared" si="45"/>
        <v>11.449565648888886</v>
      </c>
      <c r="AX253" s="9"/>
      <c r="AY253" s="21">
        <v>1.1236600000000001</v>
      </c>
      <c r="AZ253" s="21">
        <v>29.974699999999999</v>
      </c>
      <c r="BA253" s="21">
        <v>-1.5457200000000001E-2</v>
      </c>
      <c r="BB253" s="21">
        <v>243</v>
      </c>
      <c r="BC253" s="21">
        <v>1.1221300000000001</v>
      </c>
      <c r="BD253">
        <f t="shared" si="46"/>
        <v>19.082962962962963</v>
      </c>
      <c r="BE253">
        <f t="shared" si="47"/>
        <v>21.442762162962964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7.4816399999999996</v>
      </c>
      <c r="I254" s="21">
        <v>-1.6229199999999999E-2</v>
      </c>
      <c r="J254" s="21">
        <v>244</v>
      </c>
      <c r="K254" s="21">
        <v>0.56918299999999999</v>
      </c>
      <c r="L254">
        <f t="shared" si="36"/>
        <v>20.036049382716048</v>
      </c>
      <c r="M254">
        <f t="shared" si="37"/>
        <v>11.446374615802469</v>
      </c>
      <c r="N254" s="9"/>
      <c r="O254" s="21">
        <v>1.12869</v>
      </c>
      <c r="P254" s="21">
        <v>11.300800000000001</v>
      </c>
      <c r="Q254" s="21">
        <v>-1.5588400000000001E-2</v>
      </c>
      <c r="R254" s="21">
        <v>244</v>
      </c>
      <c r="S254" s="21">
        <v>1.1273200000000001</v>
      </c>
      <c r="T254">
        <f t="shared" si="38"/>
        <v>19.244938271604937</v>
      </c>
      <c r="U254">
        <f t="shared" si="39"/>
        <v>21.721569377777776</v>
      </c>
      <c r="X254" s="9"/>
      <c r="Y254" s="21">
        <v>0.57128900000000005</v>
      </c>
      <c r="Z254" s="21">
        <v>16.8338</v>
      </c>
      <c r="AA254" s="21">
        <v>-1.6229199999999999E-2</v>
      </c>
      <c r="AB254" s="21">
        <v>244</v>
      </c>
      <c r="AC254" s="21">
        <v>0.57092299999999996</v>
      </c>
      <c r="AD254">
        <f t="shared" si="40"/>
        <v>20.036049382716048</v>
      </c>
      <c r="AE254">
        <f t="shared" si="41"/>
        <v>11.446374615802469</v>
      </c>
      <c r="AF254" s="9"/>
      <c r="AG254" s="21">
        <v>1.12869</v>
      </c>
      <c r="AH254" s="21">
        <v>20.652999999999999</v>
      </c>
      <c r="AI254" s="21">
        <v>-1.5566999999999999E-2</v>
      </c>
      <c r="AJ254" s="21">
        <v>244</v>
      </c>
      <c r="AK254" s="21">
        <v>1.1282300000000001</v>
      </c>
      <c r="AL254">
        <f t="shared" si="42"/>
        <v>19.218518518518518</v>
      </c>
      <c r="AM254">
        <f t="shared" si="43"/>
        <v>21.691749666666666</v>
      </c>
      <c r="AP254" s="9"/>
      <c r="AQ254" s="21">
        <v>0.57128900000000005</v>
      </c>
      <c r="AR254" s="21">
        <v>26.165600000000001</v>
      </c>
      <c r="AS254" s="21">
        <v>-1.6095000000000002E-2</v>
      </c>
      <c r="AT254" s="21">
        <v>244</v>
      </c>
      <c r="AU254" s="21">
        <v>0.57092299999999996</v>
      </c>
      <c r="AV254">
        <f t="shared" si="44"/>
        <v>19.87037037037037</v>
      </c>
      <c r="AW254">
        <f t="shared" si="45"/>
        <v>11.351724018518519</v>
      </c>
      <c r="AX254" s="9"/>
      <c r="AY254" s="21">
        <v>1.12869</v>
      </c>
      <c r="AZ254" s="21">
        <v>29.9847</v>
      </c>
      <c r="BA254" s="21">
        <v>-1.5450999999999999E-2</v>
      </c>
      <c r="BB254" s="21">
        <v>244</v>
      </c>
      <c r="BC254" s="21">
        <v>1.1279300000000001</v>
      </c>
      <c r="BD254">
        <f t="shared" si="46"/>
        <v>19.075308641975305</v>
      </c>
      <c r="BE254">
        <f t="shared" si="47"/>
        <v>21.530110111111107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7.4917100000000003</v>
      </c>
      <c r="I255" s="21">
        <v>-1.6235400000000001E-2</v>
      </c>
      <c r="J255" s="21">
        <v>245</v>
      </c>
      <c r="K255" s="21">
        <v>0.56741299999999995</v>
      </c>
      <c r="L255">
        <f t="shared" si="36"/>
        <v>20.043703703703702</v>
      </c>
      <c r="M255">
        <f t="shared" si="37"/>
        <v>11.349827397037037</v>
      </c>
      <c r="N255" s="9"/>
      <c r="O255" s="21">
        <v>1.1337299999999999</v>
      </c>
      <c r="P255" s="21">
        <v>11.3109</v>
      </c>
      <c r="Q255" s="21">
        <v>-1.55853E-2</v>
      </c>
      <c r="R255" s="21">
        <v>245</v>
      </c>
      <c r="S255" s="21">
        <v>1.1322000000000001</v>
      </c>
      <c r="T255">
        <f t="shared" si="38"/>
        <v>19.24111111111111</v>
      </c>
      <c r="U255">
        <f t="shared" si="39"/>
        <v>21.814224899999996</v>
      </c>
      <c r="X255" s="9"/>
      <c r="Y255" s="21">
        <v>0.56625400000000004</v>
      </c>
      <c r="Z255" s="21">
        <v>16.843900000000001</v>
      </c>
      <c r="AA255" s="21">
        <v>-1.6232300000000002E-2</v>
      </c>
      <c r="AB255" s="21">
        <v>245</v>
      </c>
      <c r="AC255" s="21">
        <v>0.56588700000000003</v>
      </c>
      <c r="AD255">
        <f t="shared" si="40"/>
        <v>20.039876543209878</v>
      </c>
      <c r="AE255">
        <f t="shared" si="41"/>
        <v>11.347660252098768</v>
      </c>
      <c r="AF255" s="9"/>
      <c r="AG255" s="21">
        <v>1.1337299999999999</v>
      </c>
      <c r="AH255" s="21">
        <v>20.6631</v>
      </c>
      <c r="AI255" s="21">
        <v>-1.5554800000000001E-2</v>
      </c>
      <c r="AJ255" s="21">
        <v>245</v>
      </c>
      <c r="AK255" s="21">
        <v>1.1334200000000001</v>
      </c>
      <c r="AL255">
        <f t="shared" si="42"/>
        <v>19.203456790123457</v>
      </c>
      <c r="AM255">
        <f t="shared" si="43"/>
        <v>21.771535066666665</v>
      </c>
      <c r="AP255" s="9"/>
      <c r="AQ255" s="21">
        <v>0.56625400000000004</v>
      </c>
      <c r="AR255" s="21">
        <v>26.175599999999999</v>
      </c>
      <c r="AS255" s="21">
        <v>-1.6095000000000002E-2</v>
      </c>
      <c r="AT255" s="21">
        <v>245</v>
      </c>
      <c r="AU255" s="21">
        <v>0.56533800000000001</v>
      </c>
      <c r="AV255">
        <f t="shared" si="44"/>
        <v>19.87037037037037</v>
      </c>
      <c r="AW255">
        <f t="shared" si="45"/>
        <v>11.251676703703705</v>
      </c>
      <c r="AX255" s="9"/>
      <c r="AY255" s="21">
        <v>1.1337299999999999</v>
      </c>
      <c r="AZ255" s="21">
        <v>29.994800000000001</v>
      </c>
      <c r="BA255" s="21">
        <v>-1.5444899999999999E-2</v>
      </c>
      <c r="BB255" s="21">
        <v>245</v>
      </c>
      <c r="BC255" s="21">
        <v>1.1331199999999999</v>
      </c>
      <c r="BD255">
        <f t="shared" si="46"/>
        <v>19.067777777777778</v>
      </c>
      <c r="BE255">
        <f t="shared" si="47"/>
        <v>21.617711699999997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7.5017899999999997</v>
      </c>
      <c r="I256" s="21">
        <v>-1.6241499999999999E-2</v>
      </c>
      <c r="J256" s="21">
        <v>246</v>
      </c>
      <c r="K256" s="21">
        <v>0.56036399999999997</v>
      </c>
      <c r="L256">
        <f t="shared" si="36"/>
        <v>20.051234567901229</v>
      </c>
      <c r="M256">
        <f t="shared" si="37"/>
        <v>11.253113761728391</v>
      </c>
      <c r="N256" s="9"/>
      <c r="O256" s="21">
        <v>1.13876</v>
      </c>
      <c r="P256" s="21">
        <v>11.321</v>
      </c>
      <c r="Q256" s="21">
        <v>-1.55792E-2</v>
      </c>
      <c r="R256" s="21">
        <v>246</v>
      </c>
      <c r="S256" s="21">
        <v>1.1383099999999999</v>
      </c>
      <c r="T256">
        <f t="shared" si="38"/>
        <v>19.233580246913579</v>
      </c>
      <c r="U256">
        <f t="shared" si="39"/>
        <v>21.902431841975307</v>
      </c>
      <c r="X256" s="9"/>
      <c r="Y256" s="21">
        <v>0.56121799999999999</v>
      </c>
      <c r="Z256" s="21">
        <v>16.853999999999999</v>
      </c>
      <c r="AA256" s="21">
        <v>-1.62384E-2</v>
      </c>
      <c r="AB256" s="21">
        <v>246</v>
      </c>
      <c r="AC256" s="21">
        <v>0.560608</v>
      </c>
      <c r="AD256">
        <f t="shared" si="40"/>
        <v>20.047407407407405</v>
      </c>
      <c r="AE256">
        <f t="shared" si="41"/>
        <v>11.250965890370368</v>
      </c>
      <c r="AF256" s="9"/>
      <c r="AG256" s="21">
        <v>1.13876</v>
      </c>
      <c r="AH256" s="21">
        <v>20.673200000000001</v>
      </c>
      <c r="AI256" s="21">
        <v>-1.55487E-2</v>
      </c>
      <c r="AJ256" s="21">
        <v>246</v>
      </c>
      <c r="AK256" s="21">
        <v>1.1373899999999999</v>
      </c>
      <c r="AL256">
        <f t="shared" si="42"/>
        <v>19.195925925925927</v>
      </c>
      <c r="AM256">
        <f t="shared" si="43"/>
        <v>21.859552607407409</v>
      </c>
      <c r="AP256" s="9"/>
      <c r="AQ256" s="21">
        <v>0.56121799999999999</v>
      </c>
      <c r="AR256" s="21">
        <v>26.185700000000001</v>
      </c>
      <c r="AS256" s="21">
        <v>-1.61011E-2</v>
      </c>
      <c r="AT256" s="21">
        <v>246</v>
      </c>
      <c r="AU256" s="21">
        <v>0.56039399999999995</v>
      </c>
      <c r="AV256">
        <f t="shared" si="44"/>
        <v>19.877901234567901</v>
      </c>
      <c r="AW256">
        <f t="shared" si="45"/>
        <v>11.155835975061729</v>
      </c>
      <c r="AX256" s="9"/>
      <c r="AY256" s="21">
        <v>1.13876</v>
      </c>
      <c r="AZ256" s="21">
        <v>30.004899999999999</v>
      </c>
      <c r="BA256" s="21">
        <v>-1.54358E-2</v>
      </c>
      <c r="BB256" s="21">
        <v>246</v>
      </c>
      <c r="BC256" s="21">
        <v>1.1383099999999999</v>
      </c>
      <c r="BD256">
        <f t="shared" si="46"/>
        <v>19.056543209876541</v>
      </c>
      <c r="BE256">
        <f t="shared" si="47"/>
        <v>21.700829145679009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7.5118600000000004</v>
      </c>
      <c r="I257" s="21">
        <v>-1.6244499999999999E-2</v>
      </c>
      <c r="J257" s="21">
        <v>247</v>
      </c>
      <c r="K257" s="21">
        <v>0.55545</v>
      </c>
      <c r="L257">
        <f t="shared" si="36"/>
        <v>20.054938271604936</v>
      </c>
      <c r="M257">
        <f t="shared" si="37"/>
        <v>11.154215732716048</v>
      </c>
      <c r="N257" s="9"/>
      <c r="O257" s="21">
        <v>1.1437999999999999</v>
      </c>
      <c r="P257" s="21">
        <v>11.331099999999999</v>
      </c>
      <c r="Q257" s="21">
        <v>-1.55701E-2</v>
      </c>
      <c r="R257" s="21">
        <v>247</v>
      </c>
      <c r="S257" s="21">
        <v>1.1431899999999999</v>
      </c>
      <c r="T257">
        <f t="shared" si="38"/>
        <v>19.222345679012346</v>
      </c>
      <c r="U257">
        <f t="shared" si="39"/>
        <v>21.986518987654321</v>
      </c>
      <c r="X257" s="9"/>
      <c r="Y257" s="21">
        <v>0.55618299999999998</v>
      </c>
      <c r="Z257" s="21">
        <v>16.864000000000001</v>
      </c>
      <c r="AA257" s="21">
        <v>-1.6241499999999999E-2</v>
      </c>
      <c r="AB257" s="21">
        <v>247</v>
      </c>
      <c r="AC257" s="21">
        <v>0.55572500000000002</v>
      </c>
      <c r="AD257">
        <f t="shared" si="40"/>
        <v>20.051234567901229</v>
      </c>
      <c r="AE257">
        <f t="shared" si="41"/>
        <v>11.152155795679009</v>
      </c>
      <c r="AF257" s="9"/>
      <c r="AG257" s="21">
        <v>1.1437999999999999</v>
      </c>
      <c r="AH257" s="21">
        <v>20.683199999999999</v>
      </c>
      <c r="AI257" s="21">
        <v>-1.5539600000000001E-2</v>
      </c>
      <c r="AJ257" s="21">
        <v>247</v>
      </c>
      <c r="AK257" s="21">
        <v>1.1428799999999999</v>
      </c>
      <c r="AL257">
        <f t="shared" si="42"/>
        <v>19.18469135802469</v>
      </c>
      <c r="AM257">
        <f t="shared" si="43"/>
        <v>21.943449975308638</v>
      </c>
      <c r="AP257" s="9"/>
      <c r="AQ257" s="21">
        <v>0.55618299999999998</v>
      </c>
      <c r="AR257" s="21">
        <v>26.195799999999998</v>
      </c>
      <c r="AS257" s="21">
        <v>-1.6110200000000002E-2</v>
      </c>
      <c r="AT257" s="21">
        <v>247</v>
      </c>
      <c r="AU257" s="21">
        <v>0.55563399999999996</v>
      </c>
      <c r="AV257">
        <f t="shared" si="44"/>
        <v>19.889135802469134</v>
      </c>
      <c r="AW257">
        <f t="shared" si="45"/>
        <v>11.06199921802469</v>
      </c>
      <c r="AX257" s="9"/>
      <c r="AY257" s="21">
        <v>1.1437999999999999</v>
      </c>
      <c r="AZ257" s="21">
        <v>30.015000000000001</v>
      </c>
      <c r="BA257" s="21">
        <v>-1.54266E-2</v>
      </c>
      <c r="BB257" s="21">
        <v>247</v>
      </c>
      <c r="BC257" s="21">
        <v>1.1425799999999999</v>
      </c>
      <c r="BD257">
        <f t="shared" si="46"/>
        <v>19.045185185185186</v>
      </c>
      <c r="BE257">
        <f t="shared" si="47"/>
        <v>21.783882814814813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7.5219300000000002</v>
      </c>
      <c r="I258" s="21">
        <v>-1.62506E-2</v>
      </c>
      <c r="J258" s="21">
        <v>248</v>
      </c>
      <c r="K258" s="21">
        <v>0.55044599999999999</v>
      </c>
      <c r="L258">
        <f t="shared" si="36"/>
        <v>20.06246913580247</v>
      </c>
      <c r="M258">
        <f t="shared" si="37"/>
        <v>11.057369676790126</v>
      </c>
      <c r="N258" s="9"/>
      <c r="O258" s="21">
        <v>1.14883</v>
      </c>
      <c r="P258" s="21">
        <v>11.341100000000001</v>
      </c>
      <c r="Q258" s="21">
        <v>-1.5560900000000001E-2</v>
      </c>
      <c r="R258" s="21">
        <v>248</v>
      </c>
      <c r="S258" s="21">
        <v>1.14838</v>
      </c>
      <c r="T258">
        <f t="shared" si="38"/>
        <v>19.210987654320988</v>
      </c>
      <c r="U258">
        <f t="shared" si="39"/>
        <v>22.07015894691358</v>
      </c>
      <c r="X258" s="9"/>
      <c r="Y258" s="21">
        <v>0.55114700000000005</v>
      </c>
      <c r="Z258" s="21">
        <v>16.874099999999999</v>
      </c>
      <c r="AA258" s="21">
        <v>-1.6247600000000001E-2</v>
      </c>
      <c r="AB258" s="21">
        <v>248</v>
      </c>
      <c r="AC258" s="21">
        <v>0.55071999999999999</v>
      </c>
      <c r="AD258">
        <f t="shared" si="40"/>
        <v>20.058765432098767</v>
      </c>
      <c r="AE258">
        <f t="shared" si="41"/>
        <v>11.05532839160494</v>
      </c>
      <c r="AF258" s="9"/>
      <c r="AG258" s="21">
        <v>1.14883</v>
      </c>
      <c r="AH258" s="21">
        <v>20.693300000000001</v>
      </c>
      <c r="AI258" s="21">
        <v>-1.5533399999999999E-2</v>
      </c>
      <c r="AJ258" s="21">
        <v>248</v>
      </c>
      <c r="AK258" s="21">
        <v>1.1480699999999999</v>
      </c>
      <c r="AL258">
        <f t="shared" si="42"/>
        <v>19.177037037037035</v>
      </c>
      <c r="AM258">
        <f t="shared" si="43"/>
        <v>22.031155459259256</v>
      </c>
      <c r="AP258" s="9"/>
      <c r="AQ258" s="21">
        <v>0.55114700000000005</v>
      </c>
      <c r="AR258" s="21">
        <v>26.2058</v>
      </c>
      <c r="AS258" s="21">
        <v>-1.61163E-2</v>
      </c>
      <c r="AT258" s="21">
        <v>248</v>
      </c>
      <c r="AU258" s="21">
        <v>0.55047599999999997</v>
      </c>
      <c r="AV258">
        <f t="shared" si="44"/>
        <v>19.896666666666668</v>
      </c>
      <c r="AW258">
        <f t="shared" si="45"/>
        <v>10.965988143333336</v>
      </c>
      <c r="AX258" s="9"/>
      <c r="AY258" s="21">
        <v>1.14883</v>
      </c>
      <c r="AZ258" s="21">
        <v>30.024999999999999</v>
      </c>
      <c r="BA258" s="21">
        <v>-1.5417500000000001E-2</v>
      </c>
      <c r="BB258" s="21">
        <v>248</v>
      </c>
      <c r="BC258" s="21">
        <v>1.1480699999999999</v>
      </c>
      <c r="BD258">
        <f t="shared" si="46"/>
        <v>19.033950617283949</v>
      </c>
      <c r="BE258">
        <f t="shared" si="47"/>
        <v>21.866773487654321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7.532</v>
      </c>
      <c r="I259" s="21">
        <v>-1.6253699999999999E-2</v>
      </c>
      <c r="J259" s="21">
        <v>249</v>
      </c>
      <c r="K259" s="21">
        <v>0.55410800000000004</v>
      </c>
      <c r="L259">
        <f t="shared" si="36"/>
        <v>20.066296296296294</v>
      </c>
      <c r="M259">
        <f t="shared" si="37"/>
        <v>10.958445202962963</v>
      </c>
      <c r="N259" s="9"/>
      <c r="O259" s="21">
        <v>1.15387</v>
      </c>
      <c r="P259" s="21">
        <v>11.3512</v>
      </c>
      <c r="Q259" s="21">
        <v>-1.5551799999999999E-2</v>
      </c>
      <c r="R259" s="21">
        <v>249</v>
      </c>
      <c r="S259" s="21">
        <v>1.15265</v>
      </c>
      <c r="T259">
        <f t="shared" si="38"/>
        <v>19.199753086419751</v>
      </c>
      <c r="U259">
        <f t="shared" si="39"/>
        <v>22.154019093827156</v>
      </c>
      <c r="X259" s="9"/>
      <c r="Y259" s="21">
        <v>0.54611200000000004</v>
      </c>
      <c r="Z259" s="21">
        <v>16.8842</v>
      </c>
      <c r="AA259" s="21">
        <v>-1.6253699999999999E-2</v>
      </c>
      <c r="AB259" s="21">
        <v>249</v>
      </c>
      <c r="AC259" s="21">
        <v>0.54559299999999999</v>
      </c>
      <c r="AD259">
        <f t="shared" si="40"/>
        <v>20.066296296296294</v>
      </c>
      <c r="AE259">
        <f t="shared" si="41"/>
        <v>10.958445202962963</v>
      </c>
      <c r="AF259" s="9"/>
      <c r="AG259" s="21">
        <v>1.15387</v>
      </c>
      <c r="AH259" s="21">
        <v>20.703399999999998</v>
      </c>
      <c r="AI259" s="21">
        <v>-1.55243E-2</v>
      </c>
      <c r="AJ259" s="21">
        <v>249</v>
      </c>
      <c r="AK259" s="21">
        <v>1.1523399999999999</v>
      </c>
      <c r="AL259">
        <f t="shared" si="42"/>
        <v>19.165802469135802</v>
      </c>
      <c r="AM259">
        <f t="shared" si="43"/>
        <v>22.114844495061725</v>
      </c>
      <c r="AP259" s="9"/>
      <c r="AQ259" s="21">
        <v>0.54611200000000004</v>
      </c>
      <c r="AR259" s="21">
        <v>26.215900000000001</v>
      </c>
      <c r="AS259" s="21">
        <v>-1.6122399999999999E-2</v>
      </c>
      <c r="AT259" s="21">
        <v>249</v>
      </c>
      <c r="AU259" s="21">
        <v>0.54510499999999995</v>
      </c>
      <c r="AV259">
        <f t="shared" si="44"/>
        <v>19.904197530864195</v>
      </c>
      <c r="AW259">
        <f t="shared" si="45"/>
        <v>10.869921121975308</v>
      </c>
      <c r="AX259" s="9"/>
      <c r="AY259" s="21">
        <v>1.15387</v>
      </c>
      <c r="AZ259" s="21">
        <v>30.0351</v>
      </c>
      <c r="BA259" s="21">
        <v>-1.54083E-2</v>
      </c>
      <c r="BB259" s="21">
        <v>249</v>
      </c>
      <c r="BC259" s="21">
        <v>1.15265</v>
      </c>
      <c r="BD259">
        <f t="shared" si="46"/>
        <v>19.022592592592591</v>
      </c>
      <c r="BE259">
        <f t="shared" si="47"/>
        <v>21.949598914814814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7.5420699999999998</v>
      </c>
      <c r="I260" s="21">
        <v>-1.6259800000000001E-2</v>
      </c>
      <c r="J260" s="21">
        <v>250</v>
      </c>
      <c r="K260" s="21">
        <v>0.54025299999999998</v>
      </c>
      <c r="L260">
        <f t="shared" si="36"/>
        <v>20.073827160493828</v>
      </c>
      <c r="M260">
        <f t="shared" si="37"/>
        <v>10.86148617851852</v>
      </c>
      <c r="N260" s="9"/>
      <c r="O260" s="21">
        <v>1.1589100000000001</v>
      </c>
      <c r="P260" s="21">
        <v>11.3613</v>
      </c>
      <c r="Q260" s="21">
        <v>-1.55426E-2</v>
      </c>
      <c r="R260" s="21">
        <v>250</v>
      </c>
      <c r="S260" s="21">
        <v>1.1587499999999999</v>
      </c>
      <c r="T260">
        <f t="shared" si="38"/>
        <v>19.188395061728393</v>
      </c>
      <c r="U260">
        <f t="shared" si="39"/>
        <v>22.237622920987654</v>
      </c>
      <c r="X260" s="9"/>
      <c r="Y260" s="21">
        <v>0.54107700000000003</v>
      </c>
      <c r="Z260" s="21">
        <v>16.894300000000001</v>
      </c>
      <c r="AA260" s="21">
        <v>-1.6259800000000001E-2</v>
      </c>
      <c r="AB260" s="21">
        <v>250</v>
      </c>
      <c r="AC260" s="21">
        <v>0.54049700000000001</v>
      </c>
      <c r="AD260">
        <f t="shared" si="40"/>
        <v>20.073827160493828</v>
      </c>
      <c r="AE260">
        <f t="shared" si="41"/>
        <v>10.86148617851852</v>
      </c>
      <c r="AF260" s="9"/>
      <c r="AG260" s="21">
        <v>1.1589100000000001</v>
      </c>
      <c r="AH260" s="21">
        <v>20.7134</v>
      </c>
      <c r="AI260" s="21">
        <v>-1.5512099999999999E-2</v>
      </c>
      <c r="AJ260" s="21">
        <v>250</v>
      </c>
      <c r="AK260" s="21">
        <v>1.15784</v>
      </c>
      <c r="AL260">
        <f t="shared" si="42"/>
        <v>19.150740740740741</v>
      </c>
      <c r="AM260">
        <f t="shared" si="43"/>
        <v>22.193984951851853</v>
      </c>
      <c r="AP260" s="9"/>
      <c r="AQ260" s="21">
        <v>0.54107700000000003</v>
      </c>
      <c r="AR260" s="21">
        <v>26.225999999999999</v>
      </c>
      <c r="AS260" s="21">
        <v>-1.61285E-2</v>
      </c>
      <c r="AT260" s="21">
        <v>250</v>
      </c>
      <c r="AU260" s="21">
        <v>0.54043600000000003</v>
      </c>
      <c r="AV260">
        <f t="shared" si="44"/>
        <v>19.911728395061726</v>
      </c>
      <c r="AW260">
        <f t="shared" si="45"/>
        <v>10.773778264814814</v>
      </c>
      <c r="AX260" s="9"/>
      <c r="AY260" s="21">
        <v>1.1589100000000001</v>
      </c>
      <c r="AZ260" s="21">
        <v>30.045200000000001</v>
      </c>
      <c r="BA260" s="21">
        <v>-1.53992E-2</v>
      </c>
      <c r="BB260" s="21">
        <v>250</v>
      </c>
      <c r="BC260" s="21">
        <v>1.15845</v>
      </c>
      <c r="BD260">
        <f t="shared" si="46"/>
        <v>19.011358024691354</v>
      </c>
      <c r="BE260">
        <f t="shared" si="47"/>
        <v>22.03245292839506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7.5521399999999996</v>
      </c>
      <c r="I261" s="21">
        <v>-1.6268899999999999E-2</v>
      </c>
      <c r="J261" s="21">
        <v>251</v>
      </c>
      <c r="K261" s="21">
        <v>0.53555299999999995</v>
      </c>
      <c r="L261">
        <f t="shared" si="36"/>
        <v>20.085061728395061</v>
      </c>
      <c r="M261">
        <f t="shared" si="37"/>
        <v>10.766416573950616</v>
      </c>
      <c r="N261" s="9"/>
      <c r="O261" s="21">
        <v>1.16394</v>
      </c>
      <c r="P261" s="21">
        <v>11.3713</v>
      </c>
      <c r="Q261" s="21">
        <v>-1.5533399999999999E-2</v>
      </c>
      <c r="R261" s="21">
        <v>251</v>
      </c>
      <c r="S261" s="21">
        <v>1.16333</v>
      </c>
      <c r="T261">
        <f t="shared" si="38"/>
        <v>19.177037037037035</v>
      </c>
      <c r="U261">
        <f t="shared" si="39"/>
        <v>22.320920488888888</v>
      </c>
      <c r="X261" s="9"/>
      <c r="Y261" s="21">
        <v>0.53604099999999999</v>
      </c>
      <c r="Z261" s="21">
        <v>16.904299999999999</v>
      </c>
      <c r="AA261" s="21">
        <v>-1.62659E-2</v>
      </c>
      <c r="AB261" s="21">
        <v>251</v>
      </c>
      <c r="AC261" s="21">
        <v>0.53564500000000004</v>
      </c>
      <c r="AD261">
        <f t="shared" si="40"/>
        <v>20.081358024691358</v>
      </c>
      <c r="AE261">
        <f t="shared" si="41"/>
        <v>10.76443123691358</v>
      </c>
      <c r="AF261" s="9"/>
      <c r="AG261" s="21">
        <v>1.16394</v>
      </c>
      <c r="AH261" s="21">
        <v>20.723500000000001</v>
      </c>
      <c r="AI261" s="21">
        <v>-1.55029E-2</v>
      </c>
      <c r="AJ261" s="21">
        <v>251</v>
      </c>
      <c r="AK261" s="21">
        <v>1.1630199999999999</v>
      </c>
      <c r="AL261">
        <f t="shared" si="42"/>
        <v>19.139382716049383</v>
      </c>
      <c r="AM261">
        <f t="shared" si="43"/>
        <v>22.277093118518518</v>
      </c>
      <c r="AP261" s="9"/>
      <c r="AQ261" s="21">
        <v>0.53604099999999999</v>
      </c>
      <c r="AR261" s="21">
        <v>26.2361</v>
      </c>
      <c r="AS261" s="21">
        <v>-1.6134599999999999E-2</v>
      </c>
      <c r="AT261" s="21">
        <v>251</v>
      </c>
      <c r="AU261" s="21">
        <v>0.53549199999999997</v>
      </c>
      <c r="AV261">
        <f t="shared" si="44"/>
        <v>19.91925925925926</v>
      </c>
      <c r="AW261">
        <f t="shared" si="45"/>
        <v>10.677539652592593</v>
      </c>
      <c r="AX261" s="9"/>
      <c r="AY261" s="21">
        <v>1.16394</v>
      </c>
      <c r="AZ261" s="21">
        <v>30.055199999999999</v>
      </c>
      <c r="BA261" s="21">
        <v>-1.53931E-2</v>
      </c>
      <c r="BB261" s="21">
        <v>251</v>
      </c>
      <c r="BC261" s="21">
        <v>1.1630199999999999</v>
      </c>
      <c r="BD261">
        <f t="shared" si="46"/>
        <v>19.003827160493824</v>
      </c>
      <c r="BE261">
        <f t="shared" si="47"/>
        <v>22.11931458518518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7.5622100000000003</v>
      </c>
      <c r="I262" s="21">
        <v>-1.6271999999999998E-2</v>
      </c>
      <c r="J262" s="21">
        <v>252</v>
      </c>
      <c r="K262" s="21">
        <v>0.53088400000000002</v>
      </c>
      <c r="L262">
        <f t="shared" si="36"/>
        <v>20.088888888888885</v>
      </c>
      <c r="M262">
        <f t="shared" si="37"/>
        <v>10.667320533333331</v>
      </c>
      <c r="N262" s="9"/>
      <c r="O262" s="21">
        <v>1.1689799999999999</v>
      </c>
      <c r="P262" s="21">
        <v>11.381399999999999</v>
      </c>
      <c r="Q262" s="21">
        <v>-1.5527300000000001E-2</v>
      </c>
      <c r="R262" s="21">
        <v>252</v>
      </c>
      <c r="S262" s="21">
        <v>1.16821</v>
      </c>
      <c r="T262">
        <f t="shared" si="38"/>
        <v>19.169506172839505</v>
      </c>
      <c r="U262">
        <f t="shared" si="39"/>
        <v>22.408769325925924</v>
      </c>
      <c r="X262" s="9"/>
      <c r="Y262" s="21">
        <v>0.53100599999999998</v>
      </c>
      <c r="Z262" s="21">
        <v>16.914400000000001</v>
      </c>
      <c r="AA262" s="21">
        <v>-1.6271999999999998E-2</v>
      </c>
      <c r="AB262" s="21">
        <v>252</v>
      </c>
      <c r="AC262" s="21">
        <v>0.53024300000000002</v>
      </c>
      <c r="AD262">
        <f t="shared" si="40"/>
        <v>20.088888888888885</v>
      </c>
      <c r="AE262">
        <f t="shared" si="41"/>
        <v>10.667320533333331</v>
      </c>
      <c r="AF262" s="9"/>
      <c r="AG262" s="21">
        <v>1.1689799999999999</v>
      </c>
      <c r="AH262" s="21">
        <v>20.733599999999999</v>
      </c>
      <c r="AI262" s="21">
        <v>-1.54907E-2</v>
      </c>
      <c r="AJ262" s="21">
        <v>252</v>
      </c>
      <c r="AK262" s="21">
        <v>1.16882</v>
      </c>
      <c r="AL262">
        <f t="shared" si="42"/>
        <v>19.124320987654318</v>
      </c>
      <c r="AM262">
        <f t="shared" si="43"/>
        <v>22.355948748148144</v>
      </c>
      <c r="AP262" s="9"/>
      <c r="AQ262" s="21">
        <v>0.53100599999999998</v>
      </c>
      <c r="AR262" s="21">
        <v>26.246099999999998</v>
      </c>
      <c r="AS262" s="21">
        <v>-1.6140700000000001E-2</v>
      </c>
      <c r="AT262" s="21">
        <v>252</v>
      </c>
      <c r="AU262" s="21">
        <v>0.53015100000000004</v>
      </c>
      <c r="AV262">
        <f t="shared" si="44"/>
        <v>19.92679012345679</v>
      </c>
      <c r="AW262">
        <f t="shared" si="45"/>
        <v>10.581245116296296</v>
      </c>
      <c r="AX262" s="9"/>
      <c r="AY262" s="21">
        <v>1.1689799999999999</v>
      </c>
      <c r="AZ262" s="21">
        <v>30.065300000000001</v>
      </c>
      <c r="BA262" s="21">
        <v>-1.5387E-2</v>
      </c>
      <c r="BB262" s="21">
        <v>252</v>
      </c>
      <c r="BC262" s="21">
        <v>1.16852</v>
      </c>
      <c r="BD262">
        <f t="shared" si="46"/>
        <v>18.996296296296297</v>
      </c>
      <c r="BE262">
        <f t="shared" si="47"/>
        <v>22.206290444444445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7.5722800000000001</v>
      </c>
      <c r="I263" s="21">
        <v>-1.6275000000000001E-2</v>
      </c>
      <c r="J263" s="21">
        <v>253</v>
      </c>
      <c r="K263" s="21">
        <v>0.524536</v>
      </c>
      <c r="L263">
        <f t="shared" si="36"/>
        <v>20.092592592592592</v>
      </c>
      <c r="M263">
        <f t="shared" si="37"/>
        <v>10.568100925925926</v>
      </c>
      <c r="N263" s="9"/>
      <c r="O263" s="21">
        <v>1.17401</v>
      </c>
      <c r="P263" s="21">
        <v>11.391500000000001</v>
      </c>
      <c r="Q263" s="21">
        <v>-1.5518199999999999E-2</v>
      </c>
      <c r="R263" s="21">
        <v>253</v>
      </c>
      <c r="S263" s="21">
        <v>1.1731</v>
      </c>
      <c r="T263">
        <f t="shared" si="38"/>
        <v>19.158271604938271</v>
      </c>
      <c r="U263">
        <f t="shared" si="39"/>
        <v>22.492002446913581</v>
      </c>
      <c r="X263" s="9"/>
      <c r="Y263" s="21">
        <v>0.52597000000000005</v>
      </c>
      <c r="Z263" s="21">
        <v>16.924499999999998</v>
      </c>
      <c r="AA263" s="21">
        <v>-1.62781E-2</v>
      </c>
      <c r="AB263" s="21">
        <v>253</v>
      </c>
      <c r="AC263" s="21">
        <v>0.52542100000000003</v>
      </c>
      <c r="AD263">
        <f t="shared" si="40"/>
        <v>20.096419753086419</v>
      </c>
      <c r="AE263">
        <f t="shared" si="41"/>
        <v>10.570113897530865</v>
      </c>
      <c r="AF263" s="9"/>
      <c r="AG263" s="21">
        <v>1.17401</v>
      </c>
      <c r="AH263" s="21">
        <v>20.7437</v>
      </c>
      <c r="AI263" s="21">
        <v>-1.5484599999999999E-2</v>
      </c>
      <c r="AJ263" s="21">
        <v>253</v>
      </c>
      <c r="AK263" s="21">
        <v>1.1734</v>
      </c>
      <c r="AL263">
        <f t="shared" si="42"/>
        <v>19.116790123456788</v>
      </c>
      <c r="AM263">
        <f t="shared" si="43"/>
        <v>22.443302772839502</v>
      </c>
      <c r="AP263" s="9"/>
      <c r="AQ263" s="21">
        <v>0.52597000000000005</v>
      </c>
      <c r="AR263" s="21">
        <v>26.2562</v>
      </c>
      <c r="AS263" s="21">
        <v>-1.6146899999999999E-2</v>
      </c>
      <c r="AT263" s="21">
        <v>253</v>
      </c>
      <c r="AU263" s="21">
        <v>0.52496299999999996</v>
      </c>
      <c r="AV263">
        <f t="shared" si="44"/>
        <v>19.934444444444441</v>
      </c>
      <c r="AW263">
        <f t="shared" si="45"/>
        <v>10.484919744444444</v>
      </c>
      <c r="AX263" s="9"/>
      <c r="AY263" s="21">
        <v>1.17401</v>
      </c>
      <c r="AZ263" s="21">
        <v>30.075399999999998</v>
      </c>
      <c r="BA263" s="21">
        <v>-1.53778E-2</v>
      </c>
      <c r="BB263" s="21">
        <v>253</v>
      </c>
      <c r="BC263" s="21">
        <v>1.1731</v>
      </c>
      <c r="BD263">
        <f t="shared" si="46"/>
        <v>18.984938271604936</v>
      </c>
      <c r="BE263">
        <f t="shared" si="47"/>
        <v>22.288507380246909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7.5823499999999999</v>
      </c>
      <c r="I264" s="21">
        <v>-1.62781E-2</v>
      </c>
      <c r="J264" s="21">
        <v>254</v>
      </c>
      <c r="K264" s="21">
        <v>0.52002000000000004</v>
      </c>
      <c r="L264">
        <f t="shared" si="36"/>
        <v>20.096419753086419</v>
      </c>
      <c r="M264">
        <f t="shared" si="37"/>
        <v>10.468928424074074</v>
      </c>
      <c r="N264" s="9"/>
      <c r="O264" s="21">
        <v>1.1790499999999999</v>
      </c>
      <c r="P264" s="21">
        <v>11.4015</v>
      </c>
      <c r="Q264" s="21">
        <v>-1.5512099999999999E-2</v>
      </c>
      <c r="R264" s="21">
        <v>254</v>
      </c>
      <c r="S264" s="21">
        <v>1.17828</v>
      </c>
      <c r="T264">
        <f t="shared" si="38"/>
        <v>19.150740740740741</v>
      </c>
      <c r="U264">
        <f t="shared" si="39"/>
        <v>22.579680870370368</v>
      </c>
      <c r="X264" s="9"/>
      <c r="Y264" s="21">
        <v>0.52093500000000004</v>
      </c>
      <c r="Z264" s="21">
        <v>16.9345</v>
      </c>
      <c r="AA264" s="21">
        <v>-1.6284199999999999E-2</v>
      </c>
      <c r="AB264" s="21">
        <v>254</v>
      </c>
      <c r="AC264" s="21">
        <v>0.52035500000000001</v>
      </c>
      <c r="AD264">
        <f t="shared" si="40"/>
        <v>20.103950617283949</v>
      </c>
      <c r="AE264">
        <f t="shared" si="41"/>
        <v>10.472851514814815</v>
      </c>
      <c r="AF264" s="9"/>
      <c r="AG264" s="21">
        <v>1.1790499999999999</v>
      </c>
      <c r="AH264" s="21">
        <v>20.753699999999998</v>
      </c>
      <c r="AI264" s="21">
        <v>-1.54755E-2</v>
      </c>
      <c r="AJ264" s="21">
        <v>254</v>
      </c>
      <c r="AK264" s="21">
        <v>1.17828</v>
      </c>
      <c r="AL264">
        <f t="shared" si="42"/>
        <v>19.105555555555554</v>
      </c>
      <c r="AM264">
        <f t="shared" si="43"/>
        <v>22.526405277777776</v>
      </c>
      <c r="AP264" s="9"/>
      <c r="AQ264" s="21">
        <v>0.52093500000000004</v>
      </c>
      <c r="AR264" s="21">
        <v>26.266300000000001</v>
      </c>
      <c r="AS264" s="21">
        <v>-1.6153000000000001E-2</v>
      </c>
      <c r="AT264" s="21">
        <v>254</v>
      </c>
      <c r="AU264" s="21">
        <v>0.52063000000000004</v>
      </c>
      <c r="AV264">
        <f t="shared" si="44"/>
        <v>19.941975308641975</v>
      </c>
      <c r="AW264">
        <f t="shared" si="45"/>
        <v>10.388472907407408</v>
      </c>
      <c r="AX264" s="9"/>
      <c r="AY264" s="21">
        <v>1.1790499999999999</v>
      </c>
      <c r="AZ264" s="21">
        <v>30.0855</v>
      </c>
      <c r="BA264" s="21">
        <v>-1.53717E-2</v>
      </c>
      <c r="BB264" s="21">
        <v>254</v>
      </c>
      <c r="BC264" s="21">
        <v>1.17859</v>
      </c>
      <c r="BD264">
        <f t="shared" si="46"/>
        <v>18.977407407407409</v>
      </c>
      <c r="BE264">
        <f t="shared" si="47"/>
        <v>22.375312203703704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7.5924199999999997</v>
      </c>
      <c r="I265" s="21">
        <v>-1.6287200000000002E-2</v>
      </c>
      <c r="J265" s="21">
        <v>255</v>
      </c>
      <c r="K265" s="21">
        <v>0.51571699999999998</v>
      </c>
      <c r="L265">
        <f t="shared" si="36"/>
        <v>20.107654320987656</v>
      </c>
      <c r="M265">
        <f t="shared" si="37"/>
        <v>10.373538864197533</v>
      </c>
      <c r="N265" s="9"/>
      <c r="O265" s="21">
        <v>1.18408</v>
      </c>
      <c r="P265" s="21">
        <v>11.4116</v>
      </c>
      <c r="Q265" s="21">
        <v>-1.55029E-2</v>
      </c>
      <c r="R265" s="21">
        <v>255</v>
      </c>
      <c r="S265" s="21">
        <v>1.1837800000000001</v>
      </c>
      <c r="T265">
        <f t="shared" si="38"/>
        <v>19.139382716049383</v>
      </c>
      <c r="U265">
        <f t="shared" si="39"/>
        <v>22.662560286419755</v>
      </c>
      <c r="X265" s="9"/>
      <c r="Y265" s="21">
        <v>0.51590000000000003</v>
      </c>
      <c r="Z265" s="21">
        <v>16.944600000000001</v>
      </c>
      <c r="AA265" s="21">
        <v>-1.6287200000000002E-2</v>
      </c>
      <c r="AB265" s="21">
        <v>255</v>
      </c>
      <c r="AC265" s="21">
        <v>0.51525900000000002</v>
      </c>
      <c r="AD265">
        <f t="shared" si="40"/>
        <v>20.107654320987656</v>
      </c>
      <c r="AE265">
        <f t="shared" si="41"/>
        <v>10.373538864197533</v>
      </c>
      <c r="AF265" s="9"/>
      <c r="AG265" s="21">
        <v>1.18408</v>
      </c>
      <c r="AH265" s="21">
        <v>20.7638</v>
      </c>
      <c r="AI265" s="21">
        <v>-1.5466300000000001E-2</v>
      </c>
      <c r="AJ265" s="21">
        <v>255</v>
      </c>
      <c r="AK265" s="21">
        <v>1.18286</v>
      </c>
      <c r="AL265">
        <f t="shared" si="42"/>
        <v>19.094197530864196</v>
      </c>
      <c r="AM265">
        <f t="shared" si="43"/>
        <v>22.609057412345678</v>
      </c>
      <c r="AP265" s="9"/>
      <c r="AQ265" s="21">
        <v>0.51590000000000003</v>
      </c>
      <c r="AR265" s="21">
        <v>26.276299999999999</v>
      </c>
      <c r="AS265" s="21">
        <v>-1.6156E-2</v>
      </c>
      <c r="AT265" s="21">
        <v>255</v>
      </c>
      <c r="AU265" s="21">
        <v>0.51522800000000002</v>
      </c>
      <c r="AV265">
        <f t="shared" si="44"/>
        <v>19.945679012345678</v>
      </c>
      <c r="AW265">
        <f t="shared" si="45"/>
        <v>10.289975802469137</v>
      </c>
      <c r="AX265" s="9"/>
      <c r="AY265" s="21">
        <v>1.18408</v>
      </c>
      <c r="AZ265" s="21">
        <v>30.095500000000001</v>
      </c>
      <c r="BA265" s="21">
        <v>-1.53595E-2</v>
      </c>
      <c r="BB265" s="21">
        <v>255</v>
      </c>
      <c r="BC265" s="21">
        <v>1.1831700000000001</v>
      </c>
      <c r="BD265">
        <f t="shared" si="46"/>
        <v>18.962345679012344</v>
      </c>
      <c r="BE265">
        <f t="shared" si="47"/>
        <v>22.452934271604938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7.6025</v>
      </c>
      <c r="I266" s="21">
        <v>-1.62933E-2</v>
      </c>
      <c r="J266" s="21">
        <v>256</v>
      </c>
      <c r="K266" s="21">
        <v>0.50991799999999998</v>
      </c>
      <c r="L266">
        <f t="shared" si="36"/>
        <v>20.115185185185183</v>
      </c>
      <c r="M266">
        <f t="shared" si="37"/>
        <v>10.276123964444443</v>
      </c>
      <c r="N266" s="9"/>
      <c r="O266" s="21">
        <v>1.18912</v>
      </c>
      <c r="P266" s="21">
        <v>11.4217</v>
      </c>
      <c r="Q266" s="21">
        <v>-1.54938E-2</v>
      </c>
      <c r="R266" s="21">
        <v>256</v>
      </c>
      <c r="S266" s="21">
        <v>1.1880500000000001</v>
      </c>
      <c r="T266">
        <f t="shared" si="38"/>
        <v>19.128148148148149</v>
      </c>
      <c r="U266">
        <f t="shared" si="39"/>
        <v>22.745663525925927</v>
      </c>
      <c r="X266" s="9"/>
      <c r="Y266" s="21">
        <v>0.51086399999999998</v>
      </c>
      <c r="Z266" s="21">
        <v>16.954699999999999</v>
      </c>
      <c r="AA266" s="21">
        <v>-1.62933E-2</v>
      </c>
      <c r="AB266" s="21">
        <v>256</v>
      </c>
      <c r="AC266" s="21">
        <v>0.51040600000000003</v>
      </c>
      <c r="AD266">
        <f t="shared" si="40"/>
        <v>20.115185185185183</v>
      </c>
      <c r="AE266">
        <f t="shared" si="41"/>
        <v>10.276123964444443</v>
      </c>
      <c r="AF266" s="9"/>
      <c r="AG266" s="21">
        <v>1.18912</v>
      </c>
      <c r="AH266" s="21">
        <v>20.773900000000001</v>
      </c>
      <c r="AI266" s="21">
        <v>-1.5457200000000001E-2</v>
      </c>
      <c r="AJ266" s="21">
        <v>256</v>
      </c>
      <c r="AK266" s="21">
        <v>1.1880500000000001</v>
      </c>
      <c r="AL266">
        <f t="shared" si="42"/>
        <v>19.082962962962963</v>
      </c>
      <c r="AM266">
        <f t="shared" si="43"/>
        <v>22.691932918518518</v>
      </c>
      <c r="AP266" s="9"/>
      <c r="AQ266" s="21">
        <v>0.51086399999999998</v>
      </c>
      <c r="AR266" s="21">
        <v>26.2864</v>
      </c>
      <c r="AS266" s="21">
        <v>-1.6162099999999999E-2</v>
      </c>
      <c r="AT266" s="21">
        <v>256</v>
      </c>
      <c r="AU266" s="21">
        <v>0.51010100000000003</v>
      </c>
      <c r="AV266">
        <f t="shared" si="44"/>
        <v>19.953209876543205</v>
      </c>
      <c r="AW266">
        <f t="shared" si="45"/>
        <v>10.193376610370368</v>
      </c>
      <c r="AX266" s="9"/>
      <c r="AY266" s="21">
        <v>1.18912</v>
      </c>
      <c r="AZ266" s="21">
        <v>30.105599999999999</v>
      </c>
      <c r="BA266" s="21">
        <v>-1.5347299999999999E-2</v>
      </c>
      <c r="BB266" s="21">
        <v>256</v>
      </c>
      <c r="BC266" s="21">
        <v>1.18866</v>
      </c>
      <c r="BD266">
        <f t="shared" si="46"/>
        <v>18.947283950617283</v>
      </c>
      <c r="BE266">
        <f t="shared" si="47"/>
        <v>22.530594291358025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7.6125699999999998</v>
      </c>
      <c r="I267" s="21">
        <v>-1.6299399999999999E-2</v>
      </c>
      <c r="J267" s="21">
        <v>257</v>
      </c>
      <c r="K267" s="21">
        <v>0.50537100000000001</v>
      </c>
      <c r="L267">
        <f t="shared" si="36"/>
        <v>20.122716049382714</v>
      </c>
      <c r="M267">
        <f t="shared" si="37"/>
        <v>10.178653336543208</v>
      </c>
      <c r="N267" s="9"/>
      <c r="O267" s="21">
        <v>1.19415</v>
      </c>
      <c r="P267" s="21">
        <v>11.431800000000001</v>
      </c>
      <c r="Q267" s="21">
        <v>-1.54816E-2</v>
      </c>
      <c r="R267" s="21">
        <v>257</v>
      </c>
      <c r="S267" s="21">
        <v>1.1932400000000001</v>
      </c>
      <c r="T267">
        <f t="shared" si="38"/>
        <v>19.113086419753085</v>
      </c>
      <c r="U267">
        <f t="shared" si="39"/>
        <v>22.823892148148147</v>
      </c>
      <c r="X267" s="9"/>
      <c r="Y267" s="21">
        <v>0.50582899999999997</v>
      </c>
      <c r="Z267" s="21">
        <v>16.9648</v>
      </c>
      <c r="AA267" s="21">
        <v>-1.6299399999999999E-2</v>
      </c>
      <c r="AB267" s="21">
        <v>257</v>
      </c>
      <c r="AC267" s="21">
        <v>0.50527999999999995</v>
      </c>
      <c r="AD267">
        <f t="shared" si="40"/>
        <v>20.122716049382714</v>
      </c>
      <c r="AE267">
        <f t="shared" si="41"/>
        <v>10.178653336543208</v>
      </c>
      <c r="AF267" s="9"/>
      <c r="AG267" s="21">
        <v>1.19415</v>
      </c>
      <c r="AH267" s="21">
        <v>20.783899999999999</v>
      </c>
      <c r="AI267" s="21">
        <v>-1.5448E-2</v>
      </c>
      <c r="AJ267" s="21">
        <v>257</v>
      </c>
      <c r="AK267" s="21">
        <v>1.19293</v>
      </c>
      <c r="AL267">
        <f t="shared" si="42"/>
        <v>19.071604938271605</v>
      </c>
      <c r="AM267">
        <f t="shared" si="43"/>
        <v>22.774357037037039</v>
      </c>
      <c r="AP267" s="9"/>
      <c r="AQ267" s="21">
        <v>0.50582899999999997</v>
      </c>
      <c r="AR267" s="21">
        <v>26.296500000000002</v>
      </c>
      <c r="AS267" s="21">
        <v>-1.6168200000000001E-2</v>
      </c>
      <c r="AT267" s="21">
        <v>257</v>
      </c>
      <c r="AU267" s="21">
        <v>0.50512699999999999</v>
      </c>
      <c r="AV267">
        <f t="shared" si="44"/>
        <v>19.960740740740739</v>
      </c>
      <c r="AW267">
        <f t="shared" si="45"/>
        <v>10.096721528148146</v>
      </c>
      <c r="AX267" s="9"/>
      <c r="AY267" s="21">
        <v>1.19415</v>
      </c>
      <c r="AZ267" s="21">
        <v>30.1157</v>
      </c>
      <c r="BA267" s="21">
        <v>-1.5335100000000001E-2</v>
      </c>
      <c r="BB267" s="21">
        <v>257</v>
      </c>
      <c r="BC267" s="21">
        <v>1.19293</v>
      </c>
      <c r="BD267">
        <f t="shared" si="46"/>
        <v>18.932222222222222</v>
      </c>
      <c r="BE267">
        <f t="shared" si="47"/>
        <v>22.607913166666666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7.6226399999999996</v>
      </c>
      <c r="I268" s="21">
        <v>-1.6305500000000001E-2</v>
      </c>
      <c r="J268" s="21">
        <v>258</v>
      </c>
      <c r="K268" s="21">
        <v>0.50061</v>
      </c>
      <c r="L268">
        <f t="shared" ref="L268:L331" si="48">-I268/$F$2*1000</f>
        <v>20.130246913580248</v>
      </c>
      <c r="M268">
        <f t="shared" ref="M268:M331" si="49">L268*G268</f>
        <v>10.081086742592595</v>
      </c>
      <c r="N268" s="9"/>
      <c r="O268" s="21">
        <v>1.19919</v>
      </c>
      <c r="P268" s="21">
        <v>11.441800000000001</v>
      </c>
      <c r="Q268" s="21">
        <v>-1.54755E-2</v>
      </c>
      <c r="R268" s="21">
        <v>258</v>
      </c>
      <c r="S268" s="21">
        <v>1.1981200000000001</v>
      </c>
      <c r="T268">
        <f t="shared" ref="T268:T331" si="50">-Q268/$F$2*1000</f>
        <v>19.105555555555554</v>
      </c>
      <c r="U268">
        <f t="shared" ref="U268:U331" si="51">T268*O268</f>
        <v>22.911191166666665</v>
      </c>
      <c r="X268" s="9"/>
      <c r="Y268" s="21">
        <v>0.50079300000000004</v>
      </c>
      <c r="Z268" s="21">
        <v>16.974799999999998</v>
      </c>
      <c r="AA268" s="21">
        <v>-1.6305500000000001E-2</v>
      </c>
      <c r="AB268" s="21">
        <v>258</v>
      </c>
      <c r="AC268" s="21">
        <v>0.50054900000000002</v>
      </c>
      <c r="AD268">
        <f t="shared" ref="AD268:AD331" si="52">-AA268/$F$2*1000</f>
        <v>20.130246913580248</v>
      </c>
      <c r="AE268">
        <f t="shared" ref="AE268:AE331" si="53">AD268*Y268</f>
        <v>10.081086742592595</v>
      </c>
      <c r="AF268" s="9"/>
      <c r="AG268" s="21">
        <v>1.19919</v>
      </c>
      <c r="AH268" s="21">
        <v>20.794</v>
      </c>
      <c r="AI268" s="21">
        <v>-1.54358E-2</v>
      </c>
      <c r="AJ268" s="21">
        <v>258</v>
      </c>
      <c r="AK268" s="21">
        <v>1.1984300000000001</v>
      </c>
      <c r="AL268">
        <f t="shared" ref="AL268:AL331" si="54">-AI268/$F$2*1000</f>
        <v>19.056543209876541</v>
      </c>
      <c r="AM268">
        <f t="shared" ref="AM268:AM331" si="55">AL268*AG268</f>
        <v>22.852416051851847</v>
      </c>
      <c r="AP268" s="9"/>
      <c r="AQ268" s="21">
        <v>0.50079300000000004</v>
      </c>
      <c r="AR268" s="21">
        <v>26.3065</v>
      </c>
      <c r="AS268" s="21">
        <v>-1.61713E-2</v>
      </c>
      <c r="AT268" s="21">
        <v>258</v>
      </c>
      <c r="AU268" s="21">
        <v>0.50015299999999996</v>
      </c>
      <c r="AV268">
        <f t="shared" ref="AV268:AV331" si="56">-AS268/$F$2*1000</f>
        <v>19.964567901234567</v>
      </c>
      <c r="AW268">
        <f t="shared" ref="AW268:AW331" si="57">AV268*AQ268</f>
        <v>9.9981158529629628</v>
      </c>
      <c r="AX268" s="9"/>
      <c r="AY268" s="21">
        <v>1.19919</v>
      </c>
      <c r="AZ268" s="21">
        <v>30.125699999999998</v>
      </c>
      <c r="BA268" s="21">
        <v>-1.53259E-2</v>
      </c>
      <c r="BB268" s="21">
        <v>258</v>
      </c>
      <c r="BC268" s="21">
        <v>1.19781</v>
      </c>
      <c r="BD268">
        <f t="shared" ref="BD268:BD331" si="58">-BA268/$F$2*1000</f>
        <v>18.920864197530861</v>
      </c>
      <c r="BE268">
        <f t="shared" ref="BE268:BE331" si="59">BD268*AY268</f>
        <v>22.689711137037033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7.6327100000000003</v>
      </c>
      <c r="I269" s="21">
        <v>-1.6311599999999999E-2</v>
      </c>
      <c r="J269" s="21">
        <v>259</v>
      </c>
      <c r="K269" s="21">
        <v>0.49548300000000001</v>
      </c>
      <c r="L269">
        <f t="shared" si="48"/>
        <v>20.137777777777774</v>
      </c>
      <c r="M269">
        <f t="shared" si="49"/>
        <v>9.983464435555554</v>
      </c>
      <c r="N269" s="9"/>
      <c r="O269" s="21">
        <v>1.2042200000000001</v>
      </c>
      <c r="P269" s="21">
        <v>11.4519</v>
      </c>
      <c r="Q269" s="21">
        <v>-1.5466300000000001E-2</v>
      </c>
      <c r="R269" s="21">
        <v>259</v>
      </c>
      <c r="S269" s="21">
        <v>1.2033100000000001</v>
      </c>
      <c r="T269">
        <f t="shared" si="50"/>
        <v>19.094197530864196</v>
      </c>
      <c r="U269">
        <f t="shared" si="51"/>
        <v>22.993614550617284</v>
      </c>
      <c r="X269" s="9"/>
      <c r="Y269" s="21">
        <v>0.49575799999999998</v>
      </c>
      <c r="Z269" s="21">
        <v>16.9849</v>
      </c>
      <c r="AA269" s="21">
        <v>-1.6308599999999999E-2</v>
      </c>
      <c r="AB269" s="21">
        <v>259</v>
      </c>
      <c r="AC269" s="21">
        <v>0.49502600000000002</v>
      </c>
      <c r="AD269">
        <f t="shared" si="52"/>
        <v>20.134074074074071</v>
      </c>
      <c r="AE269">
        <f t="shared" si="53"/>
        <v>9.9816282948148132</v>
      </c>
      <c r="AF269" s="9"/>
      <c r="AG269" s="21">
        <v>1.2042200000000001</v>
      </c>
      <c r="AH269" s="21">
        <v>20.804099999999998</v>
      </c>
      <c r="AI269" s="21">
        <v>-1.5429699999999999E-2</v>
      </c>
      <c r="AJ269" s="21">
        <v>259</v>
      </c>
      <c r="AK269" s="21">
        <v>1.2033100000000001</v>
      </c>
      <c r="AL269">
        <f t="shared" si="54"/>
        <v>19.04901234567901</v>
      </c>
      <c r="AM269">
        <f t="shared" si="55"/>
        <v>22.939201646913578</v>
      </c>
      <c r="AP269" s="9"/>
      <c r="AQ269" s="21">
        <v>0.49575799999999998</v>
      </c>
      <c r="AR269" s="21">
        <v>26.316600000000001</v>
      </c>
      <c r="AS269" s="21">
        <v>-1.6177400000000002E-2</v>
      </c>
      <c r="AT269" s="21">
        <v>259</v>
      </c>
      <c r="AU269" s="21">
        <v>0.49517800000000001</v>
      </c>
      <c r="AV269">
        <f t="shared" si="56"/>
        <v>19.972098765432101</v>
      </c>
      <c r="AW269">
        <f t="shared" si="57"/>
        <v>9.9013277397530874</v>
      </c>
      <c r="AX269" s="9"/>
      <c r="AY269" s="21">
        <v>1.2042200000000001</v>
      </c>
      <c r="AZ269" s="21">
        <v>30.1358</v>
      </c>
      <c r="BA269" s="21">
        <v>-1.53168E-2</v>
      </c>
      <c r="BB269" s="21">
        <v>259</v>
      </c>
      <c r="BC269" s="21">
        <v>1.2033100000000001</v>
      </c>
      <c r="BD269">
        <f t="shared" si="58"/>
        <v>18.909629629629627</v>
      </c>
      <c r="BE269">
        <f t="shared" si="59"/>
        <v>22.77135419259259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7.6427800000000001</v>
      </c>
      <c r="I270" s="21">
        <v>-1.6314700000000001E-2</v>
      </c>
      <c r="J270" s="21">
        <v>260</v>
      </c>
      <c r="K270" s="21">
        <v>0.49060100000000001</v>
      </c>
      <c r="L270">
        <f t="shared" si="48"/>
        <v>20.141604938271605</v>
      </c>
      <c r="M270">
        <f t="shared" si="49"/>
        <v>9.8839488001234574</v>
      </c>
      <c r="N270" s="9"/>
      <c r="O270" s="21">
        <v>1.20926</v>
      </c>
      <c r="P270" s="21">
        <v>11.462</v>
      </c>
      <c r="Q270" s="21">
        <v>-1.5457200000000001E-2</v>
      </c>
      <c r="R270" s="21">
        <v>260</v>
      </c>
      <c r="S270" s="21">
        <v>1.2088000000000001</v>
      </c>
      <c r="T270">
        <f t="shared" si="50"/>
        <v>19.082962962962963</v>
      </c>
      <c r="U270">
        <f t="shared" si="51"/>
        <v>23.076263792592592</v>
      </c>
      <c r="X270" s="9"/>
      <c r="Y270" s="21">
        <v>0.49072300000000002</v>
      </c>
      <c r="Z270" s="21">
        <v>16.995000000000001</v>
      </c>
      <c r="AA270" s="21">
        <v>-1.6311599999999999E-2</v>
      </c>
      <c r="AB270" s="21">
        <v>260</v>
      </c>
      <c r="AC270" s="21">
        <v>0.49032599999999998</v>
      </c>
      <c r="AD270">
        <f t="shared" si="52"/>
        <v>20.137777777777774</v>
      </c>
      <c r="AE270">
        <f t="shared" si="53"/>
        <v>9.8820707244444428</v>
      </c>
      <c r="AF270" s="9"/>
      <c r="AG270" s="21">
        <v>1.20926</v>
      </c>
      <c r="AH270" s="21">
        <v>20.8142</v>
      </c>
      <c r="AI270" s="21">
        <v>-1.54205E-2</v>
      </c>
      <c r="AJ270" s="21">
        <v>260</v>
      </c>
      <c r="AK270" s="21">
        <v>1.2088000000000001</v>
      </c>
      <c r="AL270">
        <f t="shared" si="54"/>
        <v>19.037654320987656</v>
      </c>
      <c r="AM270">
        <f t="shared" si="55"/>
        <v>23.021473864197532</v>
      </c>
      <c r="AP270" s="9"/>
      <c r="AQ270" s="21">
        <v>0.49072300000000002</v>
      </c>
      <c r="AR270" s="21">
        <v>26.326699999999999</v>
      </c>
      <c r="AS270" s="21">
        <v>-1.6180400000000001E-2</v>
      </c>
      <c r="AT270" s="21">
        <v>260</v>
      </c>
      <c r="AU270" s="21">
        <v>0.48996000000000001</v>
      </c>
      <c r="AV270">
        <f t="shared" si="56"/>
        <v>19.975802469135804</v>
      </c>
      <c r="AW270">
        <f t="shared" si="57"/>
        <v>9.8025857150617295</v>
      </c>
      <c r="AX270" s="9"/>
      <c r="AY270" s="21">
        <v>1.20926</v>
      </c>
      <c r="AZ270" s="21">
        <v>30.145900000000001</v>
      </c>
      <c r="BA270" s="21">
        <v>-1.53107E-2</v>
      </c>
      <c r="BB270" s="21">
        <v>260</v>
      </c>
      <c r="BC270" s="21">
        <v>1.2078899999999999</v>
      </c>
      <c r="BD270">
        <f t="shared" si="58"/>
        <v>18.9020987654321</v>
      </c>
      <c r="BE270">
        <f t="shared" si="59"/>
        <v>22.857551953086421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7.6528499999999999</v>
      </c>
      <c r="I271" s="21">
        <v>-1.6317700000000001E-2</v>
      </c>
      <c r="J271" s="21">
        <v>261</v>
      </c>
      <c r="K271" s="21">
        <v>0.48513800000000001</v>
      </c>
      <c r="L271">
        <f t="shared" si="48"/>
        <v>20.145308641975308</v>
      </c>
      <c r="M271">
        <f t="shared" si="49"/>
        <v>9.7843145183950604</v>
      </c>
      <c r="N271" s="9"/>
      <c r="O271" s="21">
        <v>1.2142900000000001</v>
      </c>
      <c r="P271" s="21">
        <v>11.472</v>
      </c>
      <c r="Q271" s="21">
        <v>-1.5448E-2</v>
      </c>
      <c r="R271" s="21">
        <v>261</v>
      </c>
      <c r="S271" s="21">
        <v>1.2133799999999999</v>
      </c>
      <c r="T271">
        <f t="shared" si="50"/>
        <v>19.071604938271605</v>
      </c>
      <c r="U271">
        <f t="shared" si="51"/>
        <v>23.15845916049383</v>
      </c>
      <c r="X271" s="9"/>
      <c r="Y271" s="21">
        <v>0.48568699999999998</v>
      </c>
      <c r="Z271" s="21">
        <v>17.004999999999999</v>
      </c>
      <c r="AA271" s="21">
        <v>-1.6317700000000001E-2</v>
      </c>
      <c r="AB271" s="21">
        <v>261</v>
      </c>
      <c r="AC271" s="21">
        <v>0.48541299999999998</v>
      </c>
      <c r="AD271">
        <f t="shared" si="52"/>
        <v>20.145308641975308</v>
      </c>
      <c r="AE271">
        <f t="shared" si="53"/>
        <v>9.7843145183950604</v>
      </c>
      <c r="AF271" s="9"/>
      <c r="AG271" s="21">
        <v>1.2142900000000001</v>
      </c>
      <c r="AH271" s="21">
        <v>20.824200000000001</v>
      </c>
      <c r="AI271" s="21">
        <v>-1.54144E-2</v>
      </c>
      <c r="AJ271" s="21">
        <v>261</v>
      </c>
      <c r="AK271" s="21">
        <v>1.2130700000000001</v>
      </c>
      <c r="AL271">
        <f t="shared" si="54"/>
        <v>19.030123456790122</v>
      </c>
      <c r="AM271">
        <f t="shared" si="55"/>
        <v>23.108088612345679</v>
      </c>
      <c r="AP271" s="9"/>
      <c r="AQ271" s="21">
        <v>0.48568699999999998</v>
      </c>
      <c r="AR271" s="21">
        <v>26.3368</v>
      </c>
      <c r="AS271" s="21">
        <v>-1.61835E-2</v>
      </c>
      <c r="AT271" s="21">
        <v>261</v>
      </c>
      <c r="AU271" s="21">
        <v>0.485016</v>
      </c>
      <c r="AV271">
        <f t="shared" si="56"/>
        <v>19.979629629629628</v>
      </c>
      <c r="AW271">
        <f t="shared" si="57"/>
        <v>9.7038463759259237</v>
      </c>
      <c r="AX271" s="9"/>
      <c r="AY271" s="21">
        <v>1.2142900000000001</v>
      </c>
      <c r="AZ271" s="21">
        <v>30.155999999999999</v>
      </c>
      <c r="BA271" s="21">
        <v>-1.5301500000000001E-2</v>
      </c>
      <c r="BB271" s="21">
        <v>261</v>
      </c>
      <c r="BC271" s="21">
        <v>1.2130700000000001</v>
      </c>
      <c r="BD271">
        <f t="shared" si="58"/>
        <v>18.890740740740739</v>
      </c>
      <c r="BE271">
        <f t="shared" si="59"/>
        <v>22.938837574074075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7.6629199999999997</v>
      </c>
      <c r="I272" s="21">
        <v>-1.6326899999999998E-2</v>
      </c>
      <c r="J272" s="21">
        <v>262</v>
      </c>
      <c r="K272" s="21">
        <v>0.480072</v>
      </c>
      <c r="L272">
        <f t="shared" si="48"/>
        <v>20.156666666666663</v>
      </c>
      <c r="M272">
        <f t="shared" si="49"/>
        <v>9.688342146666665</v>
      </c>
      <c r="N272" s="9"/>
      <c r="O272" s="21">
        <v>1.21933</v>
      </c>
      <c r="P272" s="21">
        <v>11.482100000000001</v>
      </c>
      <c r="Q272" s="21">
        <v>-1.5438800000000001E-2</v>
      </c>
      <c r="R272" s="21">
        <v>262</v>
      </c>
      <c r="S272" s="21">
        <v>1.2182599999999999</v>
      </c>
      <c r="T272">
        <f t="shared" si="50"/>
        <v>19.060246913580247</v>
      </c>
      <c r="U272">
        <f t="shared" si="51"/>
        <v>23.240730869135803</v>
      </c>
      <c r="X272" s="9"/>
      <c r="Y272" s="21">
        <v>0.48065200000000002</v>
      </c>
      <c r="Z272" s="21">
        <v>17.0151</v>
      </c>
      <c r="AA272" s="21">
        <v>-1.63208E-2</v>
      </c>
      <c r="AB272" s="21">
        <v>262</v>
      </c>
      <c r="AC272" s="21">
        <v>0.480408</v>
      </c>
      <c r="AD272">
        <f t="shared" si="52"/>
        <v>20.149135802469136</v>
      </c>
      <c r="AE272">
        <f t="shared" si="53"/>
        <v>9.6847224217283951</v>
      </c>
      <c r="AF272" s="9"/>
      <c r="AG272" s="21">
        <v>1.21933</v>
      </c>
      <c r="AH272" s="21">
        <v>20.834299999999999</v>
      </c>
      <c r="AI272" s="21">
        <v>-1.54053E-2</v>
      </c>
      <c r="AJ272" s="21">
        <v>262</v>
      </c>
      <c r="AK272" s="21">
        <v>1.2185699999999999</v>
      </c>
      <c r="AL272">
        <f t="shared" si="54"/>
        <v>19.018888888888888</v>
      </c>
      <c r="AM272">
        <f t="shared" si="55"/>
        <v>23.190301788888888</v>
      </c>
      <c r="AP272" s="9"/>
      <c r="AQ272" s="21">
        <v>0.48065200000000002</v>
      </c>
      <c r="AR272" s="21">
        <v>26.346800000000002</v>
      </c>
      <c r="AS272" s="21">
        <v>-1.6186499999999999E-2</v>
      </c>
      <c r="AT272" s="21">
        <v>262</v>
      </c>
      <c r="AU272" s="21">
        <v>0.47979699999999997</v>
      </c>
      <c r="AV272">
        <f t="shared" si="56"/>
        <v>19.983333333333331</v>
      </c>
      <c r="AW272">
        <f t="shared" si="57"/>
        <v>9.605029133333332</v>
      </c>
      <c r="AX272" s="9"/>
      <c r="AY272" s="21">
        <v>1.21933</v>
      </c>
      <c r="AZ272" s="21">
        <v>30.166</v>
      </c>
      <c r="BA272" s="21">
        <v>-1.5292399999999999E-2</v>
      </c>
      <c r="BB272" s="21">
        <v>262</v>
      </c>
      <c r="BC272" s="21">
        <v>1.2185699999999999</v>
      </c>
      <c r="BD272">
        <f t="shared" si="58"/>
        <v>18.879506172839505</v>
      </c>
      <c r="BE272">
        <f t="shared" si="59"/>
        <v>23.020348261728394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7.6729900000000004</v>
      </c>
      <c r="I273" s="21">
        <v>-1.6333E-2</v>
      </c>
      <c r="J273" s="21">
        <v>263</v>
      </c>
      <c r="K273" s="21">
        <v>0.47457899999999997</v>
      </c>
      <c r="L273">
        <f t="shared" si="48"/>
        <v>20.164197530864197</v>
      </c>
      <c r="M273">
        <f t="shared" si="49"/>
        <v>9.5904149728395058</v>
      </c>
      <c r="N273" s="9"/>
      <c r="O273" s="21">
        <v>1.22437</v>
      </c>
      <c r="P273" s="21">
        <v>11.4922</v>
      </c>
      <c r="Q273" s="21">
        <v>-1.5429699999999999E-2</v>
      </c>
      <c r="R273" s="21">
        <v>263</v>
      </c>
      <c r="S273" s="21">
        <v>1.2237499999999999</v>
      </c>
      <c r="T273">
        <f t="shared" si="50"/>
        <v>19.04901234567901</v>
      </c>
      <c r="U273">
        <f t="shared" si="51"/>
        <v>23.323039245679009</v>
      </c>
      <c r="X273" s="9"/>
      <c r="Y273" s="21">
        <v>0.47561599999999998</v>
      </c>
      <c r="Z273" s="21">
        <v>17.025200000000002</v>
      </c>
      <c r="AA273" s="21">
        <v>-1.6326899999999998E-2</v>
      </c>
      <c r="AB273" s="21">
        <v>263</v>
      </c>
      <c r="AC273" s="21">
        <v>0.47512799999999999</v>
      </c>
      <c r="AD273">
        <f t="shared" si="52"/>
        <v>20.156666666666663</v>
      </c>
      <c r="AE273">
        <f t="shared" si="53"/>
        <v>9.5868331733333303</v>
      </c>
      <c r="AF273" s="9"/>
      <c r="AG273" s="21">
        <v>1.22437</v>
      </c>
      <c r="AH273" s="21">
        <v>20.8444</v>
      </c>
      <c r="AI273" s="21">
        <v>-1.53931E-2</v>
      </c>
      <c r="AJ273" s="21">
        <v>263</v>
      </c>
      <c r="AK273" s="21">
        <v>1.2231399999999999</v>
      </c>
      <c r="AL273">
        <f t="shared" si="54"/>
        <v>19.003827160493824</v>
      </c>
      <c r="AM273">
        <f t="shared" si="55"/>
        <v>23.267715860493823</v>
      </c>
      <c r="AP273" s="9"/>
      <c r="AQ273" s="21">
        <v>0.47561599999999998</v>
      </c>
      <c r="AR273" s="21">
        <v>26.3569</v>
      </c>
      <c r="AS273" s="21">
        <v>-1.6192600000000001E-2</v>
      </c>
      <c r="AT273" s="21">
        <v>263</v>
      </c>
      <c r="AU273" s="21">
        <v>0.47503699999999999</v>
      </c>
      <c r="AV273">
        <f t="shared" si="56"/>
        <v>19.990864197530865</v>
      </c>
      <c r="AW273">
        <f t="shared" si="57"/>
        <v>9.5079748661728392</v>
      </c>
      <c r="AX273" s="9"/>
      <c r="AY273" s="21">
        <v>1.22437</v>
      </c>
      <c r="AZ273" s="21">
        <v>30.176100000000002</v>
      </c>
      <c r="BA273" s="21">
        <v>-1.5280200000000001E-2</v>
      </c>
      <c r="BB273" s="21">
        <v>263</v>
      </c>
      <c r="BC273" s="21">
        <v>1.2231399999999999</v>
      </c>
      <c r="BD273">
        <f t="shared" si="58"/>
        <v>18.864444444444445</v>
      </c>
      <c r="BE273">
        <f t="shared" si="59"/>
        <v>23.097059844444445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7.6830600000000002</v>
      </c>
      <c r="I274" s="21">
        <v>-1.6336099999999999E-2</v>
      </c>
      <c r="J274" s="21">
        <v>264</v>
      </c>
      <c r="K274" s="21">
        <v>0.470001</v>
      </c>
      <c r="L274">
        <f t="shared" si="48"/>
        <v>20.168024691358024</v>
      </c>
      <c r="M274">
        <f t="shared" si="49"/>
        <v>9.4906892272839514</v>
      </c>
      <c r="N274" s="9"/>
      <c r="O274" s="21">
        <v>1.2294</v>
      </c>
      <c r="P274" s="21">
        <v>11.5023</v>
      </c>
      <c r="Q274" s="21">
        <v>-1.54144E-2</v>
      </c>
      <c r="R274" s="21">
        <v>264</v>
      </c>
      <c r="S274" s="21">
        <v>1.22864</v>
      </c>
      <c r="T274">
        <f t="shared" si="50"/>
        <v>19.030123456790122</v>
      </c>
      <c r="U274">
        <f t="shared" si="51"/>
        <v>23.395633777777778</v>
      </c>
      <c r="X274" s="9"/>
      <c r="Y274" s="21">
        <v>0.47058100000000003</v>
      </c>
      <c r="Z274" s="21">
        <v>17.0352</v>
      </c>
      <c r="AA274" s="21">
        <v>-1.6333E-2</v>
      </c>
      <c r="AB274" s="21">
        <v>264</v>
      </c>
      <c r="AC274" s="21">
        <v>0.470306</v>
      </c>
      <c r="AD274">
        <f t="shared" si="52"/>
        <v>20.164197530864197</v>
      </c>
      <c r="AE274">
        <f t="shared" si="53"/>
        <v>9.4888882382716044</v>
      </c>
      <c r="AF274" s="9"/>
      <c r="AG274" s="21">
        <v>1.2294</v>
      </c>
      <c r="AH274" s="21">
        <v>20.854399999999998</v>
      </c>
      <c r="AI274" s="21">
        <v>-1.5383900000000001E-2</v>
      </c>
      <c r="AJ274" s="21">
        <v>264</v>
      </c>
      <c r="AK274" s="21">
        <v>1.2283299999999999</v>
      </c>
      <c r="AL274">
        <f t="shared" si="54"/>
        <v>18.99246913580247</v>
      </c>
      <c r="AM274">
        <f t="shared" si="55"/>
        <v>23.349341555555558</v>
      </c>
      <c r="AP274" s="9"/>
      <c r="AQ274" s="21">
        <v>0.47058100000000003</v>
      </c>
      <c r="AR274" s="21">
        <v>26.367000000000001</v>
      </c>
      <c r="AS274" s="21">
        <v>-1.61987E-2</v>
      </c>
      <c r="AT274" s="21">
        <v>264</v>
      </c>
      <c r="AU274" s="21">
        <v>0.47015400000000002</v>
      </c>
      <c r="AV274">
        <f t="shared" si="56"/>
        <v>19.998395061728392</v>
      </c>
      <c r="AW274">
        <f t="shared" si="57"/>
        <v>9.4108647465432096</v>
      </c>
      <c r="AX274" s="9"/>
      <c r="AY274" s="21">
        <v>1.2294</v>
      </c>
      <c r="AZ274" s="21">
        <v>30.186199999999999</v>
      </c>
      <c r="BA274" s="21">
        <v>-1.52649E-2</v>
      </c>
      <c r="BB274" s="21">
        <v>264</v>
      </c>
      <c r="BC274" s="21">
        <v>1.2289399999999999</v>
      </c>
      <c r="BD274">
        <f t="shared" si="58"/>
        <v>18.845555555555553</v>
      </c>
      <c r="BE274">
        <f t="shared" si="59"/>
        <v>23.168725999999996</v>
      </c>
    </row>
    <row r="275" spans="6:101" x14ac:dyDescent="0.25">
      <c r="F275" s="9"/>
      <c r="G275" s="21">
        <v>0.46554600000000002</v>
      </c>
      <c r="H275" s="21">
        <v>7.69313</v>
      </c>
      <c r="I275" s="21">
        <v>-1.6342200000000001E-2</v>
      </c>
      <c r="J275" s="21">
        <v>265</v>
      </c>
      <c r="K275" s="21">
        <v>0.46521000000000001</v>
      </c>
      <c r="L275">
        <f t="shared" si="48"/>
        <v>20.175555555555555</v>
      </c>
      <c r="M275">
        <f t="shared" si="49"/>
        <v>9.3926491866666666</v>
      </c>
      <c r="N275" s="9"/>
      <c r="O275" s="21">
        <v>1.23444</v>
      </c>
      <c r="P275" s="21">
        <v>11.5123</v>
      </c>
      <c r="Q275" s="21">
        <v>-1.54053E-2</v>
      </c>
      <c r="R275" s="21">
        <v>265</v>
      </c>
      <c r="S275" s="21">
        <v>1.23383</v>
      </c>
      <c r="T275">
        <f t="shared" si="50"/>
        <v>19.018888888888888</v>
      </c>
      <c r="U275">
        <f t="shared" si="51"/>
        <v>23.477677199999999</v>
      </c>
      <c r="X275" s="9"/>
      <c r="Y275" s="21">
        <v>0.46554600000000002</v>
      </c>
      <c r="Z275" s="21">
        <v>17.045300000000001</v>
      </c>
      <c r="AA275" s="21">
        <v>-1.6342200000000001E-2</v>
      </c>
      <c r="AB275" s="21">
        <v>265</v>
      </c>
      <c r="AC275" s="21">
        <v>0.46523999999999999</v>
      </c>
      <c r="AD275">
        <f t="shared" si="52"/>
        <v>20.175555555555555</v>
      </c>
      <c r="AE275">
        <f t="shared" si="53"/>
        <v>9.3926491866666666</v>
      </c>
      <c r="AF275" s="9"/>
      <c r="AG275" s="21">
        <v>1.23444</v>
      </c>
      <c r="AH275" s="21">
        <v>20.8645</v>
      </c>
      <c r="AI275" s="21">
        <v>-1.5374799999999999E-2</v>
      </c>
      <c r="AJ275" s="21">
        <v>265</v>
      </c>
      <c r="AK275" s="21">
        <v>1.2335199999999999</v>
      </c>
      <c r="AL275">
        <f t="shared" si="54"/>
        <v>18.981234567901232</v>
      </c>
      <c r="AM275">
        <f t="shared" si="55"/>
        <v>23.431195199999998</v>
      </c>
      <c r="AP275" s="9"/>
      <c r="AQ275" s="21">
        <v>0.46554600000000002</v>
      </c>
      <c r="AR275" s="21">
        <v>26.376999999999999</v>
      </c>
      <c r="AS275" s="21">
        <v>-1.6207900000000001E-2</v>
      </c>
      <c r="AT275" s="21">
        <v>265</v>
      </c>
      <c r="AU275" s="21">
        <v>0.46493499999999999</v>
      </c>
      <c r="AV275">
        <f t="shared" si="56"/>
        <v>20.009753086419753</v>
      </c>
      <c r="AW275">
        <f t="shared" si="57"/>
        <v>9.3154605103703698</v>
      </c>
      <c r="AX275" s="9"/>
      <c r="AY275" s="21">
        <v>1.23444</v>
      </c>
      <c r="AZ275" s="21">
        <v>30.196200000000001</v>
      </c>
      <c r="BA275" s="21">
        <v>-1.5252699999999999E-2</v>
      </c>
      <c r="BB275" s="21">
        <v>265</v>
      </c>
      <c r="BC275" s="21">
        <v>1.23322</v>
      </c>
      <c r="BD275">
        <f t="shared" si="58"/>
        <v>18.830493827160492</v>
      </c>
      <c r="BE275">
        <f t="shared" si="59"/>
        <v>23.245114799999996</v>
      </c>
    </row>
    <row r="276" spans="6:101" x14ac:dyDescent="0.25">
      <c r="F276" s="9"/>
      <c r="G276" s="21">
        <v>0.46050999999999997</v>
      </c>
      <c r="H276" s="21">
        <v>7.7032100000000003</v>
      </c>
      <c r="I276" s="21">
        <v>-1.6345200000000001E-2</v>
      </c>
      <c r="J276" s="21">
        <v>266</v>
      </c>
      <c r="K276" s="21">
        <v>0.460144</v>
      </c>
      <c r="L276">
        <f t="shared" si="48"/>
        <v>20.179259259259258</v>
      </c>
      <c r="M276">
        <f t="shared" si="49"/>
        <v>9.2927506814814809</v>
      </c>
      <c r="N276" s="9"/>
      <c r="O276" s="21">
        <v>1.2394700000000001</v>
      </c>
      <c r="P276" s="21">
        <v>11.522399999999999</v>
      </c>
      <c r="Q276" s="21">
        <v>-1.5396099999999999E-2</v>
      </c>
      <c r="R276" s="21">
        <v>266</v>
      </c>
      <c r="S276" s="21">
        <v>1.2381</v>
      </c>
      <c r="T276">
        <f t="shared" si="50"/>
        <v>19.007530864197527</v>
      </c>
      <c r="U276">
        <f t="shared" si="51"/>
        <v>23.559264280246911</v>
      </c>
      <c r="X276" s="9"/>
      <c r="Y276" s="21">
        <v>0.46050999999999997</v>
      </c>
      <c r="Z276" s="21">
        <v>17.055399999999999</v>
      </c>
      <c r="AA276" s="21">
        <v>-1.63483E-2</v>
      </c>
      <c r="AB276" s="21">
        <v>266</v>
      </c>
      <c r="AC276" s="21">
        <v>0.46020499999999998</v>
      </c>
      <c r="AD276">
        <f t="shared" si="52"/>
        <v>20.183086419753085</v>
      </c>
      <c r="AE276">
        <f t="shared" si="53"/>
        <v>9.2945131271604922</v>
      </c>
      <c r="AF276" s="9"/>
      <c r="AG276" s="21">
        <v>1.2394700000000001</v>
      </c>
      <c r="AH276" s="21">
        <v>20.874600000000001</v>
      </c>
      <c r="AI276" s="21">
        <v>-1.53656E-2</v>
      </c>
      <c r="AJ276" s="21">
        <v>266</v>
      </c>
      <c r="AK276" s="21">
        <v>1.2390099999999999</v>
      </c>
      <c r="AL276">
        <f t="shared" si="54"/>
        <v>18.969876543209878</v>
      </c>
      <c r="AM276">
        <f t="shared" si="55"/>
        <v>23.512592879012349</v>
      </c>
      <c r="AP276" s="9"/>
      <c r="AQ276" s="21">
        <v>0.46050999999999997</v>
      </c>
      <c r="AR276" s="21">
        <v>26.3871</v>
      </c>
      <c r="AS276" s="21">
        <v>-1.62109E-2</v>
      </c>
      <c r="AT276" s="21">
        <v>266</v>
      </c>
      <c r="AU276" s="21">
        <v>0.459839</v>
      </c>
      <c r="AV276">
        <f t="shared" si="56"/>
        <v>20.013456790123456</v>
      </c>
      <c r="AW276">
        <f t="shared" si="57"/>
        <v>9.2163969864197526</v>
      </c>
      <c r="AX276" s="9"/>
      <c r="AY276" s="21">
        <v>1.2394700000000001</v>
      </c>
      <c r="AZ276" s="21">
        <v>30.206299999999999</v>
      </c>
      <c r="BA276" s="21">
        <v>-1.5240500000000001E-2</v>
      </c>
      <c r="BB276" s="21">
        <v>266</v>
      </c>
      <c r="BC276" s="21">
        <v>1.2383999999999999</v>
      </c>
      <c r="BD276">
        <f t="shared" si="58"/>
        <v>18.815432098765431</v>
      </c>
      <c r="BE276">
        <f t="shared" si="59"/>
        <v>23.321163623456791</v>
      </c>
    </row>
    <row r="277" spans="6:101" x14ac:dyDescent="0.25">
      <c r="F277" s="9"/>
      <c r="G277" s="21">
        <v>0.45547500000000002</v>
      </c>
      <c r="H277" s="21">
        <v>7.7132800000000001</v>
      </c>
      <c r="I277" s="21">
        <v>-1.63483E-2</v>
      </c>
      <c r="J277" s="21">
        <v>267</v>
      </c>
      <c r="K277" s="21">
        <v>0.45489499999999999</v>
      </c>
      <c r="L277">
        <f t="shared" si="48"/>
        <v>20.183086419753085</v>
      </c>
      <c r="M277">
        <f t="shared" si="49"/>
        <v>9.1928912870370372</v>
      </c>
      <c r="N277" s="9"/>
      <c r="O277" s="21">
        <v>1.24451</v>
      </c>
      <c r="P277" s="21">
        <v>11.532500000000001</v>
      </c>
      <c r="Q277" s="21">
        <v>-1.5383900000000001E-2</v>
      </c>
      <c r="R277" s="21">
        <v>267</v>
      </c>
      <c r="S277" s="21">
        <v>1.2442</v>
      </c>
      <c r="T277">
        <f t="shared" si="50"/>
        <v>18.99246913580247</v>
      </c>
      <c r="U277">
        <f t="shared" si="51"/>
        <v>23.636317764197532</v>
      </c>
      <c r="X277" s="9"/>
      <c r="Y277" s="21">
        <v>0.45547500000000002</v>
      </c>
      <c r="Z277" s="21">
        <v>17.0655</v>
      </c>
      <c r="AA277" s="21">
        <v>-1.6354400000000002E-2</v>
      </c>
      <c r="AB277" s="21">
        <v>267</v>
      </c>
      <c r="AC277" s="21">
        <v>0.45477299999999998</v>
      </c>
      <c r="AD277">
        <f t="shared" si="52"/>
        <v>20.190617283950619</v>
      </c>
      <c r="AE277">
        <f t="shared" si="53"/>
        <v>9.1963214074074084</v>
      </c>
      <c r="AF277" s="9"/>
      <c r="AG277" s="21">
        <v>1.24451</v>
      </c>
      <c r="AH277" s="21">
        <v>20.884599999999999</v>
      </c>
      <c r="AI277" s="21">
        <v>-1.53595E-2</v>
      </c>
      <c r="AJ277" s="21">
        <v>267</v>
      </c>
      <c r="AK277" s="21">
        <v>1.24329</v>
      </c>
      <c r="AL277">
        <f t="shared" si="54"/>
        <v>18.962345679012344</v>
      </c>
      <c r="AM277">
        <f t="shared" si="55"/>
        <v>23.598828820987652</v>
      </c>
      <c r="AP277" s="9"/>
      <c r="AQ277" s="21">
        <v>0.45547500000000002</v>
      </c>
      <c r="AR277" s="21">
        <v>26.397200000000002</v>
      </c>
      <c r="AS277" s="21">
        <v>-1.6220100000000001E-2</v>
      </c>
      <c r="AT277" s="21">
        <v>267</v>
      </c>
      <c r="AU277" s="21">
        <v>0.45477299999999998</v>
      </c>
      <c r="AV277">
        <f t="shared" si="56"/>
        <v>20.024814814814814</v>
      </c>
      <c r="AW277">
        <f t="shared" si="57"/>
        <v>9.1208025277777782</v>
      </c>
      <c r="AX277" s="9"/>
      <c r="AY277" s="21">
        <v>1.24451</v>
      </c>
      <c r="AZ277" s="21">
        <v>30.2164</v>
      </c>
      <c r="BA277" s="21">
        <v>-1.52283E-2</v>
      </c>
      <c r="BB277" s="21">
        <v>267</v>
      </c>
      <c r="BC277" s="21">
        <v>1.24329</v>
      </c>
      <c r="BD277">
        <f t="shared" si="58"/>
        <v>18.80037037037037</v>
      </c>
      <c r="BE277">
        <f t="shared" si="59"/>
        <v>23.39724892962963</v>
      </c>
    </row>
    <row r="278" spans="6:101" x14ac:dyDescent="0.25">
      <c r="F278" s="9"/>
      <c r="G278" s="21">
        <v>0.45043899999999998</v>
      </c>
      <c r="H278" s="21">
        <v>7.7233499999999999</v>
      </c>
      <c r="I278" s="21">
        <v>-1.6351299999999999E-2</v>
      </c>
      <c r="J278" s="21">
        <v>268</v>
      </c>
      <c r="K278" s="21">
        <v>0.45031700000000002</v>
      </c>
      <c r="L278">
        <f t="shared" si="48"/>
        <v>20.186790123456785</v>
      </c>
      <c r="M278">
        <f t="shared" si="49"/>
        <v>9.0929175564197493</v>
      </c>
      <c r="N278" s="9"/>
      <c r="O278" s="21">
        <v>1.2495400000000001</v>
      </c>
      <c r="P278" s="21">
        <v>11.5425</v>
      </c>
      <c r="Q278" s="21">
        <v>-1.53717E-2</v>
      </c>
      <c r="R278" s="21">
        <v>268</v>
      </c>
      <c r="S278" s="21">
        <v>1.24908</v>
      </c>
      <c r="T278">
        <f t="shared" si="50"/>
        <v>18.977407407407409</v>
      </c>
      <c r="U278">
        <f t="shared" si="51"/>
        <v>23.713029651851855</v>
      </c>
      <c r="X278" s="9"/>
      <c r="Y278" s="21">
        <v>0.45043899999999998</v>
      </c>
      <c r="Z278" s="21">
        <v>17.075500000000002</v>
      </c>
      <c r="AA278" s="21">
        <v>-1.6354400000000002E-2</v>
      </c>
      <c r="AB278" s="21">
        <v>268</v>
      </c>
      <c r="AC278" s="21">
        <v>0.44949299999999998</v>
      </c>
      <c r="AD278">
        <f t="shared" si="52"/>
        <v>20.190617283950619</v>
      </c>
      <c r="AE278">
        <f t="shared" si="53"/>
        <v>9.0946414587654321</v>
      </c>
      <c r="AF278" s="9"/>
      <c r="AG278" s="21">
        <v>1.2495400000000001</v>
      </c>
      <c r="AH278" s="21">
        <v>20.8947</v>
      </c>
      <c r="AI278" s="21">
        <v>-1.5347299999999999E-2</v>
      </c>
      <c r="AJ278" s="21">
        <v>268</v>
      </c>
      <c r="AK278" s="21">
        <v>1.24878</v>
      </c>
      <c r="AL278">
        <f t="shared" si="54"/>
        <v>18.947283950617283</v>
      </c>
      <c r="AM278">
        <f t="shared" si="55"/>
        <v>23.675389187654321</v>
      </c>
      <c r="AP278" s="9"/>
      <c r="AQ278" s="21">
        <v>0.45043899999999998</v>
      </c>
      <c r="AR278" s="21">
        <v>26.407299999999999</v>
      </c>
      <c r="AS278" s="21">
        <v>-1.62262E-2</v>
      </c>
      <c r="AT278" s="21">
        <v>268</v>
      </c>
      <c r="AU278" s="21">
        <v>0.44985999999999998</v>
      </c>
      <c r="AV278">
        <f t="shared" si="56"/>
        <v>20.032345679012344</v>
      </c>
      <c r="AW278">
        <f t="shared" si="57"/>
        <v>9.0233497553086401</v>
      </c>
      <c r="AX278" s="9"/>
      <c r="AY278" s="21">
        <v>1.2495400000000001</v>
      </c>
      <c r="AZ278" s="21">
        <v>30.226400000000002</v>
      </c>
      <c r="BA278" s="21">
        <v>-1.52161E-2</v>
      </c>
      <c r="BB278" s="21">
        <v>268</v>
      </c>
      <c r="BC278" s="21">
        <v>1.24878</v>
      </c>
      <c r="BD278">
        <f t="shared" si="58"/>
        <v>18.785308641975305</v>
      </c>
      <c r="BE278">
        <f t="shared" si="59"/>
        <v>23.472994560493824</v>
      </c>
    </row>
    <row r="279" spans="6:101" x14ac:dyDescent="0.25">
      <c r="F279" s="9"/>
      <c r="G279" s="21">
        <v>0.44540400000000002</v>
      </c>
      <c r="H279" s="21">
        <v>7.7334199999999997</v>
      </c>
      <c r="I279" s="21">
        <v>-1.6354400000000002E-2</v>
      </c>
      <c r="J279" s="21">
        <v>269</v>
      </c>
      <c r="K279" s="21">
        <v>0.44509900000000002</v>
      </c>
      <c r="L279">
        <f t="shared" si="48"/>
        <v>20.190617283950619</v>
      </c>
      <c r="M279">
        <f t="shared" si="49"/>
        <v>8.9929817007407422</v>
      </c>
      <c r="N279" s="9"/>
      <c r="O279" s="21">
        <v>1.25458</v>
      </c>
      <c r="P279" s="21">
        <v>11.5526</v>
      </c>
      <c r="Q279" s="21">
        <v>-1.53595E-2</v>
      </c>
      <c r="R279" s="21">
        <v>269</v>
      </c>
      <c r="S279" s="21">
        <v>1.25397</v>
      </c>
      <c r="T279">
        <f t="shared" si="50"/>
        <v>18.962345679012344</v>
      </c>
      <c r="U279">
        <f t="shared" si="51"/>
        <v>23.789779641975308</v>
      </c>
      <c r="X279" s="9"/>
      <c r="Y279" s="21">
        <v>0.44540400000000002</v>
      </c>
      <c r="Z279" s="21">
        <v>17.085599999999999</v>
      </c>
      <c r="AA279" s="21">
        <v>-1.63605E-2</v>
      </c>
      <c r="AB279" s="21">
        <v>269</v>
      </c>
      <c r="AC279" s="21">
        <v>0.44503799999999999</v>
      </c>
      <c r="AD279">
        <f t="shared" si="52"/>
        <v>20.198148148148146</v>
      </c>
      <c r="AE279">
        <f t="shared" si="53"/>
        <v>8.9963359777777772</v>
      </c>
      <c r="AF279" s="9"/>
      <c r="AG279" s="21">
        <v>1.25458</v>
      </c>
      <c r="AH279" s="21">
        <v>20.904800000000002</v>
      </c>
      <c r="AI279" s="21">
        <v>-1.53381E-2</v>
      </c>
      <c r="AJ279" s="21">
        <v>269</v>
      </c>
      <c r="AK279" s="21">
        <v>1.25397</v>
      </c>
      <c r="AL279">
        <f t="shared" si="54"/>
        <v>18.935925925925925</v>
      </c>
      <c r="AM279">
        <f t="shared" si="55"/>
        <v>23.756633948148149</v>
      </c>
      <c r="AP279" s="9"/>
      <c r="AQ279" s="21">
        <v>0.44540400000000002</v>
      </c>
      <c r="AR279" s="21">
        <v>26.417300000000001</v>
      </c>
      <c r="AS279" s="21">
        <v>-1.6232300000000002E-2</v>
      </c>
      <c r="AT279" s="21">
        <v>269</v>
      </c>
      <c r="AU279" s="21">
        <v>0.44479400000000002</v>
      </c>
      <c r="AV279">
        <f t="shared" si="56"/>
        <v>20.039876543209878</v>
      </c>
      <c r="AW279">
        <f t="shared" si="57"/>
        <v>8.9258411718518538</v>
      </c>
      <c r="AX279" s="9"/>
      <c r="AY279" s="21">
        <v>1.25458</v>
      </c>
      <c r="AZ279" s="21">
        <v>30.236499999999999</v>
      </c>
      <c r="BA279" s="21">
        <v>-1.5206900000000001E-2</v>
      </c>
      <c r="BB279" s="21">
        <v>269</v>
      </c>
      <c r="BC279" s="21">
        <v>1.25397</v>
      </c>
      <c r="BD279">
        <f t="shared" si="58"/>
        <v>18.773950617283951</v>
      </c>
      <c r="BE279">
        <f t="shared" si="59"/>
        <v>23.553422965432102</v>
      </c>
    </row>
    <row r="280" spans="6:101" x14ac:dyDescent="0.25">
      <c r="F280" s="9"/>
      <c r="G280" s="21">
        <v>0.44036900000000001</v>
      </c>
      <c r="H280" s="21">
        <v>7.7434900000000004</v>
      </c>
      <c r="I280" s="21">
        <v>-1.63635E-2</v>
      </c>
      <c r="J280" s="21">
        <v>270</v>
      </c>
      <c r="K280" s="21">
        <v>0.439697</v>
      </c>
      <c r="L280">
        <f t="shared" si="48"/>
        <v>20.201851851851849</v>
      </c>
      <c r="M280">
        <f t="shared" si="49"/>
        <v>8.8962692981481464</v>
      </c>
      <c r="N280" s="9"/>
      <c r="O280" s="21">
        <v>1.2596099999999999</v>
      </c>
      <c r="P280" s="21">
        <v>11.5627</v>
      </c>
      <c r="Q280" s="21">
        <v>-1.5350300000000001E-2</v>
      </c>
      <c r="R280" s="21">
        <v>270</v>
      </c>
      <c r="S280" s="21">
        <v>1.25885</v>
      </c>
      <c r="T280">
        <f t="shared" si="50"/>
        <v>18.95098765432099</v>
      </c>
      <c r="U280">
        <f t="shared" si="51"/>
        <v>23.87085355925926</v>
      </c>
      <c r="X280" s="9"/>
      <c r="Y280" s="21">
        <v>0.44036900000000001</v>
      </c>
      <c r="Z280" s="21">
        <v>17.095700000000001</v>
      </c>
      <c r="AA280" s="21">
        <v>-1.63635E-2</v>
      </c>
      <c r="AB280" s="21">
        <v>270</v>
      </c>
      <c r="AC280" s="21">
        <v>0.43954500000000002</v>
      </c>
      <c r="AD280">
        <f t="shared" si="52"/>
        <v>20.201851851851849</v>
      </c>
      <c r="AE280">
        <f t="shared" si="53"/>
        <v>8.8962692981481464</v>
      </c>
      <c r="AF280" s="9"/>
      <c r="AG280" s="21">
        <v>1.2596099999999999</v>
      </c>
      <c r="AH280" s="21">
        <v>20.914899999999999</v>
      </c>
      <c r="AI280" s="21">
        <v>-1.5329000000000001E-2</v>
      </c>
      <c r="AJ280" s="21">
        <v>270</v>
      </c>
      <c r="AK280" s="21">
        <v>1.2591600000000001</v>
      </c>
      <c r="AL280">
        <f t="shared" si="54"/>
        <v>18.924691358024692</v>
      </c>
      <c r="AM280">
        <f t="shared" si="55"/>
        <v>23.837730481481479</v>
      </c>
      <c r="AP280" s="9"/>
      <c r="AQ280" s="21">
        <v>0.44036900000000001</v>
      </c>
      <c r="AR280" s="21">
        <v>26.427399999999999</v>
      </c>
      <c r="AS280" s="21">
        <v>-1.6235400000000001E-2</v>
      </c>
      <c r="AT280" s="21">
        <v>270</v>
      </c>
      <c r="AU280" s="21">
        <v>0.44015500000000002</v>
      </c>
      <c r="AV280">
        <f t="shared" si="56"/>
        <v>20.043703703703702</v>
      </c>
      <c r="AW280">
        <f t="shared" si="57"/>
        <v>8.8266257562962966</v>
      </c>
      <c r="AX280" s="9"/>
      <c r="AY280" s="21">
        <v>1.2596099999999999</v>
      </c>
      <c r="AZ280" s="21">
        <v>30.246600000000001</v>
      </c>
      <c r="BA280" s="21">
        <v>-1.51947E-2</v>
      </c>
      <c r="BB280" s="21">
        <v>270</v>
      </c>
      <c r="BC280" s="21">
        <v>1.25824</v>
      </c>
      <c r="BD280">
        <f t="shared" si="58"/>
        <v>18.758888888888887</v>
      </c>
      <c r="BE280">
        <f t="shared" si="59"/>
        <v>23.628884033333328</v>
      </c>
    </row>
    <row r="281" spans="6:101" x14ac:dyDescent="0.25">
      <c r="F281" s="9"/>
      <c r="G281" s="21">
        <v>0.43533300000000003</v>
      </c>
      <c r="H281" s="21">
        <v>7.7535600000000002</v>
      </c>
      <c r="I281" s="21">
        <v>-1.6366599999999999E-2</v>
      </c>
      <c r="J281" s="21">
        <v>271</v>
      </c>
      <c r="K281" s="21">
        <v>0.43484499999999998</v>
      </c>
      <c r="L281">
        <f t="shared" si="48"/>
        <v>20.205679012345676</v>
      </c>
      <c r="M281">
        <f t="shared" si="49"/>
        <v>8.7961988614814803</v>
      </c>
      <c r="N281" s="9"/>
      <c r="O281" s="21">
        <v>1.2646500000000001</v>
      </c>
      <c r="P281" s="21">
        <v>11.572800000000001</v>
      </c>
      <c r="Q281" s="21">
        <v>-1.5341199999999999E-2</v>
      </c>
      <c r="R281" s="21">
        <v>271</v>
      </c>
      <c r="S281" s="21">
        <v>1.26434</v>
      </c>
      <c r="T281">
        <f t="shared" si="50"/>
        <v>18.939753086419749</v>
      </c>
      <c r="U281">
        <f t="shared" si="51"/>
        <v>23.952158740740735</v>
      </c>
      <c r="X281" s="9"/>
      <c r="Y281" s="21">
        <v>0.43533300000000003</v>
      </c>
      <c r="Z281" s="21">
        <v>17.105699999999999</v>
      </c>
      <c r="AA281" s="21">
        <v>-1.6366599999999999E-2</v>
      </c>
      <c r="AB281" s="21">
        <v>271</v>
      </c>
      <c r="AC281" s="21">
        <v>0.434753</v>
      </c>
      <c r="AD281">
        <f t="shared" si="52"/>
        <v>20.205679012345676</v>
      </c>
      <c r="AE281">
        <f t="shared" si="53"/>
        <v>8.7961988614814803</v>
      </c>
      <c r="AF281" s="9"/>
      <c r="AG281" s="21">
        <v>1.2646500000000001</v>
      </c>
      <c r="AH281" s="21">
        <v>20.924900000000001</v>
      </c>
      <c r="AI281" s="21">
        <v>-1.53137E-2</v>
      </c>
      <c r="AJ281" s="21">
        <v>271</v>
      </c>
      <c r="AK281" s="21">
        <v>1.26373</v>
      </c>
      <c r="AL281">
        <f t="shared" si="54"/>
        <v>18.9058024691358</v>
      </c>
      <c r="AM281">
        <f t="shared" si="55"/>
        <v>23.90922309259259</v>
      </c>
      <c r="AP281" s="9"/>
      <c r="AQ281" s="21">
        <v>0.43533300000000003</v>
      </c>
      <c r="AR281" s="21">
        <v>26.4375</v>
      </c>
      <c r="AS281" s="21">
        <v>-1.6241499999999999E-2</v>
      </c>
      <c r="AT281" s="21">
        <v>271</v>
      </c>
      <c r="AU281" s="21">
        <v>0.43460100000000002</v>
      </c>
      <c r="AV281">
        <f t="shared" si="56"/>
        <v>20.051234567901229</v>
      </c>
      <c r="AW281">
        <f t="shared" si="57"/>
        <v>8.7289640981481469</v>
      </c>
      <c r="AX281" s="9"/>
      <c r="AY281" s="21">
        <v>1.2646500000000001</v>
      </c>
      <c r="AZ281" s="21">
        <v>30.256699999999999</v>
      </c>
      <c r="BA281" s="21">
        <v>-1.5185499999999999E-2</v>
      </c>
      <c r="BB281" s="21">
        <v>271</v>
      </c>
      <c r="BC281" s="21">
        <v>1.2640400000000001</v>
      </c>
      <c r="BD281">
        <f t="shared" si="58"/>
        <v>18.747530864197529</v>
      </c>
      <c r="BE281">
        <f t="shared" si="59"/>
        <v>23.709064907407406</v>
      </c>
    </row>
    <row r="282" spans="6:101" x14ac:dyDescent="0.25">
      <c r="F282" s="9"/>
      <c r="G282" s="21">
        <v>0.43029800000000001</v>
      </c>
      <c r="H282" s="21">
        <v>7.76363</v>
      </c>
      <c r="I282" s="21">
        <v>-1.6378799999999999E-2</v>
      </c>
      <c r="J282" s="21">
        <v>272</v>
      </c>
      <c r="K282" s="21">
        <v>0.42971799999999999</v>
      </c>
      <c r="L282">
        <f t="shared" si="48"/>
        <v>20.220740740740737</v>
      </c>
      <c r="M282">
        <f t="shared" si="49"/>
        <v>8.7009442992592589</v>
      </c>
      <c r="N282" s="9"/>
      <c r="O282" s="21">
        <v>1.2696799999999999</v>
      </c>
      <c r="P282" s="21">
        <v>11.582800000000001</v>
      </c>
      <c r="Q282" s="21">
        <v>-1.5329000000000001E-2</v>
      </c>
      <c r="R282" s="21">
        <v>272</v>
      </c>
      <c r="S282" s="21">
        <v>1.2692300000000001</v>
      </c>
      <c r="T282">
        <f t="shared" si="50"/>
        <v>18.924691358024692</v>
      </c>
      <c r="U282">
        <f t="shared" si="51"/>
        <v>24.02830212345679</v>
      </c>
      <c r="X282" s="9"/>
      <c r="Y282" s="21">
        <v>0.43029800000000001</v>
      </c>
      <c r="Z282" s="21">
        <v>17.1158</v>
      </c>
      <c r="AA282" s="21">
        <v>-1.63727E-2</v>
      </c>
      <c r="AB282" s="21">
        <v>272</v>
      </c>
      <c r="AC282" s="21">
        <v>0.43005399999999999</v>
      </c>
      <c r="AD282">
        <f t="shared" si="52"/>
        <v>20.21320987654321</v>
      </c>
      <c r="AE282">
        <f t="shared" si="53"/>
        <v>8.6977037834567898</v>
      </c>
      <c r="AF282" s="9"/>
      <c r="AG282" s="21">
        <v>1.2696799999999999</v>
      </c>
      <c r="AH282" s="21">
        <v>20.934999999999999</v>
      </c>
      <c r="AI282" s="21">
        <v>-1.5301500000000001E-2</v>
      </c>
      <c r="AJ282" s="21">
        <v>272</v>
      </c>
      <c r="AK282" s="21">
        <v>1.26831</v>
      </c>
      <c r="AL282">
        <f t="shared" si="54"/>
        <v>18.890740740740739</v>
      </c>
      <c r="AM282">
        <f t="shared" si="55"/>
        <v>23.985195703703699</v>
      </c>
      <c r="AP282" s="9"/>
      <c r="AQ282" s="21">
        <v>0.43029800000000001</v>
      </c>
      <c r="AR282" s="21">
        <v>26.447500000000002</v>
      </c>
      <c r="AS282" s="21">
        <v>-1.6244499999999999E-2</v>
      </c>
      <c r="AT282" s="21">
        <v>272</v>
      </c>
      <c r="AU282" s="21">
        <v>0.42984</v>
      </c>
      <c r="AV282">
        <f t="shared" si="56"/>
        <v>20.054938271604936</v>
      </c>
      <c r="AW282">
        <f t="shared" si="57"/>
        <v>8.6295998283950617</v>
      </c>
      <c r="AX282" s="9"/>
      <c r="AY282" s="21">
        <v>1.2696799999999999</v>
      </c>
      <c r="AZ282" s="21">
        <v>30.2667</v>
      </c>
      <c r="BA282" s="21">
        <v>-1.5170299999999999E-2</v>
      </c>
      <c r="BB282" s="21">
        <v>272</v>
      </c>
      <c r="BC282" s="21">
        <v>1.2686200000000001</v>
      </c>
      <c r="BD282">
        <f t="shared" si="58"/>
        <v>18.728765432098765</v>
      </c>
      <c r="BE282">
        <f t="shared" si="59"/>
        <v>23.779538893827159</v>
      </c>
    </row>
    <row r="283" spans="6:101" x14ac:dyDescent="0.25">
      <c r="F283" s="9"/>
      <c r="G283" s="21">
        <v>0.42526199999999997</v>
      </c>
      <c r="H283" s="21">
        <v>7.7736999999999998</v>
      </c>
      <c r="I283" s="21">
        <v>-1.6384900000000001E-2</v>
      </c>
      <c r="J283" s="21">
        <v>273</v>
      </c>
      <c r="K283" s="21">
        <v>0.42471300000000001</v>
      </c>
      <c r="L283">
        <f t="shared" si="48"/>
        <v>20.228271604938271</v>
      </c>
      <c r="M283">
        <f t="shared" si="49"/>
        <v>8.6023152392592586</v>
      </c>
      <c r="N283" s="9"/>
      <c r="O283" s="21">
        <v>1.2747200000000001</v>
      </c>
      <c r="P283" s="21">
        <v>11.5929</v>
      </c>
      <c r="Q283" s="21">
        <v>-1.53137E-2</v>
      </c>
      <c r="R283" s="21">
        <v>273</v>
      </c>
      <c r="S283" s="21">
        <v>1.2741100000000001</v>
      </c>
      <c r="T283">
        <f t="shared" si="50"/>
        <v>18.9058024691358</v>
      </c>
      <c r="U283">
        <f t="shared" si="51"/>
        <v>24.099604523456787</v>
      </c>
      <c r="X283" s="9"/>
      <c r="Y283" s="21">
        <v>0.42526199999999997</v>
      </c>
      <c r="Z283" s="21">
        <v>17.125900000000001</v>
      </c>
      <c r="AA283" s="21">
        <v>-1.6378799999999999E-2</v>
      </c>
      <c r="AB283" s="21">
        <v>273</v>
      </c>
      <c r="AC283" s="21">
        <v>0.42483500000000002</v>
      </c>
      <c r="AD283">
        <f t="shared" si="52"/>
        <v>20.220740740740737</v>
      </c>
      <c r="AE283">
        <f t="shared" si="53"/>
        <v>8.5991126488888874</v>
      </c>
      <c r="AF283" s="9"/>
      <c r="AG283" s="21">
        <v>1.2747200000000001</v>
      </c>
      <c r="AH283" s="21">
        <v>20.9451</v>
      </c>
      <c r="AI283" s="21">
        <v>-1.5286299999999999E-2</v>
      </c>
      <c r="AJ283" s="21">
        <v>273</v>
      </c>
      <c r="AK283" s="21">
        <v>1.2738</v>
      </c>
      <c r="AL283">
        <f t="shared" si="54"/>
        <v>18.871975308641971</v>
      </c>
      <c r="AM283">
        <f t="shared" si="55"/>
        <v>24.056484365432095</v>
      </c>
      <c r="AP283" s="9"/>
      <c r="AQ283" s="21">
        <v>0.42526199999999997</v>
      </c>
      <c r="AR283" s="21">
        <v>26.457599999999999</v>
      </c>
      <c r="AS283" s="21">
        <v>-1.6253699999999999E-2</v>
      </c>
      <c r="AT283" s="21">
        <v>273</v>
      </c>
      <c r="AU283" s="21">
        <v>0.42471300000000001</v>
      </c>
      <c r="AV283">
        <f t="shared" si="56"/>
        <v>20.066296296296294</v>
      </c>
      <c r="AW283">
        <f t="shared" si="57"/>
        <v>8.5334332955555539</v>
      </c>
      <c r="AX283" s="9"/>
      <c r="AY283" s="21">
        <v>1.2747200000000001</v>
      </c>
      <c r="AZ283" s="21">
        <v>30.276800000000001</v>
      </c>
      <c r="BA283" s="21">
        <v>-1.5158100000000001E-2</v>
      </c>
      <c r="BB283" s="21">
        <v>273</v>
      </c>
      <c r="BC283" s="21">
        <v>1.2738</v>
      </c>
      <c r="BD283">
        <f t="shared" si="58"/>
        <v>18.713703703703704</v>
      </c>
      <c r="BE283">
        <f t="shared" si="59"/>
        <v>23.854732385185187</v>
      </c>
    </row>
    <row r="284" spans="6:101" x14ac:dyDescent="0.25">
      <c r="F284" s="9"/>
      <c r="G284" s="21">
        <v>0.42022700000000002</v>
      </c>
      <c r="H284" s="21">
        <v>7.7837699999999996</v>
      </c>
      <c r="I284" s="21">
        <v>-1.63879E-2</v>
      </c>
      <c r="J284" s="21">
        <v>274</v>
      </c>
      <c r="K284" s="21">
        <v>0.420074</v>
      </c>
      <c r="L284">
        <f t="shared" si="48"/>
        <v>20.231975308641974</v>
      </c>
      <c r="M284">
        <f t="shared" si="49"/>
        <v>8.5020222880246905</v>
      </c>
      <c r="N284" s="9"/>
      <c r="O284" s="21">
        <v>1.2797499999999999</v>
      </c>
      <c r="P284" s="21">
        <v>11.603</v>
      </c>
      <c r="Q284" s="21">
        <v>-1.5301500000000001E-2</v>
      </c>
      <c r="R284" s="21">
        <v>274</v>
      </c>
      <c r="S284" s="21">
        <v>1.2793000000000001</v>
      </c>
      <c r="T284">
        <f t="shared" si="50"/>
        <v>18.890740740740739</v>
      </c>
      <c r="U284">
        <f t="shared" si="51"/>
        <v>24.175425462962959</v>
      </c>
      <c r="X284" s="9"/>
      <c r="Y284" s="21">
        <v>0.42022700000000002</v>
      </c>
      <c r="Z284" s="21">
        <v>17.135999999999999</v>
      </c>
      <c r="AA284" s="21">
        <v>-1.6381799999999998E-2</v>
      </c>
      <c r="AB284" s="21">
        <v>274</v>
      </c>
      <c r="AC284" s="21">
        <v>0.41952499999999998</v>
      </c>
      <c r="AD284">
        <f t="shared" si="52"/>
        <v>20.22444444444444</v>
      </c>
      <c r="AE284">
        <f t="shared" si="53"/>
        <v>8.4988576155555542</v>
      </c>
      <c r="AF284" s="9"/>
      <c r="AG284" s="21">
        <v>1.2797499999999999</v>
      </c>
      <c r="AH284" s="21">
        <v>20.955100000000002</v>
      </c>
      <c r="AI284" s="21">
        <v>-1.5267899999999999E-2</v>
      </c>
      <c r="AJ284" s="21">
        <v>274</v>
      </c>
      <c r="AK284" s="21">
        <v>1.2789900000000001</v>
      </c>
      <c r="AL284">
        <f t="shared" si="54"/>
        <v>18.849259259259256</v>
      </c>
      <c r="AM284">
        <f t="shared" si="55"/>
        <v>24.122339537037032</v>
      </c>
      <c r="AP284" s="9"/>
      <c r="AQ284" s="21">
        <v>0.42022700000000002</v>
      </c>
      <c r="AR284" s="21">
        <v>26.467700000000001</v>
      </c>
      <c r="AS284" s="21">
        <v>-1.6256699999999999E-2</v>
      </c>
      <c r="AT284" s="21">
        <v>274</v>
      </c>
      <c r="AU284" s="21">
        <v>0.41961700000000002</v>
      </c>
      <c r="AV284">
        <f t="shared" si="56"/>
        <v>20.069999999999997</v>
      </c>
      <c r="AW284">
        <f t="shared" si="57"/>
        <v>8.4339558899999982</v>
      </c>
      <c r="AX284" s="9"/>
      <c r="AY284" s="21">
        <v>1.2797499999999999</v>
      </c>
      <c r="AZ284" s="21">
        <v>30.286899999999999</v>
      </c>
      <c r="BA284" s="21">
        <v>-1.51459E-2</v>
      </c>
      <c r="BB284" s="21">
        <v>274</v>
      </c>
      <c r="BC284" s="21">
        <v>1.2793000000000001</v>
      </c>
      <c r="BD284">
        <f t="shared" si="58"/>
        <v>18.698641975308643</v>
      </c>
      <c r="BE284">
        <f t="shared" si="59"/>
        <v>23.929587067901235</v>
      </c>
    </row>
    <row r="285" spans="6:101" x14ac:dyDescent="0.25">
      <c r="F285" s="9"/>
      <c r="G285" s="21">
        <v>0.41519200000000001</v>
      </c>
      <c r="H285" s="21">
        <v>7.7938400000000003</v>
      </c>
      <c r="I285" s="21">
        <v>-1.63879E-2</v>
      </c>
      <c r="J285" s="21">
        <v>275</v>
      </c>
      <c r="K285" s="21">
        <v>0.41445900000000002</v>
      </c>
      <c r="L285">
        <f t="shared" si="48"/>
        <v>20.231975308641974</v>
      </c>
      <c r="M285">
        <f t="shared" si="49"/>
        <v>8.4001542923456789</v>
      </c>
      <c r="N285" s="9"/>
      <c r="O285" s="21">
        <v>1.2847900000000001</v>
      </c>
      <c r="P285" s="21">
        <v>11.613</v>
      </c>
      <c r="Q285" s="21">
        <v>-1.52893E-2</v>
      </c>
      <c r="R285" s="21">
        <v>275</v>
      </c>
      <c r="S285" s="21">
        <v>1.2844800000000001</v>
      </c>
      <c r="T285">
        <f t="shared" si="50"/>
        <v>18.875679012345678</v>
      </c>
      <c r="U285">
        <f t="shared" si="51"/>
        <v>24.251283638271605</v>
      </c>
      <c r="X285" s="9"/>
      <c r="Y285" s="21">
        <v>0.41519200000000001</v>
      </c>
      <c r="Z285" s="21">
        <v>17.146000000000001</v>
      </c>
      <c r="AA285" s="21">
        <v>-1.6384900000000001E-2</v>
      </c>
      <c r="AB285" s="21">
        <v>275</v>
      </c>
      <c r="AC285" s="21">
        <v>0.41470299999999999</v>
      </c>
      <c r="AD285">
        <f t="shared" si="52"/>
        <v>20.228271604938271</v>
      </c>
      <c r="AE285">
        <f t="shared" si="53"/>
        <v>8.3986165441975302</v>
      </c>
      <c r="AF285" s="9"/>
      <c r="AG285" s="21">
        <v>1.2847900000000001</v>
      </c>
      <c r="AH285" s="21">
        <v>20.965199999999999</v>
      </c>
      <c r="AI285" s="21">
        <v>-1.5252699999999999E-2</v>
      </c>
      <c r="AJ285" s="21">
        <v>275</v>
      </c>
      <c r="AK285" s="21">
        <v>1.2838700000000001</v>
      </c>
      <c r="AL285">
        <f t="shared" si="54"/>
        <v>18.830493827160492</v>
      </c>
      <c r="AM285">
        <f t="shared" si="55"/>
        <v>24.19323016419753</v>
      </c>
      <c r="AP285" s="9"/>
      <c r="AQ285" s="21">
        <v>0.41519200000000001</v>
      </c>
      <c r="AR285" s="21">
        <v>26.477799999999998</v>
      </c>
      <c r="AS285" s="21">
        <v>-1.6259800000000001E-2</v>
      </c>
      <c r="AT285" s="21">
        <v>275</v>
      </c>
      <c r="AU285" s="21">
        <v>0.41458099999999998</v>
      </c>
      <c r="AV285">
        <f t="shared" si="56"/>
        <v>20.073827160493828</v>
      </c>
      <c r="AW285">
        <f t="shared" si="57"/>
        <v>8.3344924464197536</v>
      </c>
      <c r="AX285" s="9"/>
      <c r="AY285" s="21">
        <v>1.2847900000000001</v>
      </c>
      <c r="AZ285" s="21">
        <v>30.296900000000001</v>
      </c>
      <c r="BA285" s="21">
        <v>-1.51337E-2</v>
      </c>
      <c r="BB285" s="21">
        <v>275</v>
      </c>
      <c r="BC285" s="21">
        <v>1.2838700000000001</v>
      </c>
      <c r="BD285">
        <f t="shared" si="58"/>
        <v>18.683580246913579</v>
      </c>
      <c r="BE285">
        <f t="shared" si="59"/>
        <v>24.004477065432098</v>
      </c>
    </row>
    <row r="286" spans="6:101" x14ac:dyDescent="0.25">
      <c r="F286" s="9"/>
      <c r="G286" s="21">
        <v>0.41015600000000002</v>
      </c>
      <c r="H286" s="21">
        <v>7.8039199999999997</v>
      </c>
      <c r="I286" s="21">
        <v>-1.6397100000000001E-2</v>
      </c>
      <c r="J286" s="21">
        <v>276</v>
      </c>
      <c r="K286" s="21">
        <v>0.40942400000000001</v>
      </c>
      <c r="L286">
        <f t="shared" si="48"/>
        <v>20.243333333333332</v>
      </c>
      <c r="M286">
        <f t="shared" si="49"/>
        <v>8.3029246266666661</v>
      </c>
      <c r="N286" s="9"/>
      <c r="O286" s="21">
        <v>1.28983</v>
      </c>
      <c r="P286" s="21">
        <v>11.623100000000001</v>
      </c>
      <c r="Q286" s="21">
        <v>-1.52771E-2</v>
      </c>
      <c r="R286" s="21">
        <v>276</v>
      </c>
      <c r="S286" s="21">
        <v>1.2893699999999999</v>
      </c>
      <c r="T286">
        <f t="shared" si="50"/>
        <v>18.860617283950617</v>
      </c>
      <c r="U286">
        <f t="shared" si="51"/>
        <v>24.326989991358026</v>
      </c>
      <c r="X286" s="9"/>
      <c r="Y286" s="21">
        <v>0.41015600000000002</v>
      </c>
      <c r="Z286" s="21">
        <v>17.156099999999999</v>
      </c>
      <c r="AA286" s="21">
        <v>-1.6390999999999999E-2</v>
      </c>
      <c r="AB286" s="21">
        <v>276</v>
      </c>
      <c r="AC286" s="21">
        <v>0.40982099999999999</v>
      </c>
      <c r="AD286">
        <f t="shared" si="52"/>
        <v>20.235802469135802</v>
      </c>
      <c r="AE286">
        <f t="shared" si="53"/>
        <v>8.2998357975308643</v>
      </c>
      <c r="AF286" s="9"/>
      <c r="AG286" s="21">
        <v>1.28983</v>
      </c>
      <c r="AH286" s="21">
        <v>20.975300000000001</v>
      </c>
      <c r="AI286" s="21">
        <v>-1.52374E-2</v>
      </c>
      <c r="AJ286" s="21">
        <v>276</v>
      </c>
      <c r="AK286" s="21">
        <v>1.2893699999999999</v>
      </c>
      <c r="AL286">
        <f t="shared" si="54"/>
        <v>18.811604938271604</v>
      </c>
      <c r="AM286">
        <f t="shared" si="55"/>
        <v>24.263772397530865</v>
      </c>
      <c r="AP286" s="9"/>
      <c r="AQ286" s="21">
        <v>0.41015600000000002</v>
      </c>
      <c r="AR286" s="21">
        <v>26.4878</v>
      </c>
      <c r="AS286" s="21">
        <v>-1.62659E-2</v>
      </c>
      <c r="AT286" s="21">
        <v>276</v>
      </c>
      <c r="AU286" s="21">
        <v>0.40939300000000001</v>
      </c>
      <c r="AV286">
        <f t="shared" si="56"/>
        <v>20.081358024691358</v>
      </c>
      <c r="AW286">
        <f t="shared" si="57"/>
        <v>8.2364894819753083</v>
      </c>
      <c r="AX286" s="9"/>
      <c r="AY286" s="21">
        <v>1.28983</v>
      </c>
      <c r="AZ286" s="21">
        <v>30.306999999999999</v>
      </c>
      <c r="BA286" s="21">
        <v>-1.51215E-2</v>
      </c>
      <c r="BB286" s="21">
        <v>276</v>
      </c>
      <c r="BC286" s="21">
        <v>1.2887599999999999</v>
      </c>
      <c r="BD286">
        <f t="shared" si="58"/>
        <v>18.668518518518518</v>
      </c>
      <c r="BE286">
        <f t="shared" si="59"/>
        <v>24.079215240740741</v>
      </c>
    </row>
    <row r="287" spans="6:101" x14ac:dyDescent="0.25">
      <c r="F287" s="9"/>
      <c r="G287" s="21">
        <v>0.40512100000000001</v>
      </c>
      <c r="H287" s="21">
        <v>7.8139900000000004</v>
      </c>
      <c r="I287" s="21">
        <v>-1.64032E-2</v>
      </c>
      <c r="J287" s="21">
        <v>277</v>
      </c>
      <c r="K287" s="21">
        <v>0.40481600000000001</v>
      </c>
      <c r="L287">
        <f t="shared" si="48"/>
        <v>20.250864197530863</v>
      </c>
      <c r="M287">
        <f t="shared" si="49"/>
        <v>8.2040503545679009</v>
      </c>
      <c r="N287" s="9"/>
      <c r="O287" s="21">
        <v>1.2948599999999999</v>
      </c>
      <c r="P287" s="21">
        <v>11.6332</v>
      </c>
      <c r="Q287" s="21">
        <v>-1.52649E-2</v>
      </c>
      <c r="R287" s="21">
        <v>277</v>
      </c>
      <c r="S287" s="21">
        <v>1.2942499999999999</v>
      </c>
      <c r="T287">
        <f t="shared" si="50"/>
        <v>18.845555555555553</v>
      </c>
      <c r="U287">
        <f t="shared" si="51"/>
        <v>24.402356066666663</v>
      </c>
      <c r="X287" s="9"/>
      <c r="Y287" s="21">
        <v>0.40512100000000001</v>
      </c>
      <c r="Z287" s="21">
        <v>17.1662</v>
      </c>
      <c r="AA287" s="21">
        <v>-1.6397100000000001E-2</v>
      </c>
      <c r="AB287" s="21">
        <v>277</v>
      </c>
      <c r="AC287" s="21">
        <v>0.40472399999999997</v>
      </c>
      <c r="AD287">
        <f t="shared" si="52"/>
        <v>20.243333333333332</v>
      </c>
      <c r="AE287">
        <f t="shared" si="53"/>
        <v>8.200999443333334</v>
      </c>
      <c r="AF287" s="9"/>
      <c r="AG287" s="21">
        <v>1.2948599999999999</v>
      </c>
      <c r="AH287" s="21">
        <v>20.985399999999998</v>
      </c>
      <c r="AI287" s="21">
        <v>-1.52222E-2</v>
      </c>
      <c r="AJ287" s="21">
        <v>277</v>
      </c>
      <c r="AK287" s="21">
        <v>1.2942499999999999</v>
      </c>
      <c r="AL287">
        <f t="shared" si="54"/>
        <v>18.792839506172839</v>
      </c>
      <c r="AM287">
        <f t="shared" si="55"/>
        <v>24.334096162962961</v>
      </c>
      <c r="AP287" s="9"/>
      <c r="AQ287" s="21">
        <v>0.40512100000000001</v>
      </c>
      <c r="AR287" s="21">
        <v>26.497900000000001</v>
      </c>
      <c r="AS287" s="21">
        <v>-1.6271999999999998E-2</v>
      </c>
      <c r="AT287" s="21">
        <v>277</v>
      </c>
      <c r="AU287" s="21">
        <v>0.404358</v>
      </c>
      <c r="AV287">
        <f t="shared" si="56"/>
        <v>20.088888888888885</v>
      </c>
      <c r="AW287">
        <f t="shared" si="57"/>
        <v>8.1384307555555537</v>
      </c>
      <c r="AX287" s="9"/>
      <c r="AY287" s="21">
        <v>1.2948599999999999</v>
      </c>
      <c r="AZ287" s="21">
        <v>30.3171</v>
      </c>
      <c r="BA287" s="21">
        <v>-1.5109300000000001E-2</v>
      </c>
      <c r="BB287" s="21">
        <v>277</v>
      </c>
      <c r="BC287" s="21">
        <v>1.2939499999999999</v>
      </c>
      <c r="BD287">
        <f t="shared" si="58"/>
        <v>18.653456790123457</v>
      </c>
      <c r="BE287">
        <f t="shared" si="59"/>
        <v>24.153615059259256</v>
      </c>
    </row>
    <row r="288" spans="6:101" x14ac:dyDescent="0.25">
      <c r="F288" s="9"/>
      <c r="G288" s="21">
        <v>0.40008500000000002</v>
      </c>
      <c r="H288" s="21">
        <v>7.8240600000000002</v>
      </c>
      <c r="I288" s="21">
        <v>-1.6406299999999999E-2</v>
      </c>
      <c r="J288" s="21">
        <v>278</v>
      </c>
      <c r="K288" s="21">
        <v>0.399536</v>
      </c>
      <c r="L288">
        <f t="shared" si="48"/>
        <v>20.254691358024687</v>
      </c>
      <c r="M288">
        <f t="shared" si="49"/>
        <v>8.1035981919753066</v>
      </c>
      <c r="N288" s="9"/>
      <c r="O288" s="21">
        <v>1.2999000000000001</v>
      </c>
      <c r="P288" s="21">
        <v>11.6433</v>
      </c>
      <c r="Q288" s="21">
        <v>-1.52496E-2</v>
      </c>
      <c r="R288" s="21">
        <v>278</v>
      </c>
      <c r="S288" s="21">
        <v>1.2991299999999999</v>
      </c>
      <c r="T288">
        <f t="shared" si="50"/>
        <v>18.826666666666664</v>
      </c>
      <c r="U288">
        <f t="shared" si="51"/>
        <v>24.472783999999997</v>
      </c>
      <c r="X288" s="9"/>
      <c r="Y288" s="21">
        <v>0.40008500000000002</v>
      </c>
      <c r="Z288" s="21">
        <v>17.176200000000001</v>
      </c>
      <c r="AA288" s="21">
        <v>-1.6400100000000001E-2</v>
      </c>
      <c r="AB288" s="21">
        <v>278</v>
      </c>
      <c r="AC288" s="21">
        <v>0.399841</v>
      </c>
      <c r="AD288">
        <f t="shared" si="52"/>
        <v>20.247037037037035</v>
      </c>
      <c r="AE288">
        <f t="shared" si="53"/>
        <v>8.1005358129629634</v>
      </c>
      <c r="AF288" s="9"/>
      <c r="AG288" s="21">
        <v>1.2999000000000001</v>
      </c>
      <c r="AH288" s="21">
        <v>20.9954</v>
      </c>
      <c r="AI288" s="21">
        <v>-1.5206900000000001E-2</v>
      </c>
      <c r="AJ288" s="21">
        <v>278</v>
      </c>
      <c r="AK288" s="21">
        <v>1.2991299999999999</v>
      </c>
      <c r="AL288">
        <f t="shared" si="54"/>
        <v>18.773950617283951</v>
      </c>
      <c r="AM288">
        <f t="shared" si="55"/>
        <v>24.404258407407408</v>
      </c>
      <c r="AP288" s="9"/>
      <c r="AQ288" s="21">
        <v>0.40008500000000002</v>
      </c>
      <c r="AR288" s="21">
        <v>26.507999999999999</v>
      </c>
      <c r="AS288" s="21">
        <v>-1.6275000000000001E-2</v>
      </c>
      <c r="AT288" s="21">
        <v>278</v>
      </c>
      <c r="AU288" s="21">
        <v>0.39944499999999999</v>
      </c>
      <c r="AV288">
        <f t="shared" si="56"/>
        <v>20.092592592592592</v>
      </c>
      <c r="AW288">
        <f t="shared" si="57"/>
        <v>8.0387449074074073</v>
      </c>
      <c r="AX288" s="9"/>
      <c r="AY288" s="21">
        <v>1.2999000000000001</v>
      </c>
      <c r="AZ288" s="21">
        <v>30.327200000000001</v>
      </c>
      <c r="BA288" s="21">
        <v>-1.5094E-2</v>
      </c>
      <c r="BB288" s="21">
        <v>278</v>
      </c>
      <c r="BC288" s="21">
        <v>1.2988299999999999</v>
      </c>
      <c r="BD288">
        <f t="shared" si="58"/>
        <v>18.634567901234568</v>
      </c>
      <c r="BE288">
        <f t="shared" si="59"/>
        <v>24.223074814814815</v>
      </c>
    </row>
    <row r="289" spans="6:57" x14ac:dyDescent="0.25">
      <c r="F289" s="9"/>
      <c r="G289" s="21">
        <v>0.39505000000000001</v>
      </c>
      <c r="H289" s="21">
        <v>7.83413</v>
      </c>
      <c r="I289" s="21">
        <v>-1.6409300000000002E-2</v>
      </c>
      <c r="J289" s="21">
        <v>279</v>
      </c>
      <c r="K289" s="21">
        <v>0.39446999999999999</v>
      </c>
      <c r="L289">
        <f t="shared" si="48"/>
        <v>20.258395061728397</v>
      </c>
      <c r="M289">
        <f t="shared" si="49"/>
        <v>8.0030789691358031</v>
      </c>
      <c r="N289" s="9"/>
      <c r="O289" s="21">
        <v>1.3049299999999999</v>
      </c>
      <c r="P289" s="21">
        <v>11.6533</v>
      </c>
      <c r="Q289" s="21">
        <v>-1.52374E-2</v>
      </c>
      <c r="R289" s="21">
        <v>279</v>
      </c>
      <c r="S289" s="21">
        <v>1.3043199999999999</v>
      </c>
      <c r="T289">
        <f t="shared" si="50"/>
        <v>18.811604938271604</v>
      </c>
      <c r="U289">
        <f t="shared" si="51"/>
        <v>24.547827632098763</v>
      </c>
      <c r="X289" s="9"/>
      <c r="Y289" s="21">
        <v>0.39505000000000001</v>
      </c>
      <c r="Z289" s="21">
        <v>17.186299999999999</v>
      </c>
      <c r="AA289" s="21">
        <v>-1.64032E-2</v>
      </c>
      <c r="AB289" s="21">
        <v>279</v>
      </c>
      <c r="AC289" s="21">
        <v>0.39446999999999999</v>
      </c>
      <c r="AD289">
        <f t="shared" si="52"/>
        <v>20.250864197530863</v>
      </c>
      <c r="AE289">
        <f t="shared" si="53"/>
        <v>8.0001039012345672</v>
      </c>
      <c r="AF289" s="9"/>
      <c r="AG289" s="21">
        <v>1.3049299999999999</v>
      </c>
      <c r="AH289" s="21">
        <v>21.005500000000001</v>
      </c>
      <c r="AI289" s="21">
        <v>-1.5191700000000001E-2</v>
      </c>
      <c r="AJ289" s="21">
        <v>279</v>
      </c>
      <c r="AK289" s="21">
        <v>1.3043199999999999</v>
      </c>
      <c r="AL289">
        <f t="shared" si="54"/>
        <v>18.755185185185184</v>
      </c>
      <c r="AM289">
        <f t="shared" si="55"/>
        <v>24.474203803703702</v>
      </c>
      <c r="AP289" s="9"/>
      <c r="AQ289" s="21">
        <v>0.39505000000000001</v>
      </c>
      <c r="AR289" s="21">
        <v>26.518000000000001</v>
      </c>
      <c r="AS289" s="21">
        <v>-1.62811E-2</v>
      </c>
      <c r="AT289" s="21">
        <v>279</v>
      </c>
      <c r="AU289" s="21">
        <v>0.39444000000000001</v>
      </c>
      <c r="AV289">
        <f t="shared" si="56"/>
        <v>20.100123456790122</v>
      </c>
      <c r="AW289">
        <f t="shared" si="57"/>
        <v>7.9405537716049377</v>
      </c>
      <c r="AX289" s="9"/>
      <c r="AY289" s="21">
        <v>1.3049299999999999</v>
      </c>
      <c r="AZ289" s="21">
        <v>30.337199999999999</v>
      </c>
      <c r="BA289" s="21">
        <v>-1.5081799999999999E-2</v>
      </c>
      <c r="BB289" s="21">
        <v>279</v>
      </c>
      <c r="BC289" s="21">
        <v>1.30402</v>
      </c>
      <c r="BD289">
        <f t="shared" si="58"/>
        <v>18.619506172839504</v>
      </c>
      <c r="BE289">
        <f t="shared" si="59"/>
        <v>24.297152190123452</v>
      </c>
    </row>
    <row r="290" spans="6:57" x14ac:dyDescent="0.25">
      <c r="F290" s="9"/>
      <c r="G290" s="21">
        <v>0.390015</v>
      </c>
      <c r="H290" s="21">
        <v>7.8441999999999998</v>
      </c>
      <c r="I290" s="21">
        <v>-1.6418499999999999E-2</v>
      </c>
      <c r="J290" s="21">
        <v>280</v>
      </c>
      <c r="K290" s="21">
        <v>0.389679</v>
      </c>
      <c r="L290">
        <f t="shared" si="48"/>
        <v>20.269753086419751</v>
      </c>
      <c r="M290">
        <f t="shared" si="49"/>
        <v>7.9055077499999991</v>
      </c>
      <c r="N290" s="9"/>
      <c r="O290" s="21">
        <v>1.3099700000000001</v>
      </c>
      <c r="P290" s="21">
        <v>11.663399999999999</v>
      </c>
      <c r="Q290" s="21">
        <v>-1.52222E-2</v>
      </c>
      <c r="R290" s="21">
        <v>280</v>
      </c>
      <c r="S290" s="21">
        <v>1.3091999999999999</v>
      </c>
      <c r="T290">
        <f t="shared" si="50"/>
        <v>18.792839506172839</v>
      </c>
      <c r="U290">
        <f t="shared" si="51"/>
        <v>24.618055967901235</v>
      </c>
      <c r="X290" s="9"/>
      <c r="Y290" s="21">
        <v>0.390015</v>
      </c>
      <c r="Z290" s="21">
        <v>17.196400000000001</v>
      </c>
      <c r="AA290" s="21">
        <v>-1.6409300000000002E-2</v>
      </c>
      <c r="AB290" s="21">
        <v>280</v>
      </c>
      <c r="AC290" s="21">
        <v>0.38940399999999997</v>
      </c>
      <c r="AD290">
        <f t="shared" si="52"/>
        <v>20.258395061728397</v>
      </c>
      <c r="AE290">
        <f t="shared" si="53"/>
        <v>7.9010779500000003</v>
      </c>
      <c r="AF290" s="9"/>
      <c r="AG290" s="21">
        <v>1.3099700000000001</v>
      </c>
      <c r="AH290" s="21">
        <v>21.015599999999999</v>
      </c>
      <c r="AI290" s="21">
        <v>-1.5173300000000001E-2</v>
      </c>
      <c r="AJ290" s="21">
        <v>280</v>
      </c>
      <c r="AK290" s="21">
        <v>1.30951</v>
      </c>
      <c r="AL290">
        <f t="shared" si="54"/>
        <v>18.732469135802468</v>
      </c>
      <c r="AM290">
        <f t="shared" si="55"/>
        <v>24.538972593827161</v>
      </c>
      <c r="AP290" s="9"/>
      <c r="AQ290" s="21">
        <v>0.390015</v>
      </c>
      <c r="AR290" s="21">
        <v>26.528099999999998</v>
      </c>
      <c r="AS290" s="21">
        <v>-1.6290300000000001E-2</v>
      </c>
      <c r="AT290" s="21">
        <v>280</v>
      </c>
      <c r="AU290" s="21">
        <v>0.389374</v>
      </c>
      <c r="AV290">
        <f t="shared" si="56"/>
        <v>20.11148148148148</v>
      </c>
      <c r="AW290">
        <f t="shared" si="57"/>
        <v>7.8437794499999995</v>
      </c>
      <c r="AX290" s="9"/>
      <c r="AY290" s="21">
        <v>1.3099700000000001</v>
      </c>
      <c r="AZ290" s="21">
        <v>30.347300000000001</v>
      </c>
      <c r="BA290" s="21">
        <v>-1.50665E-2</v>
      </c>
      <c r="BB290" s="21">
        <v>280</v>
      </c>
      <c r="BC290" s="21">
        <v>1.3091999999999999</v>
      </c>
      <c r="BD290">
        <f t="shared" si="58"/>
        <v>18.600617283950616</v>
      </c>
      <c r="BE290">
        <f t="shared" si="59"/>
        <v>24.366250623456789</v>
      </c>
    </row>
    <row r="291" spans="6:57" x14ac:dyDescent="0.25">
      <c r="F291" s="9"/>
      <c r="G291" s="21">
        <v>0.38497900000000002</v>
      </c>
      <c r="H291" s="21">
        <v>7.8542699999999996</v>
      </c>
      <c r="I291" s="21">
        <v>-1.6424600000000001E-2</v>
      </c>
      <c r="J291" s="21">
        <v>281</v>
      </c>
      <c r="K291" s="21">
        <v>0.38479600000000003</v>
      </c>
      <c r="L291">
        <f t="shared" si="48"/>
        <v>20.277283950617282</v>
      </c>
      <c r="M291">
        <f t="shared" si="49"/>
        <v>7.8063284980246905</v>
      </c>
      <c r="N291" s="9"/>
      <c r="O291" s="21">
        <v>1.3149999999999999</v>
      </c>
      <c r="P291" s="21">
        <v>11.673500000000001</v>
      </c>
      <c r="Q291" s="21">
        <v>-1.5203899999999999E-2</v>
      </c>
      <c r="R291" s="21">
        <v>281</v>
      </c>
      <c r="S291" s="21">
        <v>1.3143899999999999</v>
      </c>
      <c r="T291">
        <f t="shared" si="50"/>
        <v>18.770246913580245</v>
      </c>
      <c r="U291">
        <f t="shared" si="51"/>
        <v>24.68287469135802</v>
      </c>
      <c r="X291" s="9"/>
      <c r="Y291" s="21">
        <v>0.38497900000000002</v>
      </c>
      <c r="Z291" s="21">
        <v>17.206499999999998</v>
      </c>
      <c r="AA291" s="21">
        <v>-1.64154E-2</v>
      </c>
      <c r="AB291" s="21">
        <v>281</v>
      </c>
      <c r="AC291" s="21">
        <v>0.38461299999999998</v>
      </c>
      <c r="AD291">
        <f t="shared" si="52"/>
        <v>20.265925925925924</v>
      </c>
      <c r="AE291">
        <f t="shared" si="53"/>
        <v>7.8019558970370362</v>
      </c>
      <c r="AF291" s="9"/>
      <c r="AG291" s="21">
        <v>1.3149999999999999</v>
      </c>
      <c r="AH291" s="21">
        <v>21.025600000000001</v>
      </c>
      <c r="AI291" s="21">
        <v>-1.51672E-2</v>
      </c>
      <c r="AJ291" s="21">
        <v>281</v>
      </c>
      <c r="AK291" s="21">
        <v>1.3149999999999999</v>
      </c>
      <c r="AL291">
        <f t="shared" si="54"/>
        <v>18.724938271604938</v>
      </c>
      <c r="AM291">
        <f t="shared" si="55"/>
        <v>24.623293827160492</v>
      </c>
      <c r="AP291" s="9"/>
      <c r="AQ291" s="21">
        <v>0.38497900000000002</v>
      </c>
      <c r="AR291" s="21">
        <v>26.5382</v>
      </c>
      <c r="AS291" s="21">
        <v>-1.62933E-2</v>
      </c>
      <c r="AT291" s="21">
        <v>281</v>
      </c>
      <c r="AU291" s="21">
        <v>0.38467400000000002</v>
      </c>
      <c r="AV291">
        <f t="shared" si="56"/>
        <v>20.115185185185183</v>
      </c>
      <c r="AW291">
        <f t="shared" si="57"/>
        <v>7.7439238774074068</v>
      </c>
      <c r="AX291" s="9"/>
      <c r="AY291" s="21">
        <v>1.3149999999999999</v>
      </c>
      <c r="AZ291" s="21">
        <v>30.357399999999998</v>
      </c>
      <c r="BA291" s="21">
        <v>-1.50543E-2</v>
      </c>
      <c r="BB291" s="21">
        <v>281</v>
      </c>
      <c r="BC291" s="21">
        <v>1.3143899999999999</v>
      </c>
      <c r="BD291">
        <f t="shared" si="58"/>
        <v>18.585555555555555</v>
      </c>
      <c r="BE291">
        <f t="shared" si="59"/>
        <v>24.440005555555555</v>
      </c>
    </row>
    <row r="292" spans="6:57" x14ac:dyDescent="0.25">
      <c r="F292" s="9"/>
      <c r="G292" s="21">
        <v>0.379944</v>
      </c>
      <c r="H292" s="21">
        <v>7.8643400000000003</v>
      </c>
      <c r="I292" s="21">
        <v>-1.6436800000000001E-2</v>
      </c>
      <c r="J292" s="21">
        <v>282</v>
      </c>
      <c r="K292" s="21">
        <v>0.379272</v>
      </c>
      <c r="L292">
        <f t="shared" si="48"/>
        <v>20.292345679012346</v>
      </c>
      <c r="M292">
        <f t="shared" si="49"/>
        <v>7.7099549866666672</v>
      </c>
      <c r="N292" s="9"/>
      <c r="O292" s="21">
        <v>1.3200400000000001</v>
      </c>
      <c r="P292" s="21">
        <v>11.6835</v>
      </c>
      <c r="Q292" s="21">
        <v>-1.5191700000000001E-2</v>
      </c>
      <c r="R292" s="21">
        <v>282</v>
      </c>
      <c r="S292" s="21">
        <v>1.3192699999999999</v>
      </c>
      <c r="T292">
        <f t="shared" si="50"/>
        <v>18.755185185185184</v>
      </c>
      <c r="U292">
        <f t="shared" si="51"/>
        <v>24.757594651851853</v>
      </c>
      <c r="X292" s="9"/>
      <c r="Y292" s="21">
        <v>0.379944</v>
      </c>
      <c r="Z292" s="21">
        <v>17.2165</v>
      </c>
      <c r="AA292" s="21">
        <v>-1.6421499999999999E-2</v>
      </c>
      <c r="AB292" s="21">
        <v>282</v>
      </c>
      <c r="AC292" s="21">
        <v>0.379639</v>
      </c>
      <c r="AD292">
        <f t="shared" si="52"/>
        <v>20.273456790123454</v>
      </c>
      <c r="AE292">
        <f t="shared" si="53"/>
        <v>7.702778266666666</v>
      </c>
      <c r="AF292" s="9"/>
      <c r="AG292" s="21">
        <v>1.3200400000000001</v>
      </c>
      <c r="AH292" s="21">
        <v>21.035699999999999</v>
      </c>
      <c r="AI292" s="21">
        <v>-1.5152000000000001E-2</v>
      </c>
      <c r="AJ292" s="21">
        <v>282</v>
      </c>
      <c r="AK292" s="21">
        <v>1.31958</v>
      </c>
      <c r="AL292">
        <f t="shared" si="54"/>
        <v>18.706172839506173</v>
      </c>
      <c r="AM292">
        <f t="shared" si="55"/>
        <v>24.69289639506173</v>
      </c>
      <c r="AP292" s="9"/>
      <c r="AQ292" s="21">
        <v>0.379944</v>
      </c>
      <c r="AR292" s="21">
        <v>26.548300000000001</v>
      </c>
      <c r="AS292" s="21">
        <v>-1.6296399999999999E-2</v>
      </c>
      <c r="AT292" s="21">
        <v>282</v>
      </c>
      <c r="AU292" s="21">
        <v>0.37979099999999999</v>
      </c>
      <c r="AV292">
        <f t="shared" si="56"/>
        <v>20.119012345679007</v>
      </c>
      <c r="AW292">
        <f t="shared" si="57"/>
        <v>7.6440980266666649</v>
      </c>
      <c r="AX292" s="9"/>
      <c r="AY292" s="21">
        <v>1.3200400000000001</v>
      </c>
      <c r="AZ292" s="21">
        <v>30.3674</v>
      </c>
      <c r="BA292" s="21">
        <v>-1.5042099999999999E-2</v>
      </c>
      <c r="BB292" s="21">
        <v>282</v>
      </c>
      <c r="BC292" s="21">
        <v>1.3192699999999999</v>
      </c>
      <c r="BD292">
        <f t="shared" si="58"/>
        <v>18.570493827160494</v>
      </c>
      <c r="BE292">
        <f t="shared" si="59"/>
        <v>24.513794671604941</v>
      </c>
    </row>
    <row r="293" spans="6:57" x14ac:dyDescent="0.25">
      <c r="F293" s="9"/>
      <c r="G293" s="21">
        <v>0.37490800000000002</v>
      </c>
      <c r="H293" s="21">
        <v>7.8744100000000001</v>
      </c>
      <c r="I293" s="21">
        <v>-1.6439800000000001E-2</v>
      </c>
      <c r="J293" s="21">
        <v>283</v>
      </c>
      <c r="K293" s="21">
        <v>0.37454199999999999</v>
      </c>
      <c r="L293">
        <f t="shared" si="48"/>
        <v>20.296049382716049</v>
      </c>
      <c r="M293">
        <f t="shared" si="49"/>
        <v>7.6091512819753087</v>
      </c>
      <c r="N293" s="9"/>
      <c r="O293" s="21">
        <v>1.32507</v>
      </c>
      <c r="P293" s="21">
        <v>11.6936</v>
      </c>
      <c r="Q293" s="21">
        <v>-1.51764E-2</v>
      </c>
      <c r="R293" s="21">
        <v>283</v>
      </c>
      <c r="S293" s="21">
        <v>1.32477</v>
      </c>
      <c r="T293">
        <f t="shared" si="50"/>
        <v>18.736296296296295</v>
      </c>
      <c r="U293">
        <f t="shared" si="51"/>
        <v>24.826904133333333</v>
      </c>
      <c r="X293" s="9"/>
      <c r="Y293" s="21">
        <v>0.37490800000000002</v>
      </c>
      <c r="Z293" s="21">
        <v>17.226600000000001</v>
      </c>
      <c r="AA293" s="21">
        <v>-1.6424600000000001E-2</v>
      </c>
      <c r="AB293" s="21">
        <v>283</v>
      </c>
      <c r="AC293" s="21">
        <v>0.37457299999999999</v>
      </c>
      <c r="AD293">
        <f t="shared" si="52"/>
        <v>20.277283950617282</v>
      </c>
      <c r="AE293">
        <f t="shared" si="53"/>
        <v>7.6021159713580237</v>
      </c>
      <c r="AF293" s="9"/>
      <c r="AG293" s="21">
        <v>1.32507</v>
      </c>
      <c r="AH293" s="21">
        <v>21.0458</v>
      </c>
      <c r="AI293" s="21">
        <v>-1.51337E-2</v>
      </c>
      <c r="AJ293" s="21">
        <v>283</v>
      </c>
      <c r="AK293" s="21">
        <v>1.32446</v>
      </c>
      <c r="AL293">
        <f t="shared" si="54"/>
        <v>18.683580246913579</v>
      </c>
      <c r="AM293">
        <f t="shared" si="55"/>
        <v>24.757051677777774</v>
      </c>
      <c r="AP293" s="9"/>
      <c r="AQ293" s="21">
        <v>0.37490800000000002</v>
      </c>
      <c r="AR293" s="21">
        <v>26.558299999999999</v>
      </c>
      <c r="AS293" s="21">
        <v>-1.6299399999999999E-2</v>
      </c>
      <c r="AT293" s="21">
        <v>283</v>
      </c>
      <c r="AU293" s="21">
        <v>0.37445099999999998</v>
      </c>
      <c r="AV293">
        <f t="shared" si="56"/>
        <v>20.122716049382714</v>
      </c>
      <c r="AW293">
        <f t="shared" si="57"/>
        <v>7.5441672286419745</v>
      </c>
      <c r="AX293" s="9"/>
      <c r="AY293" s="21">
        <v>1.32507</v>
      </c>
      <c r="AZ293" s="21">
        <v>30.377500000000001</v>
      </c>
      <c r="BA293" s="21">
        <v>-1.5026899999999999E-2</v>
      </c>
      <c r="BB293" s="21">
        <v>283</v>
      </c>
      <c r="BC293" s="21">
        <v>1.32446</v>
      </c>
      <c r="BD293">
        <f t="shared" si="58"/>
        <v>18.551728395061726</v>
      </c>
      <c r="BE293">
        <f t="shared" si="59"/>
        <v>24.582338744444442</v>
      </c>
    </row>
    <row r="294" spans="6:57" x14ac:dyDescent="0.25">
      <c r="F294" s="9"/>
      <c r="G294" s="21">
        <v>0.36987300000000001</v>
      </c>
      <c r="H294" s="21">
        <v>7.8844799999999999</v>
      </c>
      <c r="I294" s="21">
        <v>-1.64429E-2</v>
      </c>
      <c r="J294" s="21">
        <v>284</v>
      </c>
      <c r="K294" s="21">
        <v>0.36938500000000002</v>
      </c>
      <c r="L294">
        <f t="shared" si="48"/>
        <v>20.299876543209873</v>
      </c>
      <c r="M294">
        <f t="shared" si="49"/>
        <v>7.5083762366666651</v>
      </c>
      <c r="N294" s="9"/>
      <c r="O294" s="21">
        <v>1.3301099999999999</v>
      </c>
      <c r="P294" s="21">
        <v>11.7037</v>
      </c>
      <c r="Q294" s="21">
        <v>-1.5164199999999999E-2</v>
      </c>
      <c r="R294" s="21">
        <v>284</v>
      </c>
      <c r="S294" s="21">
        <v>1.32965</v>
      </c>
      <c r="T294">
        <f t="shared" si="50"/>
        <v>18.721234567901234</v>
      </c>
      <c r="U294">
        <f t="shared" si="51"/>
        <v>24.901301311111109</v>
      </c>
      <c r="X294" s="9"/>
      <c r="Y294" s="21">
        <v>0.36987300000000001</v>
      </c>
      <c r="Z294" s="21">
        <v>17.236699999999999</v>
      </c>
      <c r="AA294" s="21">
        <v>-1.6430699999999999E-2</v>
      </c>
      <c r="AB294" s="21">
        <v>284</v>
      </c>
      <c r="AC294" s="21">
        <v>0.36950699999999997</v>
      </c>
      <c r="AD294">
        <f t="shared" si="52"/>
        <v>20.284814814814816</v>
      </c>
      <c r="AE294">
        <f t="shared" si="53"/>
        <v>7.5028053100000003</v>
      </c>
      <c r="AF294" s="9"/>
      <c r="AG294" s="21">
        <v>1.3301099999999999</v>
      </c>
      <c r="AH294" s="21">
        <v>21.055900000000001</v>
      </c>
      <c r="AI294" s="21">
        <v>-1.5118400000000001E-2</v>
      </c>
      <c r="AJ294" s="21">
        <v>284</v>
      </c>
      <c r="AK294" s="21">
        <v>1.32965</v>
      </c>
      <c r="AL294">
        <f t="shared" si="54"/>
        <v>18.66469135802469</v>
      </c>
      <c r="AM294">
        <f t="shared" si="55"/>
        <v>24.82609262222222</v>
      </c>
      <c r="AP294" s="9"/>
      <c r="AQ294" s="21">
        <v>0.36987300000000001</v>
      </c>
      <c r="AR294" s="21">
        <v>26.5684</v>
      </c>
      <c r="AS294" s="21">
        <v>-1.6305500000000001E-2</v>
      </c>
      <c r="AT294" s="21">
        <v>284</v>
      </c>
      <c r="AU294" s="21">
        <v>0.36935400000000002</v>
      </c>
      <c r="AV294">
        <f t="shared" si="56"/>
        <v>20.130246913580248</v>
      </c>
      <c r="AW294">
        <f t="shared" si="57"/>
        <v>7.4456348166666668</v>
      </c>
      <c r="AX294" s="9"/>
      <c r="AY294" s="21">
        <v>1.3301099999999999</v>
      </c>
      <c r="AZ294" s="21">
        <v>30.387599999999999</v>
      </c>
      <c r="BA294" s="21">
        <v>-1.5008499999999999E-2</v>
      </c>
      <c r="BB294" s="21">
        <v>284</v>
      </c>
      <c r="BC294" s="21">
        <v>1.32935</v>
      </c>
      <c r="BD294">
        <f t="shared" si="58"/>
        <v>18.529012345679011</v>
      </c>
      <c r="BE294">
        <f t="shared" si="59"/>
        <v>24.645624611111106</v>
      </c>
    </row>
    <row r="295" spans="6:57" x14ac:dyDescent="0.25">
      <c r="F295" s="9"/>
      <c r="G295" s="21">
        <v>0.364838</v>
      </c>
      <c r="H295" s="21">
        <v>7.8945499999999997</v>
      </c>
      <c r="I295" s="21">
        <v>-1.6445899999999999E-2</v>
      </c>
      <c r="J295" s="21">
        <v>285</v>
      </c>
      <c r="K295" s="21">
        <v>0.36444100000000001</v>
      </c>
      <c r="L295">
        <f t="shared" si="48"/>
        <v>20.30358024691358</v>
      </c>
      <c r="M295">
        <f t="shared" si="49"/>
        <v>7.4075176101234561</v>
      </c>
      <c r="N295" s="9"/>
      <c r="O295" s="21">
        <v>1.33514</v>
      </c>
      <c r="P295" s="21">
        <v>11.713699999999999</v>
      </c>
      <c r="Q295" s="21">
        <v>-1.51459E-2</v>
      </c>
      <c r="R295" s="21">
        <v>285</v>
      </c>
      <c r="S295" s="21">
        <v>1.33453</v>
      </c>
      <c r="T295">
        <f t="shared" si="50"/>
        <v>18.698641975308643</v>
      </c>
      <c r="U295">
        <f t="shared" si="51"/>
        <v>24.965304846913583</v>
      </c>
      <c r="X295" s="9"/>
      <c r="Y295" s="21">
        <v>0.364838</v>
      </c>
      <c r="Z295" s="21">
        <v>17.246700000000001</v>
      </c>
      <c r="AA295" s="21">
        <v>-1.6436800000000001E-2</v>
      </c>
      <c r="AB295" s="21">
        <v>285</v>
      </c>
      <c r="AC295" s="21">
        <v>0.36505100000000001</v>
      </c>
      <c r="AD295">
        <f t="shared" si="52"/>
        <v>20.292345679012346</v>
      </c>
      <c r="AE295">
        <f t="shared" si="53"/>
        <v>7.4034188128395062</v>
      </c>
      <c r="AF295" s="9"/>
      <c r="AG295" s="21">
        <v>1.33514</v>
      </c>
      <c r="AH295" s="21">
        <v>21.065899999999999</v>
      </c>
      <c r="AI295" s="21">
        <v>-1.51001E-2</v>
      </c>
      <c r="AJ295" s="21">
        <v>285</v>
      </c>
      <c r="AK295" s="21">
        <v>1.33423</v>
      </c>
      <c r="AL295">
        <f t="shared" si="54"/>
        <v>18.642098765432099</v>
      </c>
      <c r="AM295">
        <f t="shared" si="55"/>
        <v>24.889811745679012</v>
      </c>
      <c r="AP295" s="9"/>
      <c r="AQ295" s="21">
        <v>0.364838</v>
      </c>
      <c r="AR295" s="21">
        <v>26.578499999999998</v>
      </c>
      <c r="AS295" s="21">
        <v>-1.6311599999999999E-2</v>
      </c>
      <c r="AT295" s="21">
        <v>285</v>
      </c>
      <c r="AU295" s="21">
        <v>0.36422700000000002</v>
      </c>
      <c r="AV295">
        <f t="shared" si="56"/>
        <v>20.137777777777774</v>
      </c>
      <c r="AW295">
        <f t="shared" si="57"/>
        <v>7.3470265688888876</v>
      </c>
      <c r="AX295" s="9"/>
      <c r="AY295" s="21">
        <v>1.33514</v>
      </c>
      <c r="AZ295" s="21">
        <v>30.3977</v>
      </c>
      <c r="BA295" s="21">
        <v>-1.4987199999999999E-2</v>
      </c>
      <c r="BB295" s="21">
        <v>285</v>
      </c>
      <c r="BC295" s="21">
        <v>1.33423</v>
      </c>
      <c r="BD295">
        <f t="shared" si="58"/>
        <v>18.502716049382713</v>
      </c>
      <c r="BE295">
        <f t="shared" si="59"/>
        <v>24.703716306172836</v>
      </c>
    </row>
    <row r="296" spans="6:57" x14ac:dyDescent="0.25">
      <c r="F296" s="9"/>
      <c r="G296" s="21">
        <v>0.35980200000000001</v>
      </c>
      <c r="H296" s="21">
        <v>7.90463</v>
      </c>
      <c r="I296" s="21">
        <v>-1.6448999999999998E-2</v>
      </c>
      <c r="J296" s="21">
        <v>286</v>
      </c>
      <c r="K296" s="21">
        <v>0.35943599999999998</v>
      </c>
      <c r="L296">
        <f t="shared" si="48"/>
        <v>20.307407407407403</v>
      </c>
      <c r="M296">
        <f t="shared" si="49"/>
        <v>7.3066457999999992</v>
      </c>
      <c r="N296" s="9"/>
      <c r="O296" s="21">
        <v>1.3401799999999999</v>
      </c>
      <c r="P296" s="21">
        <v>11.723800000000001</v>
      </c>
      <c r="Q296" s="21">
        <v>-1.51276E-2</v>
      </c>
      <c r="R296" s="21">
        <v>286</v>
      </c>
      <c r="S296" s="21">
        <v>1.3394200000000001</v>
      </c>
      <c r="T296">
        <f t="shared" si="50"/>
        <v>18.676049382716048</v>
      </c>
      <c r="U296">
        <f t="shared" si="51"/>
        <v>25.029267861728393</v>
      </c>
      <c r="X296" s="9"/>
      <c r="Y296" s="21">
        <v>0.35980200000000001</v>
      </c>
      <c r="Z296" s="21">
        <v>17.256799999999998</v>
      </c>
      <c r="AA296" s="21">
        <v>-1.6445899999999999E-2</v>
      </c>
      <c r="AB296" s="21">
        <v>286</v>
      </c>
      <c r="AC296" s="21">
        <v>0.359375</v>
      </c>
      <c r="AD296">
        <f t="shared" si="52"/>
        <v>20.30358024691358</v>
      </c>
      <c r="AE296">
        <f t="shared" si="53"/>
        <v>7.3052687799999996</v>
      </c>
      <c r="AF296" s="9"/>
      <c r="AG296" s="21">
        <v>1.3401799999999999</v>
      </c>
      <c r="AH296" s="21">
        <v>21.076000000000001</v>
      </c>
      <c r="AI296" s="21">
        <v>-1.5081799999999999E-2</v>
      </c>
      <c r="AJ296" s="21">
        <v>286</v>
      </c>
      <c r="AK296" s="21">
        <v>1.3394200000000001</v>
      </c>
      <c r="AL296">
        <f t="shared" si="54"/>
        <v>18.619506172839504</v>
      </c>
      <c r="AM296">
        <f t="shared" si="55"/>
        <v>24.953489782716044</v>
      </c>
      <c r="AP296" s="9"/>
      <c r="AQ296" s="21">
        <v>0.35980200000000001</v>
      </c>
      <c r="AR296" s="21">
        <v>26.5885</v>
      </c>
      <c r="AS296" s="21">
        <v>-1.6314700000000001E-2</v>
      </c>
      <c r="AT296" s="21">
        <v>286</v>
      </c>
      <c r="AU296" s="21">
        <v>0.35900900000000002</v>
      </c>
      <c r="AV296">
        <f t="shared" si="56"/>
        <v>20.141604938271605</v>
      </c>
      <c r="AW296">
        <f t="shared" si="57"/>
        <v>7.2469897400000001</v>
      </c>
      <c r="AX296" s="9"/>
      <c r="AY296" s="21">
        <v>1.3401799999999999</v>
      </c>
      <c r="AZ296" s="21">
        <v>30.407699999999998</v>
      </c>
      <c r="BA296" s="21">
        <v>-1.49658E-2</v>
      </c>
      <c r="BB296" s="21">
        <v>286</v>
      </c>
      <c r="BC296" s="21">
        <v>1.3394200000000001</v>
      </c>
      <c r="BD296">
        <f t="shared" si="58"/>
        <v>18.476296296296297</v>
      </c>
      <c r="BE296">
        <f t="shared" si="59"/>
        <v>24.761562770370372</v>
      </c>
    </row>
    <row r="297" spans="6:57" x14ac:dyDescent="0.25">
      <c r="F297" s="9"/>
      <c r="G297" s="21">
        <v>0.354767</v>
      </c>
      <c r="H297" s="21">
        <v>7.9146999999999998</v>
      </c>
      <c r="I297" s="21">
        <v>-1.64551E-2</v>
      </c>
      <c r="J297" s="21">
        <v>287</v>
      </c>
      <c r="K297" s="21">
        <v>0.35409499999999999</v>
      </c>
      <c r="L297">
        <f t="shared" si="48"/>
        <v>20.314938271604937</v>
      </c>
      <c r="M297">
        <f t="shared" si="49"/>
        <v>7.2070697058024686</v>
      </c>
      <c r="N297" s="9"/>
      <c r="O297" s="21">
        <v>1.34521</v>
      </c>
      <c r="P297" s="21">
        <v>11.7339</v>
      </c>
      <c r="Q297" s="21">
        <v>-1.5109300000000001E-2</v>
      </c>
      <c r="R297" s="21">
        <v>287</v>
      </c>
      <c r="S297" s="21">
        <v>1.3446</v>
      </c>
      <c r="T297">
        <f t="shared" si="50"/>
        <v>18.653456790123457</v>
      </c>
      <c r="U297">
        <f t="shared" si="51"/>
        <v>25.092816608641975</v>
      </c>
      <c r="X297" s="9"/>
      <c r="Y297" s="21">
        <v>0.354767</v>
      </c>
      <c r="Z297" s="21">
        <v>17.2669</v>
      </c>
      <c r="AA297" s="21">
        <v>-1.6448999999999998E-2</v>
      </c>
      <c r="AB297" s="21">
        <v>287</v>
      </c>
      <c r="AC297" s="21">
        <v>0.35440100000000002</v>
      </c>
      <c r="AD297">
        <f t="shared" si="52"/>
        <v>20.307407407407403</v>
      </c>
      <c r="AE297">
        <f t="shared" si="53"/>
        <v>7.2043980037037025</v>
      </c>
      <c r="AF297" s="9"/>
      <c r="AG297" s="21">
        <v>1.34521</v>
      </c>
      <c r="AH297" s="21">
        <v>21.086099999999998</v>
      </c>
      <c r="AI297" s="21">
        <v>-1.50604E-2</v>
      </c>
      <c r="AJ297" s="21">
        <v>287</v>
      </c>
      <c r="AK297" s="21">
        <v>1.34338</v>
      </c>
      <c r="AL297">
        <f t="shared" si="54"/>
        <v>18.593086419753085</v>
      </c>
      <c r="AM297">
        <f t="shared" si="55"/>
        <v>25.01160578271605</v>
      </c>
      <c r="AP297" s="9"/>
      <c r="AQ297" s="21">
        <v>0.354767</v>
      </c>
      <c r="AR297" s="21">
        <v>26.598600000000001</v>
      </c>
      <c r="AS297" s="21">
        <v>-1.6317700000000001E-2</v>
      </c>
      <c r="AT297" s="21">
        <v>287</v>
      </c>
      <c r="AU297" s="21">
        <v>0.35424800000000001</v>
      </c>
      <c r="AV297">
        <f t="shared" si="56"/>
        <v>20.145308641975308</v>
      </c>
      <c r="AW297">
        <f t="shared" si="57"/>
        <v>7.1468907109876545</v>
      </c>
      <c r="AX297" s="9"/>
      <c r="AY297" s="21">
        <v>1.34521</v>
      </c>
      <c r="AZ297" s="21">
        <v>30.4178</v>
      </c>
      <c r="BA297" s="21">
        <v>-1.4947500000000001E-2</v>
      </c>
      <c r="BB297" s="21">
        <v>287</v>
      </c>
      <c r="BC297" s="21">
        <v>1.3443000000000001</v>
      </c>
      <c r="BD297">
        <f t="shared" si="58"/>
        <v>18.453703703703706</v>
      </c>
      <c r="BE297">
        <f t="shared" si="59"/>
        <v>24.824106759259262</v>
      </c>
    </row>
    <row r="298" spans="6:57" x14ac:dyDescent="0.25">
      <c r="F298" s="9"/>
      <c r="G298" s="21">
        <v>0.34973100000000001</v>
      </c>
      <c r="H298" s="21">
        <v>7.9247699999999996</v>
      </c>
      <c r="I298" s="21">
        <v>-1.6461199999999999E-2</v>
      </c>
      <c r="J298" s="21">
        <v>288</v>
      </c>
      <c r="K298" s="21">
        <v>0.34933500000000001</v>
      </c>
      <c r="L298">
        <f t="shared" si="48"/>
        <v>20.322469135802464</v>
      </c>
      <c r="M298">
        <f t="shared" si="49"/>
        <v>7.1073974533333315</v>
      </c>
      <c r="N298" s="9"/>
      <c r="O298" s="21">
        <v>1.35025</v>
      </c>
      <c r="P298" s="21">
        <v>11.744</v>
      </c>
      <c r="Q298" s="21">
        <v>-1.5090900000000001E-2</v>
      </c>
      <c r="R298" s="21">
        <v>288</v>
      </c>
      <c r="S298" s="21">
        <v>1.3494900000000001</v>
      </c>
      <c r="T298">
        <f t="shared" si="50"/>
        <v>18.630740740740741</v>
      </c>
      <c r="U298">
        <f t="shared" si="51"/>
        <v>25.156157685185185</v>
      </c>
      <c r="X298" s="9"/>
      <c r="Y298" s="21">
        <v>0.34973100000000001</v>
      </c>
      <c r="Z298" s="21">
        <v>17.277000000000001</v>
      </c>
      <c r="AA298" s="21">
        <v>-1.64551E-2</v>
      </c>
      <c r="AB298" s="21">
        <v>288</v>
      </c>
      <c r="AC298" s="21">
        <v>0.349304</v>
      </c>
      <c r="AD298">
        <f t="shared" si="52"/>
        <v>20.314938271604937</v>
      </c>
      <c r="AE298">
        <f t="shared" si="53"/>
        <v>7.1047636766666669</v>
      </c>
      <c r="AF298" s="9"/>
      <c r="AG298" s="21">
        <v>1.35025</v>
      </c>
      <c r="AH298" s="21">
        <v>21.0961</v>
      </c>
      <c r="AI298" s="21">
        <v>-1.50391E-2</v>
      </c>
      <c r="AJ298" s="21">
        <v>288</v>
      </c>
      <c r="AK298" s="21">
        <v>1.34918</v>
      </c>
      <c r="AL298">
        <f t="shared" si="54"/>
        <v>18.566790123456791</v>
      </c>
      <c r="AM298">
        <f t="shared" si="55"/>
        <v>25.069808364197531</v>
      </c>
      <c r="AP298" s="9"/>
      <c r="AQ298" s="21">
        <v>0.34973100000000001</v>
      </c>
      <c r="AR298" s="21">
        <v>26.608699999999999</v>
      </c>
      <c r="AS298" s="21">
        <v>-1.6326899999999998E-2</v>
      </c>
      <c r="AT298" s="21">
        <v>288</v>
      </c>
      <c r="AU298" s="21">
        <v>0.34884599999999999</v>
      </c>
      <c r="AV298">
        <f t="shared" si="56"/>
        <v>20.156666666666663</v>
      </c>
      <c r="AW298">
        <f t="shared" si="57"/>
        <v>7.0494111899999989</v>
      </c>
      <c r="AX298" s="9"/>
      <c r="AY298" s="21">
        <v>1.35025</v>
      </c>
      <c r="AZ298" s="21">
        <v>30.427900000000001</v>
      </c>
      <c r="BA298" s="21">
        <v>-1.4932300000000001E-2</v>
      </c>
      <c r="BB298" s="21">
        <v>288</v>
      </c>
      <c r="BC298" s="21">
        <v>1.34979</v>
      </c>
      <c r="BD298">
        <f t="shared" si="58"/>
        <v>18.434938271604938</v>
      </c>
      <c r="BE298">
        <f t="shared" si="59"/>
        <v>24.891775401234568</v>
      </c>
    </row>
    <row r="299" spans="6:57" x14ac:dyDescent="0.25">
      <c r="F299" s="9"/>
      <c r="G299" s="21">
        <v>0.344696</v>
      </c>
      <c r="H299" s="21">
        <v>7.9348400000000003</v>
      </c>
      <c r="I299" s="21">
        <v>-1.6467300000000001E-2</v>
      </c>
      <c r="J299" s="21">
        <v>289</v>
      </c>
      <c r="K299" s="21">
        <v>0.34429900000000002</v>
      </c>
      <c r="L299">
        <f t="shared" si="48"/>
        <v>20.330000000000002</v>
      </c>
      <c r="M299">
        <f t="shared" si="49"/>
        <v>7.0076696800000011</v>
      </c>
      <c r="N299" s="9"/>
      <c r="O299" s="21">
        <v>1.3552900000000001</v>
      </c>
      <c r="P299" s="21">
        <v>11.754</v>
      </c>
      <c r="Q299" s="21">
        <v>-1.50726E-2</v>
      </c>
      <c r="R299" s="21">
        <v>289</v>
      </c>
      <c r="S299" s="21">
        <v>1.3543700000000001</v>
      </c>
      <c r="T299">
        <f t="shared" si="50"/>
        <v>18.60814814814815</v>
      </c>
      <c r="U299">
        <f t="shared" si="51"/>
        <v>25.219437103703708</v>
      </c>
      <c r="X299" s="9"/>
      <c r="Y299" s="21">
        <v>0.344696</v>
      </c>
      <c r="Z299" s="21">
        <v>17.286999999999999</v>
      </c>
      <c r="AA299" s="21">
        <v>-1.64581E-2</v>
      </c>
      <c r="AB299" s="21">
        <v>289</v>
      </c>
      <c r="AC299" s="21">
        <v>0.34426899999999999</v>
      </c>
      <c r="AD299">
        <f t="shared" si="52"/>
        <v>20.31864197530864</v>
      </c>
      <c r="AE299">
        <f t="shared" si="53"/>
        <v>7.0037546143209868</v>
      </c>
      <c r="AF299" s="9"/>
      <c r="AG299" s="21">
        <v>1.3552900000000001</v>
      </c>
      <c r="AH299" s="21">
        <v>21.106200000000001</v>
      </c>
      <c r="AI299" s="21">
        <v>-1.50177E-2</v>
      </c>
      <c r="AJ299" s="21">
        <v>289</v>
      </c>
      <c r="AK299" s="21">
        <v>1.3546800000000001</v>
      </c>
      <c r="AL299">
        <f t="shared" si="54"/>
        <v>18.540370370370372</v>
      </c>
      <c r="AM299">
        <f t="shared" si="55"/>
        <v>25.127578559259263</v>
      </c>
      <c r="AP299" s="9"/>
      <c r="AQ299" s="21">
        <v>0.344696</v>
      </c>
      <c r="AR299" s="21">
        <v>26.6188</v>
      </c>
      <c r="AS299" s="21">
        <v>-1.6333E-2</v>
      </c>
      <c r="AT299" s="21">
        <v>289</v>
      </c>
      <c r="AU299" s="21">
        <v>0.34433000000000002</v>
      </c>
      <c r="AV299">
        <f t="shared" si="56"/>
        <v>20.164197530864197</v>
      </c>
      <c r="AW299">
        <f t="shared" si="57"/>
        <v>6.9505182320987648</v>
      </c>
      <c r="AX299" s="9"/>
      <c r="AY299" s="21">
        <v>1.3552900000000001</v>
      </c>
      <c r="AZ299" s="21">
        <v>30.437899999999999</v>
      </c>
      <c r="BA299" s="21">
        <v>-1.4917E-2</v>
      </c>
      <c r="BB299" s="21">
        <v>289</v>
      </c>
      <c r="BC299" s="21">
        <v>1.3543700000000001</v>
      </c>
      <c r="BD299">
        <f t="shared" si="58"/>
        <v>18.416049382716047</v>
      </c>
      <c r="BE299">
        <f t="shared" si="59"/>
        <v>24.959087567901232</v>
      </c>
    </row>
    <row r="300" spans="6:57" x14ac:dyDescent="0.25">
      <c r="F300" s="9"/>
      <c r="G300" s="21">
        <v>0.33966099999999999</v>
      </c>
      <c r="H300" s="21">
        <v>7.9449100000000001</v>
      </c>
      <c r="I300" s="21">
        <v>-1.64703E-2</v>
      </c>
      <c r="J300" s="21">
        <v>290</v>
      </c>
      <c r="K300" s="21">
        <v>0.33926400000000001</v>
      </c>
      <c r="L300">
        <f t="shared" si="48"/>
        <v>20.333703703703701</v>
      </c>
      <c r="M300">
        <f t="shared" si="49"/>
        <v>6.906566133703703</v>
      </c>
      <c r="N300" s="9"/>
      <c r="O300" s="21">
        <v>1.36032</v>
      </c>
      <c r="P300" s="21">
        <v>11.764099999999999</v>
      </c>
      <c r="Q300" s="21">
        <v>-1.50513E-2</v>
      </c>
      <c r="R300" s="21">
        <v>290</v>
      </c>
      <c r="S300" s="21">
        <v>1.3595600000000001</v>
      </c>
      <c r="T300">
        <f t="shared" si="50"/>
        <v>18.581851851851848</v>
      </c>
      <c r="U300">
        <f t="shared" si="51"/>
        <v>25.277264711111105</v>
      </c>
      <c r="X300" s="9"/>
      <c r="Y300" s="21">
        <v>0.33966099999999999</v>
      </c>
      <c r="Z300" s="21">
        <v>17.2971</v>
      </c>
      <c r="AA300" s="21">
        <v>-1.6464199999999998E-2</v>
      </c>
      <c r="AB300" s="21">
        <v>290</v>
      </c>
      <c r="AC300" s="21">
        <v>0.338806</v>
      </c>
      <c r="AD300">
        <f t="shared" si="52"/>
        <v>20.326172839506171</v>
      </c>
      <c r="AE300">
        <f t="shared" si="53"/>
        <v>6.9040081928395054</v>
      </c>
      <c r="AF300" s="9"/>
      <c r="AG300" s="21">
        <v>1.36032</v>
      </c>
      <c r="AH300" s="21">
        <v>21.116299999999999</v>
      </c>
      <c r="AI300" s="21">
        <v>-1.4996300000000001E-2</v>
      </c>
      <c r="AJ300" s="21">
        <v>290</v>
      </c>
      <c r="AK300" s="21">
        <v>1.3595600000000001</v>
      </c>
      <c r="AL300">
        <f t="shared" si="54"/>
        <v>18.51395061728395</v>
      </c>
      <c r="AM300">
        <f t="shared" si="55"/>
        <v>25.184897303703703</v>
      </c>
      <c r="AP300" s="9"/>
      <c r="AQ300" s="21">
        <v>0.33966099999999999</v>
      </c>
      <c r="AR300" s="21">
        <v>26.628799999999998</v>
      </c>
      <c r="AS300" s="21">
        <v>-1.6339099999999999E-2</v>
      </c>
      <c r="AT300" s="21">
        <v>290</v>
      </c>
      <c r="AU300" s="21">
        <v>0.33892800000000001</v>
      </c>
      <c r="AV300">
        <f t="shared" si="56"/>
        <v>20.171728395061727</v>
      </c>
      <c r="AW300">
        <f t="shared" si="57"/>
        <v>6.851549438395061</v>
      </c>
      <c r="AX300" s="9"/>
      <c r="AY300" s="21">
        <v>1.36032</v>
      </c>
      <c r="AZ300" s="21">
        <v>30.448</v>
      </c>
      <c r="BA300" s="21">
        <v>-1.48956E-2</v>
      </c>
      <c r="BB300" s="21">
        <v>290</v>
      </c>
      <c r="BC300" s="21">
        <v>1.3592500000000001</v>
      </c>
      <c r="BD300">
        <f t="shared" si="58"/>
        <v>18.389629629629628</v>
      </c>
      <c r="BE300">
        <f t="shared" si="59"/>
        <v>25.015780977777776</v>
      </c>
    </row>
    <row r="301" spans="6:57" x14ac:dyDescent="0.25">
      <c r="F301" s="9"/>
      <c r="G301" s="21">
        <v>0.33462500000000001</v>
      </c>
      <c r="H301" s="21">
        <v>7.9549799999999999</v>
      </c>
      <c r="I301" s="21">
        <v>-1.6473399999999999E-2</v>
      </c>
      <c r="J301" s="21">
        <v>291</v>
      </c>
      <c r="K301" s="21">
        <v>0.33432000000000001</v>
      </c>
      <c r="L301">
        <f t="shared" si="48"/>
        <v>20.337530864197529</v>
      </c>
      <c r="M301">
        <f t="shared" si="49"/>
        <v>6.8054462654320984</v>
      </c>
      <c r="N301" s="9"/>
      <c r="O301" s="21">
        <v>1.3653599999999999</v>
      </c>
      <c r="P301" s="21">
        <v>11.7742</v>
      </c>
      <c r="Q301" s="21">
        <v>-1.5029900000000001E-2</v>
      </c>
      <c r="R301" s="21">
        <v>291</v>
      </c>
      <c r="S301" s="21">
        <v>1.3647499999999999</v>
      </c>
      <c r="T301">
        <f t="shared" si="50"/>
        <v>18.555432098765429</v>
      </c>
      <c r="U301">
        <f t="shared" si="51"/>
        <v>25.334844770370363</v>
      </c>
      <c r="X301" s="9"/>
      <c r="Y301" s="21">
        <v>0.33462500000000001</v>
      </c>
      <c r="Z301" s="21">
        <v>17.307200000000002</v>
      </c>
      <c r="AA301" s="21">
        <v>-1.6467300000000001E-2</v>
      </c>
      <c r="AB301" s="21">
        <v>291</v>
      </c>
      <c r="AC301" s="21">
        <v>0.33438099999999998</v>
      </c>
      <c r="AD301">
        <f t="shared" si="52"/>
        <v>20.330000000000002</v>
      </c>
      <c r="AE301">
        <f t="shared" si="53"/>
        <v>6.8029262500000005</v>
      </c>
      <c r="AF301" s="9"/>
      <c r="AG301" s="21">
        <v>1.3653599999999999</v>
      </c>
      <c r="AH301" s="21">
        <v>21.1264</v>
      </c>
      <c r="AI301" s="21">
        <v>-1.49719E-2</v>
      </c>
      <c r="AJ301" s="21">
        <v>291</v>
      </c>
      <c r="AK301" s="21">
        <v>1.3638300000000001</v>
      </c>
      <c r="AL301">
        <f t="shared" si="54"/>
        <v>18.483827160493824</v>
      </c>
      <c r="AM301">
        <f t="shared" si="55"/>
        <v>25.237078251851845</v>
      </c>
      <c r="AP301" s="9"/>
      <c r="AQ301" s="21">
        <v>0.33462500000000001</v>
      </c>
      <c r="AR301" s="21">
        <v>26.6389</v>
      </c>
      <c r="AS301" s="21">
        <v>-1.6345200000000001E-2</v>
      </c>
      <c r="AT301" s="21">
        <v>291</v>
      </c>
      <c r="AU301" s="21">
        <v>0.33404499999999998</v>
      </c>
      <c r="AV301">
        <f t="shared" si="56"/>
        <v>20.179259259259258</v>
      </c>
      <c r="AW301">
        <f t="shared" si="57"/>
        <v>6.7524846296296293</v>
      </c>
      <c r="AX301" s="9"/>
      <c r="AY301" s="21">
        <v>1.3653599999999999</v>
      </c>
      <c r="AZ301" s="21">
        <v>30.458100000000002</v>
      </c>
      <c r="BA301" s="21">
        <v>-1.4871199999999999E-2</v>
      </c>
      <c r="BB301" s="21">
        <v>291</v>
      </c>
      <c r="BC301" s="21">
        <v>1.3641399999999999</v>
      </c>
      <c r="BD301">
        <f t="shared" si="58"/>
        <v>18.359506172839506</v>
      </c>
      <c r="BE301">
        <f t="shared" si="59"/>
        <v>25.067335348148145</v>
      </c>
    </row>
    <row r="302" spans="6:57" x14ac:dyDescent="0.25">
      <c r="F302" s="9"/>
      <c r="G302" s="21">
        <v>0.32958999999999999</v>
      </c>
      <c r="H302" s="21">
        <v>7.9650499999999997</v>
      </c>
      <c r="I302" s="21">
        <v>-1.6479500000000001E-2</v>
      </c>
      <c r="J302" s="21">
        <v>292</v>
      </c>
      <c r="K302" s="21">
        <v>0.32916299999999998</v>
      </c>
      <c r="L302">
        <f t="shared" si="48"/>
        <v>20.345061728395059</v>
      </c>
      <c r="M302">
        <f t="shared" si="49"/>
        <v>6.7055288950617271</v>
      </c>
      <c r="N302" s="9"/>
      <c r="O302" s="21">
        <v>1.37039</v>
      </c>
      <c r="P302" s="21">
        <v>11.7842</v>
      </c>
      <c r="Q302" s="21">
        <v>-1.5014599999999999E-2</v>
      </c>
      <c r="R302" s="21">
        <v>292</v>
      </c>
      <c r="S302" s="21">
        <v>1.3696299999999999</v>
      </c>
      <c r="T302">
        <f t="shared" si="50"/>
        <v>18.536543209876541</v>
      </c>
      <c r="U302">
        <f t="shared" si="51"/>
        <v>25.402293449382714</v>
      </c>
      <c r="X302" s="9"/>
      <c r="Y302" s="21">
        <v>0.32958999999999999</v>
      </c>
      <c r="Z302" s="21">
        <v>17.3172</v>
      </c>
      <c r="AA302" s="21">
        <v>-1.64703E-2</v>
      </c>
      <c r="AB302" s="21">
        <v>292</v>
      </c>
      <c r="AC302" s="21">
        <v>0.329376</v>
      </c>
      <c r="AD302">
        <f t="shared" si="52"/>
        <v>20.333703703703701</v>
      </c>
      <c r="AE302">
        <f t="shared" si="53"/>
        <v>6.7017854037037026</v>
      </c>
      <c r="AF302" s="9"/>
      <c r="AG302" s="21">
        <v>1.37039</v>
      </c>
      <c r="AH302" s="21">
        <v>21.136399999999998</v>
      </c>
      <c r="AI302" s="21">
        <v>-1.4947500000000001E-2</v>
      </c>
      <c r="AJ302" s="21">
        <v>292</v>
      </c>
      <c r="AK302" s="21">
        <v>1.3699300000000001</v>
      </c>
      <c r="AL302">
        <f t="shared" si="54"/>
        <v>18.453703703703706</v>
      </c>
      <c r="AM302">
        <f t="shared" si="55"/>
        <v>25.288771018518521</v>
      </c>
      <c r="AP302" s="9"/>
      <c r="AQ302" s="21">
        <v>0.32958999999999999</v>
      </c>
      <c r="AR302" s="21">
        <v>26.649000000000001</v>
      </c>
      <c r="AS302" s="21">
        <v>-1.63483E-2</v>
      </c>
      <c r="AT302" s="21">
        <v>292</v>
      </c>
      <c r="AU302" s="21">
        <v>0.32897900000000002</v>
      </c>
      <c r="AV302">
        <f t="shared" si="56"/>
        <v>20.183086419753085</v>
      </c>
      <c r="AW302">
        <f t="shared" si="57"/>
        <v>6.6521434530864187</v>
      </c>
      <c r="AX302" s="9"/>
      <c r="AY302" s="21">
        <v>1.37039</v>
      </c>
      <c r="AZ302" s="21">
        <v>30.4682</v>
      </c>
      <c r="BA302" s="21">
        <v>-1.48468E-2</v>
      </c>
      <c r="BB302" s="21">
        <v>292</v>
      </c>
      <c r="BC302" s="21">
        <v>1.3693200000000001</v>
      </c>
      <c r="BD302">
        <f t="shared" si="58"/>
        <v>18.329382716049381</v>
      </c>
      <c r="BE302">
        <f t="shared" si="59"/>
        <v>25.11840278024691</v>
      </c>
    </row>
    <row r="303" spans="6:57" x14ac:dyDescent="0.25">
      <c r="F303" s="9"/>
      <c r="G303" s="21">
        <v>0.32455400000000001</v>
      </c>
      <c r="H303" s="21">
        <v>7.9751200000000004</v>
      </c>
      <c r="I303" s="21">
        <v>-1.64856E-2</v>
      </c>
      <c r="J303" s="21">
        <v>293</v>
      </c>
      <c r="K303" s="21">
        <v>0.32437100000000002</v>
      </c>
      <c r="L303">
        <f t="shared" si="48"/>
        <v>20.352592592592593</v>
      </c>
      <c r="M303">
        <f t="shared" si="49"/>
        <v>6.6055153362962971</v>
      </c>
      <c r="N303" s="9"/>
      <c r="O303" s="21">
        <v>1.3754299999999999</v>
      </c>
      <c r="P303" s="21">
        <v>11.7943</v>
      </c>
      <c r="Q303" s="21">
        <v>-1.4996300000000001E-2</v>
      </c>
      <c r="R303" s="21">
        <v>293</v>
      </c>
      <c r="S303" s="21">
        <v>1.3745099999999999</v>
      </c>
      <c r="T303">
        <f t="shared" si="50"/>
        <v>18.51395061728395</v>
      </c>
      <c r="U303">
        <f t="shared" si="51"/>
        <v>25.46464309753086</v>
      </c>
      <c r="X303" s="9"/>
      <c r="Y303" s="21">
        <v>0.32455400000000001</v>
      </c>
      <c r="Z303" s="21">
        <v>17.327300000000001</v>
      </c>
      <c r="AA303" s="21">
        <v>-1.6473399999999999E-2</v>
      </c>
      <c r="AB303" s="21">
        <v>293</v>
      </c>
      <c r="AC303" s="21">
        <v>0.32391399999999998</v>
      </c>
      <c r="AD303">
        <f t="shared" si="52"/>
        <v>20.337530864197529</v>
      </c>
      <c r="AE303">
        <f t="shared" si="53"/>
        <v>6.600626992098765</v>
      </c>
      <c r="AF303" s="9"/>
      <c r="AG303" s="21">
        <v>1.3754299999999999</v>
      </c>
      <c r="AH303" s="21">
        <v>21.1465</v>
      </c>
      <c r="AI303" s="21">
        <v>-1.49292E-2</v>
      </c>
      <c r="AJ303" s="21">
        <v>293</v>
      </c>
      <c r="AK303" s="21">
        <v>1.3748199999999999</v>
      </c>
      <c r="AL303">
        <f t="shared" si="54"/>
        <v>18.431111111111111</v>
      </c>
      <c r="AM303">
        <f t="shared" si="55"/>
        <v>25.350703155555554</v>
      </c>
      <c r="AP303" s="9"/>
      <c r="AQ303" s="21">
        <v>0.32455400000000001</v>
      </c>
      <c r="AR303" s="21">
        <v>26.658999999999999</v>
      </c>
      <c r="AS303" s="21">
        <v>-1.6354400000000002E-2</v>
      </c>
      <c r="AT303" s="21">
        <v>293</v>
      </c>
      <c r="AU303" s="21">
        <v>0.32388299999999998</v>
      </c>
      <c r="AV303">
        <f t="shared" si="56"/>
        <v>20.190617283950619</v>
      </c>
      <c r="AW303">
        <f t="shared" si="57"/>
        <v>6.5529456019753098</v>
      </c>
      <c r="AX303" s="9"/>
      <c r="AY303" s="21">
        <v>1.3754299999999999</v>
      </c>
      <c r="AZ303" s="21">
        <v>30.478200000000001</v>
      </c>
      <c r="BA303" s="21">
        <v>-1.4819300000000001E-2</v>
      </c>
      <c r="BB303" s="21">
        <v>293</v>
      </c>
      <c r="BC303" s="21">
        <v>1.3745099999999999</v>
      </c>
      <c r="BD303">
        <f t="shared" si="58"/>
        <v>18.295432098765431</v>
      </c>
      <c r="BE303">
        <f t="shared" si="59"/>
        <v>25.164086171604936</v>
      </c>
    </row>
    <row r="304" spans="6:57" x14ac:dyDescent="0.25">
      <c r="F304" s="9"/>
      <c r="G304" s="21">
        <v>0.319519</v>
      </c>
      <c r="H304" s="21">
        <v>7.9851900000000002</v>
      </c>
      <c r="I304" s="21">
        <v>-1.6488599999999999E-2</v>
      </c>
      <c r="J304" s="21">
        <v>294</v>
      </c>
      <c r="K304" s="21">
        <v>0.31887799999999999</v>
      </c>
      <c r="L304">
        <f t="shared" si="48"/>
        <v>20.356296296296293</v>
      </c>
      <c r="M304">
        <f t="shared" si="49"/>
        <v>6.5042234362962947</v>
      </c>
      <c r="N304" s="9"/>
      <c r="O304" s="21">
        <v>1.38046</v>
      </c>
      <c r="P304" s="21">
        <v>11.804399999999999</v>
      </c>
      <c r="Q304" s="21">
        <v>-1.49719E-2</v>
      </c>
      <c r="R304" s="21">
        <v>294</v>
      </c>
      <c r="S304" s="21">
        <v>1.3796999999999999</v>
      </c>
      <c r="T304">
        <f t="shared" si="50"/>
        <v>18.483827160493824</v>
      </c>
      <c r="U304">
        <f t="shared" si="51"/>
        <v>25.516184041975304</v>
      </c>
      <c r="X304" s="9"/>
      <c r="Y304" s="21">
        <v>0.319519</v>
      </c>
      <c r="Z304" s="21">
        <v>17.337399999999999</v>
      </c>
      <c r="AA304" s="21">
        <v>-1.6479500000000001E-2</v>
      </c>
      <c r="AB304" s="21">
        <v>294</v>
      </c>
      <c r="AC304" s="21">
        <v>0.31909199999999999</v>
      </c>
      <c r="AD304">
        <f t="shared" si="52"/>
        <v>20.345061728395059</v>
      </c>
      <c r="AE304">
        <f t="shared" si="53"/>
        <v>6.500633778395061</v>
      </c>
      <c r="AF304" s="9"/>
      <c r="AG304" s="21">
        <v>1.38046</v>
      </c>
      <c r="AH304" s="21">
        <v>21.156600000000001</v>
      </c>
      <c r="AI304" s="21">
        <v>-1.48956E-2</v>
      </c>
      <c r="AJ304" s="21">
        <v>294</v>
      </c>
      <c r="AK304" s="21">
        <v>1.3793899999999999</v>
      </c>
      <c r="AL304">
        <f t="shared" si="54"/>
        <v>18.389629629629628</v>
      </c>
      <c r="AM304">
        <f t="shared" si="55"/>
        <v>25.386148118518516</v>
      </c>
      <c r="AP304" s="9"/>
      <c r="AQ304" s="21">
        <v>0.319519</v>
      </c>
      <c r="AR304" s="21">
        <v>26.6691</v>
      </c>
      <c r="AS304" s="21">
        <v>-1.63605E-2</v>
      </c>
      <c r="AT304" s="21">
        <v>294</v>
      </c>
      <c r="AU304" s="21">
        <v>0.31893899999999997</v>
      </c>
      <c r="AV304">
        <f t="shared" si="56"/>
        <v>20.198148148148146</v>
      </c>
      <c r="AW304">
        <f t="shared" si="57"/>
        <v>6.4536920981481476</v>
      </c>
      <c r="AX304" s="9"/>
      <c r="AY304" s="21">
        <v>1.38046</v>
      </c>
      <c r="AZ304" s="21">
        <v>30.488299999999999</v>
      </c>
      <c r="BA304" s="21">
        <v>-1.47888E-2</v>
      </c>
      <c r="BB304" s="21">
        <v>294</v>
      </c>
      <c r="BC304" s="21">
        <v>1.3796999999999999</v>
      </c>
      <c r="BD304">
        <f t="shared" si="58"/>
        <v>18.257777777777775</v>
      </c>
      <c r="BE304">
        <f t="shared" si="59"/>
        <v>25.204131911111109</v>
      </c>
    </row>
    <row r="305" spans="6:57" x14ac:dyDescent="0.25">
      <c r="F305" s="9"/>
      <c r="G305" s="21">
        <v>0.31448399999999999</v>
      </c>
      <c r="H305" s="21">
        <v>7.99526</v>
      </c>
      <c r="I305" s="21">
        <v>-1.64948E-2</v>
      </c>
      <c r="J305" s="21">
        <v>295</v>
      </c>
      <c r="K305" s="21">
        <v>0.31420900000000002</v>
      </c>
      <c r="L305">
        <f t="shared" si="48"/>
        <v>20.363950617283948</v>
      </c>
      <c r="M305">
        <f t="shared" si="49"/>
        <v>6.4041366459259246</v>
      </c>
      <c r="N305" s="9"/>
      <c r="O305" s="21">
        <v>1.3855</v>
      </c>
      <c r="P305" s="21">
        <v>11.814500000000001</v>
      </c>
      <c r="Q305" s="21">
        <v>-1.4944499999999999E-2</v>
      </c>
      <c r="R305" s="21">
        <v>295</v>
      </c>
      <c r="S305" s="21">
        <v>1.3845799999999999</v>
      </c>
      <c r="T305">
        <f t="shared" si="50"/>
        <v>18.45</v>
      </c>
      <c r="U305">
        <f t="shared" si="51"/>
        <v>25.562474999999999</v>
      </c>
      <c r="X305" s="9"/>
      <c r="Y305" s="21">
        <v>0.31448399999999999</v>
      </c>
      <c r="Z305" s="21">
        <v>17.3474</v>
      </c>
      <c r="AA305" s="21">
        <v>-1.6482500000000001E-2</v>
      </c>
      <c r="AB305" s="21">
        <v>295</v>
      </c>
      <c r="AC305" s="21">
        <v>0.31335400000000002</v>
      </c>
      <c r="AD305">
        <f t="shared" si="52"/>
        <v>20.348765432098766</v>
      </c>
      <c r="AE305">
        <f t="shared" si="53"/>
        <v>6.3993611481481478</v>
      </c>
      <c r="AF305" s="9"/>
      <c r="AG305" s="21">
        <v>1.3855</v>
      </c>
      <c r="AH305" s="21">
        <v>21.166599999999999</v>
      </c>
      <c r="AI305" s="21">
        <v>-1.48743E-2</v>
      </c>
      <c r="AJ305" s="21">
        <v>295</v>
      </c>
      <c r="AK305" s="21">
        <v>1.3845799999999999</v>
      </c>
      <c r="AL305">
        <f t="shared" si="54"/>
        <v>18.363333333333333</v>
      </c>
      <c r="AM305">
        <f t="shared" si="55"/>
        <v>25.442398333333333</v>
      </c>
      <c r="AP305" s="9"/>
      <c r="AQ305" s="21">
        <v>0.31448399999999999</v>
      </c>
      <c r="AR305" s="21">
        <v>26.679200000000002</v>
      </c>
      <c r="AS305" s="21">
        <v>-1.63635E-2</v>
      </c>
      <c r="AT305" s="21">
        <v>295</v>
      </c>
      <c r="AU305" s="21">
        <v>0.31381199999999998</v>
      </c>
      <c r="AV305">
        <f t="shared" si="56"/>
        <v>20.201851851851849</v>
      </c>
      <c r="AW305">
        <f t="shared" si="57"/>
        <v>6.3531591777777763</v>
      </c>
      <c r="AX305" s="9"/>
      <c r="AY305" s="21">
        <v>1.3855</v>
      </c>
      <c r="AZ305" s="21">
        <v>30.4984</v>
      </c>
      <c r="BA305" s="21">
        <v>-1.47583E-2</v>
      </c>
      <c r="BB305" s="21">
        <v>295</v>
      </c>
      <c r="BC305" s="21">
        <v>1.3845799999999999</v>
      </c>
      <c r="BD305">
        <f t="shared" si="58"/>
        <v>18.22012345679012</v>
      </c>
      <c r="BE305">
        <f t="shared" si="59"/>
        <v>25.243981049382711</v>
      </c>
    </row>
    <row r="306" spans="6:57" x14ac:dyDescent="0.25">
      <c r="F306" s="9"/>
      <c r="G306" s="21">
        <v>0.309448</v>
      </c>
      <c r="H306" s="21">
        <v>8.0053400000000003</v>
      </c>
      <c r="I306" s="21">
        <v>-1.6500899999999999E-2</v>
      </c>
      <c r="J306" s="21">
        <v>296</v>
      </c>
      <c r="K306" s="21">
        <v>0.30902099999999999</v>
      </c>
      <c r="L306">
        <f t="shared" si="48"/>
        <v>20.371481481481482</v>
      </c>
      <c r="M306">
        <f t="shared" si="49"/>
        <v>6.3039142014814811</v>
      </c>
      <c r="N306" s="9"/>
      <c r="O306" s="21">
        <v>1.39053</v>
      </c>
      <c r="P306" s="21">
        <v>11.8245</v>
      </c>
      <c r="Q306" s="21">
        <v>-1.4919999999999999E-2</v>
      </c>
      <c r="R306" s="21">
        <v>296</v>
      </c>
      <c r="S306" s="21">
        <v>1.39008</v>
      </c>
      <c r="T306">
        <f t="shared" si="50"/>
        <v>18.41975308641975</v>
      </c>
      <c r="U306">
        <f t="shared" si="51"/>
        <v>25.613219259259257</v>
      </c>
      <c r="X306" s="9"/>
      <c r="Y306" s="21">
        <v>0.309448</v>
      </c>
      <c r="Z306" s="21">
        <v>17.357500000000002</v>
      </c>
      <c r="AA306" s="21">
        <v>-1.6488599999999999E-2</v>
      </c>
      <c r="AB306" s="21">
        <v>296</v>
      </c>
      <c r="AC306" s="21">
        <v>0.30889899999999998</v>
      </c>
      <c r="AD306">
        <f t="shared" si="52"/>
        <v>20.356296296296293</v>
      </c>
      <c r="AE306">
        <f t="shared" si="53"/>
        <v>6.2992151762962951</v>
      </c>
      <c r="AF306" s="9"/>
      <c r="AG306" s="21">
        <v>1.39053</v>
      </c>
      <c r="AH306" s="21">
        <v>21.1767</v>
      </c>
      <c r="AI306" s="21">
        <v>-1.4843800000000001E-2</v>
      </c>
      <c r="AJ306" s="21">
        <v>296</v>
      </c>
      <c r="AK306" s="21">
        <v>1.38947</v>
      </c>
      <c r="AL306">
        <f t="shared" si="54"/>
        <v>18.325679012345677</v>
      </c>
      <c r="AM306">
        <f t="shared" si="55"/>
        <v>25.482406437037035</v>
      </c>
      <c r="AP306" s="9"/>
      <c r="AQ306" s="21">
        <v>0.309448</v>
      </c>
      <c r="AR306" s="21">
        <v>26.6892</v>
      </c>
      <c r="AS306" s="21">
        <v>-1.6369600000000002E-2</v>
      </c>
      <c r="AT306" s="21">
        <v>296</v>
      </c>
      <c r="AU306" s="21">
        <v>0.309143</v>
      </c>
      <c r="AV306">
        <f t="shared" si="56"/>
        <v>20.209382716049383</v>
      </c>
      <c r="AW306">
        <f t="shared" si="57"/>
        <v>6.2537530627160498</v>
      </c>
      <c r="AX306" s="9"/>
      <c r="AY306" s="21">
        <v>1.39053</v>
      </c>
      <c r="AZ306" s="21">
        <v>30.508400000000002</v>
      </c>
      <c r="BA306" s="21">
        <v>-1.47308E-2</v>
      </c>
      <c r="BB306" s="21">
        <v>296</v>
      </c>
      <c r="BC306" s="21">
        <v>1.3897699999999999</v>
      </c>
      <c r="BD306">
        <f t="shared" si="58"/>
        <v>18.186172839506174</v>
      </c>
      <c r="BE306">
        <f t="shared" si="59"/>
        <v>25.28841891851852</v>
      </c>
    </row>
    <row r="307" spans="6:57" x14ac:dyDescent="0.25">
      <c r="F307" s="9"/>
      <c r="G307" s="21">
        <v>0.30441299999999999</v>
      </c>
      <c r="H307" s="21">
        <v>8.0154099999999993</v>
      </c>
      <c r="I307" s="21">
        <v>-1.6507000000000001E-2</v>
      </c>
      <c r="J307" s="21">
        <v>297</v>
      </c>
      <c r="K307" s="21">
        <v>0.30410799999999999</v>
      </c>
      <c r="L307">
        <f t="shared" si="48"/>
        <v>20.379012345679012</v>
      </c>
      <c r="M307">
        <f t="shared" si="49"/>
        <v>6.2036362851851852</v>
      </c>
      <c r="N307" s="9"/>
      <c r="O307" s="21">
        <v>1.39557</v>
      </c>
      <c r="P307" s="21">
        <v>11.8346</v>
      </c>
      <c r="Q307" s="21">
        <v>-1.4892600000000001E-2</v>
      </c>
      <c r="R307" s="21">
        <v>297</v>
      </c>
      <c r="S307" s="21">
        <v>1.39496</v>
      </c>
      <c r="T307">
        <f t="shared" si="50"/>
        <v>18.385925925925928</v>
      </c>
      <c r="U307">
        <f t="shared" si="51"/>
        <v>25.658846644444449</v>
      </c>
      <c r="X307" s="9"/>
      <c r="Y307" s="21">
        <v>0.30441299999999999</v>
      </c>
      <c r="Z307" s="21">
        <v>17.367599999999999</v>
      </c>
      <c r="AA307" s="21">
        <v>-1.64948E-2</v>
      </c>
      <c r="AB307" s="21">
        <v>297</v>
      </c>
      <c r="AC307" s="21">
        <v>0.30410799999999999</v>
      </c>
      <c r="AD307">
        <f t="shared" si="52"/>
        <v>20.363950617283948</v>
      </c>
      <c r="AE307">
        <f t="shared" si="53"/>
        <v>6.1990512992592581</v>
      </c>
      <c r="AF307" s="9"/>
      <c r="AG307" s="21">
        <v>1.39557</v>
      </c>
      <c r="AH307" s="21">
        <v>21.186800000000002</v>
      </c>
      <c r="AI307" s="21">
        <v>-1.4819300000000001E-2</v>
      </c>
      <c r="AJ307" s="21">
        <v>297</v>
      </c>
      <c r="AK307" s="21">
        <v>1.3952599999999999</v>
      </c>
      <c r="AL307">
        <f t="shared" si="54"/>
        <v>18.295432098765431</v>
      </c>
      <c r="AM307">
        <f t="shared" si="55"/>
        <v>25.532556174074074</v>
      </c>
      <c r="AP307" s="9"/>
      <c r="AQ307" s="21">
        <v>0.30441299999999999</v>
      </c>
      <c r="AR307" s="21">
        <v>26.699300000000001</v>
      </c>
      <c r="AS307" s="21">
        <v>-1.63727E-2</v>
      </c>
      <c r="AT307" s="21">
        <v>297</v>
      </c>
      <c r="AU307" s="21">
        <v>0.30395499999999998</v>
      </c>
      <c r="AV307">
        <f t="shared" si="56"/>
        <v>20.21320987654321</v>
      </c>
      <c r="AW307">
        <f t="shared" si="57"/>
        <v>6.1531638581481483</v>
      </c>
      <c r="AX307" s="9"/>
      <c r="AY307" s="21">
        <v>1.39557</v>
      </c>
      <c r="AZ307" s="21">
        <v>30.5185</v>
      </c>
      <c r="BA307" s="21">
        <v>-1.47034E-2</v>
      </c>
      <c r="BB307" s="21">
        <v>297</v>
      </c>
      <c r="BC307" s="21">
        <v>1.3946499999999999</v>
      </c>
      <c r="BD307">
        <f t="shared" si="58"/>
        <v>18.152345679012342</v>
      </c>
      <c r="BE307">
        <f t="shared" si="59"/>
        <v>25.332869059259252</v>
      </c>
    </row>
    <row r="308" spans="6:57" x14ac:dyDescent="0.25">
      <c r="F308" s="9"/>
      <c r="G308" s="21">
        <v>0.299377</v>
      </c>
      <c r="H308" s="21">
        <v>8.0254799999999999</v>
      </c>
      <c r="I308" s="21">
        <v>-1.651E-2</v>
      </c>
      <c r="J308" s="21">
        <v>298</v>
      </c>
      <c r="K308" s="21">
        <v>0.29894999999999999</v>
      </c>
      <c r="L308">
        <f t="shared" si="48"/>
        <v>20.382716049382715</v>
      </c>
      <c r="M308">
        <f t="shared" si="49"/>
        <v>6.1021163827160496</v>
      </c>
      <c r="N308" s="9"/>
      <c r="O308" s="21">
        <v>1.4006000000000001</v>
      </c>
      <c r="P308" s="21">
        <v>11.8447</v>
      </c>
      <c r="Q308" s="21">
        <v>-1.4871199999999999E-2</v>
      </c>
      <c r="R308" s="21">
        <v>298</v>
      </c>
      <c r="S308" s="21">
        <v>1.39984</v>
      </c>
      <c r="T308">
        <f t="shared" si="50"/>
        <v>18.359506172839506</v>
      </c>
      <c r="U308">
        <f t="shared" si="51"/>
        <v>25.714324345679014</v>
      </c>
      <c r="X308" s="9"/>
      <c r="Y308" s="21">
        <v>0.299377</v>
      </c>
      <c r="Z308" s="21">
        <v>17.377700000000001</v>
      </c>
      <c r="AA308" s="21">
        <v>-1.6491700000000001E-2</v>
      </c>
      <c r="AB308" s="21">
        <v>298</v>
      </c>
      <c r="AC308" s="21">
        <v>0.29922500000000002</v>
      </c>
      <c r="AD308">
        <f t="shared" si="52"/>
        <v>20.360123456790124</v>
      </c>
      <c r="AE308">
        <f t="shared" si="53"/>
        <v>6.0953526801234572</v>
      </c>
      <c r="AF308" s="9"/>
      <c r="AG308" s="21">
        <v>1.4006000000000001</v>
      </c>
      <c r="AH308" s="21">
        <v>21.196899999999999</v>
      </c>
      <c r="AI308" s="21">
        <v>-1.47949E-2</v>
      </c>
      <c r="AJ308" s="21">
        <v>298</v>
      </c>
      <c r="AK308" s="21">
        <v>1.39984</v>
      </c>
      <c r="AL308">
        <f t="shared" si="54"/>
        <v>18.265308641975306</v>
      </c>
      <c r="AM308">
        <f t="shared" si="55"/>
        <v>25.582391283950614</v>
      </c>
      <c r="AP308" s="9"/>
      <c r="AQ308" s="21">
        <v>0.299377</v>
      </c>
      <c r="AR308" s="21">
        <v>26.709399999999999</v>
      </c>
      <c r="AS308" s="21">
        <v>-1.63757E-2</v>
      </c>
      <c r="AT308" s="21">
        <v>298</v>
      </c>
      <c r="AU308" s="21">
        <v>0.29858400000000002</v>
      </c>
      <c r="AV308">
        <f t="shared" si="56"/>
        <v>20.216913580246914</v>
      </c>
      <c r="AW308">
        <f t="shared" si="57"/>
        <v>6.0524789369135803</v>
      </c>
      <c r="AX308" s="9"/>
      <c r="AY308" s="21">
        <v>1.4006000000000001</v>
      </c>
      <c r="AZ308" s="21">
        <v>30.528600000000001</v>
      </c>
      <c r="BA308" s="21">
        <v>-1.46759E-2</v>
      </c>
      <c r="BB308" s="21">
        <v>298</v>
      </c>
      <c r="BC308" s="21">
        <v>1.40015</v>
      </c>
      <c r="BD308">
        <f t="shared" si="58"/>
        <v>18.118395061728396</v>
      </c>
      <c r="BE308">
        <f t="shared" si="59"/>
        <v>25.376624123456793</v>
      </c>
    </row>
    <row r="309" spans="6:57" x14ac:dyDescent="0.25">
      <c r="F309" s="9"/>
      <c r="G309" s="21">
        <v>0.29434199999999999</v>
      </c>
      <c r="H309" s="21">
        <v>8.0355500000000006</v>
      </c>
      <c r="I309" s="21">
        <v>-1.6516099999999999E-2</v>
      </c>
      <c r="J309" s="21">
        <v>299</v>
      </c>
      <c r="K309" s="21">
        <v>0.29394500000000001</v>
      </c>
      <c r="L309">
        <f t="shared" si="48"/>
        <v>20.390246913580242</v>
      </c>
      <c r="M309">
        <f t="shared" si="49"/>
        <v>6.0017060570370351</v>
      </c>
      <c r="N309" s="9"/>
      <c r="O309" s="21">
        <v>1.40564</v>
      </c>
      <c r="P309" s="21">
        <v>11.854699999999999</v>
      </c>
      <c r="Q309" s="21">
        <v>-1.4849899999999999E-2</v>
      </c>
      <c r="R309" s="21">
        <v>299</v>
      </c>
      <c r="S309" s="21">
        <v>1.40472</v>
      </c>
      <c r="T309">
        <f t="shared" si="50"/>
        <v>18.333209876543208</v>
      </c>
      <c r="U309">
        <f t="shared" si="51"/>
        <v>25.769893130864194</v>
      </c>
      <c r="X309" s="9"/>
      <c r="Y309" s="21">
        <v>0.29434199999999999</v>
      </c>
      <c r="Z309" s="21">
        <v>17.387699999999999</v>
      </c>
      <c r="AA309" s="21">
        <v>-1.64948E-2</v>
      </c>
      <c r="AB309" s="21">
        <v>299</v>
      </c>
      <c r="AC309" s="21">
        <v>0.29403699999999999</v>
      </c>
      <c r="AD309">
        <f t="shared" si="52"/>
        <v>20.363950617283948</v>
      </c>
      <c r="AE309">
        <f t="shared" si="53"/>
        <v>5.9939659525925917</v>
      </c>
      <c r="AF309" s="9"/>
      <c r="AG309" s="21">
        <v>1.40564</v>
      </c>
      <c r="AH309" s="21">
        <v>21.206900000000001</v>
      </c>
      <c r="AI309" s="21">
        <v>-1.47644E-2</v>
      </c>
      <c r="AJ309" s="21">
        <v>299</v>
      </c>
      <c r="AK309" s="21">
        <v>1.40533</v>
      </c>
      <c r="AL309">
        <f t="shared" si="54"/>
        <v>18.227654320987654</v>
      </c>
      <c r="AM309">
        <f t="shared" si="55"/>
        <v>25.621520019753085</v>
      </c>
      <c r="AP309" s="9"/>
      <c r="AQ309" s="21">
        <v>0.29434199999999999</v>
      </c>
      <c r="AR309" s="21">
        <v>26.7195</v>
      </c>
      <c r="AS309" s="21">
        <v>-1.6378799999999999E-2</v>
      </c>
      <c r="AT309" s="21">
        <v>299</v>
      </c>
      <c r="AU309" s="21">
        <v>0.29360999999999998</v>
      </c>
      <c r="AV309">
        <f t="shared" si="56"/>
        <v>20.220740740740737</v>
      </c>
      <c r="AW309">
        <f t="shared" si="57"/>
        <v>5.95181327111111</v>
      </c>
      <c r="AX309" s="9"/>
      <c r="AY309" s="21">
        <v>1.40564</v>
      </c>
      <c r="AZ309" s="21">
        <v>30.538599999999999</v>
      </c>
      <c r="BA309" s="21">
        <v>-1.4654500000000001E-2</v>
      </c>
      <c r="BB309" s="21">
        <v>299</v>
      </c>
      <c r="BC309" s="21">
        <v>1.40472</v>
      </c>
      <c r="BD309">
        <f t="shared" si="58"/>
        <v>18.091975308641977</v>
      </c>
      <c r="BE309">
        <f t="shared" si="59"/>
        <v>25.430804172839508</v>
      </c>
    </row>
    <row r="310" spans="6:57" x14ac:dyDescent="0.25">
      <c r="F310" s="9"/>
      <c r="G310" s="21">
        <v>0.28930699999999998</v>
      </c>
      <c r="H310" s="21">
        <v>8.0456199999999995</v>
      </c>
      <c r="I310" s="21">
        <v>-1.6522200000000001E-2</v>
      </c>
      <c r="J310" s="21">
        <v>300</v>
      </c>
      <c r="K310" s="21">
        <v>0.28875699999999999</v>
      </c>
      <c r="L310">
        <f t="shared" si="48"/>
        <v>20.39777777777778</v>
      </c>
      <c r="M310">
        <f t="shared" si="49"/>
        <v>5.9012198955555553</v>
      </c>
      <c r="N310" s="9"/>
      <c r="O310" s="21">
        <v>1.4106799999999999</v>
      </c>
      <c r="P310" s="21">
        <v>11.864800000000001</v>
      </c>
      <c r="Q310" s="21">
        <v>-1.4825400000000001E-2</v>
      </c>
      <c r="R310" s="21">
        <v>300</v>
      </c>
      <c r="S310" s="21">
        <v>1.40991</v>
      </c>
      <c r="T310">
        <f t="shared" si="50"/>
        <v>18.302962962962962</v>
      </c>
      <c r="U310">
        <f t="shared" si="51"/>
        <v>25.819623792592591</v>
      </c>
      <c r="X310" s="9"/>
      <c r="Y310" s="21">
        <v>0.28930699999999998</v>
      </c>
      <c r="Z310" s="21">
        <v>17.3978</v>
      </c>
      <c r="AA310" s="21">
        <v>-1.6507000000000001E-2</v>
      </c>
      <c r="AB310" s="21">
        <v>300</v>
      </c>
      <c r="AC310" s="21">
        <v>0.28891</v>
      </c>
      <c r="AD310">
        <f t="shared" si="52"/>
        <v>20.379012345679012</v>
      </c>
      <c r="AE310">
        <f t="shared" si="53"/>
        <v>5.8957909246913571</v>
      </c>
      <c r="AF310" s="9"/>
      <c r="AG310" s="21">
        <v>1.4106799999999999</v>
      </c>
      <c r="AH310" s="21">
        <v>21.216999999999999</v>
      </c>
      <c r="AI310" s="21">
        <v>-1.474E-2</v>
      </c>
      <c r="AJ310" s="21">
        <v>300</v>
      </c>
      <c r="AK310" s="21">
        <v>1.40961</v>
      </c>
      <c r="AL310">
        <f t="shared" si="54"/>
        <v>18.197530864197528</v>
      </c>
      <c r="AM310">
        <f t="shared" si="55"/>
        <v>25.670892839506166</v>
      </c>
      <c r="AP310" s="9"/>
      <c r="AQ310" s="21">
        <v>0.28930699999999998</v>
      </c>
      <c r="AR310" s="21">
        <v>26.729500000000002</v>
      </c>
      <c r="AS310" s="21">
        <v>-1.6381799999999998E-2</v>
      </c>
      <c r="AT310" s="21">
        <v>300</v>
      </c>
      <c r="AU310" s="21">
        <v>0.28875699999999999</v>
      </c>
      <c r="AV310">
        <f t="shared" si="56"/>
        <v>20.22444444444444</v>
      </c>
      <c r="AW310">
        <f t="shared" si="57"/>
        <v>5.8510733488888871</v>
      </c>
      <c r="AX310" s="9"/>
      <c r="AY310" s="21">
        <v>1.4106799999999999</v>
      </c>
      <c r="AZ310" s="21">
        <v>30.5487</v>
      </c>
      <c r="BA310" s="21">
        <v>-1.46301E-2</v>
      </c>
      <c r="BB310" s="21">
        <v>300</v>
      </c>
      <c r="BC310" s="21">
        <v>1.40991</v>
      </c>
      <c r="BD310">
        <f t="shared" si="58"/>
        <v>18.061851851851848</v>
      </c>
      <c r="BE310">
        <f t="shared" si="59"/>
        <v>25.479493170370365</v>
      </c>
    </row>
    <row r="311" spans="6:57" x14ac:dyDescent="0.25">
      <c r="F311" s="9"/>
      <c r="G311" s="21">
        <v>0.284271</v>
      </c>
      <c r="H311" s="21">
        <v>8.0556900000000002</v>
      </c>
      <c r="I311" s="21">
        <v>-1.6522200000000001E-2</v>
      </c>
      <c r="J311" s="21">
        <v>301</v>
      </c>
      <c r="K311" s="21">
        <v>0.28381299999999998</v>
      </c>
      <c r="L311">
        <f t="shared" si="48"/>
        <v>20.39777777777778</v>
      </c>
      <c r="M311">
        <f t="shared" si="49"/>
        <v>5.7984966866666667</v>
      </c>
      <c r="N311" s="9"/>
      <c r="O311" s="21">
        <v>1.41571</v>
      </c>
      <c r="P311" s="21">
        <v>11.8749</v>
      </c>
      <c r="Q311" s="21">
        <v>-1.4798E-2</v>
      </c>
      <c r="R311" s="21">
        <v>301</v>
      </c>
      <c r="S311" s="21">
        <v>1.4151</v>
      </c>
      <c r="T311">
        <f t="shared" si="50"/>
        <v>18.269135802469137</v>
      </c>
      <c r="U311">
        <f t="shared" si="51"/>
        <v>25.863798246913582</v>
      </c>
      <c r="X311" s="9"/>
      <c r="Y311" s="21">
        <v>0.284271</v>
      </c>
      <c r="Z311" s="21">
        <v>17.407900000000001</v>
      </c>
      <c r="AA311" s="21">
        <v>-1.6513099999999999E-2</v>
      </c>
      <c r="AB311" s="21">
        <v>301</v>
      </c>
      <c r="AC311" s="21">
        <v>0.28372199999999997</v>
      </c>
      <c r="AD311">
        <f t="shared" si="52"/>
        <v>20.386543209876539</v>
      </c>
      <c r="AE311">
        <f t="shared" si="53"/>
        <v>5.7953030248148139</v>
      </c>
      <c r="AF311" s="9"/>
      <c r="AG311" s="21">
        <v>1.41571</v>
      </c>
      <c r="AH311" s="21">
        <v>21.2271</v>
      </c>
      <c r="AI311" s="21">
        <v>-1.47125E-2</v>
      </c>
      <c r="AJ311" s="21">
        <v>301</v>
      </c>
      <c r="AK311" s="21">
        <v>1.41479</v>
      </c>
      <c r="AL311">
        <f t="shared" si="54"/>
        <v>18.163580246913579</v>
      </c>
      <c r="AM311">
        <f t="shared" si="55"/>
        <v>25.714362191358024</v>
      </c>
      <c r="AP311" s="9"/>
      <c r="AQ311" s="21">
        <v>0.284271</v>
      </c>
      <c r="AR311" s="21">
        <v>26.739599999999999</v>
      </c>
      <c r="AS311" s="21">
        <v>-1.6390999999999999E-2</v>
      </c>
      <c r="AT311" s="21">
        <v>301</v>
      </c>
      <c r="AU311" s="21">
        <v>0.28341699999999997</v>
      </c>
      <c r="AV311">
        <f t="shared" si="56"/>
        <v>20.235802469135802</v>
      </c>
      <c r="AW311">
        <f t="shared" si="57"/>
        <v>5.7524518037037033</v>
      </c>
      <c r="AX311" s="9"/>
      <c r="AY311" s="21">
        <v>1.41571</v>
      </c>
      <c r="AZ311" s="21">
        <v>30.558800000000002</v>
      </c>
      <c r="BA311" s="21">
        <v>-1.46088E-2</v>
      </c>
      <c r="BB311" s="21">
        <v>301</v>
      </c>
      <c r="BC311" s="21">
        <v>1.41449</v>
      </c>
      <c r="BD311">
        <f t="shared" si="58"/>
        <v>18.035555555555554</v>
      </c>
      <c r="BE311">
        <f t="shared" si="59"/>
        <v>25.533116355555553</v>
      </c>
    </row>
    <row r="312" spans="6:57" x14ac:dyDescent="0.25">
      <c r="F312" s="9"/>
      <c r="G312" s="21">
        <v>0.27923599999999998</v>
      </c>
      <c r="H312" s="21">
        <v>8.0657599999999992</v>
      </c>
      <c r="I312" s="21">
        <v>-1.65253E-2</v>
      </c>
      <c r="J312" s="21">
        <v>302</v>
      </c>
      <c r="K312" s="21">
        <v>0.27887000000000001</v>
      </c>
      <c r="L312">
        <f t="shared" si="48"/>
        <v>20.401604938271603</v>
      </c>
      <c r="M312">
        <f t="shared" si="49"/>
        <v>5.6968625565432092</v>
      </c>
      <c r="N312" s="9"/>
      <c r="O312" s="21">
        <v>1.42075</v>
      </c>
      <c r="P312" s="21">
        <v>11.885</v>
      </c>
      <c r="Q312" s="21">
        <v>-1.47644E-2</v>
      </c>
      <c r="R312" s="21">
        <v>302</v>
      </c>
      <c r="S312" s="21">
        <v>1.4196800000000001</v>
      </c>
      <c r="T312">
        <f t="shared" si="50"/>
        <v>18.227654320987654</v>
      </c>
      <c r="U312">
        <f t="shared" si="51"/>
        <v>25.896939876543208</v>
      </c>
      <c r="X312" s="9"/>
      <c r="Y312" s="21">
        <v>0.27923599999999998</v>
      </c>
      <c r="Z312" s="21">
        <v>17.417899999999999</v>
      </c>
      <c r="AA312" s="21">
        <v>-1.6516099999999999E-2</v>
      </c>
      <c r="AB312" s="21">
        <v>302</v>
      </c>
      <c r="AC312" s="21">
        <v>0.27941899999999997</v>
      </c>
      <c r="AD312">
        <f t="shared" si="52"/>
        <v>20.390246913580242</v>
      </c>
      <c r="AE312">
        <f t="shared" si="53"/>
        <v>5.6936909871604922</v>
      </c>
      <c r="AF312" s="9"/>
      <c r="AG312" s="21">
        <v>1.42075</v>
      </c>
      <c r="AH312" s="21">
        <v>21.237100000000002</v>
      </c>
      <c r="AI312" s="21">
        <v>-1.4682000000000001E-2</v>
      </c>
      <c r="AJ312" s="21">
        <v>302</v>
      </c>
      <c r="AK312" s="21">
        <v>1.41998</v>
      </c>
      <c r="AL312">
        <f t="shared" si="54"/>
        <v>18.125925925925923</v>
      </c>
      <c r="AM312">
        <f t="shared" si="55"/>
        <v>25.752409259259256</v>
      </c>
      <c r="AP312" s="9"/>
      <c r="AQ312" s="21">
        <v>0.27923599999999998</v>
      </c>
      <c r="AR312" s="21">
        <v>26.749700000000001</v>
      </c>
      <c r="AS312" s="21">
        <v>-1.6393999999999999E-2</v>
      </c>
      <c r="AT312" s="21">
        <v>302</v>
      </c>
      <c r="AU312" s="21">
        <v>0.278839</v>
      </c>
      <c r="AV312">
        <f t="shared" si="56"/>
        <v>20.239506172839505</v>
      </c>
      <c r="AW312">
        <f t="shared" si="57"/>
        <v>5.6515987456790118</v>
      </c>
      <c r="AX312" s="9"/>
      <c r="AY312" s="21">
        <v>1.42075</v>
      </c>
      <c r="AZ312" s="21">
        <v>30.568899999999999</v>
      </c>
      <c r="BA312" s="21">
        <v>-1.45813E-2</v>
      </c>
      <c r="BB312" s="21">
        <v>302</v>
      </c>
      <c r="BC312" s="21">
        <v>1.4196800000000001</v>
      </c>
      <c r="BD312">
        <f t="shared" si="58"/>
        <v>18.001604938271605</v>
      </c>
      <c r="BE312">
        <f t="shared" si="59"/>
        <v>25.575780216049381</v>
      </c>
    </row>
    <row r="313" spans="6:57" x14ac:dyDescent="0.25">
      <c r="F313" s="9"/>
      <c r="G313" s="21">
        <v>0.2742</v>
      </c>
      <c r="H313" s="21">
        <v>8.0758299999999998</v>
      </c>
      <c r="I313" s="21">
        <v>-1.6528299999999999E-2</v>
      </c>
      <c r="J313" s="21">
        <v>303</v>
      </c>
      <c r="K313" s="21">
        <v>0.273621</v>
      </c>
      <c r="L313">
        <f t="shared" si="48"/>
        <v>20.405308641975306</v>
      </c>
      <c r="M313">
        <f t="shared" si="49"/>
        <v>5.5951356296296293</v>
      </c>
      <c r="N313" s="9"/>
      <c r="O313" s="21">
        <v>1.42578</v>
      </c>
      <c r="P313" s="21">
        <v>11.895</v>
      </c>
      <c r="Q313" s="21">
        <v>-1.4733899999999999E-2</v>
      </c>
      <c r="R313" s="21">
        <v>303</v>
      </c>
      <c r="S313" s="21">
        <v>1.42517</v>
      </c>
      <c r="T313">
        <f t="shared" si="50"/>
        <v>18.189999999999998</v>
      </c>
      <c r="U313">
        <f t="shared" si="51"/>
        <v>25.934938199999998</v>
      </c>
      <c r="X313" s="9"/>
      <c r="Y313" s="21">
        <v>0.2742</v>
      </c>
      <c r="Z313" s="21">
        <v>17.428000000000001</v>
      </c>
      <c r="AA313" s="21">
        <v>-1.6519200000000001E-2</v>
      </c>
      <c r="AB313" s="21">
        <v>303</v>
      </c>
      <c r="AC313" s="21">
        <v>0.273895</v>
      </c>
      <c r="AD313">
        <f t="shared" si="52"/>
        <v>20.394074074074076</v>
      </c>
      <c r="AE313">
        <f t="shared" si="53"/>
        <v>5.5920551111111116</v>
      </c>
      <c r="AF313" s="9"/>
      <c r="AG313" s="21">
        <v>1.42578</v>
      </c>
      <c r="AH313" s="21">
        <v>21.247199999999999</v>
      </c>
      <c r="AI313" s="21">
        <v>-1.4654500000000001E-2</v>
      </c>
      <c r="AJ313" s="21">
        <v>303</v>
      </c>
      <c r="AK313" s="21">
        <v>1.42456</v>
      </c>
      <c r="AL313">
        <f t="shared" si="54"/>
        <v>18.091975308641977</v>
      </c>
      <c r="AM313">
        <f t="shared" si="55"/>
        <v>25.79517655555556</v>
      </c>
      <c r="AP313" s="9"/>
      <c r="AQ313" s="21">
        <v>0.2742</v>
      </c>
      <c r="AR313" s="21">
        <v>26.759699999999999</v>
      </c>
      <c r="AS313" s="21">
        <v>-1.64032E-2</v>
      </c>
      <c r="AT313" s="21">
        <v>303</v>
      </c>
      <c r="AU313" s="21">
        <v>0.27322400000000002</v>
      </c>
      <c r="AV313">
        <f t="shared" si="56"/>
        <v>20.250864197530863</v>
      </c>
      <c r="AW313">
        <f t="shared" si="57"/>
        <v>5.5527869629629629</v>
      </c>
      <c r="AX313" s="9"/>
      <c r="AY313" s="21">
        <v>1.42578</v>
      </c>
      <c r="AZ313" s="21">
        <v>30.578900000000001</v>
      </c>
      <c r="BA313" s="21">
        <v>-1.45477E-2</v>
      </c>
      <c r="BB313" s="21">
        <v>303</v>
      </c>
      <c r="BC313" s="21">
        <v>1.4248700000000001</v>
      </c>
      <c r="BD313">
        <f t="shared" si="58"/>
        <v>17.960123456790122</v>
      </c>
      <c r="BE313">
        <f t="shared" si="59"/>
        <v>25.607184822222219</v>
      </c>
    </row>
    <row r="314" spans="6:57" x14ac:dyDescent="0.25">
      <c r="F314" s="9"/>
      <c r="G314" s="21">
        <v>0.26916499999999999</v>
      </c>
      <c r="H314" s="21">
        <v>8.0859000000000005</v>
      </c>
      <c r="I314" s="21">
        <v>-1.6534400000000001E-2</v>
      </c>
      <c r="J314" s="21">
        <v>304</v>
      </c>
      <c r="K314" s="21">
        <v>0.26852399999999998</v>
      </c>
      <c r="L314">
        <f t="shared" si="48"/>
        <v>20.412839506172837</v>
      </c>
      <c r="M314">
        <f t="shared" si="49"/>
        <v>5.4944219456790115</v>
      </c>
      <c r="N314" s="9"/>
      <c r="O314" s="21">
        <v>1.43082</v>
      </c>
      <c r="P314" s="21">
        <v>11.905099999999999</v>
      </c>
      <c r="Q314" s="21">
        <v>-1.47034E-2</v>
      </c>
      <c r="R314" s="21">
        <v>304</v>
      </c>
      <c r="S314" s="21">
        <v>1.4303600000000001</v>
      </c>
      <c r="T314">
        <f t="shared" si="50"/>
        <v>18.152345679012342</v>
      </c>
      <c r="U314">
        <f t="shared" si="51"/>
        <v>25.972739244444437</v>
      </c>
      <c r="X314" s="9"/>
      <c r="Y314" s="21">
        <v>0.26916499999999999</v>
      </c>
      <c r="Z314" s="21">
        <v>17.438099999999999</v>
      </c>
      <c r="AA314" s="21">
        <v>-1.65253E-2</v>
      </c>
      <c r="AB314" s="21">
        <v>304</v>
      </c>
      <c r="AC314" s="21">
        <v>0.26889000000000002</v>
      </c>
      <c r="AD314">
        <f t="shared" si="52"/>
        <v>20.401604938271603</v>
      </c>
      <c r="AE314">
        <f t="shared" si="53"/>
        <v>5.4913979932098762</v>
      </c>
      <c r="AF314" s="9"/>
      <c r="AG314" s="21">
        <v>1.43082</v>
      </c>
      <c r="AH314" s="21">
        <v>21.257300000000001</v>
      </c>
      <c r="AI314" s="21">
        <v>-1.46179E-2</v>
      </c>
      <c r="AJ314" s="21">
        <v>304</v>
      </c>
      <c r="AK314" s="21">
        <v>1.4297500000000001</v>
      </c>
      <c r="AL314">
        <f t="shared" si="54"/>
        <v>18.046790123456791</v>
      </c>
      <c r="AM314">
        <f t="shared" si="55"/>
        <v>25.821708244444444</v>
      </c>
      <c r="AP314" s="9"/>
      <c r="AQ314" s="21">
        <v>0.26916499999999999</v>
      </c>
      <c r="AR314" s="21">
        <v>26.7698</v>
      </c>
      <c r="AS314" s="21">
        <v>-1.64032E-2</v>
      </c>
      <c r="AT314" s="21">
        <v>304</v>
      </c>
      <c r="AU314" s="21">
        <v>0.26870699999999997</v>
      </c>
      <c r="AV314">
        <f t="shared" si="56"/>
        <v>20.250864197530863</v>
      </c>
      <c r="AW314">
        <f t="shared" si="57"/>
        <v>5.4508238617283942</v>
      </c>
      <c r="AX314" s="9"/>
      <c r="AY314" s="21">
        <v>1.43082</v>
      </c>
      <c r="AZ314" s="21">
        <v>30.588999999999999</v>
      </c>
      <c r="BA314" s="21">
        <v>-1.4517199999999999E-2</v>
      </c>
      <c r="BB314" s="21">
        <v>304</v>
      </c>
      <c r="BC314" s="21">
        <v>1.43005</v>
      </c>
      <c r="BD314">
        <f t="shared" si="58"/>
        <v>17.922469135802466</v>
      </c>
      <c r="BE314">
        <f t="shared" si="59"/>
        <v>25.643827288888883</v>
      </c>
    </row>
    <row r="315" spans="6:57" x14ac:dyDescent="0.25">
      <c r="F315" s="9"/>
      <c r="G315" s="21">
        <v>0.26412999999999998</v>
      </c>
      <c r="H315" s="21">
        <v>8.0959699999999994</v>
      </c>
      <c r="I315" s="21">
        <v>-1.65405E-2</v>
      </c>
      <c r="J315" s="21">
        <v>305</v>
      </c>
      <c r="K315" s="21">
        <v>0.26345800000000003</v>
      </c>
      <c r="L315">
        <f t="shared" si="48"/>
        <v>20.420370370370371</v>
      </c>
      <c r="M315">
        <f t="shared" si="49"/>
        <v>5.3936324259259258</v>
      </c>
      <c r="N315" s="9"/>
      <c r="O315" s="21">
        <v>1.4358500000000001</v>
      </c>
      <c r="P315" s="21">
        <v>11.9152</v>
      </c>
      <c r="Q315" s="21">
        <v>-1.46698E-2</v>
      </c>
      <c r="R315" s="21">
        <v>305</v>
      </c>
      <c r="S315" s="21">
        <v>1.4352400000000001</v>
      </c>
      <c r="T315">
        <f t="shared" si="50"/>
        <v>18.110864197530866</v>
      </c>
      <c r="U315">
        <f t="shared" si="51"/>
        <v>26.004484358024694</v>
      </c>
      <c r="X315" s="9"/>
      <c r="Y315" s="21">
        <v>0.26412999999999998</v>
      </c>
      <c r="Z315" s="21">
        <v>17.4482</v>
      </c>
      <c r="AA315" s="21">
        <v>-1.6531400000000002E-2</v>
      </c>
      <c r="AB315" s="21">
        <v>305</v>
      </c>
      <c r="AC315" s="21">
        <v>0.26364100000000001</v>
      </c>
      <c r="AD315">
        <f t="shared" si="52"/>
        <v>20.409135802469137</v>
      </c>
      <c r="AE315">
        <f t="shared" si="53"/>
        <v>5.3906650395061728</v>
      </c>
      <c r="AF315" s="9"/>
      <c r="AG315" s="21">
        <v>1.4358500000000001</v>
      </c>
      <c r="AH315" s="21">
        <v>21.267299999999999</v>
      </c>
      <c r="AI315" s="21">
        <v>-1.45874E-2</v>
      </c>
      <c r="AJ315" s="21">
        <v>305</v>
      </c>
      <c r="AK315" s="21">
        <v>1.4352400000000001</v>
      </c>
      <c r="AL315">
        <f t="shared" si="54"/>
        <v>18.009135802469135</v>
      </c>
      <c r="AM315">
        <f t="shared" si="55"/>
        <v>25.858417641975308</v>
      </c>
      <c r="AP315" s="9"/>
      <c r="AQ315" s="21">
        <v>0.26412999999999998</v>
      </c>
      <c r="AR315" s="21">
        <v>26.779900000000001</v>
      </c>
      <c r="AS315" s="21">
        <v>-1.6406299999999999E-2</v>
      </c>
      <c r="AT315" s="21">
        <v>305</v>
      </c>
      <c r="AU315" s="21">
        <v>0.26348899999999997</v>
      </c>
      <c r="AV315">
        <f t="shared" si="56"/>
        <v>20.254691358024687</v>
      </c>
      <c r="AW315">
        <f t="shared" si="57"/>
        <v>5.3498716283950598</v>
      </c>
      <c r="AX315" s="9"/>
      <c r="AY315" s="21">
        <v>1.4358500000000001</v>
      </c>
      <c r="AZ315" s="21">
        <v>30.5991</v>
      </c>
      <c r="BA315" s="21">
        <v>-1.44806E-2</v>
      </c>
      <c r="BB315" s="21">
        <v>305</v>
      </c>
      <c r="BC315" s="21">
        <v>1.4352400000000001</v>
      </c>
      <c r="BD315">
        <f t="shared" si="58"/>
        <v>17.877283950617283</v>
      </c>
      <c r="BE315">
        <f t="shared" si="59"/>
        <v>25.669098160493828</v>
      </c>
    </row>
    <row r="316" spans="6:57" x14ac:dyDescent="0.25">
      <c r="F316" s="9"/>
      <c r="G316" s="21">
        <v>0.25909399999999999</v>
      </c>
      <c r="H316" s="21">
        <v>8.1060499999999998</v>
      </c>
      <c r="I316" s="21">
        <v>-1.6546600000000002E-2</v>
      </c>
      <c r="J316" s="21">
        <v>306</v>
      </c>
      <c r="K316" s="21">
        <v>0.258575</v>
      </c>
      <c r="L316">
        <f t="shared" si="48"/>
        <v>20.427901234567901</v>
      </c>
      <c r="M316">
        <f t="shared" si="49"/>
        <v>5.2927466424691358</v>
      </c>
      <c r="N316" s="9"/>
      <c r="O316" s="21">
        <v>1.44089</v>
      </c>
      <c r="P316" s="21">
        <v>11.9252</v>
      </c>
      <c r="Q316" s="21">
        <v>-1.4627100000000001E-2</v>
      </c>
      <c r="R316" s="21">
        <v>306</v>
      </c>
      <c r="S316" s="21">
        <v>1.4401200000000001</v>
      </c>
      <c r="T316">
        <f t="shared" si="50"/>
        <v>18.058148148148145</v>
      </c>
      <c r="U316">
        <f t="shared" si="51"/>
        <v>26.01980508518518</v>
      </c>
      <c r="X316" s="9"/>
      <c r="Y316" s="21">
        <v>0.25909399999999999</v>
      </c>
      <c r="Z316" s="21">
        <v>17.458200000000001</v>
      </c>
      <c r="AA316" s="21">
        <v>-1.65375E-2</v>
      </c>
      <c r="AB316" s="21">
        <v>306</v>
      </c>
      <c r="AC316" s="21">
        <v>0.25869799999999998</v>
      </c>
      <c r="AD316">
        <f t="shared" si="52"/>
        <v>20.416666666666668</v>
      </c>
      <c r="AE316">
        <f t="shared" si="53"/>
        <v>5.2898358333333331</v>
      </c>
      <c r="AF316" s="9"/>
      <c r="AG316" s="21">
        <v>1.44089</v>
      </c>
      <c r="AH316" s="21">
        <v>21.2774</v>
      </c>
      <c r="AI316" s="21">
        <v>-1.4556899999999999E-2</v>
      </c>
      <c r="AJ316" s="21">
        <v>306</v>
      </c>
      <c r="AK316" s="21">
        <v>1.4401200000000001</v>
      </c>
      <c r="AL316">
        <f t="shared" si="54"/>
        <v>17.971481481481479</v>
      </c>
      <c r="AM316">
        <f t="shared" si="55"/>
        <v>25.894927951851848</v>
      </c>
      <c r="AP316" s="9"/>
      <c r="AQ316" s="21">
        <v>0.25909399999999999</v>
      </c>
      <c r="AR316" s="21">
        <v>26.79</v>
      </c>
      <c r="AS316" s="21">
        <v>-1.6409300000000002E-2</v>
      </c>
      <c r="AT316" s="21">
        <v>306</v>
      </c>
      <c r="AU316" s="21">
        <v>0.25854500000000002</v>
      </c>
      <c r="AV316">
        <f t="shared" si="56"/>
        <v>20.258395061728397</v>
      </c>
      <c r="AW316">
        <f t="shared" si="57"/>
        <v>5.2488286101234571</v>
      </c>
      <c r="AX316" s="9"/>
      <c r="AY316" s="21">
        <v>1.44089</v>
      </c>
      <c r="AZ316" s="21">
        <v>30.609100000000002</v>
      </c>
      <c r="BA316" s="21">
        <v>-1.4447E-2</v>
      </c>
      <c r="BB316" s="21">
        <v>306</v>
      </c>
      <c r="BC316" s="21">
        <v>1.4410400000000001</v>
      </c>
      <c r="BD316">
        <f t="shared" si="58"/>
        <v>17.8358024691358</v>
      </c>
      <c r="BE316">
        <f t="shared" si="59"/>
        <v>25.699429419753084</v>
      </c>
    </row>
    <row r="317" spans="6:57" x14ac:dyDescent="0.25">
      <c r="F317" s="9"/>
      <c r="G317" s="21">
        <v>0.25405899999999998</v>
      </c>
      <c r="H317" s="21">
        <v>8.1161200000000004</v>
      </c>
      <c r="I317" s="21">
        <v>-1.65527E-2</v>
      </c>
      <c r="J317" s="21">
        <v>307</v>
      </c>
      <c r="K317" s="21">
        <v>0.25384499999999999</v>
      </c>
      <c r="L317">
        <f t="shared" si="48"/>
        <v>20.435432098765428</v>
      </c>
      <c r="M317">
        <f t="shared" si="49"/>
        <v>5.1918054435802459</v>
      </c>
      <c r="N317" s="9"/>
      <c r="O317" s="21">
        <v>1.4459200000000001</v>
      </c>
      <c r="P317" s="21">
        <v>11.9353</v>
      </c>
      <c r="Q317" s="21">
        <v>-1.4584400000000001E-2</v>
      </c>
      <c r="R317" s="21">
        <v>307</v>
      </c>
      <c r="S317" s="21">
        <v>1.4453100000000001</v>
      </c>
      <c r="T317">
        <f t="shared" si="50"/>
        <v>18.005432098765432</v>
      </c>
      <c r="U317">
        <f t="shared" si="51"/>
        <v>26.034414380246915</v>
      </c>
      <c r="X317" s="9"/>
      <c r="Y317" s="21">
        <v>0.25405899999999998</v>
      </c>
      <c r="Z317" s="21">
        <v>17.468299999999999</v>
      </c>
      <c r="AA317" s="21">
        <v>-1.65375E-2</v>
      </c>
      <c r="AB317" s="21">
        <v>307</v>
      </c>
      <c r="AC317" s="21">
        <v>0.25372299999999998</v>
      </c>
      <c r="AD317">
        <f t="shared" si="52"/>
        <v>20.416666666666668</v>
      </c>
      <c r="AE317">
        <f t="shared" si="53"/>
        <v>5.1870379166666662</v>
      </c>
      <c r="AF317" s="9"/>
      <c r="AG317" s="21">
        <v>1.4459200000000001</v>
      </c>
      <c r="AH317" s="21">
        <v>21.287500000000001</v>
      </c>
      <c r="AI317" s="21">
        <v>-1.4517199999999999E-2</v>
      </c>
      <c r="AJ317" s="21">
        <v>307</v>
      </c>
      <c r="AK317" s="21">
        <v>1.4459200000000001</v>
      </c>
      <c r="AL317">
        <f t="shared" si="54"/>
        <v>17.922469135802466</v>
      </c>
      <c r="AM317">
        <f t="shared" si="55"/>
        <v>25.914456572839502</v>
      </c>
      <c r="AP317" s="9"/>
      <c r="AQ317" s="21">
        <v>0.25405899999999998</v>
      </c>
      <c r="AR317" s="21">
        <v>26.8</v>
      </c>
      <c r="AS317" s="21">
        <v>-1.6412400000000001E-2</v>
      </c>
      <c r="AT317" s="21">
        <v>307</v>
      </c>
      <c r="AU317" s="21">
        <v>0.25347900000000001</v>
      </c>
      <c r="AV317">
        <f t="shared" si="56"/>
        <v>20.262222222222224</v>
      </c>
      <c r="AW317">
        <f t="shared" si="57"/>
        <v>5.1477999155555558</v>
      </c>
      <c r="AX317" s="9"/>
      <c r="AY317" s="21">
        <v>1.4459200000000001</v>
      </c>
      <c r="AZ317" s="21">
        <v>30.619199999999999</v>
      </c>
      <c r="BA317" s="21">
        <v>-1.44073E-2</v>
      </c>
      <c r="BB317" s="21">
        <v>307</v>
      </c>
      <c r="BC317" s="21">
        <v>1.4450099999999999</v>
      </c>
      <c r="BD317">
        <f t="shared" si="58"/>
        <v>17.78679012345679</v>
      </c>
      <c r="BE317">
        <f t="shared" si="59"/>
        <v>25.718275575308642</v>
      </c>
    </row>
    <row r="318" spans="6:57" x14ac:dyDescent="0.25">
      <c r="F318" s="9"/>
      <c r="G318" s="21">
        <v>0.24902299999999999</v>
      </c>
      <c r="H318" s="21">
        <v>8.1261899999999994</v>
      </c>
      <c r="I318" s="21">
        <v>-1.6558799999999999E-2</v>
      </c>
      <c r="J318" s="21">
        <v>308</v>
      </c>
      <c r="K318" s="21">
        <v>0.248444</v>
      </c>
      <c r="L318">
        <f t="shared" si="48"/>
        <v>20.442962962962962</v>
      </c>
      <c r="M318">
        <f t="shared" si="49"/>
        <v>5.0907679659259255</v>
      </c>
      <c r="N318" s="9"/>
      <c r="O318" s="21">
        <v>1.45096</v>
      </c>
      <c r="P318" s="21">
        <v>11.945399999999999</v>
      </c>
      <c r="Q318" s="21">
        <v>-1.45538E-2</v>
      </c>
      <c r="R318" s="21">
        <v>308</v>
      </c>
      <c r="S318" s="21">
        <v>1.4501999999999999</v>
      </c>
      <c r="T318">
        <f t="shared" si="50"/>
        <v>17.967654320987652</v>
      </c>
      <c r="U318">
        <f t="shared" si="51"/>
        <v>26.070347713580244</v>
      </c>
      <c r="X318" s="9"/>
      <c r="Y318" s="21">
        <v>0.24902299999999999</v>
      </c>
      <c r="Z318" s="21">
        <v>17.478400000000001</v>
      </c>
      <c r="AA318" s="21">
        <v>-1.6543599999999999E-2</v>
      </c>
      <c r="AB318" s="21">
        <v>308</v>
      </c>
      <c r="AC318" s="21">
        <v>0.24865699999999999</v>
      </c>
      <c r="AD318">
        <f t="shared" si="52"/>
        <v>20.424197530864195</v>
      </c>
      <c r="AE318">
        <f t="shared" si="53"/>
        <v>5.086094941728394</v>
      </c>
      <c r="AF318" s="9"/>
      <c r="AG318" s="21">
        <v>1.45096</v>
      </c>
      <c r="AH318" s="21">
        <v>21.297599999999999</v>
      </c>
      <c r="AI318" s="21">
        <v>-1.4477500000000001E-2</v>
      </c>
      <c r="AJ318" s="21">
        <v>308</v>
      </c>
      <c r="AK318" s="21">
        <v>1.4504999999999999</v>
      </c>
      <c r="AL318">
        <f t="shared" si="54"/>
        <v>17.873456790123456</v>
      </c>
      <c r="AM318">
        <f t="shared" si="55"/>
        <v>25.933670864197531</v>
      </c>
      <c r="AP318" s="9"/>
      <c r="AQ318" s="21">
        <v>0.24902299999999999</v>
      </c>
      <c r="AR318" s="21">
        <v>26.810099999999998</v>
      </c>
      <c r="AS318" s="21">
        <v>-1.6418499999999999E-2</v>
      </c>
      <c r="AT318" s="21">
        <v>308</v>
      </c>
      <c r="AU318" s="21">
        <v>0.24838299999999999</v>
      </c>
      <c r="AV318">
        <f t="shared" si="56"/>
        <v>20.269753086419751</v>
      </c>
      <c r="AW318">
        <f t="shared" si="57"/>
        <v>5.047634722839506</v>
      </c>
      <c r="AX318" s="9"/>
      <c r="AY318" s="21">
        <v>1.45096</v>
      </c>
      <c r="AZ318" s="21">
        <v>30.629300000000001</v>
      </c>
      <c r="BA318" s="21">
        <v>-1.43616E-2</v>
      </c>
      <c r="BB318" s="21">
        <v>308</v>
      </c>
      <c r="BC318" s="21">
        <v>1.4498899999999999</v>
      </c>
      <c r="BD318">
        <f t="shared" si="58"/>
        <v>17.73037037037037</v>
      </c>
      <c r="BE318">
        <f t="shared" si="59"/>
        <v>25.726058192592593</v>
      </c>
    </row>
    <row r="319" spans="6:57" x14ac:dyDescent="0.25">
      <c r="F319" s="9"/>
      <c r="G319" s="21">
        <v>0.24398800000000001</v>
      </c>
      <c r="H319" s="21">
        <v>8.13626</v>
      </c>
      <c r="I319" s="21">
        <v>-1.65649E-2</v>
      </c>
      <c r="J319" s="21">
        <v>309</v>
      </c>
      <c r="K319" s="21">
        <v>0.24380499999999999</v>
      </c>
      <c r="L319">
        <f t="shared" si="48"/>
        <v>20.450493827160493</v>
      </c>
      <c r="M319">
        <f t="shared" si="49"/>
        <v>4.9896750879012348</v>
      </c>
      <c r="N319" s="9"/>
      <c r="O319" s="21">
        <v>1.4559899999999999</v>
      </c>
      <c r="P319" s="21">
        <v>11.955500000000001</v>
      </c>
      <c r="Q319" s="21">
        <v>-1.45142E-2</v>
      </c>
      <c r="R319" s="21">
        <v>309</v>
      </c>
      <c r="S319" s="21">
        <v>1.4559899999999999</v>
      </c>
      <c r="T319">
        <f t="shared" si="50"/>
        <v>17.918765432098763</v>
      </c>
      <c r="U319">
        <f t="shared" si="51"/>
        <v>26.089543281481475</v>
      </c>
      <c r="X319" s="9"/>
      <c r="Y319" s="21">
        <v>0.24398800000000001</v>
      </c>
      <c r="Z319" s="21">
        <v>17.488399999999999</v>
      </c>
      <c r="AA319" s="21">
        <v>-1.6546600000000002E-2</v>
      </c>
      <c r="AB319" s="21">
        <v>309</v>
      </c>
      <c r="AC319" s="21">
        <v>0.24353</v>
      </c>
      <c r="AD319">
        <f t="shared" si="52"/>
        <v>20.427901234567901</v>
      </c>
      <c r="AE319">
        <f t="shared" si="53"/>
        <v>4.984162766419753</v>
      </c>
      <c r="AF319" s="9"/>
      <c r="AG319" s="21">
        <v>1.4559899999999999</v>
      </c>
      <c r="AH319" s="21">
        <v>21.307600000000001</v>
      </c>
      <c r="AI319" s="21">
        <v>-1.44257E-2</v>
      </c>
      <c r="AJ319" s="21">
        <v>309</v>
      </c>
      <c r="AK319" s="21">
        <v>1.4553799999999999</v>
      </c>
      <c r="AL319">
        <f t="shared" si="54"/>
        <v>17.809506172839505</v>
      </c>
      <c r="AM319">
        <f t="shared" si="55"/>
        <v>25.93046289259259</v>
      </c>
      <c r="AP319" s="9"/>
      <c r="AQ319" s="21">
        <v>0.24398800000000001</v>
      </c>
      <c r="AR319" s="21">
        <v>26.8202</v>
      </c>
      <c r="AS319" s="21">
        <v>-1.6424600000000001E-2</v>
      </c>
      <c r="AT319" s="21">
        <v>309</v>
      </c>
      <c r="AU319" s="21">
        <v>0.24368300000000001</v>
      </c>
      <c r="AV319">
        <f t="shared" si="56"/>
        <v>20.277283950617282</v>
      </c>
      <c r="AW319">
        <f t="shared" si="57"/>
        <v>4.9474139565432091</v>
      </c>
      <c r="AX319" s="9"/>
      <c r="AY319" s="21">
        <v>1.4559899999999999</v>
      </c>
      <c r="AZ319" s="21">
        <v>30.639399999999998</v>
      </c>
      <c r="BA319" s="21">
        <v>-1.43219E-2</v>
      </c>
      <c r="BB319" s="21">
        <v>309</v>
      </c>
      <c r="BC319" s="21">
        <v>1.4553799999999999</v>
      </c>
      <c r="BD319">
        <f t="shared" si="58"/>
        <v>17.68135802469136</v>
      </c>
      <c r="BE319">
        <f t="shared" si="59"/>
        <v>25.743880470370371</v>
      </c>
    </row>
    <row r="320" spans="6:57" x14ac:dyDescent="0.25">
      <c r="F320" s="9"/>
      <c r="G320" s="21">
        <v>0.238953</v>
      </c>
      <c r="H320" s="21">
        <v>8.1463300000000007</v>
      </c>
      <c r="I320" s="21">
        <v>-1.65649E-2</v>
      </c>
      <c r="J320" s="21">
        <v>310</v>
      </c>
      <c r="K320" s="21">
        <v>0.23846400000000001</v>
      </c>
      <c r="L320">
        <f t="shared" si="48"/>
        <v>20.450493827160493</v>
      </c>
      <c r="M320">
        <f t="shared" si="49"/>
        <v>4.8867068514814811</v>
      </c>
      <c r="N320" s="9"/>
      <c r="O320" s="21">
        <v>1.4610300000000001</v>
      </c>
      <c r="P320" s="21">
        <v>11.9655</v>
      </c>
      <c r="Q320" s="21">
        <v>-1.4477500000000001E-2</v>
      </c>
      <c r="R320" s="21">
        <v>310</v>
      </c>
      <c r="S320" s="21">
        <v>1.46027</v>
      </c>
      <c r="T320">
        <f t="shared" si="50"/>
        <v>17.873456790123456</v>
      </c>
      <c r="U320">
        <f t="shared" si="51"/>
        <v>26.113656574074074</v>
      </c>
      <c r="X320" s="9"/>
      <c r="Y320" s="21">
        <v>0.238953</v>
      </c>
      <c r="Z320" s="21">
        <v>17.4985</v>
      </c>
      <c r="AA320" s="21">
        <v>-1.65527E-2</v>
      </c>
      <c r="AB320" s="21">
        <v>310</v>
      </c>
      <c r="AC320" s="21">
        <v>0.23877000000000001</v>
      </c>
      <c r="AD320">
        <f t="shared" si="52"/>
        <v>20.435432098765428</v>
      </c>
      <c r="AE320">
        <f t="shared" si="53"/>
        <v>4.8831078062962954</v>
      </c>
      <c r="AF320" s="9"/>
      <c r="AG320" s="21">
        <v>1.4610300000000001</v>
      </c>
      <c r="AH320" s="21">
        <v>21.317699999999999</v>
      </c>
      <c r="AI320" s="21">
        <v>-1.4382900000000001E-2</v>
      </c>
      <c r="AJ320" s="21">
        <v>310</v>
      </c>
      <c r="AK320" s="21">
        <v>1.46027</v>
      </c>
      <c r="AL320">
        <f t="shared" si="54"/>
        <v>17.756666666666668</v>
      </c>
      <c r="AM320">
        <f t="shared" si="55"/>
        <v>25.943022700000004</v>
      </c>
      <c r="AP320" s="9"/>
      <c r="AQ320" s="21">
        <v>0.238953</v>
      </c>
      <c r="AR320" s="21">
        <v>26.830200000000001</v>
      </c>
      <c r="AS320" s="21">
        <v>-1.6430699999999999E-2</v>
      </c>
      <c r="AT320" s="21">
        <v>310</v>
      </c>
      <c r="AU320" s="21">
        <v>0.23821999999999999</v>
      </c>
      <c r="AV320">
        <f t="shared" si="56"/>
        <v>20.284814814814816</v>
      </c>
      <c r="AW320">
        <f t="shared" si="57"/>
        <v>4.8471173544444444</v>
      </c>
      <c r="AX320" s="9"/>
      <c r="AY320" s="21">
        <v>1.4610300000000001</v>
      </c>
      <c r="AZ320" s="21">
        <v>30.6494</v>
      </c>
      <c r="BA320" s="21">
        <v>-1.42761E-2</v>
      </c>
      <c r="BB320" s="21">
        <v>310</v>
      </c>
      <c r="BC320" s="21">
        <v>1.46027</v>
      </c>
      <c r="BD320">
        <f t="shared" si="58"/>
        <v>17.624814814814812</v>
      </c>
      <c r="BE320">
        <f t="shared" si="59"/>
        <v>25.750383188888886</v>
      </c>
    </row>
    <row r="321" spans="6:57" x14ac:dyDescent="0.25">
      <c r="F321" s="9"/>
      <c r="G321" s="21">
        <v>0.23391700000000001</v>
      </c>
      <c r="H321" s="21">
        <v>8.1563999999999997</v>
      </c>
      <c r="I321" s="21">
        <v>-1.6574100000000001E-2</v>
      </c>
      <c r="J321" s="21">
        <v>311</v>
      </c>
      <c r="K321" s="21">
        <v>0.23364299999999999</v>
      </c>
      <c r="L321">
        <f t="shared" si="48"/>
        <v>20.461851851851854</v>
      </c>
      <c r="M321">
        <f t="shared" si="49"/>
        <v>4.7863749996296301</v>
      </c>
      <c r="N321" s="9"/>
      <c r="O321" s="21">
        <v>1.4660599999999999</v>
      </c>
      <c r="P321" s="21">
        <v>11.9756</v>
      </c>
      <c r="Q321" s="21">
        <v>-1.4434799999999999E-2</v>
      </c>
      <c r="R321" s="21">
        <v>311</v>
      </c>
      <c r="S321" s="21">
        <v>1.4654499999999999</v>
      </c>
      <c r="T321">
        <f t="shared" si="50"/>
        <v>17.820740740740739</v>
      </c>
      <c r="U321">
        <f t="shared" si="51"/>
        <v>26.126275170370366</v>
      </c>
      <c r="X321" s="9"/>
      <c r="Y321" s="21">
        <v>0.23391700000000001</v>
      </c>
      <c r="Z321" s="21">
        <v>17.508600000000001</v>
      </c>
      <c r="AA321" s="21">
        <v>-1.6558799999999999E-2</v>
      </c>
      <c r="AB321" s="21">
        <v>311</v>
      </c>
      <c r="AC321" s="21">
        <v>0.233765</v>
      </c>
      <c r="AD321">
        <f t="shared" si="52"/>
        <v>20.442962962962962</v>
      </c>
      <c r="AE321">
        <f t="shared" si="53"/>
        <v>4.7819565674074074</v>
      </c>
      <c r="AF321" s="9"/>
      <c r="AG321" s="21">
        <v>1.4660599999999999</v>
      </c>
      <c r="AH321" s="21">
        <v>21.3278</v>
      </c>
      <c r="AI321" s="21">
        <v>-1.4324999999999999E-2</v>
      </c>
      <c r="AJ321" s="21">
        <v>311</v>
      </c>
      <c r="AK321" s="21">
        <v>1.4654499999999999</v>
      </c>
      <c r="AL321">
        <f t="shared" si="54"/>
        <v>17.685185185185183</v>
      </c>
      <c r="AM321">
        <f t="shared" si="55"/>
        <v>25.927542592592587</v>
      </c>
      <c r="AP321" s="9"/>
      <c r="AQ321" s="21">
        <v>0.23391700000000001</v>
      </c>
      <c r="AR321" s="21">
        <v>26.840299999999999</v>
      </c>
      <c r="AS321" s="21">
        <v>-1.6436800000000001E-2</v>
      </c>
      <c r="AT321" s="21">
        <v>311</v>
      </c>
      <c r="AU321" s="21">
        <v>0.23333699999999999</v>
      </c>
      <c r="AV321">
        <f t="shared" si="56"/>
        <v>20.292345679012346</v>
      </c>
      <c r="AW321">
        <f t="shared" si="57"/>
        <v>4.7467246241975314</v>
      </c>
      <c r="AX321" s="9"/>
      <c r="AY321" s="21">
        <v>1.4660599999999999</v>
      </c>
      <c r="AZ321" s="21">
        <v>30.659500000000001</v>
      </c>
      <c r="BA321" s="21">
        <v>-1.42334E-2</v>
      </c>
      <c r="BB321" s="21">
        <v>311</v>
      </c>
      <c r="BC321" s="21">
        <v>1.4648399999999999</v>
      </c>
      <c r="BD321">
        <f t="shared" si="58"/>
        <v>17.572098765432099</v>
      </c>
      <c r="BE321">
        <f t="shared" si="59"/>
        <v>25.761751116049382</v>
      </c>
    </row>
    <row r="322" spans="6:57" x14ac:dyDescent="0.25">
      <c r="F322" s="9"/>
      <c r="G322" s="21">
        <v>0.228882</v>
      </c>
      <c r="H322" s="21">
        <v>8.1664700000000003</v>
      </c>
      <c r="I322" s="21">
        <v>-1.6577100000000001E-2</v>
      </c>
      <c r="J322" s="21">
        <v>312</v>
      </c>
      <c r="K322" s="21">
        <v>0.228546</v>
      </c>
      <c r="L322">
        <f t="shared" si="48"/>
        <v>20.465555555555557</v>
      </c>
      <c r="M322">
        <f t="shared" si="49"/>
        <v>4.6841972866666675</v>
      </c>
      <c r="N322" s="9"/>
      <c r="O322" s="21">
        <v>1.4711000000000001</v>
      </c>
      <c r="P322" s="21">
        <v>11.9857</v>
      </c>
      <c r="Q322" s="21">
        <v>-1.4389000000000001E-2</v>
      </c>
      <c r="R322" s="21">
        <v>312</v>
      </c>
      <c r="S322" s="21">
        <v>1.47034</v>
      </c>
      <c r="T322">
        <f t="shared" si="50"/>
        <v>17.764197530864198</v>
      </c>
      <c r="U322">
        <f t="shared" si="51"/>
        <v>26.132910987654324</v>
      </c>
      <c r="X322" s="9"/>
      <c r="Y322" s="21">
        <v>0.228882</v>
      </c>
      <c r="Z322" s="21">
        <v>17.518699999999999</v>
      </c>
      <c r="AA322" s="21">
        <v>-1.6561900000000001E-2</v>
      </c>
      <c r="AB322" s="21">
        <v>312</v>
      </c>
      <c r="AC322" s="21">
        <v>0.228607</v>
      </c>
      <c r="AD322">
        <f t="shared" si="52"/>
        <v>20.44679012345679</v>
      </c>
      <c r="AE322">
        <f t="shared" si="53"/>
        <v>4.6799022170370366</v>
      </c>
      <c r="AF322" s="9"/>
      <c r="AG322" s="21">
        <v>1.4711000000000001</v>
      </c>
      <c r="AH322" s="21">
        <v>21.337800000000001</v>
      </c>
      <c r="AI322" s="21">
        <v>-1.42822E-2</v>
      </c>
      <c r="AJ322" s="21">
        <v>312</v>
      </c>
      <c r="AK322" s="21">
        <v>1.47095</v>
      </c>
      <c r="AL322">
        <f t="shared" si="54"/>
        <v>17.632345679012342</v>
      </c>
      <c r="AM322">
        <f t="shared" si="55"/>
        <v>25.938943728395056</v>
      </c>
      <c r="AP322" s="9"/>
      <c r="AQ322" s="21">
        <v>0.228882</v>
      </c>
      <c r="AR322" s="21">
        <v>26.8504</v>
      </c>
      <c r="AS322" s="21">
        <v>-1.6439800000000001E-2</v>
      </c>
      <c r="AT322" s="21">
        <v>312</v>
      </c>
      <c r="AU322" s="21">
        <v>0.22842399999999999</v>
      </c>
      <c r="AV322">
        <f t="shared" si="56"/>
        <v>20.296049382716049</v>
      </c>
      <c r="AW322">
        <f t="shared" si="57"/>
        <v>4.6454003748148152</v>
      </c>
      <c r="AX322" s="9"/>
      <c r="AY322" s="21">
        <v>1.4711000000000001</v>
      </c>
      <c r="AZ322" s="21">
        <v>30.669599999999999</v>
      </c>
      <c r="BA322" s="21">
        <v>-1.4190700000000001E-2</v>
      </c>
      <c r="BB322" s="21">
        <v>312</v>
      </c>
      <c r="BC322" s="21">
        <v>1.47095</v>
      </c>
      <c r="BD322">
        <f t="shared" si="58"/>
        <v>17.519382716049382</v>
      </c>
      <c r="BE322">
        <f t="shared" si="59"/>
        <v>25.772763913580246</v>
      </c>
    </row>
    <row r="323" spans="6:57" x14ac:dyDescent="0.25">
      <c r="F323" s="9"/>
      <c r="G323" s="21">
        <v>0.22384599999999999</v>
      </c>
      <c r="H323" s="21">
        <v>8.1765399999999993</v>
      </c>
      <c r="I323" s="21">
        <v>-1.6583299999999999E-2</v>
      </c>
      <c r="J323" s="21">
        <v>313</v>
      </c>
      <c r="K323" s="21">
        <v>0.223602</v>
      </c>
      <c r="L323">
        <f t="shared" si="48"/>
        <v>20.473209876543208</v>
      </c>
      <c r="M323">
        <f t="shared" si="49"/>
        <v>4.5828461380246912</v>
      </c>
      <c r="N323" s="9"/>
      <c r="O323" s="21">
        <v>1.47614</v>
      </c>
      <c r="P323" s="21">
        <v>11.995699999999999</v>
      </c>
      <c r="Q323" s="21">
        <v>-1.43433E-2</v>
      </c>
      <c r="R323" s="21">
        <v>313</v>
      </c>
      <c r="S323" s="21">
        <v>1.47583</v>
      </c>
      <c r="T323">
        <f t="shared" si="50"/>
        <v>17.707777777777778</v>
      </c>
      <c r="U323">
        <f t="shared" si="51"/>
        <v>26.139159088888889</v>
      </c>
      <c r="X323" s="9"/>
      <c r="Y323" s="21">
        <v>0.22384599999999999</v>
      </c>
      <c r="Z323" s="21">
        <v>17.528700000000001</v>
      </c>
      <c r="AA323" s="21">
        <v>-1.6570999999999999E-2</v>
      </c>
      <c r="AB323" s="21">
        <v>313</v>
      </c>
      <c r="AC323" s="21">
        <v>0.22387699999999999</v>
      </c>
      <c r="AD323">
        <f t="shared" si="52"/>
        <v>20.45802469135802</v>
      </c>
      <c r="AE323">
        <f t="shared" si="53"/>
        <v>4.5794469950617271</v>
      </c>
      <c r="AF323" s="9"/>
      <c r="AG323" s="21">
        <v>1.47614</v>
      </c>
      <c r="AH323" s="21">
        <v>21.347899999999999</v>
      </c>
      <c r="AI323" s="21">
        <v>-1.4236499999999999E-2</v>
      </c>
      <c r="AJ323" s="21">
        <v>313</v>
      </c>
      <c r="AK323" s="21">
        <v>1.4755199999999999</v>
      </c>
      <c r="AL323">
        <f t="shared" si="54"/>
        <v>17.575925925925926</v>
      </c>
      <c r="AM323">
        <f t="shared" si="55"/>
        <v>25.944527296296297</v>
      </c>
      <c r="AP323" s="9"/>
      <c r="AQ323" s="21">
        <v>0.22384599999999999</v>
      </c>
      <c r="AR323" s="21">
        <v>26.860499999999998</v>
      </c>
      <c r="AS323" s="21">
        <v>-1.64429E-2</v>
      </c>
      <c r="AT323" s="21">
        <v>313</v>
      </c>
      <c r="AU323" s="21">
        <v>0.22341900000000001</v>
      </c>
      <c r="AV323">
        <f t="shared" si="56"/>
        <v>20.299876543209873</v>
      </c>
      <c r="AW323">
        <f t="shared" si="57"/>
        <v>4.5440461646913572</v>
      </c>
      <c r="AX323" s="9"/>
      <c r="AY323" s="21">
        <v>1.47614</v>
      </c>
      <c r="AZ323" s="21">
        <v>30.679600000000001</v>
      </c>
      <c r="BA323" s="21">
        <v>-1.41388E-2</v>
      </c>
      <c r="BB323" s="21">
        <v>313</v>
      </c>
      <c r="BC323" s="21">
        <v>1.4749099999999999</v>
      </c>
      <c r="BD323">
        <f t="shared" si="58"/>
        <v>17.455308641975307</v>
      </c>
      <c r="BE323">
        <f t="shared" si="59"/>
        <v>25.766479298765429</v>
      </c>
    </row>
    <row r="324" spans="6:57" x14ac:dyDescent="0.25">
      <c r="F324" s="9"/>
      <c r="G324" s="21">
        <v>0.21881100000000001</v>
      </c>
      <c r="H324" s="21">
        <v>8.1866099999999999</v>
      </c>
      <c r="I324" s="21">
        <v>-1.65924E-2</v>
      </c>
      <c r="J324" s="21">
        <v>314</v>
      </c>
      <c r="K324" s="21">
        <v>0.21868899999999999</v>
      </c>
      <c r="L324">
        <f t="shared" si="48"/>
        <v>20.484444444444446</v>
      </c>
      <c r="M324">
        <f t="shared" si="49"/>
        <v>4.4822217733333334</v>
      </c>
      <c r="N324" s="9"/>
      <c r="O324" s="21">
        <v>1.4811700000000001</v>
      </c>
      <c r="P324" s="21">
        <v>12.005800000000001</v>
      </c>
      <c r="Q324" s="21">
        <v>-1.43036E-2</v>
      </c>
      <c r="R324" s="21">
        <v>314</v>
      </c>
      <c r="S324" s="21">
        <v>1.48071</v>
      </c>
      <c r="T324">
        <f t="shared" si="50"/>
        <v>17.658765432098765</v>
      </c>
      <c r="U324">
        <f t="shared" si="51"/>
        <v>26.15563359506173</v>
      </c>
      <c r="X324" s="9"/>
      <c r="Y324" s="21">
        <v>0.21881100000000001</v>
      </c>
      <c r="Z324" s="21">
        <v>17.538799999999998</v>
      </c>
      <c r="AA324" s="21">
        <v>-1.6577100000000001E-2</v>
      </c>
      <c r="AB324" s="21">
        <v>314</v>
      </c>
      <c r="AC324" s="21">
        <v>0.21862799999999999</v>
      </c>
      <c r="AD324">
        <f t="shared" si="52"/>
        <v>20.465555555555557</v>
      </c>
      <c r="AE324">
        <f t="shared" si="53"/>
        <v>4.4780886766666672</v>
      </c>
      <c r="AF324" s="9"/>
      <c r="AG324" s="21">
        <v>1.4811700000000001</v>
      </c>
      <c r="AH324" s="21">
        <v>21.358000000000001</v>
      </c>
      <c r="AI324" s="21">
        <v>-1.4190700000000001E-2</v>
      </c>
      <c r="AJ324" s="21">
        <v>314</v>
      </c>
      <c r="AK324" s="21">
        <v>1.48041</v>
      </c>
      <c r="AL324">
        <f t="shared" si="54"/>
        <v>17.519382716049382</v>
      </c>
      <c r="AM324">
        <f t="shared" si="55"/>
        <v>25.949184097530864</v>
      </c>
      <c r="AP324" s="9"/>
      <c r="AQ324" s="21">
        <v>0.21881100000000001</v>
      </c>
      <c r="AR324" s="21">
        <v>26.8705</v>
      </c>
      <c r="AS324" s="21">
        <v>-1.6448999999999998E-2</v>
      </c>
      <c r="AT324" s="21">
        <v>314</v>
      </c>
      <c r="AU324" s="21">
        <v>0.21835299999999999</v>
      </c>
      <c r="AV324">
        <f t="shared" si="56"/>
        <v>20.307407407407403</v>
      </c>
      <c r="AW324">
        <f t="shared" si="57"/>
        <v>4.4434841222222214</v>
      </c>
      <c r="AX324" s="9"/>
      <c r="AY324" s="21">
        <v>1.4811700000000001</v>
      </c>
      <c r="AZ324" s="21">
        <v>30.689699999999998</v>
      </c>
      <c r="BA324" s="21">
        <v>-1.40839E-2</v>
      </c>
      <c r="BB324" s="21">
        <v>314</v>
      </c>
      <c r="BC324" s="21">
        <v>1.48071</v>
      </c>
      <c r="BD324">
        <f t="shared" si="58"/>
        <v>17.387530864197529</v>
      </c>
      <c r="BE324">
        <f t="shared" si="59"/>
        <v>25.753889090123458</v>
      </c>
    </row>
    <row r="325" spans="6:57" x14ac:dyDescent="0.25">
      <c r="F325" s="9"/>
      <c r="G325" s="21">
        <v>0.21377599999999999</v>
      </c>
      <c r="H325" s="21">
        <v>8.1966800000000006</v>
      </c>
      <c r="I325" s="21">
        <v>-1.6595499999999999E-2</v>
      </c>
      <c r="J325" s="21">
        <v>315</v>
      </c>
      <c r="K325" s="21">
        <v>0.21337900000000001</v>
      </c>
      <c r="L325">
        <f t="shared" si="48"/>
        <v>20.488271604938269</v>
      </c>
      <c r="M325">
        <f t="shared" si="49"/>
        <v>4.3799007506172831</v>
      </c>
      <c r="N325" s="9"/>
      <c r="O325" s="21">
        <v>1.48621</v>
      </c>
      <c r="P325" s="21">
        <v>12.0159</v>
      </c>
      <c r="Q325" s="21">
        <v>-1.42548E-2</v>
      </c>
      <c r="R325" s="21">
        <v>315</v>
      </c>
      <c r="S325" s="21">
        <v>1.48499</v>
      </c>
      <c r="T325">
        <f t="shared" si="50"/>
        <v>17.598518518518517</v>
      </c>
      <c r="U325">
        <f t="shared" si="51"/>
        <v>26.155094207407405</v>
      </c>
      <c r="X325" s="9"/>
      <c r="Y325" s="21">
        <v>0.21377599999999999</v>
      </c>
      <c r="Z325" s="21">
        <v>17.5489</v>
      </c>
      <c r="AA325" s="21">
        <v>-1.65802E-2</v>
      </c>
      <c r="AB325" s="21">
        <v>315</v>
      </c>
      <c r="AC325" s="21">
        <v>0.21313499999999999</v>
      </c>
      <c r="AD325">
        <f t="shared" si="52"/>
        <v>20.469382716049381</v>
      </c>
      <c r="AE325">
        <f t="shared" si="53"/>
        <v>4.3758627595061723</v>
      </c>
      <c r="AF325" s="9"/>
      <c r="AG325" s="21">
        <v>1.48621</v>
      </c>
      <c r="AH325" s="21">
        <v>21.368099999999998</v>
      </c>
      <c r="AI325" s="21">
        <v>-1.41388E-2</v>
      </c>
      <c r="AJ325" s="21">
        <v>315</v>
      </c>
      <c r="AK325" s="21">
        <v>1.4856</v>
      </c>
      <c r="AL325">
        <f t="shared" si="54"/>
        <v>17.455308641975307</v>
      </c>
      <c r="AM325">
        <f t="shared" si="55"/>
        <v>25.942254256790122</v>
      </c>
      <c r="AP325" s="9"/>
      <c r="AQ325" s="21">
        <v>0.21377599999999999</v>
      </c>
      <c r="AR325" s="21">
        <v>26.880600000000001</v>
      </c>
      <c r="AS325" s="21">
        <v>-1.64551E-2</v>
      </c>
      <c r="AT325" s="21">
        <v>315</v>
      </c>
      <c r="AU325" s="21">
        <v>0.213196</v>
      </c>
      <c r="AV325">
        <f t="shared" si="56"/>
        <v>20.314938271604937</v>
      </c>
      <c r="AW325">
        <f t="shared" si="57"/>
        <v>4.3428462439506168</v>
      </c>
      <c r="AX325" s="9"/>
      <c r="AY325" s="21">
        <v>1.48621</v>
      </c>
      <c r="AZ325" s="21">
        <v>30.6998</v>
      </c>
      <c r="BA325" s="21">
        <v>-1.4025900000000001E-2</v>
      </c>
      <c r="BB325" s="21">
        <v>315</v>
      </c>
      <c r="BC325" s="21">
        <v>1.48529</v>
      </c>
      <c r="BD325">
        <f t="shared" si="58"/>
        <v>17.315925925925924</v>
      </c>
      <c r="BE325">
        <f t="shared" si="59"/>
        <v>25.735102270370369</v>
      </c>
    </row>
    <row r="326" spans="6:57" x14ac:dyDescent="0.25">
      <c r="F326" s="9"/>
      <c r="G326" s="21">
        <v>0.20874000000000001</v>
      </c>
      <c r="H326" s="21">
        <v>8.2067599999999992</v>
      </c>
      <c r="I326" s="21">
        <v>-1.6601600000000001E-2</v>
      </c>
      <c r="J326" s="21">
        <v>316</v>
      </c>
      <c r="K326" s="21">
        <v>0.20816000000000001</v>
      </c>
      <c r="L326">
        <f t="shared" si="48"/>
        <v>20.495802469135803</v>
      </c>
      <c r="M326">
        <f t="shared" si="49"/>
        <v>4.2782938074074082</v>
      </c>
      <c r="N326" s="9"/>
      <c r="O326" s="21">
        <v>1.4912399999999999</v>
      </c>
      <c r="P326" s="21">
        <v>12.0259</v>
      </c>
      <c r="Q326" s="21">
        <v>-1.41998E-2</v>
      </c>
      <c r="R326" s="21">
        <v>316</v>
      </c>
      <c r="S326" s="21">
        <v>1.49048</v>
      </c>
      <c r="T326">
        <f t="shared" si="50"/>
        <v>17.530617283950615</v>
      </c>
      <c r="U326">
        <f t="shared" si="51"/>
        <v>26.142357718518515</v>
      </c>
      <c r="X326" s="9"/>
      <c r="Y326" s="21">
        <v>0.20874000000000001</v>
      </c>
      <c r="Z326" s="21">
        <v>17.558900000000001</v>
      </c>
      <c r="AA326" s="21">
        <v>-1.65802E-2</v>
      </c>
      <c r="AB326" s="21">
        <v>316</v>
      </c>
      <c r="AC326" s="21">
        <v>0.20843500000000001</v>
      </c>
      <c r="AD326">
        <f t="shared" si="52"/>
        <v>20.469382716049381</v>
      </c>
      <c r="AE326">
        <f t="shared" si="53"/>
        <v>4.2727789481481482</v>
      </c>
      <c r="AF326" s="9"/>
      <c r="AG326" s="21">
        <v>1.4912399999999999</v>
      </c>
      <c r="AH326" s="21">
        <v>21.3781</v>
      </c>
      <c r="AI326" s="21">
        <v>-1.4086899999999999E-2</v>
      </c>
      <c r="AJ326" s="21">
        <v>316</v>
      </c>
      <c r="AK326" s="21">
        <v>1.49017</v>
      </c>
      <c r="AL326">
        <f t="shared" si="54"/>
        <v>17.391234567901233</v>
      </c>
      <c r="AM326">
        <f t="shared" si="55"/>
        <v>25.934504637037033</v>
      </c>
      <c r="AP326" s="9"/>
      <c r="AQ326" s="21">
        <v>0.20874000000000001</v>
      </c>
      <c r="AR326" s="21">
        <v>26.890699999999999</v>
      </c>
      <c r="AS326" s="21">
        <v>-1.64581E-2</v>
      </c>
      <c r="AT326" s="21">
        <v>316</v>
      </c>
      <c r="AU326" s="21">
        <v>0.20791599999999999</v>
      </c>
      <c r="AV326">
        <f t="shared" si="56"/>
        <v>20.31864197530864</v>
      </c>
      <c r="AW326">
        <f t="shared" si="57"/>
        <v>4.2413133259259261</v>
      </c>
      <c r="AX326" s="9"/>
      <c r="AY326" s="21">
        <v>1.4912399999999999</v>
      </c>
      <c r="AZ326" s="21">
        <v>30.709900000000001</v>
      </c>
      <c r="BA326" s="21">
        <v>-1.3980100000000001E-2</v>
      </c>
      <c r="BB326" s="21">
        <v>316</v>
      </c>
      <c r="BC326" s="21">
        <v>1.49048</v>
      </c>
      <c r="BD326">
        <f t="shared" si="58"/>
        <v>17.259382716049384</v>
      </c>
      <c r="BE326">
        <f t="shared" si="59"/>
        <v>25.737881881481481</v>
      </c>
    </row>
    <row r="327" spans="6:57" x14ac:dyDescent="0.25">
      <c r="F327" s="9"/>
      <c r="G327" s="21">
        <v>0.203705</v>
      </c>
      <c r="H327" s="21">
        <v>8.2168299999999999</v>
      </c>
      <c r="I327" s="21">
        <v>-1.6601600000000001E-2</v>
      </c>
      <c r="J327" s="21">
        <v>317</v>
      </c>
      <c r="K327" s="21">
        <v>0.20343</v>
      </c>
      <c r="L327">
        <f t="shared" si="48"/>
        <v>20.495802469135803</v>
      </c>
      <c r="M327">
        <f t="shared" si="49"/>
        <v>4.1750974419753089</v>
      </c>
      <c r="N327" s="9"/>
      <c r="O327" s="21">
        <v>1.4962800000000001</v>
      </c>
      <c r="P327" s="21">
        <v>12.036</v>
      </c>
      <c r="Q327" s="21">
        <v>-1.41449E-2</v>
      </c>
      <c r="R327" s="21">
        <v>317</v>
      </c>
      <c r="S327" s="21">
        <v>1.4950600000000001</v>
      </c>
      <c r="T327">
        <f t="shared" si="50"/>
        <v>17.462839506172838</v>
      </c>
      <c r="U327">
        <f t="shared" si="51"/>
        <v>26.129297496296296</v>
      </c>
      <c r="X327" s="9"/>
      <c r="Y327" s="21">
        <v>0.203705</v>
      </c>
      <c r="Z327" s="21">
        <v>17.568999999999999</v>
      </c>
      <c r="AA327" s="21">
        <v>-1.6589400000000001E-2</v>
      </c>
      <c r="AB327" s="21">
        <v>317</v>
      </c>
      <c r="AC327" s="21">
        <v>0.20321700000000001</v>
      </c>
      <c r="AD327">
        <f t="shared" si="52"/>
        <v>20.480740740740739</v>
      </c>
      <c r="AE327">
        <f t="shared" si="53"/>
        <v>4.1720292925925921</v>
      </c>
      <c r="AF327" s="9"/>
      <c r="AG327" s="21">
        <v>1.4962800000000001</v>
      </c>
      <c r="AH327" s="21">
        <v>21.388200000000001</v>
      </c>
      <c r="AI327" s="21">
        <v>-1.4025900000000001E-2</v>
      </c>
      <c r="AJ327" s="21">
        <v>317</v>
      </c>
      <c r="AK327" s="21">
        <v>1.49536</v>
      </c>
      <c r="AL327">
        <f t="shared" si="54"/>
        <v>17.315925925925924</v>
      </c>
      <c r="AM327">
        <f t="shared" si="55"/>
        <v>25.909473644444443</v>
      </c>
      <c r="AP327" s="9"/>
      <c r="AQ327" s="21">
        <v>0.203705</v>
      </c>
      <c r="AR327" s="21">
        <v>26.900700000000001</v>
      </c>
      <c r="AS327" s="21">
        <v>-1.6452000000000001E-2</v>
      </c>
      <c r="AT327" s="21">
        <v>317</v>
      </c>
      <c r="AU327" s="21">
        <v>0.20303299999999999</v>
      </c>
      <c r="AV327">
        <f t="shared" si="56"/>
        <v>20.311111111111114</v>
      </c>
      <c r="AW327">
        <f t="shared" si="57"/>
        <v>4.1374748888888897</v>
      </c>
      <c r="AX327" s="9"/>
      <c r="AY327" s="21">
        <v>1.4962800000000001</v>
      </c>
      <c r="AZ327" s="21">
        <v>30.719899999999999</v>
      </c>
      <c r="BA327" s="21">
        <v>-1.39282E-2</v>
      </c>
      <c r="BB327" s="21">
        <v>317</v>
      </c>
      <c r="BC327" s="21">
        <v>1.4956700000000001</v>
      </c>
      <c r="BD327">
        <f t="shared" si="58"/>
        <v>17.195308641975309</v>
      </c>
      <c r="BE327">
        <f t="shared" si="59"/>
        <v>25.728996414814816</v>
      </c>
    </row>
    <row r="328" spans="6:57" x14ac:dyDescent="0.25">
      <c r="F328" s="9"/>
      <c r="G328" s="21">
        <v>0.19866900000000001</v>
      </c>
      <c r="H328" s="21">
        <v>8.2269000000000005</v>
      </c>
      <c r="I328" s="21">
        <v>-1.6604600000000001E-2</v>
      </c>
      <c r="J328" s="21">
        <v>318</v>
      </c>
      <c r="K328" s="21">
        <v>0.19833400000000001</v>
      </c>
      <c r="L328">
        <f t="shared" si="48"/>
        <v>20.499506172839506</v>
      </c>
      <c r="M328">
        <f t="shared" si="49"/>
        <v>4.0726163918518523</v>
      </c>
      <c r="N328" s="9"/>
      <c r="O328" s="21">
        <v>1.5013099999999999</v>
      </c>
      <c r="P328" s="21">
        <v>12.046099999999999</v>
      </c>
      <c r="Q328" s="21">
        <v>-1.4086899999999999E-2</v>
      </c>
      <c r="R328" s="21">
        <v>318</v>
      </c>
      <c r="S328" s="21">
        <v>1.50024</v>
      </c>
      <c r="T328">
        <f t="shared" si="50"/>
        <v>17.391234567901233</v>
      </c>
      <c r="U328">
        <f t="shared" si="51"/>
        <v>26.109634369135797</v>
      </c>
      <c r="X328" s="9"/>
      <c r="Y328" s="21">
        <v>0.19866900000000001</v>
      </c>
      <c r="Z328" s="21">
        <v>17.5791</v>
      </c>
      <c r="AA328" s="21">
        <v>-1.65924E-2</v>
      </c>
      <c r="AB328" s="21">
        <v>318</v>
      </c>
      <c r="AC328" s="21">
        <v>0.19842499999999999</v>
      </c>
      <c r="AD328">
        <f t="shared" si="52"/>
        <v>20.484444444444446</v>
      </c>
      <c r="AE328">
        <f t="shared" si="53"/>
        <v>4.0696240933333341</v>
      </c>
      <c r="AF328" s="9"/>
      <c r="AG328" s="21">
        <v>1.5013099999999999</v>
      </c>
      <c r="AH328" s="21">
        <v>21.398299999999999</v>
      </c>
      <c r="AI328" s="21">
        <v>-1.39618E-2</v>
      </c>
      <c r="AJ328" s="21">
        <v>318</v>
      </c>
      <c r="AK328" s="21">
        <v>1.5005500000000001</v>
      </c>
      <c r="AL328">
        <f t="shared" si="54"/>
        <v>17.236790123456789</v>
      </c>
      <c r="AM328">
        <f t="shared" si="55"/>
        <v>25.87776538024691</v>
      </c>
      <c r="AP328" s="9"/>
      <c r="AQ328" s="21">
        <v>0.19866900000000001</v>
      </c>
      <c r="AR328" s="21">
        <v>26.910799999999998</v>
      </c>
      <c r="AS328" s="21">
        <v>-1.64551E-2</v>
      </c>
      <c r="AT328" s="21">
        <v>318</v>
      </c>
      <c r="AU328" s="21">
        <v>0.198181</v>
      </c>
      <c r="AV328">
        <f t="shared" si="56"/>
        <v>20.314938271604937</v>
      </c>
      <c r="AW328">
        <f t="shared" si="57"/>
        <v>4.0359484714814817</v>
      </c>
      <c r="AX328" s="9"/>
      <c r="AY328" s="21">
        <v>1.5013099999999999</v>
      </c>
      <c r="AZ328" s="21">
        <v>30.73</v>
      </c>
      <c r="BA328" s="21">
        <v>-1.3876299999999999E-2</v>
      </c>
      <c r="BB328" s="21">
        <v>318</v>
      </c>
      <c r="BC328" s="21">
        <v>1.50085</v>
      </c>
      <c r="BD328">
        <f t="shared" si="58"/>
        <v>17.131234567901231</v>
      </c>
      <c r="BE328">
        <f t="shared" si="59"/>
        <v>25.719293769135795</v>
      </c>
    </row>
    <row r="329" spans="6:57" x14ac:dyDescent="0.25">
      <c r="F329" s="9"/>
      <c r="G329" s="21">
        <v>0.193634</v>
      </c>
      <c r="H329" s="21">
        <v>8.2369699999999995</v>
      </c>
      <c r="I329" s="21">
        <v>-1.6613800000000001E-2</v>
      </c>
      <c r="J329" s="21">
        <v>319</v>
      </c>
      <c r="K329" s="21">
        <v>0.19314600000000001</v>
      </c>
      <c r="L329">
        <f t="shared" si="48"/>
        <v>20.510864197530864</v>
      </c>
      <c r="M329">
        <f t="shared" si="49"/>
        <v>3.9716006780246915</v>
      </c>
      <c r="N329" s="9"/>
      <c r="O329" s="21">
        <v>1.5063500000000001</v>
      </c>
      <c r="P329" s="21">
        <v>12.0562</v>
      </c>
      <c r="Q329" s="21">
        <v>-1.40289E-2</v>
      </c>
      <c r="R329" s="21">
        <v>319</v>
      </c>
      <c r="S329" s="21">
        <v>1.50543</v>
      </c>
      <c r="T329">
        <f t="shared" si="50"/>
        <v>17.319629629629631</v>
      </c>
      <c r="U329">
        <f t="shared" si="51"/>
        <v>26.089424092592598</v>
      </c>
      <c r="X329" s="9"/>
      <c r="Y329" s="21">
        <v>0.193634</v>
      </c>
      <c r="Z329" s="21">
        <v>17.589200000000002</v>
      </c>
      <c r="AA329" s="21">
        <v>-1.6595499999999999E-2</v>
      </c>
      <c r="AB329" s="21">
        <v>319</v>
      </c>
      <c r="AC329" s="21">
        <v>0.19317599999999999</v>
      </c>
      <c r="AD329">
        <f t="shared" si="52"/>
        <v>20.488271604938269</v>
      </c>
      <c r="AE329">
        <f t="shared" si="53"/>
        <v>3.967225983950617</v>
      </c>
      <c r="AF329" s="9"/>
      <c r="AG329" s="21">
        <v>1.5063500000000001</v>
      </c>
      <c r="AH329" s="21">
        <v>21.408300000000001</v>
      </c>
      <c r="AI329" s="21">
        <v>-1.3894699999999999E-2</v>
      </c>
      <c r="AJ329" s="21">
        <v>319</v>
      </c>
      <c r="AK329" s="21">
        <v>1.50543</v>
      </c>
      <c r="AL329">
        <f t="shared" si="54"/>
        <v>17.153950617283947</v>
      </c>
      <c r="AM329">
        <f t="shared" si="55"/>
        <v>25.839853512345673</v>
      </c>
      <c r="AP329" s="9"/>
      <c r="AQ329" s="21">
        <v>0.193634</v>
      </c>
      <c r="AR329" s="21">
        <v>26.9209</v>
      </c>
      <c r="AS329" s="21">
        <v>-1.6461199999999999E-2</v>
      </c>
      <c r="AT329" s="21">
        <v>319</v>
      </c>
      <c r="AU329" s="21">
        <v>0.19323699999999999</v>
      </c>
      <c r="AV329">
        <f t="shared" si="56"/>
        <v>20.322469135802464</v>
      </c>
      <c r="AW329">
        <f t="shared" si="57"/>
        <v>3.9351209886419745</v>
      </c>
      <c r="AX329" s="9"/>
      <c r="AY329" s="21">
        <v>1.5063500000000001</v>
      </c>
      <c r="AZ329" s="21">
        <v>30.740100000000002</v>
      </c>
      <c r="BA329" s="21">
        <v>-1.3821399999999999E-2</v>
      </c>
      <c r="BB329" s="21">
        <v>319</v>
      </c>
      <c r="BC329" s="21">
        <v>1.5057400000000001</v>
      </c>
      <c r="BD329">
        <f t="shared" si="58"/>
        <v>17.063456790123453</v>
      </c>
      <c r="BE329">
        <f t="shared" si="59"/>
        <v>25.703538135802464</v>
      </c>
    </row>
    <row r="330" spans="6:57" x14ac:dyDescent="0.25">
      <c r="F330" s="9"/>
      <c r="G330" s="21">
        <v>0.18859899999999999</v>
      </c>
      <c r="H330" s="21">
        <v>8.2470400000000001</v>
      </c>
      <c r="I330" s="21">
        <v>-1.6616800000000001E-2</v>
      </c>
      <c r="J330" s="21">
        <v>320</v>
      </c>
      <c r="K330" s="21">
        <v>0.188416</v>
      </c>
      <c r="L330">
        <f t="shared" si="48"/>
        <v>20.514567901234567</v>
      </c>
      <c r="M330">
        <f t="shared" si="49"/>
        <v>3.869026991604938</v>
      </c>
      <c r="N330" s="9"/>
      <c r="O330" s="21">
        <v>1.5113799999999999</v>
      </c>
      <c r="P330" s="21">
        <v>12.0662</v>
      </c>
      <c r="Q330" s="21">
        <v>-1.3974E-2</v>
      </c>
      <c r="R330" s="21">
        <v>320</v>
      </c>
      <c r="S330" s="21">
        <v>1.5109300000000001</v>
      </c>
      <c r="T330">
        <f t="shared" si="50"/>
        <v>17.251851851851853</v>
      </c>
      <c r="U330">
        <f t="shared" si="51"/>
        <v>26.074103851851852</v>
      </c>
      <c r="X330" s="9"/>
      <c r="Y330" s="21">
        <v>0.18859899999999999</v>
      </c>
      <c r="Z330" s="21">
        <v>17.5992</v>
      </c>
      <c r="AA330" s="21">
        <v>-1.6604600000000001E-2</v>
      </c>
      <c r="AB330" s="21">
        <v>320</v>
      </c>
      <c r="AC330" s="21">
        <v>0.18811</v>
      </c>
      <c r="AD330">
        <f t="shared" si="52"/>
        <v>20.499506172839506</v>
      </c>
      <c r="AE330">
        <f t="shared" si="53"/>
        <v>3.8661863646913579</v>
      </c>
      <c r="AF330" s="9"/>
      <c r="AG330" s="21">
        <v>1.5113799999999999</v>
      </c>
      <c r="AH330" s="21">
        <v>21.418399999999998</v>
      </c>
      <c r="AI330" s="21">
        <v>-1.38275E-2</v>
      </c>
      <c r="AJ330" s="21">
        <v>320</v>
      </c>
      <c r="AK330" s="21">
        <v>1.5109300000000001</v>
      </c>
      <c r="AL330">
        <f t="shared" si="54"/>
        <v>17.070987654320987</v>
      </c>
      <c r="AM330">
        <f t="shared" si="55"/>
        <v>25.800749320987652</v>
      </c>
      <c r="AP330" s="9"/>
      <c r="AQ330" s="21">
        <v>0.18859899999999999</v>
      </c>
      <c r="AR330" s="21">
        <v>26.931000000000001</v>
      </c>
      <c r="AS330" s="21">
        <v>-1.6464199999999998E-2</v>
      </c>
      <c r="AT330" s="21">
        <v>320</v>
      </c>
      <c r="AU330" s="21">
        <v>0.18811</v>
      </c>
      <c r="AV330">
        <f t="shared" si="56"/>
        <v>20.326172839506171</v>
      </c>
      <c r="AW330">
        <f t="shared" si="57"/>
        <v>3.8334958713580241</v>
      </c>
      <c r="AX330" s="9"/>
      <c r="AY330" s="21">
        <v>1.5113799999999999</v>
      </c>
      <c r="AZ330" s="21">
        <v>30.7501</v>
      </c>
      <c r="BA330" s="21">
        <v>-1.3760400000000001E-2</v>
      </c>
      <c r="BB330" s="21">
        <v>320</v>
      </c>
      <c r="BC330" s="21">
        <v>1.51031</v>
      </c>
      <c r="BD330">
        <f t="shared" si="58"/>
        <v>16.988148148148149</v>
      </c>
      <c r="BE330">
        <f t="shared" si="59"/>
        <v>25.675547348148147</v>
      </c>
    </row>
    <row r="331" spans="6:57" x14ac:dyDescent="0.25">
      <c r="F331" s="9"/>
      <c r="G331" s="21">
        <v>0.183563</v>
      </c>
      <c r="H331" s="21">
        <v>8.2571100000000008</v>
      </c>
      <c r="I331" s="21">
        <v>-1.6622899999999999E-2</v>
      </c>
      <c r="J331" s="21">
        <v>321</v>
      </c>
      <c r="K331" s="21">
        <v>0.18310499999999999</v>
      </c>
      <c r="L331">
        <f t="shared" si="48"/>
        <v>20.522098765432094</v>
      </c>
      <c r="M331">
        <f t="shared" si="49"/>
        <v>3.7670980156790117</v>
      </c>
      <c r="N331" s="9"/>
      <c r="O331" s="21">
        <v>1.5164200000000001</v>
      </c>
      <c r="P331" s="21">
        <v>12.0763</v>
      </c>
      <c r="Q331" s="21">
        <v>-1.39191E-2</v>
      </c>
      <c r="R331" s="21">
        <v>321</v>
      </c>
      <c r="S331" s="21">
        <v>1.5158100000000001</v>
      </c>
      <c r="T331">
        <f t="shared" si="50"/>
        <v>17.184074074074076</v>
      </c>
      <c r="U331">
        <f t="shared" si="51"/>
        <v>26.058273607407411</v>
      </c>
      <c r="X331" s="9"/>
      <c r="Y331" s="21">
        <v>0.183563</v>
      </c>
      <c r="Z331" s="21">
        <v>17.609300000000001</v>
      </c>
      <c r="AA331" s="21">
        <v>-1.6610699999999999E-2</v>
      </c>
      <c r="AB331" s="21">
        <v>321</v>
      </c>
      <c r="AC331" s="21">
        <v>0.18304400000000001</v>
      </c>
      <c r="AD331">
        <f t="shared" si="52"/>
        <v>20.507037037037037</v>
      </c>
      <c r="AE331">
        <f t="shared" si="53"/>
        <v>3.7643332396296296</v>
      </c>
      <c r="AF331" s="9"/>
      <c r="AG331" s="21">
        <v>1.5164200000000001</v>
      </c>
      <c r="AH331" s="21">
        <v>21.4285</v>
      </c>
      <c r="AI331" s="21">
        <v>-1.37573E-2</v>
      </c>
      <c r="AJ331" s="21">
        <v>321</v>
      </c>
      <c r="AK331" s="21">
        <v>1.5158100000000001</v>
      </c>
      <c r="AL331">
        <f t="shared" si="54"/>
        <v>16.984320987654321</v>
      </c>
      <c r="AM331">
        <f t="shared" si="55"/>
        <v>25.755364032098768</v>
      </c>
      <c r="AP331" s="9"/>
      <c r="AQ331" s="21">
        <v>0.183563</v>
      </c>
      <c r="AR331" s="21">
        <v>26.940999999999999</v>
      </c>
      <c r="AS331" s="21">
        <v>-1.6473399999999999E-2</v>
      </c>
      <c r="AT331" s="21">
        <v>321</v>
      </c>
      <c r="AU331" s="21">
        <v>0.182922</v>
      </c>
      <c r="AV331">
        <f t="shared" si="56"/>
        <v>20.337530864197529</v>
      </c>
      <c r="AW331">
        <f t="shared" si="57"/>
        <v>3.7332181780246909</v>
      </c>
      <c r="AX331" s="9"/>
      <c r="AY331" s="21">
        <v>1.5164200000000001</v>
      </c>
      <c r="AZ331" s="21">
        <v>30.760200000000001</v>
      </c>
      <c r="BA331" s="21">
        <v>-1.36963E-2</v>
      </c>
      <c r="BB331" s="21">
        <v>321</v>
      </c>
      <c r="BC331" s="21">
        <v>1.5158100000000001</v>
      </c>
      <c r="BD331">
        <f t="shared" si="58"/>
        <v>16.90901234567901</v>
      </c>
      <c r="BE331">
        <f t="shared" si="59"/>
        <v>25.641164501234567</v>
      </c>
    </row>
    <row r="332" spans="6:57" x14ac:dyDescent="0.25">
      <c r="F332" s="9"/>
      <c r="G332" s="21">
        <v>0.17852799999999999</v>
      </c>
      <c r="H332" s="21">
        <v>8.2671799999999998</v>
      </c>
      <c r="I332" s="21">
        <v>-1.6625999999999998E-2</v>
      </c>
      <c r="J332" s="21">
        <v>322</v>
      </c>
      <c r="K332" s="21">
        <v>0.177643</v>
      </c>
      <c r="L332">
        <f t="shared" ref="L332:L388" si="60">-I332/$F$2*1000</f>
        <v>20.525925925925922</v>
      </c>
      <c r="M332">
        <f t="shared" ref="M332:M388" si="61">L332*G332</f>
        <v>3.6644525037037026</v>
      </c>
      <c r="N332" s="9"/>
      <c r="O332" s="21">
        <v>1.52145</v>
      </c>
      <c r="P332" s="21">
        <v>12.086399999999999</v>
      </c>
      <c r="Q332" s="21">
        <v>-1.3864100000000001E-2</v>
      </c>
      <c r="R332" s="21">
        <v>322</v>
      </c>
      <c r="S332" s="21">
        <v>1.5209999999999999</v>
      </c>
      <c r="T332">
        <f t="shared" ref="T332:T388" si="62">-Q332/$F$2*1000</f>
        <v>17.11617283950617</v>
      </c>
      <c r="U332">
        <f t="shared" ref="U332:U388" si="63">T332*O332</f>
        <v>26.041401166666663</v>
      </c>
      <c r="X332" s="9"/>
      <c r="Y332" s="21">
        <v>0.17852799999999999</v>
      </c>
      <c r="Z332" s="21">
        <v>17.619399999999999</v>
      </c>
      <c r="AA332" s="21">
        <v>-1.6613800000000001E-2</v>
      </c>
      <c r="AB332" s="21">
        <v>322</v>
      </c>
      <c r="AC332" s="21">
        <v>0.17819199999999999</v>
      </c>
      <c r="AD332">
        <f t="shared" ref="AD332:AD388" si="64">-AA332/$F$2*1000</f>
        <v>20.510864197530864</v>
      </c>
      <c r="AE332">
        <f t="shared" ref="AE332:AE388" si="65">AD332*Y332</f>
        <v>3.6617635634567898</v>
      </c>
      <c r="AF332" s="9"/>
      <c r="AG332" s="21">
        <v>1.52145</v>
      </c>
      <c r="AH332" s="21">
        <v>21.438600000000001</v>
      </c>
      <c r="AI332" s="21">
        <v>-1.3699299999999999E-2</v>
      </c>
      <c r="AJ332" s="21">
        <v>322</v>
      </c>
      <c r="AK332" s="21">
        <v>1.5206900000000001</v>
      </c>
      <c r="AL332">
        <f t="shared" ref="AL332:AL388" si="66">-AI332/$F$2*1000</f>
        <v>16.912716049382716</v>
      </c>
      <c r="AM332">
        <f t="shared" ref="AM332:AM388" si="67">AL332*AG332</f>
        <v>25.731851833333334</v>
      </c>
      <c r="AP332" s="9"/>
      <c r="AQ332" s="21">
        <v>0.17852799999999999</v>
      </c>
      <c r="AR332" s="21">
        <v>26.9511</v>
      </c>
      <c r="AS332" s="21">
        <v>-1.6479500000000001E-2</v>
      </c>
      <c r="AT332" s="21">
        <v>322</v>
      </c>
      <c r="AU332" s="21">
        <v>0.17804</v>
      </c>
      <c r="AV332">
        <f t="shared" ref="AV332:AV388" si="68">-AS332/$F$2*1000</f>
        <v>20.345061728395059</v>
      </c>
      <c r="AW332">
        <f t="shared" ref="AW332:AW388" si="69">AV332*AQ332</f>
        <v>3.6321631802469128</v>
      </c>
      <c r="AX332" s="9"/>
      <c r="AY332" s="21">
        <v>1.52145</v>
      </c>
      <c r="AZ332" s="21">
        <v>30.770299999999999</v>
      </c>
      <c r="BA332" s="21">
        <v>-1.3632200000000001E-2</v>
      </c>
      <c r="BB332" s="21">
        <v>322</v>
      </c>
      <c r="BC332" s="21">
        <v>1.5209999999999999</v>
      </c>
      <c r="BD332">
        <f t="shared" ref="BD332:BD388" si="70">-BA332/$F$2*1000</f>
        <v>16.829876543209878</v>
      </c>
      <c r="BE332">
        <f t="shared" ref="BE332:BE388" si="71">BD332*AY332</f>
        <v>25.605815666666668</v>
      </c>
    </row>
    <row r="333" spans="6:57" x14ac:dyDescent="0.25">
      <c r="F333" s="9"/>
      <c r="G333" s="21">
        <v>0.17349200000000001</v>
      </c>
      <c r="H333" s="21">
        <v>8.2772500000000004</v>
      </c>
      <c r="I333" s="21">
        <v>-1.66351E-2</v>
      </c>
      <c r="J333" s="21">
        <v>323</v>
      </c>
      <c r="K333" s="21">
        <v>0.17324800000000001</v>
      </c>
      <c r="L333">
        <f t="shared" si="60"/>
        <v>20.537160493827159</v>
      </c>
      <c r="M333">
        <f t="shared" si="61"/>
        <v>3.5630330483950616</v>
      </c>
      <c r="N333" s="9"/>
      <c r="O333" s="21">
        <v>1.5264899999999999</v>
      </c>
      <c r="P333" s="21">
        <v>12.096399999999999</v>
      </c>
      <c r="Q333" s="21">
        <v>-1.37939E-2</v>
      </c>
      <c r="R333" s="21">
        <v>323</v>
      </c>
      <c r="S333" s="21">
        <v>1.5261800000000001</v>
      </c>
      <c r="T333">
        <f t="shared" si="62"/>
        <v>17.029506172839504</v>
      </c>
      <c r="U333">
        <f t="shared" si="63"/>
        <v>25.995370877777773</v>
      </c>
      <c r="X333" s="9"/>
      <c r="Y333" s="21">
        <v>0.17349200000000001</v>
      </c>
      <c r="Z333" s="21">
        <v>17.6294</v>
      </c>
      <c r="AA333" s="21">
        <v>-1.66199E-2</v>
      </c>
      <c r="AB333" s="21">
        <v>323</v>
      </c>
      <c r="AC333" s="21">
        <v>0.17337</v>
      </c>
      <c r="AD333">
        <f t="shared" si="64"/>
        <v>20.518395061728395</v>
      </c>
      <c r="AE333">
        <f t="shared" si="65"/>
        <v>3.559777396049383</v>
      </c>
      <c r="AF333" s="9"/>
      <c r="AG333" s="21">
        <v>1.5264899999999999</v>
      </c>
      <c r="AH333" s="21">
        <v>21.448599999999999</v>
      </c>
      <c r="AI333" s="21">
        <v>-1.3629199999999999E-2</v>
      </c>
      <c r="AJ333" s="21">
        <v>323</v>
      </c>
      <c r="AK333" s="21">
        <v>1.5261800000000001</v>
      </c>
      <c r="AL333">
        <f t="shared" si="66"/>
        <v>16.826172839506171</v>
      </c>
      <c r="AM333">
        <f t="shared" si="67"/>
        <v>25.684984577777772</v>
      </c>
      <c r="AP333" s="9"/>
      <c r="AQ333" s="21">
        <v>0.17349200000000001</v>
      </c>
      <c r="AR333" s="21">
        <v>26.961200000000002</v>
      </c>
      <c r="AS333" s="21">
        <v>-1.6479500000000001E-2</v>
      </c>
      <c r="AT333" s="21">
        <v>323</v>
      </c>
      <c r="AU333" s="21">
        <v>0.173737</v>
      </c>
      <c r="AV333">
        <f t="shared" si="68"/>
        <v>20.345061728395059</v>
      </c>
      <c r="AW333">
        <f t="shared" si="69"/>
        <v>3.5297054493827158</v>
      </c>
      <c r="AX333" s="9"/>
      <c r="AY333" s="21">
        <v>1.5264899999999999</v>
      </c>
      <c r="AZ333" s="21">
        <v>30.7804</v>
      </c>
      <c r="BA333" s="21">
        <v>-1.35681E-2</v>
      </c>
      <c r="BB333" s="21">
        <v>323</v>
      </c>
      <c r="BC333" s="21">
        <v>1.5258799999999999</v>
      </c>
      <c r="BD333">
        <f t="shared" si="70"/>
        <v>16.750740740740738</v>
      </c>
      <c r="BE333">
        <f t="shared" si="71"/>
        <v>25.569838233333329</v>
      </c>
    </row>
    <row r="334" spans="6:57" x14ac:dyDescent="0.25">
      <c r="F334" s="9"/>
      <c r="G334" s="21">
        <v>0.168457</v>
      </c>
      <c r="H334" s="21">
        <v>8.2873199999999994</v>
      </c>
      <c r="I334" s="21">
        <v>-1.6641199999999998E-2</v>
      </c>
      <c r="J334" s="21">
        <v>324</v>
      </c>
      <c r="K334" s="21">
        <v>0.16812099999999999</v>
      </c>
      <c r="L334">
        <f t="shared" si="60"/>
        <v>20.544691358024686</v>
      </c>
      <c r="M334">
        <f t="shared" si="61"/>
        <v>3.4608970720987644</v>
      </c>
      <c r="N334" s="9"/>
      <c r="O334" s="21">
        <v>1.53152</v>
      </c>
      <c r="P334" s="21">
        <v>12.1065</v>
      </c>
      <c r="Q334" s="21">
        <v>-1.3720700000000001E-2</v>
      </c>
      <c r="R334" s="21">
        <v>324</v>
      </c>
      <c r="S334" s="21">
        <v>1.5310699999999999</v>
      </c>
      <c r="T334">
        <f t="shared" si="62"/>
        <v>16.939135802469135</v>
      </c>
      <c r="U334">
        <f t="shared" si="63"/>
        <v>25.942625264197531</v>
      </c>
      <c r="X334" s="9"/>
      <c r="Y334" s="21">
        <v>0.168457</v>
      </c>
      <c r="Z334" s="21">
        <v>17.639500000000002</v>
      </c>
      <c r="AA334" s="21">
        <v>-1.66199E-2</v>
      </c>
      <c r="AB334" s="21">
        <v>324</v>
      </c>
      <c r="AC334" s="21">
        <v>0.167847</v>
      </c>
      <c r="AD334">
        <f t="shared" si="64"/>
        <v>20.518395061728395</v>
      </c>
      <c r="AE334">
        <f t="shared" si="65"/>
        <v>3.45646727691358</v>
      </c>
      <c r="AF334" s="9"/>
      <c r="AG334" s="21">
        <v>1.53152</v>
      </c>
      <c r="AH334" s="21">
        <v>21.4587</v>
      </c>
      <c r="AI334" s="21">
        <v>-1.35681E-2</v>
      </c>
      <c r="AJ334" s="21">
        <v>324</v>
      </c>
      <c r="AK334" s="21">
        <v>1.5307599999999999</v>
      </c>
      <c r="AL334">
        <f t="shared" si="66"/>
        <v>16.750740740740738</v>
      </c>
      <c r="AM334">
        <f t="shared" si="67"/>
        <v>25.654094459259255</v>
      </c>
      <c r="AP334" s="9"/>
      <c r="AQ334" s="21">
        <v>0.168457</v>
      </c>
      <c r="AR334" s="21">
        <v>26.9712</v>
      </c>
      <c r="AS334" s="21">
        <v>-1.64856E-2</v>
      </c>
      <c r="AT334" s="21">
        <v>324</v>
      </c>
      <c r="AU334" s="21">
        <v>0.16803000000000001</v>
      </c>
      <c r="AV334">
        <f t="shared" si="68"/>
        <v>20.352592592592593</v>
      </c>
      <c r="AW334">
        <f t="shared" si="69"/>
        <v>3.4285366903703705</v>
      </c>
      <c r="AX334" s="9"/>
      <c r="AY334" s="21">
        <v>1.53152</v>
      </c>
      <c r="AZ334" s="21">
        <v>30.790400000000002</v>
      </c>
      <c r="BA334" s="21">
        <v>-1.3507099999999999E-2</v>
      </c>
      <c r="BB334" s="21">
        <v>324</v>
      </c>
      <c r="BC334" s="21">
        <v>1.5307599999999999</v>
      </c>
      <c r="BD334">
        <f t="shared" si="70"/>
        <v>16.67543209876543</v>
      </c>
      <c r="BE334">
        <f t="shared" si="71"/>
        <v>25.538757767901231</v>
      </c>
    </row>
    <row r="335" spans="6:57" x14ac:dyDescent="0.25">
      <c r="F335" s="9"/>
      <c r="G335" s="21">
        <v>0.16342200000000001</v>
      </c>
      <c r="H335" s="21">
        <v>8.29739</v>
      </c>
      <c r="I335" s="21">
        <v>-1.66473E-2</v>
      </c>
      <c r="J335" s="21">
        <v>325</v>
      </c>
      <c r="K335" s="21">
        <v>0.16278100000000001</v>
      </c>
      <c r="L335">
        <f t="shared" si="60"/>
        <v>20.552222222222223</v>
      </c>
      <c r="M335">
        <f t="shared" si="61"/>
        <v>3.3586852600000006</v>
      </c>
      <c r="N335" s="9"/>
      <c r="O335" s="21">
        <v>1.5365599999999999</v>
      </c>
      <c r="P335" s="21">
        <v>12.1166</v>
      </c>
      <c r="Q335" s="21">
        <v>-1.3650499999999999E-2</v>
      </c>
      <c r="R335" s="21">
        <v>325</v>
      </c>
      <c r="S335" s="21">
        <v>1.5359499999999999</v>
      </c>
      <c r="T335">
        <f t="shared" si="62"/>
        <v>16.852469135802469</v>
      </c>
      <c r="U335">
        <f t="shared" si="63"/>
        <v>25.894829975308639</v>
      </c>
      <c r="X335" s="9"/>
      <c r="Y335" s="21">
        <v>0.16342200000000001</v>
      </c>
      <c r="Z335" s="21">
        <v>17.6496</v>
      </c>
      <c r="AA335" s="21">
        <v>-1.6625999999999998E-2</v>
      </c>
      <c r="AB335" s="21">
        <v>325</v>
      </c>
      <c r="AC335" s="21">
        <v>0.16314699999999999</v>
      </c>
      <c r="AD335">
        <f t="shared" si="64"/>
        <v>20.525925925925922</v>
      </c>
      <c r="AE335">
        <f t="shared" si="65"/>
        <v>3.354387866666666</v>
      </c>
      <c r="AF335" s="9"/>
      <c r="AG335" s="21">
        <v>1.5365599999999999</v>
      </c>
      <c r="AH335" s="21">
        <v>21.468800000000002</v>
      </c>
      <c r="AI335" s="21">
        <v>-1.3501000000000001E-2</v>
      </c>
      <c r="AJ335" s="21">
        <v>325</v>
      </c>
      <c r="AK335" s="21">
        <v>1.5362499999999999</v>
      </c>
      <c r="AL335">
        <f t="shared" si="66"/>
        <v>16.667901234567903</v>
      </c>
      <c r="AM335">
        <f t="shared" si="67"/>
        <v>25.611230320987655</v>
      </c>
      <c r="AP335" s="9"/>
      <c r="AQ335" s="21">
        <v>0.16342200000000001</v>
      </c>
      <c r="AR335" s="21">
        <v>26.981300000000001</v>
      </c>
      <c r="AS335" s="21">
        <v>-1.6488599999999999E-2</v>
      </c>
      <c r="AT335" s="21">
        <v>325</v>
      </c>
      <c r="AU335" s="21">
        <v>0.16281100000000001</v>
      </c>
      <c r="AV335">
        <f t="shared" si="68"/>
        <v>20.356296296296293</v>
      </c>
      <c r="AW335">
        <f t="shared" si="69"/>
        <v>3.3266666533333331</v>
      </c>
      <c r="AX335" s="9"/>
      <c r="AY335" s="21">
        <v>1.5365599999999999</v>
      </c>
      <c r="AZ335" s="21">
        <v>30.8005</v>
      </c>
      <c r="BA335" s="21">
        <v>-1.34369E-2</v>
      </c>
      <c r="BB335" s="21">
        <v>325</v>
      </c>
      <c r="BC335" s="21">
        <v>1.5362499999999999</v>
      </c>
      <c r="BD335">
        <f t="shared" si="70"/>
        <v>16.588765432098764</v>
      </c>
      <c r="BE335">
        <f t="shared" si="71"/>
        <v>25.489633412345675</v>
      </c>
    </row>
    <row r="336" spans="6:57" x14ac:dyDescent="0.25">
      <c r="F336" s="9"/>
      <c r="G336" s="21">
        <v>0.158386</v>
      </c>
      <c r="H336" s="21">
        <v>8.3074700000000004</v>
      </c>
      <c r="I336" s="21">
        <v>-1.6650399999999999E-2</v>
      </c>
      <c r="J336" s="21">
        <v>326</v>
      </c>
      <c r="K336" s="21">
        <v>0.15786700000000001</v>
      </c>
      <c r="L336">
        <f t="shared" si="60"/>
        <v>20.556049382716047</v>
      </c>
      <c r="M336">
        <f t="shared" si="61"/>
        <v>3.2557904375308637</v>
      </c>
      <c r="N336" s="9"/>
      <c r="O336" s="21">
        <v>1.5416000000000001</v>
      </c>
      <c r="P336" s="21">
        <v>12.1267</v>
      </c>
      <c r="Q336" s="21">
        <v>-1.35803E-2</v>
      </c>
      <c r="R336" s="21">
        <v>326</v>
      </c>
      <c r="S336" s="21">
        <v>1.54053</v>
      </c>
      <c r="T336">
        <f t="shared" si="62"/>
        <v>16.765802469135803</v>
      </c>
      <c r="U336">
        <f t="shared" si="63"/>
        <v>25.846161086419755</v>
      </c>
      <c r="X336" s="9"/>
      <c r="Y336" s="21">
        <v>0.158386</v>
      </c>
      <c r="Z336" s="21">
        <v>17.659600000000001</v>
      </c>
      <c r="AA336" s="21">
        <v>-1.66321E-2</v>
      </c>
      <c r="AB336" s="21">
        <v>326</v>
      </c>
      <c r="AC336" s="21">
        <v>0.15801999999999999</v>
      </c>
      <c r="AD336">
        <f t="shared" si="64"/>
        <v>20.533456790123456</v>
      </c>
      <c r="AE336">
        <f t="shared" si="65"/>
        <v>3.2522120871604936</v>
      </c>
      <c r="AF336" s="9"/>
      <c r="AG336" s="21">
        <v>1.5416000000000001</v>
      </c>
      <c r="AH336" s="21">
        <v>21.4788</v>
      </c>
      <c r="AI336" s="21">
        <v>-1.3427700000000001E-2</v>
      </c>
      <c r="AJ336" s="21">
        <v>326</v>
      </c>
      <c r="AK336" s="21">
        <v>1.54114</v>
      </c>
      <c r="AL336">
        <f t="shared" si="66"/>
        <v>16.57740740740741</v>
      </c>
      <c r="AM336">
        <f t="shared" si="67"/>
        <v>25.555731259259264</v>
      </c>
      <c r="AP336" s="9"/>
      <c r="AQ336" s="21">
        <v>0.158386</v>
      </c>
      <c r="AR336" s="21">
        <v>26.991399999999999</v>
      </c>
      <c r="AS336" s="21">
        <v>-1.6491700000000001E-2</v>
      </c>
      <c r="AT336" s="21">
        <v>326</v>
      </c>
      <c r="AU336" s="21">
        <v>0.15801999999999999</v>
      </c>
      <c r="AV336">
        <f t="shared" si="68"/>
        <v>20.360123456790124</v>
      </c>
      <c r="AW336">
        <f t="shared" si="69"/>
        <v>3.2247585138271604</v>
      </c>
      <c r="AX336" s="9"/>
      <c r="AY336" s="21">
        <v>1.5416000000000001</v>
      </c>
      <c r="AZ336" s="21">
        <v>30.810600000000001</v>
      </c>
      <c r="BA336" s="21">
        <v>-1.33636E-2</v>
      </c>
      <c r="BB336" s="21">
        <v>326</v>
      </c>
      <c r="BC336" s="21">
        <v>1.5402199999999999</v>
      </c>
      <c r="BD336">
        <f t="shared" si="70"/>
        <v>16.498271604938271</v>
      </c>
      <c r="BE336">
        <f t="shared" si="71"/>
        <v>25.433735506172841</v>
      </c>
    </row>
    <row r="337" spans="6:57" x14ac:dyDescent="0.25">
      <c r="F337" s="9"/>
      <c r="G337" s="21">
        <v>0.15335099999999999</v>
      </c>
      <c r="H337" s="21">
        <v>8.3175399999999993</v>
      </c>
      <c r="I337" s="21">
        <v>-1.6656500000000001E-2</v>
      </c>
      <c r="J337" s="21">
        <v>327</v>
      </c>
      <c r="K337" s="21">
        <v>0.15307599999999999</v>
      </c>
      <c r="L337">
        <f t="shared" si="60"/>
        <v>20.563580246913581</v>
      </c>
      <c r="M337">
        <f t="shared" si="61"/>
        <v>3.1534455944444444</v>
      </c>
      <c r="N337" s="9"/>
      <c r="O337" s="21">
        <v>1.5466299999999999</v>
      </c>
      <c r="P337" s="21">
        <v>12.136699999999999</v>
      </c>
      <c r="Q337" s="21">
        <v>-1.3501000000000001E-2</v>
      </c>
      <c r="R337" s="21">
        <v>327</v>
      </c>
      <c r="S337" s="21">
        <v>1.54572</v>
      </c>
      <c r="T337">
        <f t="shared" si="62"/>
        <v>16.667901234567903</v>
      </c>
      <c r="U337">
        <f t="shared" si="63"/>
        <v>25.779076086419757</v>
      </c>
      <c r="X337" s="9"/>
      <c r="Y337" s="21">
        <v>0.15335099999999999</v>
      </c>
      <c r="Z337" s="21">
        <v>17.669699999999999</v>
      </c>
      <c r="AA337" s="21">
        <v>-1.66351E-2</v>
      </c>
      <c r="AB337" s="21">
        <v>327</v>
      </c>
      <c r="AC337" s="21">
        <v>0.153137</v>
      </c>
      <c r="AD337">
        <f t="shared" si="64"/>
        <v>20.537160493827159</v>
      </c>
      <c r="AE337">
        <f t="shared" si="65"/>
        <v>3.1493940988888882</v>
      </c>
      <c r="AF337" s="9"/>
      <c r="AG337" s="21">
        <v>1.5466299999999999</v>
      </c>
      <c r="AH337" s="21">
        <v>21.488900000000001</v>
      </c>
      <c r="AI337" s="21">
        <v>-1.3351399999999999E-2</v>
      </c>
      <c r="AJ337" s="21">
        <v>327</v>
      </c>
      <c r="AK337" s="21">
        <v>1.54572</v>
      </c>
      <c r="AL337">
        <f t="shared" si="66"/>
        <v>16.483209876543206</v>
      </c>
      <c r="AM337">
        <f t="shared" si="67"/>
        <v>25.49342689135802</v>
      </c>
      <c r="AP337" s="9"/>
      <c r="AQ337" s="21">
        <v>0.15335099999999999</v>
      </c>
      <c r="AR337" s="21">
        <v>27.0014</v>
      </c>
      <c r="AS337" s="21">
        <v>-1.6500899999999999E-2</v>
      </c>
      <c r="AT337" s="21">
        <v>327</v>
      </c>
      <c r="AU337" s="21">
        <v>0.15295400000000001</v>
      </c>
      <c r="AV337">
        <f t="shared" si="68"/>
        <v>20.371481481481482</v>
      </c>
      <c r="AW337">
        <f t="shared" si="69"/>
        <v>3.1239870566666665</v>
      </c>
      <c r="AX337" s="9"/>
      <c r="AY337" s="21">
        <v>1.5466299999999999</v>
      </c>
      <c r="AZ337" s="21">
        <v>30.820599999999999</v>
      </c>
      <c r="BA337" s="21">
        <v>-1.3284300000000001E-2</v>
      </c>
      <c r="BB337" s="21">
        <v>327</v>
      </c>
      <c r="BC337" s="21">
        <v>1.54572</v>
      </c>
      <c r="BD337">
        <f t="shared" si="70"/>
        <v>16.400370370370371</v>
      </c>
      <c r="BE337">
        <f t="shared" si="71"/>
        <v>25.365304825925925</v>
      </c>
    </row>
    <row r="338" spans="6:57" x14ac:dyDescent="0.25">
      <c r="F338" s="9"/>
      <c r="G338" s="21">
        <v>0.148315</v>
      </c>
      <c r="H338" s="21">
        <v>8.32761</v>
      </c>
      <c r="I338" s="21">
        <v>-1.6659500000000001E-2</v>
      </c>
      <c r="J338" s="21">
        <v>328</v>
      </c>
      <c r="K338" s="21">
        <v>0.147949</v>
      </c>
      <c r="L338">
        <f t="shared" si="60"/>
        <v>20.567283950617284</v>
      </c>
      <c r="M338">
        <f t="shared" si="61"/>
        <v>3.0504367191358024</v>
      </c>
      <c r="N338" s="9"/>
      <c r="O338" s="21">
        <v>1.5516700000000001</v>
      </c>
      <c r="P338" s="21">
        <v>12.146800000000001</v>
      </c>
      <c r="Q338" s="21">
        <v>-1.34155E-2</v>
      </c>
      <c r="R338" s="21">
        <v>328</v>
      </c>
      <c r="S338" s="21">
        <v>1.5506</v>
      </c>
      <c r="T338">
        <f t="shared" si="62"/>
        <v>16.562345679012346</v>
      </c>
      <c r="U338">
        <f t="shared" si="63"/>
        <v>25.699294919753086</v>
      </c>
      <c r="X338" s="9"/>
      <c r="Y338" s="21">
        <v>0.148315</v>
      </c>
      <c r="Z338" s="21">
        <v>17.6798</v>
      </c>
      <c r="AA338" s="21">
        <v>-1.6644300000000001E-2</v>
      </c>
      <c r="AB338" s="21">
        <v>328</v>
      </c>
      <c r="AC338" s="21">
        <v>0.14782699999999999</v>
      </c>
      <c r="AD338">
        <f t="shared" si="64"/>
        <v>20.548518518518517</v>
      </c>
      <c r="AE338">
        <f t="shared" si="65"/>
        <v>3.0476535240740739</v>
      </c>
      <c r="AF338" s="9"/>
      <c r="AG338" s="21">
        <v>1.5516700000000001</v>
      </c>
      <c r="AH338" s="21">
        <v>21.498999999999999</v>
      </c>
      <c r="AI338" s="21">
        <v>-1.3269E-2</v>
      </c>
      <c r="AJ338" s="21">
        <v>328</v>
      </c>
      <c r="AK338" s="21">
        <v>1.55121</v>
      </c>
      <c r="AL338">
        <f t="shared" si="66"/>
        <v>16.38148148148148</v>
      </c>
      <c r="AM338">
        <f t="shared" si="67"/>
        <v>25.418653370370368</v>
      </c>
      <c r="AP338" s="9"/>
      <c r="AQ338" s="21">
        <v>0.148315</v>
      </c>
      <c r="AR338" s="21">
        <v>27.011500000000002</v>
      </c>
      <c r="AS338" s="21">
        <v>-1.6507000000000001E-2</v>
      </c>
      <c r="AT338" s="21">
        <v>328</v>
      </c>
      <c r="AU338" s="21">
        <v>0.14785799999999999</v>
      </c>
      <c r="AV338">
        <f t="shared" si="68"/>
        <v>20.379012345679012</v>
      </c>
      <c r="AW338">
        <f t="shared" si="69"/>
        <v>3.0225132160493828</v>
      </c>
      <c r="AX338" s="9"/>
      <c r="AY338" s="21">
        <v>1.5516700000000001</v>
      </c>
      <c r="AZ338" s="21">
        <v>30.8307</v>
      </c>
      <c r="BA338" s="21">
        <v>-1.3207999999999999E-2</v>
      </c>
      <c r="BB338" s="21">
        <v>328</v>
      </c>
      <c r="BC338" s="21">
        <v>1.5506</v>
      </c>
      <c r="BD338">
        <f t="shared" si="70"/>
        <v>16.306172839506171</v>
      </c>
      <c r="BE338">
        <f t="shared" si="71"/>
        <v>25.301799209876542</v>
      </c>
    </row>
    <row r="339" spans="6:57" x14ac:dyDescent="0.25">
      <c r="F339" s="9"/>
      <c r="G339" s="21">
        <v>0.14327999999999999</v>
      </c>
      <c r="H339" s="21">
        <v>8.3376800000000006</v>
      </c>
      <c r="I339" s="21">
        <v>-1.6665599999999999E-2</v>
      </c>
      <c r="J339" s="21">
        <v>329</v>
      </c>
      <c r="K339" s="21">
        <v>0.14321900000000001</v>
      </c>
      <c r="L339">
        <f t="shared" si="60"/>
        <v>20.574814814814815</v>
      </c>
      <c r="M339">
        <f t="shared" si="61"/>
        <v>2.9479594666666666</v>
      </c>
      <c r="N339" s="9"/>
      <c r="O339" s="21">
        <v>1.5567</v>
      </c>
      <c r="P339" s="21">
        <v>12.1569</v>
      </c>
      <c r="Q339" s="21">
        <v>-1.3327E-2</v>
      </c>
      <c r="R339" s="21">
        <v>329</v>
      </c>
      <c r="S339" s="21">
        <v>1.55609</v>
      </c>
      <c r="T339">
        <f t="shared" si="62"/>
        <v>16.453086419753085</v>
      </c>
      <c r="U339">
        <f t="shared" si="63"/>
        <v>25.612519629629627</v>
      </c>
      <c r="X339" s="9"/>
      <c r="Y339" s="21">
        <v>0.14327999999999999</v>
      </c>
      <c r="Z339" s="21">
        <v>17.689900000000002</v>
      </c>
      <c r="AA339" s="21">
        <v>-1.6650399999999999E-2</v>
      </c>
      <c r="AB339" s="21">
        <v>329</v>
      </c>
      <c r="AC339" s="21">
        <v>0.14321900000000001</v>
      </c>
      <c r="AD339">
        <f t="shared" si="64"/>
        <v>20.556049382716047</v>
      </c>
      <c r="AE339">
        <f t="shared" si="65"/>
        <v>2.9452707555555548</v>
      </c>
      <c r="AF339" s="9"/>
      <c r="AG339" s="21">
        <v>1.5567</v>
      </c>
      <c r="AH339" s="21">
        <v>21.5091</v>
      </c>
      <c r="AI339" s="21">
        <v>-1.31836E-2</v>
      </c>
      <c r="AJ339" s="21">
        <v>329</v>
      </c>
      <c r="AK339" s="21">
        <v>1.55609</v>
      </c>
      <c r="AL339">
        <f t="shared" si="66"/>
        <v>16.276049382716046</v>
      </c>
      <c r="AM339">
        <f t="shared" si="67"/>
        <v>25.336926074074068</v>
      </c>
      <c r="AP339" s="9"/>
      <c r="AQ339" s="21">
        <v>0.14327999999999999</v>
      </c>
      <c r="AR339" s="21">
        <v>27.021599999999999</v>
      </c>
      <c r="AS339" s="21">
        <v>-1.651E-2</v>
      </c>
      <c r="AT339" s="21">
        <v>329</v>
      </c>
      <c r="AU339" s="21">
        <v>0.14263899999999999</v>
      </c>
      <c r="AV339">
        <f t="shared" si="68"/>
        <v>20.382716049382715</v>
      </c>
      <c r="AW339">
        <f t="shared" si="69"/>
        <v>2.9204355555555552</v>
      </c>
      <c r="AX339" s="9"/>
      <c r="AY339" s="21">
        <v>1.5567</v>
      </c>
      <c r="AZ339" s="21">
        <v>30.840800000000002</v>
      </c>
      <c r="BA339" s="21">
        <v>-1.31165E-2</v>
      </c>
      <c r="BB339" s="21">
        <v>329</v>
      </c>
      <c r="BC339" s="21">
        <v>1.55548</v>
      </c>
      <c r="BD339">
        <f t="shared" si="70"/>
        <v>16.193209876543211</v>
      </c>
      <c r="BE339">
        <f t="shared" si="71"/>
        <v>25.207969814814817</v>
      </c>
    </row>
    <row r="340" spans="6:57" x14ac:dyDescent="0.25">
      <c r="F340" s="9"/>
      <c r="G340" s="21">
        <v>0.13824500000000001</v>
      </c>
      <c r="H340" s="21">
        <v>8.3477499999999996</v>
      </c>
      <c r="I340" s="21">
        <v>-1.6671800000000001E-2</v>
      </c>
      <c r="J340" s="21">
        <v>330</v>
      </c>
      <c r="K340" s="21">
        <v>0.13772599999999999</v>
      </c>
      <c r="L340">
        <f t="shared" si="60"/>
        <v>20.582469135802469</v>
      </c>
      <c r="M340">
        <f t="shared" si="61"/>
        <v>2.8454234456790126</v>
      </c>
      <c r="N340" s="9"/>
      <c r="O340" s="21">
        <v>1.5617399999999999</v>
      </c>
      <c r="P340" s="21">
        <v>12.1669</v>
      </c>
      <c r="Q340" s="21">
        <v>-1.3235500000000001E-2</v>
      </c>
      <c r="R340" s="21">
        <v>330</v>
      </c>
      <c r="S340" s="21">
        <v>1.56158</v>
      </c>
      <c r="T340">
        <f t="shared" si="62"/>
        <v>16.340123456790124</v>
      </c>
      <c r="U340">
        <f t="shared" si="63"/>
        <v>25.519024407407407</v>
      </c>
      <c r="X340" s="9"/>
      <c r="Y340" s="21">
        <v>0.13824500000000001</v>
      </c>
      <c r="Z340" s="21">
        <v>17.6999</v>
      </c>
      <c r="AA340" s="21">
        <v>-1.6653399999999999E-2</v>
      </c>
      <c r="AB340" s="21">
        <v>330</v>
      </c>
      <c r="AC340" s="21">
        <v>0.137878</v>
      </c>
      <c r="AD340">
        <f t="shared" si="64"/>
        <v>20.55975308641975</v>
      </c>
      <c r="AE340">
        <f t="shared" si="65"/>
        <v>2.8422830654320985</v>
      </c>
      <c r="AF340" s="9"/>
      <c r="AG340" s="21">
        <v>1.5617399999999999</v>
      </c>
      <c r="AH340" s="21">
        <v>21.519100000000002</v>
      </c>
      <c r="AI340" s="21">
        <v>-1.3085899999999999E-2</v>
      </c>
      <c r="AJ340" s="21">
        <v>330</v>
      </c>
      <c r="AK340" s="21">
        <v>1.56128</v>
      </c>
      <c r="AL340">
        <f t="shared" si="66"/>
        <v>16.155432098765431</v>
      </c>
      <c r="AM340">
        <f t="shared" si="67"/>
        <v>25.230584525925924</v>
      </c>
      <c r="AP340" s="9"/>
      <c r="AQ340" s="21">
        <v>0.13824500000000001</v>
      </c>
      <c r="AR340" s="21">
        <v>27.031700000000001</v>
      </c>
      <c r="AS340" s="21">
        <v>-1.6513099999999999E-2</v>
      </c>
      <c r="AT340" s="21">
        <v>330</v>
      </c>
      <c r="AU340" s="21">
        <v>0.13793900000000001</v>
      </c>
      <c r="AV340">
        <f t="shared" si="68"/>
        <v>20.386543209876539</v>
      </c>
      <c r="AW340">
        <f t="shared" si="69"/>
        <v>2.8183376660493824</v>
      </c>
      <c r="AX340" s="9"/>
      <c r="AY340" s="21">
        <v>1.5617399999999999</v>
      </c>
      <c r="AZ340" s="21">
        <v>30.850899999999999</v>
      </c>
      <c r="BA340" s="21">
        <v>-1.3018800000000001E-2</v>
      </c>
      <c r="BB340" s="21">
        <v>330</v>
      </c>
      <c r="BC340" s="21">
        <v>1.56036</v>
      </c>
      <c r="BD340">
        <f t="shared" si="70"/>
        <v>16.072592592592592</v>
      </c>
      <c r="BE340">
        <f t="shared" si="71"/>
        <v>25.101210755555552</v>
      </c>
    </row>
    <row r="341" spans="6:57" x14ac:dyDescent="0.25">
      <c r="F341" s="9"/>
      <c r="G341" s="21">
        <v>0.13320899999999999</v>
      </c>
      <c r="H341" s="21">
        <v>8.3578200000000002</v>
      </c>
      <c r="I341" s="21">
        <v>-1.66748E-2</v>
      </c>
      <c r="J341" s="21">
        <v>331</v>
      </c>
      <c r="K341" s="21">
        <v>0.132629</v>
      </c>
      <c r="L341">
        <f t="shared" si="60"/>
        <v>20.586172839506172</v>
      </c>
      <c r="M341">
        <f t="shared" si="61"/>
        <v>2.7422634977777776</v>
      </c>
      <c r="N341" s="9"/>
      <c r="O341" s="21">
        <v>1.56677</v>
      </c>
      <c r="P341" s="21">
        <v>12.177</v>
      </c>
      <c r="Q341" s="21">
        <v>-1.31409E-2</v>
      </c>
      <c r="R341" s="21">
        <v>331</v>
      </c>
      <c r="S341" s="21">
        <v>1.56616</v>
      </c>
      <c r="T341">
        <f t="shared" si="62"/>
        <v>16.223333333333333</v>
      </c>
      <c r="U341">
        <f t="shared" si="63"/>
        <v>25.418231966666667</v>
      </c>
      <c r="X341" s="9"/>
      <c r="Y341" s="21">
        <v>0.13320899999999999</v>
      </c>
      <c r="Z341" s="21">
        <v>17.71</v>
      </c>
      <c r="AA341" s="21">
        <v>-1.6656500000000001E-2</v>
      </c>
      <c r="AB341" s="21">
        <v>331</v>
      </c>
      <c r="AC341" s="21">
        <v>0.13153100000000001</v>
      </c>
      <c r="AD341">
        <f t="shared" si="64"/>
        <v>20.563580246913581</v>
      </c>
      <c r="AE341">
        <f t="shared" si="65"/>
        <v>2.7392539611111113</v>
      </c>
      <c r="AF341" s="9"/>
      <c r="AG341" s="21">
        <v>1.56677</v>
      </c>
      <c r="AH341" s="21">
        <v>21.529199999999999</v>
      </c>
      <c r="AI341" s="21">
        <v>-1.2991300000000001E-2</v>
      </c>
      <c r="AJ341" s="21">
        <v>331</v>
      </c>
      <c r="AK341" s="21">
        <v>1.56555</v>
      </c>
      <c r="AL341">
        <f t="shared" si="66"/>
        <v>16.038641975308643</v>
      </c>
      <c r="AM341">
        <f t="shared" si="67"/>
        <v>25.128863087654324</v>
      </c>
      <c r="AP341" s="9"/>
      <c r="AQ341" s="21">
        <v>0.13320899999999999</v>
      </c>
      <c r="AR341" s="21">
        <v>27.041699999999999</v>
      </c>
      <c r="AS341" s="21">
        <v>-1.6519200000000001E-2</v>
      </c>
      <c r="AT341" s="21">
        <v>331</v>
      </c>
      <c r="AU341" s="21">
        <v>0.132385</v>
      </c>
      <c r="AV341">
        <f t="shared" si="68"/>
        <v>20.394074074074076</v>
      </c>
      <c r="AW341">
        <f t="shared" si="69"/>
        <v>2.7166742133333335</v>
      </c>
      <c r="AX341" s="9"/>
      <c r="AY341" s="21">
        <v>1.56677</v>
      </c>
      <c r="AZ341" s="21">
        <v>30.860900000000001</v>
      </c>
      <c r="BA341" s="21">
        <v>-1.29272E-2</v>
      </c>
      <c r="BB341" s="21">
        <v>331</v>
      </c>
      <c r="BC341" s="21">
        <v>1.56647</v>
      </c>
      <c r="BD341">
        <f t="shared" si="70"/>
        <v>15.959506172839506</v>
      </c>
      <c r="BE341">
        <f t="shared" si="71"/>
        <v>25.004875486419753</v>
      </c>
    </row>
    <row r="342" spans="6:57" x14ac:dyDescent="0.25">
      <c r="F342" s="9"/>
      <c r="G342" s="21">
        <v>0.12817400000000001</v>
      </c>
      <c r="H342" s="21">
        <v>8.3678899999999992</v>
      </c>
      <c r="I342" s="21">
        <v>-1.6677899999999999E-2</v>
      </c>
      <c r="J342" s="21">
        <v>332</v>
      </c>
      <c r="K342" s="21">
        <v>0.127441</v>
      </c>
      <c r="L342">
        <f t="shared" si="60"/>
        <v>20.589999999999996</v>
      </c>
      <c r="M342">
        <f t="shared" si="61"/>
        <v>2.6391026599999998</v>
      </c>
      <c r="N342" s="9"/>
      <c r="O342" s="21">
        <v>1.5718099999999999</v>
      </c>
      <c r="P342" s="21">
        <v>12.187099999999999</v>
      </c>
      <c r="Q342" s="21">
        <v>-1.30463E-2</v>
      </c>
      <c r="R342" s="21">
        <v>332</v>
      </c>
      <c r="S342" s="21">
        <v>1.57104</v>
      </c>
      <c r="T342">
        <f t="shared" si="62"/>
        <v>16.106543209876545</v>
      </c>
      <c r="U342">
        <f t="shared" si="63"/>
        <v>25.316425682716051</v>
      </c>
      <c r="X342" s="9"/>
      <c r="Y342" s="21">
        <v>0.12817400000000001</v>
      </c>
      <c r="Z342" s="21">
        <v>17.720099999999999</v>
      </c>
      <c r="AA342" s="21">
        <v>-1.6659500000000001E-2</v>
      </c>
      <c r="AB342" s="21">
        <v>332</v>
      </c>
      <c r="AC342" s="21">
        <v>0.127747</v>
      </c>
      <c r="AD342">
        <f t="shared" si="64"/>
        <v>20.567283950617284</v>
      </c>
      <c r="AE342">
        <f t="shared" si="65"/>
        <v>2.6361910530864199</v>
      </c>
      <c r="AF342" s="9"/>
      <c r="AG342" s="21">
        <v>1.5718099999999999</v>
      </c>
      <c r="AH342" s="21">
        <v>21.539300000000001</v>
      </c>
      <c r="AI342" s="21">
        <v>-1.2887600000000001E-2</v>
      </c>
      <c r="AJ342" s="21">
        <v>332</v>
      </c>
      <c r="AK342" s="21">
        <v>1.57104</v>
      </c>
      <c r="AL342">
        <f t="shared" si="66"/>
        <v>15.910617283950618</v>
      </c>
      <c r="AM342">
        <f t="shared" si="67"/>
        <v>25.00846735308642</v>
      </c>
      <c r="AP342" s="9"/>
      <c r="AQ342" s="21">
        <v>0.12817400000000001</v>
      </c>
      <c r="AR342" s="21">
        <v>27.0518</v>
      </c>
      <c r="AS342" s="21">
        <v>-1.6522200000000001E-2</v>
      </c>
      <c r="AT342" s="21">
        <v>332</v>
      </c>
      <c r="AU342" s="21">
        <v>0.12759400000000001</v>
      </c>
      <c r="AV342">
        <f t="shared" si="68"/>
        <v>20.39777777777778</v>
      </c>
      <c r="AW342">
        <f t="shared" si="69"/>
        <v>2.6144647688888893</v>
      </c>
      <c r="AX342" s="9"/>
      <c r="AY342" s="21">
        <v>1.5718099999999999</v>
      </c>
      <c r="AZ342" s="21">
        <v>30.870999999999999</v>
      </c>
      <c r="BA342" s="21">
        <v>-1.28296E-2</v>
      </c>
      <c r="BB342" s="21">
        <v>332</v>
      </c>
      <c r="BC342" s="21">
        <v>1.57135</v>
      </c>
      <c r="BD342">
        <f t="shared" si="70"/>
        <v>15.839012345679013</v>
      </c>
      <c r="BE342">
        <f t="shared" si="71"/>
        <v>24.89591799506173</v>
      </c>
    </row>
    <row r="343" spans="6:57" x14ac:dyDescent="0.25">
      <c r="F343" s="9"/>
      <c r="G343" s="21">
        <v>0.123138</v>
      </c>
      <c r="H343" s="21">
        <v>8.3779599999999999</v>
      </c>
      <c r="I343" s="21">
        <v>-1.6680899999999999E-2</v>
      </c>
      <c r="J343" s="21">
        <v>333</v>
      </c>
      <c r="K343" s="21">
        <v>0.122589</v>
      </c>
      <c r="L343">
        <f t="shared" si="60"/>
        <v>20.593703703703699</v>
      </c>
      <c r="M343">
        <f t="shared" si="61"/>
        <v>2.5358674866666662</v>
      </c>
      <c r="N343" s="9"/>
      <c r="O343" s="21">
        <v>1.57684</v>
      </c>
      <c r="P343" s="21">
        <v>12.1972</v>
      </c>
      <c r="Q343" s="21">
        <v>-1.2942499999999999E-2</v>
      </c>
      <c r="R343" s="21">
        <v>333</v>
      </c>
      <c r="S343" s="21">
        <v>1.5753200000000001</v>
      </c>
      <c r="T343">
        <f t="shared" si="62"/>
        <v>15.978395061728392</v>
      </c>
      <c r="U343">
        <f t="shared" si="63"/>
        <v>25.195372469135798</v>
      </c>
      <c r="X343" s="9"/>
      <c r="Y343" s="21">
        <v>0.123138</v>
      </c>
      <c r="Z343" s="21">
        <v>17.7301</v>
      </c>
      <c r="AA343" s="21">
        <v>-1.66626E-2</v>
      </c>
      <c r="AB343" s="21">
        <v>333</v>
      </c>
      <c r="AC343" s="21">
        <v>0.12265</v>
      </c>
      <c r="AD343">
        <f t="shared" si="64"/>
        <v>20.571111111111108</v>
      </c>
      <c r="AE343">
        <f t="shared" si="65"/>
        <v>2.5330854799999996</v>
      </c>
      <c r="AF343" s="9"/>
      <c r="AG343" s="21">
        <v>1.57684</v>
      </c>
      <c r="AH343" s="21">
        <v>21.549299999999999</v>
      </c>
      <c r="AI343" s="21">
        <v>-1.27838E-2</v>
      </c>
      <c r="AJ343" s="21">
        <v>333</v>
      </c>
      <c r="AK343" s="21">
        <v>1.5759300000000001</v>
      </c>
      <c r="AL343">
        <f t="shared" si="66"/>
        <v>15.782469135802467</v>
      </c>
      <c r="AM343">
        <f t="shared" si="67"/>
        <v>24.886428632098763</v>
      </c>
      <c r="AP343" s="9"/>
      <c r="AQ343" s="21">
        <v>0.123138</v>
      </c>
      <c r="AR343" s="21">
        <v>27.061900000000001</v>
      </c>
      <c r="AS343" s="21">
        <v>-1.65253E-2</v>
      </c>
      <c r="AT343" s="21">
        <v>333</v>
      </c>
      <c r="AU343" s="21">
        <v>0.122559</v>
      </c>
      <c r="AV343">
        <f t="shared" si="68"/>
        <v>20.401604938271603</v>
      </c>
      <c r="AW343">
        <f t="shared" si="69"/>
        <v>2.5122128288888885</v>
      </c>
      <c r="AX343" s="9"/>
      <c r="AY343" s="21">
        <v>1.57684</v>
      </c>
      <c r="AZ343" s="21">
        <v>30.8811</v>
      </c>
      <c r="BA343" s="21">
        <v>-1.27289E-2</v>
      </c>
      <c r="BB343" s="21">
        <v>333</v>
      </c>
      <c r="BC343" s="21">
        <v>1.57562</v>
      </c>
      <c r="BD343">
        <f t="shared" si="70"/>
        <v>15.714691358024689</v>
      </c>
      <c r="BE343">
        <f t="shared" si="71"/>
        <v>24.779553920987652</v>
      </c>
    </row>
    <row r="344" spans="6:57" x14ac:dyDescent="0.25">
      <c r="F344" s="9"/>
      <c r="G344" s="21">
        <v>0.118103</v>
      </c>
      <c r="H344" s="21">
        <v>8.3880300000000005</v>
      </c>
      <c r="I344" s="21">
        <v>-1.6687E-2</v>
      </c>
      <c r="J344" s="21">
        <v>334</v>
      </c>
      <c r="K344" s="21">
        <v>0.11758399999999999</v>
      </c>
      <c r="L344">
        <f t="shared" si="60"/>
        <v>20.601234567901233</v>
      </c>
      <c r="M344">
        <f t="shared" si="61"/>
        <v>2.4330676061728393</v>
      </c>
      <c r="N344" s="9"/>
      <c r="O344" s="21">
        <v>1.58188</v>
      </c>
      <c r="P344" s="21">
        <v>12.2072</v>
      </c>
      <c r="Q344" s="21">
        <v>-1.28357E-2</v>
      </c>
      <c r="R344" s="21">
        <v>334</v>
      </c>
      <c r="S344" s="21">
        <v>1.58081</v>
      </c>
      <c r="T344">
        <f t="shared" si="62"/>
        <v>15.846543209876542</v>
      </c>
      <c r="U344">
        <f t="shared" si="63"/>
        <v>25.067329772839503</v>
      </c>
      <c r="X344" s="9"/>
      <c r="Y344" s="21">
        <v>0.118103</v>
      </c>
      <c r="Z344" s="21">
        <v>17.740200000000002</v>
      </c>
      <c r="AA344" s="21">
        <v>-1.6671800000000001E-2</v>
      </c>
      <c r="AB344" s="21">
        <v>334</v>
      </c>
      <c r="AC344" s="21">
        <v>0.117767</v>
      </c>
      <c r="AD344">
        <f t="shared" si="64"/>
        <v>20.582469135802469</v>
      </c>
      <c r="AE344">
        <f t="shared" si="65"/>
        <v>2.430851352345679</v>
      </c>
      <c r="AF344" s="9"/>
      <c r="AG344" s="21">
        <v>1.58188</v>
      </c>
      <c r="AH344" s="21">
        <v>21.5594</v>
      </c>
      <c r="AI344" s="21">
        <v>-1.2683099999999999E-2</v>
      </c>
      <c r="AJ344" s="21">
        <v>334</v>
      </c>
      <c r="AK344" s="21">
        <v>1.5811200000000001</v>
      </c>
      <c r="AL344">
        <f t="shared" si="66"/>
        <v>15.658148148148147</v>
      </c>
      <c r="AM344">
        <f t="shared" si="67"/>
        <v>24.769311392592591</v>
      </c>
      <c r="AP344" s="9"/>
      <c r="AQ344" s="21">
        <v>0.118103</v>
      </c>
      <c r="AR344" s="21">
        <v>27.071899999999999</v>
      </c>
      <c r="AS344" s="21">
        <v>-1.6528299999999999E-2</v>
      </c>
      <c r="AT344" s="21">
        <v>334</v>
      </c>
      <c r="AU344" s="21">
        <v>0.11743199999999999</v>
      </c>
      <c r="AV344">
        <f t="shared" si="68"/>
        <v>20.405308641975306</v>
      </c>
      <c r="AW344">
        <f t="shared" si="69"/>
        <v>2.4099281665432097</v>
      </c>
      <c r="AX344" s="9"/>
      <c r="AY344" s="21">
        <v>1.58188</v>
      </c>
      <c r="AZ344" s="21">
        <v>30.891100000000002</v>
      </c>
      <c r="BA344" s="21">
        <v>-1.2619E-2</v>
      </c>
      <c r="BB344" s="21">
        <v>334</v>
      </c>
      <c r="BC344" s="21">
        <v>1.58081</v>
      </c>
      <c r="BD344">
        <f t="shared" si="70"/>
        <v>15.579012345679011</v>
      </c>
      <c r="BE344">
        <f t="shared" si="71"/>
        <v>24.644128049382715</v>
      </c>
    </row>
    <row r="345" spans="6:57" x14ac:dyDescent="0.25">
      <c r="F345" s="9"/>
      <c r="G345" s="21">
        <v>0.113068</v>
      </c>
      <c r="H345" s="21">
        <v>8.3980999999999995</v>
      </c>
      <c r="I345" s="21">
        <v>-1.6690099999999999E-2</v>
      </c>
      <c r="J345" s="21">
        <v>335</v>
      </c>
      <c r="K345" s="21">
        <v>0.11264</v>
      </c>
      <c r="L345">
        <f t="shared" si="60"/>
        <v>20.605061728395061</v>
      </c>
      <c r="M345">
        <f t="shared" si="61"/>
        <v>2.3297731195061728</v>
      </c>
      <c r="N345" s="9"/>
      <c r="O345" s="21">
        <v>1.58691</v>
      </c>
      <c r="P345" s="21">
        <v>12.2173</v>
      </c>
      <c r="Q345" s="21">
        <v>-1.2725800000000001E-2</v>
      </c>
      <c r="R345" s="21">
        <v>335</v>
      </c>
      <c r="S345" s="21">
        <v>1.5860000000000001</v>
      </c>
      <c r="T345">
        <f t="shared" si="62"/>
        <v>15.710864197530865</v>
      </c>
      <c r="U345">
        <f t="shared" si="63"/>
        <v>24.931727503703705</v>
      </c>
      <c r="X345" s="9"/>
      <c r="Y345" s="21">
        <v>0.113068</v>
      </c>
      <c r="Z345" s="21">
        <v>17.750299999999999</v>
      </c>
      <c r="AA345" s="21">
        <v>-1.66748E-2</v>
      </c>
      <c r="AB345" s="21">
        <v>335</v>
      </c>
      <c r="AC345" s="21">
        <v>0.112762</v>
      </c>
      <c r="AD345">
        <f t="shared" si="64"/>
        <v>20.586172839506172</v>
      </c>
      <c r="AE345">
        <f t="shared" si="65"/>
        <v>2.327637390617284</v>
      </c>
      <c r="AF345" s="9"/>
      <c r="AG345" s="21">
        <v>1.58691</v>
      </c>
      <c r="AH345" s="21">
        <v>21.569500000000001</v>
      </c>
      <c r="AI345" s="21">
        <v>-1.25702E-2</v>
      </c>
      <c r="AJ345" s="21">
        <v>335</v>
      </c>
      <c r="AK345" s="21">
        <v>1.5863</v>
      </c>
      <c r="AL345">
        <f t="shared" si="66"/>
        <v>15.518765432098766</v>
      </c>
      <c r="AM345">
        <f t="shared" si="67"/>
        <v>24.626884051851853</v>
      </c>
      <c r="AP345" s="9"/>
      <c r="AQ345" s="21">
        <v>0.113068</v>
      </c>
      <c r="AR345" s="21">
        <v>27.082000000000001</v>
      </c>
      <c r="AS345" s="21">
        <v>-1.6534400000000001E-2</v>
      </c>
      <c r="AT345" s="21">
        <v>335</v>
      </c>
      <c r="AU345" s="21">
        <v>0.112549</v>
      </c>
      <c r="AV345">
        <f t="shared" si="68"/>
        <v>20.412839506172837</v>
      </c>
      <c r="AW345">
        <f t="shared" si="69"/>
        <v>2.3080389372839503</v>
      </c>
      <c r="AX345" s="9"/>
      <c r="AY345" s="21">
        <v>1.58691</v>
      </c>
      <c r="AZ345" s="21">
        <v>30.901199999999999</v>
      </c>
      <c r="BA345" s="21">
        <v>-1.25092E-2</v>
      </c>
      <c r="BB345" s="21">
        <v>335</v>
      </c>
      <c r="BC345" s="21">
        <v>1.5860000000000001</v>
      </c>
      <c r="BD345">
        <f t="shared" si="70"/>
        <v>15.443456790123456</v>
      </c>
      <c r="BE345">
        <f t="shared" si="71"/>
        <v>24.507376014814813</v>
      </c>
    </row>
    <row r="346" spans="6:57" x14ac:dyDescent="0.25">
      <c r="F346" s="9"/>
      <c r="G346" s="21">
        <v>0.108032</v>
      </c>
      <c r="H346" s="21">
        <v>8.4081799999999998</v>
      </c>
      <c r="I346" s="21">
        <v>-1.6693099999999999E-2</v>
      </c>
      <c r="J346" s="21">
        <v>336</v>
      </c>
      <c r="K346" s="21">
        <v>0.10788</v>
      </c>
      <c r="L346">
        <f t="shared" si="60"/>
        <v>20.608765432098764</v>
      </c>
      <c r="M346">
        <f t="shared" si="61"/>
        <v>2.2264061471604939</v>
      </c>
      <c r="N346" s="9"/>
      <c r="O346" s="21">
        <v>1.59195</v>
      </c>
      <c r="P346" s="21">
        <v>12.227399999999999</v>
      </c>
      <c r="Q346" s="21">
        <v>-1.2619E-2</v>
      </c>
      <c r="R346" s="21">
        <v>336</v>
      </c>
      <c r="S346" s="21">
        <v>1.5914900000000001</v>
      </c>
      <c r="T346">
        <f t="shared" si="62"/>
        <v>15.579012345679011</v>
      </c>
      <c r="U346">
        <f t="shared" si="63"/>
        <v>24.801008703703701</v>
      </c>
      <c r="X346" s="9"/>
      <c r="Y346" s="21">
        <v>0.108032</v>
      </c>
      <c r="Z346" s="21">
        <v>17.760400000000001</v>
      </c>
      <c r="AA346" s="21">
        <v>-1.6677899999999999E-2</v>
      </c>
      <c r="AB346" s="21">
        <v>336</v>
      </c>
      <c r="AC346" s="21">
        <v>0.10763499999999999</v>
      </c>
      <c r="AD346">
        <f t="shared" si="64"/>
        <v>20.589999999999996</v>
      </c>
      <c r="AE346">
        <f t="shared" si="65"/>
        <v>2.2243788799999997</v>
      </c>
      <c r="AF346" s="9"/>
      <c r="AG346" s="21">
        <v>1.59195</v>
      </c>
      <c r="AH346" s="21">
        <v>21.579499999999999</v>
      </c>
      <c r="AI346" s="21">
        <v>-1.2451200000000001E-2</v>
      </c>
      <c r="AJ346" s="21">
        <v>336</v>
      </c>
      <c r="AK346" s="21">
        <v>1.5908800000000001</v>
      </c>
      <c r="AL346">
        <f t="shared" si="66"/>
        <v>15.371851851851853</v>
      </c>
      <c r="AM346">
        <f t="shared" si="67"/>
        <v>24.471219555555557</v>
      </c>
      <c r="AP346" s="9"/>
      <c r="AQ346" s="21">
        <v>0.108032</v>
      </c>
      <c r="AR346" s="21">
        <v>27.092099999999999</v>
      </c>
      <c r="AS346" s="21">
        <v>-1.65405E-2</v>
      </c>
      <c r="AT346" s="21">
        <v>336</v>
      </c>
      <c r="AU346" s="21">
        <v>0.107513</v>
      </c>
      <c r="AV346">
        <f t="shared" si="68"/>
        <v>20.420370370370371</v>
      </c>
      <c r="AW346">
        <f t="shared" si="69"/>
        <v>2.2060534518518518</v>
      </c>
      <c r="AX346" s="9"/>
      <c r="AY346" s="21">
        <v>1.59195</v>
      </c>
      <c r="AZ346" s="21">
        <v>30.911300000000001</v>
      </c>
      <c r="BA346" s="21">
        <v>-1.2383999999999999E-2</v>
      </c>
      <c r="BB346" s="21">
        <v>336</v>
      </c>
      <c r="BC346" s="21">
        <v>1.5908800000000001</v>
      </c>
      <c r="BD346">
        <f t="shared" si="70"/>
        <v>15.288888888888886</v>
      </c>
      <c r="BE346">
        <f t="shared" si="71"/>
        <v>24.339146666666661</v>
      </c>
    </row>
    <row r="347" spans="6:57" x14ac:dyDescent="0.25">
      <c r="F347" s="9"/>
      <c r="G347" s="21">
        <v>0.10299700000000001</v>
      </c>
      <c r="H347" s="21">
        <v>8.4182500000000005</v>
      </c>
      <c r="I347" s="21">
        <v>-1.67023E-2</v>
      </c>
      <c r="J347" s="21">
        <v>337</v>
      </c>
      <c r="K347" s="21">
        <v>0.1026</v>
      </c>
      <c r="L347">
        <f t="shared" si="60"/>
        <v>20.620123456790122</v>
      </c>
      <c r="M347">
        <f t="shared" si="61"/>
        <v>2.1238108556790123</v>
      </c>
      <c r="N347" s="9"/>
      <c r="O347" s="21">
        <v>1.5969800000000001</v>
      </c>
      <c r="P347" s="21">
        <v>12.237399999999999</v>
      </c>
      <c r="Q347" s="21">
        <v>-1.25092E-2</v>
      </c>
      <c r="R347" s="21">
        <v>337</v>
      </c>
      <c r="S347" s="21">
        <v>1.5966800000000001</v>
      </c>
      <c r="T347">
        <f t="shared" si="62"/>
        <v>15.443456790123456</v>
      </c>
      <c r="U347">
        <f t="shared" si="63"/>
        <v>24.662891624691358</v>
      </c>
      <c r="X347" s="9"/>
      <c r="Y347" s="21">
        <v>0.10299700000000001</v>
      </c>
      <c r="Z347" s="21">
        <v>17.770399999999999</v>
      </c>
      <c r="AA347" s="21">
        <v>-1.6680899999999999E-2</v>
      </c>
      <c r="AB347" s="21">
        <v>337</v>
      </c>
      <c r="AC347" s="21">
        <v>0.1026</v>
      </c>
      <c r="AD347">
        <f t="shared" si="64"/>
        <v>20.593703703703699</v>
      </c>
      <c r="AE347">
        <f t="shared" si="65"/>
        <v>2.1210897003703701</v>
      </c>
      <c r="AF347" s="9"/>
      <c r="AG347" s="21">
        <v>1.5969800000000001</v>
      </c>
      <c r="AH347" s="21">
        <v>21.589600000000001</v>
      </c>
      <c r="AI347" s="21">
        <v>-1.2335199999999999E-2</v>
      </c>
      <c r="AJ347" s="21">
        <v>337</v>
      </c>
      <c r="AK347" s="21">
        <v>1.5960700000000001</v>
      </c>
      <c r="AL347">
        <f t="shared" si="66"/>
        <v>15.228641975308641</v>
      </c>
      <c r="AM347">
        <f t="shared" si="67"/>
        <v>24.319836661728395</v>
      </c>
      <c r="AP347" s="9"/>
      <c r="AQ347" s="21">
        <v>0.10299700000000001</v>
      </c>
      <c r="AR347" s="21">
        <v>27.1022</v>
      </c>
      <c r="AS347" s="21">
        <v>-1.6543599999999999E-2</v>
      </c>
      <c r="AT347" s="21">
        <v>337</v>
      </c>
      <c r="AU347" s="21">
        <v>0.102448</v>
      </c>
      <c r="AV347">
        <f t="shared" si="68"/>
        <v>20.424197530864195</v>
      </c>
      <c r="AW347">
        <f t="shared" si="69"/>
        <v>2.1036310730864196</v>
      </c>
      <c r="AX347" s="9"/>
      <c r="AY347" s="21">
        <v>1.5969800000000001</v>
      </c>
      <c r="AZ347" s="21">
        <v>30.921299999999999</v>
      </c>
      <c r="BA347" s="21">
        <v>-1.2265E-2</v>
      </c>
      <c r="BB347" s="21">
        <v>337</v>
      </c>
      <c r="BC347" s="21">
        <v>1.5957600000000001</v>
      </c>
      <c r="BD347">
        <f t="shared" si="70"/>
        <v>15.141975308641973</v>
      </c>
      <c r="BE347">
        <f t="shared" si="71"/>
        <v>24.181431728395058</v>
      </c>
    </row>
    <row r="348" spans="6:57" x14ac:dyDescent="0.25">
      <c r="F348" s="9"/>
      <c r="G348" s="21">
        <v>9.7961400000000004E-2</v>
      </c>
      <c r="H348" s="21">
        <v>8.4283199999999994</v>
      </c>
      <c r="I348" s="21">
        <v>-1.6705299999999999E-2</v>
      </c>
      <c r="J348" s="21">
        <v>338</v>
      </c>
      <c r="K348" s="21">
        <v>9.7473099999999993E-2</v>
      </c>
      <c r="L348">
        <f t="shared" si="60"/>
        <v>20.623827160493825</v>
      </c>
      <c r="M348">
        <f t="shared" si="61"/>
        <v>2.0203389819999997</v>
      </c>
      <c r="N348" s="9"/>
      <c r="O348" s="21">
        <v>1.60202</v>
      </c>
      <c r="P348" s="21">
        <v>12.2475</v>
      </c>
      <c r="Q348" s="21">
        <v>-1.2383999999999999E-2</v>
      </c>
      <c r="R348" s="21">
        <v>338</v>
      </c>
      <c r="S348" s="21">
        <v>1.6015600000000001</v>
      </c>
      <c r="T348">
        <f t="shared" si="62"/>
        <v>15.288888888888886</v>
      </c>
      <c r="U348">
        <f t="shared" si="63"/>
        <v>24.493105777777775</v>
      </c>
      <c r="X348" s="9"/>
      <c r="Y348" s="21">
        <v>9.7961400000000004E-2</v>
      </c>
      <c r="Z348" s="21">
        <v>17.7805</v>
      </c>
      <c r="AA348" s="21">
        <v>-1.6687E-2</v>
      </c>
      <c r="AB348" s="21">
        <v>338</v>
      </c>
      <c r="AC348" s="21">
        <v>9.7717300000000007E-2</v>
      </c>
      <c r="AD348">
        <f t="shared" si="64"/>
        <v>20.601234567901233</v>
      </c>
      <c r="AE348">
        <f t="shared" si="65"/>
        <v>2.0181257800000001</v>
      </c>
      <c r="AF348" s="9"/>
      <c r="AG348" s="21">
        <v>1.60202</v>
      </c>
      <c r="AH348" s="21">
        <v>21.599699999999999</v>
      </c>
      <c r="AI348" s="21">
        <v>-1.2200900000000001E-2</v>
      </c>
      <c r="AJ348" s="21">
        <v>338</v>
      </c>
      <c r="AK348" s="21">
        <v>1.6006499999999999</v>
      </c>
      <c r="AL348">
        <f t="shared" si="66"/>
        <v>15.062839506172839</v>
      </c>
      <c r="AM348">
        <f t="shared" si="67"/>
        <v>24.130970145679012</v>
      </c>
      <c r="AP348" s="9"/>
      <c r="AQ348" s="21">
        <v>9.7961400000000004E-2</v>
      </c>
      <c r="AR348" s="21">
        <v>27.112200000000001</v>
      </c>
      <c r="AS348" s="21">
        <v>-1.65527E-2</v>
      </c>
      <c r="AT348" s="21">
        <v>338</v>
      </c>
      <c r="AU348" s="21">
        <v>9.7320599999999993E-2</v>
      </c>
      <c r="AV348">
        <f t="shared" si="68"/>
        <v>20.435432098765428</v>
      </c>
      <c r="AW348">
        <f t="shared" si="69"/>
        <v>2.0018835379999995</v>
      </c>
      <c r="AX348" s="9"/>
      <c r="AY348" s="21">
        <v>1.60202</v>
      </c>
      <c r="AZ348" s="21">
        <v>30.9314</v>
      </c>
      <c r="BA348" s="21">
        <v>-1.21429E-2</v>
      </c>
      <c r="BB348" s="21">
        <v>338</v>
      </c>
      <c r="BC348" s="21">
        <v>1.6009500000000001</v>
      </c>
      <c r="BD348">
        <f t="shared" si="70"/>
        <v>14.991234567901234</v>
      </c>
      <c r="BE348">
        <f t="shared" si="71"/>
        <v>24.016257602469135</v>
      </c>
    </row>
    <row r="349" spans="6:57" x14ac:dyDescent="0.25">
      <c r="F349" s="9"/>
      <c r="G349" s="21">
        <v>9.2925999999999995E-2</v>
      </c>
      <c r="H349" s="21">
        <v>8.4383900000000001</v>
      </c>
      <c r="I349" s="21">
        <v>-1.6711400000000001E-2</v>
      </c>
      <c r="J349" s="21">
        <v>339</v>
      </c>
      <c r="K349" s="21">
        <v>9.3048099999999995E-2</v>
      </c>
      <c r="L349">
        <f t="shared" si="60"/>
        <v>20.631358024691359</v>
      </c>
      <c r="M349">
        <f t="shared" si="61"/>
        <v>1.9171895758024691</v>
      </c>
      <c r="N349" s="9"/>
      <c r="O349" s="21">
        <v>1.6070599999999999</v>
      </c>
      <c r="P349" s="21">
        <v>12.2576</v>
      </c>
      <c r="Q349" s="21">
        <v>-1.2246699999999999E-2</v>
      </c>
      <c r="R349" s="21">
        <v>339</v>
      </c>
      <c r="S349" s="21">
        <v>1.6061399999999999</v>
      </c>
      <c r="T349">
        <f t="shared" si="62"/>
        <v>15.11938271604938</v>
      </c>
      <c r="U349">
        <f t="shared" si="63"/>
        <v>24.297755187654314</v>
      </c>
      <c r="X349" s="9"/>
      <c r="Y349" s="21">
        <v>9.2925999999999995E-2</v>
      </c>
      <c r="Z349" s="21">
        <v>17.790600000000001</v>
      </c>
      <c r="AA349" s="21">
        <v>-1.6690099999999999E-2</v>
      </c>
      <c r="AB349" s="21">
        <v>339</v>
      </c>
      <c r="AC349" s="21">
        <v>9.2498800000000006E-2</v>
      </c>
      <c r="AD349">
        <f t="shared" si="64"/>
        <v>20.605061728395061</v>
      </c>
      <c r="AE349">
        <f t="shared" si="65"/>
        <v>1.9147459661728392</v>
      </c>
      <c r="AF349" s="9"/>
      <c r="AG349" s="21">
        <v>1.6070599999999999</v>
      </c>
      <c r="AH349" s="21">
        <v>21.6098</v>
      </c>
      <c r="AI349" s="21">
        <v>-1.20514E-2</v>
      </c>
      <c r="AJ349" s="21">
        <v>339</v>
      </c>
      <c r="AK349" s="21">
        <v>1.6058300000000001</v>
      </c>
      <c r="AL349">
        <f t="shared" si="66"/>
        <v>14.878271604938272</v>
      </c>
      <c r="AM349">
        <f t="shared" si="67"/>
        <v>23.910275165432097</v>
      </c>
      <c r="AP349" s="9"/>
      <c r="AQ349" s="21">
        <v>9.2925999999999995E-2</v>
      </c>
      <c r="AR349" s="21">
        <v>27.122299999999999</v>
      </c>
      <c r="AS349" s="21">
        <v>-1.6555799999999999E-2</v>
      </c>
      <c r="AT349" s="21">
        <v>339</v>
      </c>
      <c r="AU349" s="21">
        <v>9.2407199999999995E-2</v>
      </c>
      <c r="AV349">
        <f t="shared" si="68"/>
        <v>20.439259259259259</v>
      </c>
      <c r="AW349">
        <f t="shared" si="69"/>
        <v>1.8993386059259258</v>
      </c>
      <c r="AX349" s="9"/>
      <c r="AY349" s="21">
        <v>1.6070599999999999</v>
      </c>
      <c r="AZ349" s="21">
        <v>30.941500000000001</v>
      </c>
      <c r="BA349" s="21">
        <v>-1.2014800000000001E-2</v>
      </c>
      <c r="BB349" s="21">
        <v>339</v>
      </c>
      <c r="BC349" s="21">
        <v>1.6067499999999999</v>
      </c>
      <c r="BD349">
        <f t="shared" si="70"/>
        <v>14.833086419753087</v>
      </c>
      <c r="BE349">
        <f t="shared" si="71"/>
        <v>23.837659861728394</v>
      </c>
    </row>
    <row r="350" spans="6:57" x14ac:dyDescent="0.25">
      <c r="F350" s="9"/>
      <c r="G350" s="21">
        <v>8.7890599999999999E-2</v>
      </c>
      <c r="H350" s="21">
        <v>8.4484600000000007</v>
      </c>
      <c r="I350" s="21">
        <v>-1.67145E-2</v>
      </c>
      <c r="J350" s="21">
        <v>340</v>
      </c>
      <c r="K350" s="21">
        <v>8.7432899999999994E-2</v>
      </c>
      <c r="L350">
        <f t="shared" si="60"/>
        <v>20.635185185185183</v>
      </c>
      <c r="M350">
        <f t="shared" si="61"/>
        <v>1.8136388070370368</v>
      </c>
      <c r="N350" s="9"/>
      <c r="O350" s="21">
        <v>1.61209</v>
      </c>
      <c r="P350" s="21">
        <v>12.2677</v>
      </c>
      <c r="Q350" s="21">
        <v>-1.21002E-2</v>
      </c>
      <c r="R350" s="21">
        <v>340</v>
      </c>
      <c r="S350" s="21">
        <v>1.6110199999999999</v>
      </c>
      <c r="T350">
        <f t="shared" si="62"/>
        <v>14.938518518518517</v>
      </c>
      <c r="U350">
        <f t="shared" si="63"/>
        <v>24.082236318518518</v>
      </c>
      <c r="X350" s="9"/>
      <c r="Y350" s="21">
        <v>8.7890599999999999E-2</v>
      </c>
      <c r="Z350" s="21">
        <v>17.800599999999999</v>
      </c>
      <c r="AA350" s="21">
        <v>-1.6693099999999999E-2</v>
      </c>
      <c r="AB350" s="21">
        <v>340</v>
      </c>
      <c r="AC350" s="21">
        <v>8.7188699999999994E-2</v>
      </c>
      <c r="AD350">
        <f t="shared" si="64"/>
        <v>20.608765432098764</v>
      </c>
      <c r="AE350">
        <f t="shared" si="65"/>
        <v>1.8113167590864196</v>
      </c>
      <c r="AF350" s="9"/>
      <c r="AG350" s="21">
        <v>1.61209</v>
      </c>
      <c r="AH350" s="21">
        <v>21.619800000000001</v>
      </c>
      <c r="AI350" s="21">
        <v>-1.19019E-2</v>
      </c>
      <c r="AJ350" s="21">
        <v>340</v>
      </c>
      <c r="AK350" s="21">
        <v>1.6113299999999999</v>
      </c>
      <c r="AL350">
        <f t="shared" si="66"/>
        <v>14.693703703703703</v>
      </c>
      <c r="AM350">
        <f t="shared" si="67"/>
        <v>23.687572803703702</v>
      </c>
      <c r="AP350" s="9"/>
      <c r="AQ350" s="21">
        <v>8.7890599999999999E-2</v>
      </c>
      <c r="AR350" s="21">
        <v>27.132400000000001</v>
      </c>
      <c r="AS350" s="21">
        <v>-1.6561900000000001E-2</v>
      </c>
      <c r="AT350" s="21">
        <v>340</v>
      </c>
      <c r="AU350" s="21">
        <v>8.7310799999999994E-2</v>
      </c>
      <c r="AV350">
        <f t="shared" si="68"/>
        <v>20.44679012345679</v>
      </c>
      <c r="AW350">
        <f t="shared" si="69"/>
        <v>1.7970806520246914</v>
      </c>
      <c r="AX350" s="9"/>
      <c r="AY350" s="21">
        <v>1.61209</v>
      </c>
      <c r="AZ350" s="21">
        <v>30.951599999999999</v>
      </c>
      <c r="BA350" s="21">
        <v>-1.18744E-2</v>
      </c>
      <c r="BB350" s="21">
        <v>340</v>
      </c>
      <c r="BC350" s="21">
        <v>1.6113299999999999</v>
      </c>
      <c r="BD350">
        <f t="shared" si="70"/>
        <v>14.659753086419753</v>
      </c>
      <c r="BE350">
        <f t="shared" si="71"/>
        <v>23.63284135308642</v>
      </c>
    </row>
    <row r="351" spans="6:57" x14ac:dyDescent="0.25">
      <c r="F351" s="9"/>
      <c r="G351" s="21">
        <v>8.2855200000000004E-2</v>
      </c>
      <c r="H351" s="21">
        <v>8.4585299999999997</v>
      </c>
      <c r="I351" s="21">
        <v>-1.67175E-2</v>
      </c>
      <c r="J351" s="21">
        <v>341</v>
      </c>
      <c r="K351" s="21">
        <v>8.2855200000000004E-2</v>
      </c>
      <c r="L351">
        <f t="shared" si="60"/>
        <v>20.638888888888886</v>
      </c>
      <c r="M351">
        <f t="shared" si="61"/>
        <v>1.7100392666666664</v>
      </c>
      <c r="N351" s="9"/>
      <c r="O351" s="21">
        <v>1.61713</v>
      </c>
      <c r="P351" s="21">
        <v>12.277699999999999</v>
      </c>
      <c r="Q351" s="21">
        <v>-1.19507E-2</v>
      </c>
      <c r="R351" s="21">
        <v>341</v>
      </c>
      <c r="S351" s="21">
        <v>1.61652</v>
      </c>
      <c r="T351">
        <f t="shared" si="62"/>
        <v>14.75395061728395</v>
      </c>
      <c r="U351">
        <f t="shared" si="63"/>
        <v>23.859056161728393</v>
      </c>
      <c r="X351" s="9"/>
      <c r="Y351" s="21">
        <v>8.2855200000000004E-2</v>
      </c>
      <c r="Z351" s="21">
        <v>17.810700000000001</v>
      </c>
      <c r="AA351" s="21">
        <v>-1.6699200000000001E-2</v>
      </c>
      <c r="AB351" s="21">
        <v>341</v>
      </c>
      <c r="AC351" s="21">
        <v>8.2428000000000001E-2</v>
      </c>
      <c r="AD351">
        <f t="shared" si="64"/>
        <v>20.616296296296294</v>
      </c>
      <c r="AE351">
        <f t="shared" si="65"/>
        <v>1.7081673528888888</v>
      </c>
      <c r="AF351" s="9"/>
      <c r="AG351" s="21">
        <v>1.61713</v>
      </c>
      <c r="AH351" s="21">
        <v>21.629899999999999</v>
      </c>
      <c r="AI351" s="21">
        <v>-1.1749300000000001E-2</v>
      </c>
      <c r="AJ351" s="21">
        <v>341</v>
      </c>
      <c r="AK351" s="21">
        <v>1.61652</v>
      </c>
      <c r="AL351">
        <f t="shared" si="66"/>
        <v>14.505308641975308</v>
      </c>
      <c r="AM351">
        <f t="shared" si="67"/>
        <v>23.456969764197527</v>
      </c>
      <c r="AP351" s="9"/>
      <c r="AQ351" s="21">
        <v>8.2855200000000004E-2</v>
      </c>
      <c r="AR351" s="21">
        <v>27.142399999999999</v>
      </c>
      <c r="AS351" s="21">
        <v>-1.65649E-2</v>
      </c>
      <c r="AT351" s="21">
        <v>341</v>
      </c>
      <c r="AU351" s="21">
        <v>8.2580600000000004E-2</v>
      </c>
      <c r="AV351">
        <f t="shared" si="68"/>
        <v>20.450493827160493</v>
      </c>
      <c r="AW351">
        <f t="shared" si="69"/>
        <v>1.6944297561481481</v>
      </c>
      <c r="AX351" s="9"/>
      <c r="AY351" s="21">
        <v>1.61713</v>
      </c>
      <c r="AZ351" s="21">
        <v>30.961600000000001</v>
      </c>
      <c r="BA351" s="21">
        <v>-1.17249E-2</v>
      </c>
      <c r="BB351" s="21">
        <v>341</v>
      </c>
      <c r="BC351" s="21">
        <v>1.61591</v>
      </c>
      <c r="BD351">
        <f t="shared" si="70"/>
        <v>14.475185185185184</v>
      </c>
      <c r="BE351">
        <f t="shared" si="71"/>
        <v>23.408256218518517</v>
      </c>
    </row>
    <row r="352" spans="6:57" x14ac:dyDescent="0.25">
      <c r="F352" s="9"/>
      <c r="G352" s="21">
        <v>7.7819799999999995E-2</v>
      </c>
      <c r="H352" s="21">
        <v>8.4686000000000003</v>
      </c>
      <c r="I352" s="21">
        <v>-1.6723600000000002E-2</v>
      </c>
      <c r="J352" s="21">
        <v>342</v>
      </c>
      <c r="K352" s="21">
        <v>7.74841E-2</v>
      </c>
      <c r="L352">
        <f t="shared" si="60"/>
        <v>20.64641975308642</v>
      </c>
      <c r="M352">
        <f t="shared" si="61"/>
        <v>1.6067002559012344</v>
      </c>
      <c r="N352" s="9"/>
      <c r="O352" s="21">
        <v>1.62216</v>
      </c>
      <c r="P352" s="21">
        <v>12.287800000000001</v>
      </c>
      <c r="Q352" s="21">
        <v>-1.1792E-2</v>
      </c>
      <c r="R352" s="21">
        <v>342</v>
      </c>
      <c r="S352" s="21">
        <v>1.62079</v>
      </c>
      <c r="T352">
        <f t="shared" si="62"/>
        <v>14.558024691358025</v>
      </c>
      <c r="U352">
        <f t="shared" si="63"/>
        <v>23.615445333333334</v>
      </c>
      <c r="X352" s="9"/>
      <c r="Y352" s="21">
        <v>7.7819799999999995E-2</v>
      </c>
      <c r="Z352" s="21">
        <v>17.820799999999998</v>
      </c>
      <c r="AA352" s="21">
        <v>-1.6705299999999999E-2</v>
      </c>
      <c r="AB352" s="21">
        <v>342</v>
      </c>
      <c r="AC352" s="21">
        <v>7.7240000000000003E-2</v>
      </c>
      <c r="AD352">
        <f t="shared" si="64"/>
        <v>20.623827160493825</v>
      </c>
      <c r="AE352">
        <f t="shared" si="65"/>
        <v>1.6049421048641972</v>
      </c>
      <c r="AF352" s="9"/>
      <c r="AG352" s="21">
        <v>1.62216</v>
      </c>
      <c r="AH352" s="21">
        <v>21.64</v>
      </c>
      <c r="AI352" s="21">
        <v>-1.15753E-2</v>
      </c>
      <c r="AJ352" s="21">
        <v>342</v>
      </c>
      <c r="AK352" s="21">
        <v>1.6216999999999999</v>
      </c>
      <c r="AL352">
        <f t="shared" si="66"/>
        <v>14.290493827160493</v>
      </c>
      <c r="AM352">
        <f t="shared" si="67"/>
        <v>23.181467466666664</v>
      </c>
      <c r="AP352" s="9"/>
      <c r="AQ352" s="21">
        <v>7.7819799999999995E-2</v>
      </c>
      <c r="AR352" s="21">
        <v>27.1525</v>
      </c>
      <c r="AS352" s="21">
        <v>-1.6570999999999999E-2</v>
      </c>
      <c r="AT352" s="21">
        <v>342</v>
      </c>
      <c r="AU352" s="21">
        <v>7.7240000000000003E-2</v>
      </c>
      <c r="AV352">
        <f t="shared" si="68"/>
        <v>20.45802469135802</v>
      </c>
      <c r="AW352">
        <f t="shared" si="69"/>
        <v>1.5920393898765428</v>
      </c>
      <c r="AX352" s="9"/>
      <c r="AY352" s="21">
        <v>1.62216</v>
      </c>
      <c r="AZ352" s="21">
        <v>30.971699999999998</v>
      </c>
      <c r="BA352" s="21">
        <v>-1.15753E-2</v>
      </c>
      <c r="BB352" s="21">
        <v>342</v>
      </c>
      <c r="BC352" s="21">
        <v>1.62079</v>
      </c>
      <c r="BD352">
        <f t="shared" si="70"/>
        <v>14.290493827160493</v>
      </c>
      <c r="BE352">
        <f t="shared" si="71"/>
        <v>23.181467466666664</v>
      </c>
    </row>
    <row r="353" spans="6:57" x14ac:dyDescent="0.25">
      <c r="F353" s="9"/>
      <c r="G353" s="21">
        <v>7.2784399999999999E-2</v>
      </c>
      <c r="H353" s="21">
        <v>8.4786699999999993</v>
      </c>
      <c r="I353" s="21">
        <v>-1.6726700000000001E-2</v>
      </c>
      <c r="J353" s="21">
        <v>343</v>
      </c>
      <c r="K353" s="21">
        <v>7.2601299999999994E-2</v>
      </c>
      <c r="L353">
        <f t="shared" si="60"/>
        <v>20.650246913580247</v>
      </c>
      <c r="M353">
        <f t="shared" si="61"/>
        <v>1.5030158314567901</v>
      </c>
      <c r="N353" s="9"/>
      <c r="O353" s="21">
        <v>1.6272</v>
      </c>
      <c r="P353" s="21">
        <v>12.2979</v>
      </c>
      <c r="Q353" s="21">
        <v>-1.16241E-2</v>
      </c>
      <c r="R353" s="21">
        <v>343</v>
      </c>
      <c r="S353" s="21">
        <v>1.6268899999999999</v>
      </c>
      <c r="T353">
        <f t="shared" si="62"/>
        <v>14.35074074074074</v>
      </c>
      <c r="U353">
        <f t="shared" si="63"/>
        <v>23.351525333333331</v>
      </c>
      <c r="X353" s="9"/>
      <c r="Y353" s="21">
        <v>7.2784399999999999E-2</v>
      </c>
      <c r="Z353" s="21">
        <v>17.8309</v>
      </c>
      <c r="AA353" s="21">
        <v>-1.67145E-2</v>
      </c>
      <c r="AB353" s="21">
        <v>343</v>
      </c>
      <c r="AC353" s="21">
        <v>7.2479199999999994E-2</v>
      </c>
      <c r="AD353">
        <f t="shared" si="64"/>
        <v>20.635185185185183</v>
      </c>
      <c r="AE353">
        <f t="shared" si="65"/>
        <v>1.5019195725925925</v>
      </c>
      <c r="AF353" s="9"/>
      <c r="AG353" s="21">
        <v>1.6272</v>
      </c>
      <c r="AH353" s="21">
        <v>21.65</v>
      </c>
      <c r="AI353" s="21">
        <v>-1.14044E-2</v>
      </c>
      <c r="AJ353" s="21">
        <v>343</v>
      </c>
      <c r="AK353" s="21">
        <v>1.6262799999999999</v>
      </c>
      <c r="AL353">
        <f t="shared" si="66"/>
        <v>14.079506172839505</v>
      </c>
      <c r="AM353">
        <f t="shared" si="67"/>
        <v>22.910172444444441</v>
      </c>
      <c r="AP353" s="9"/>
      <c r="AQ353" s="21">
        <v>7.2784399999999999E-2</v>
      </c>
      <c r="AR353" s="21">
        <v>27.162600000000001</v>
      </c>
      <c r="AS353" s="21">
        <v>-1.6577100000000001E-2</v>
      </c>
      <c r="AT353" s="21">
        <v>343</v>
      </c>
      <c r="AU353" s="21">
        <v>7.2601299999999994E-2</v>
      </c>
      <c r="AV353">
        <f t="shared" si="68"/>
        <v>20.465555555555557</v>
      </c>
      <c r="AW353">
        <f t="shared" si="69"/>
        <v>1.489573181777778</v>
      </c>
      <c r="AX353" s="9"/>
      <c r="AY353" s="21">
        <v>1.6272</v>
      </c>
      <c r="AZ353" s="21">
        <v>30.9818</v>
      </c>
      <c r="BA353" s="21">
        <v>-1.1413599999999999E-2</v>
      </c>
      <c r="BB353" s="21">
        <v>343</v>
      </c>
      <c r="BC353" s="21">
        <v>1.62598</v>
      </c>
      <c r="BD353">
        <f t="shared" si="70"/>
        <v>14.090864197530863</v>
      </c>
      <c r="BE353">
        <f t="shared" si="71"/>
        <v>22.928654222222221</v>
      </c>
    </row>
    <row r="354" spans="6:57" x14ac:dyDescent="0.25">
      <c r="F354" s="9"/>
      <c r="G354" s="21">
        <v>6.7749000000000004E-2</v>
      </c>
      <c r="H354" s="21">
        <v>8.48874</v>
      </c>
      <c r="I354" s="21">
        <v>-1.6732799999999999E-2</v>
      </c>
      <c r="J354" s="21">
        <v>344</v>
      </c>
      <c r="K354" s="21">
        <v>6.7596400000000001E-2</v>
      </c>
      <c r="L354">
        <f t="shared" si="60"/>
        <v>20.657777777777774</v>
      </c>
      <c r="M354">
        <f t="shared" si="61"/>
        <v>1.3995437866666665</v>
      </c>
      <c r="N354" s="9"/>
      <c r="O354" s="21">
        <v>1.6322300000000001</v>
      </c>
      <c r="P354" s="21">
        <v>12.3079</v>
      </c>
      <c r="Q354" s="21">
        <v>-1.14532E-2</v>
      </c>
      <c r="R354" s="21">
        <v>344</v>
      </c>
      <c r="S354" s="21">
        <v>1.63147</v>
      </c>
      <c r="T354">
        <f t="shared" si="62"/>
        <v>14.139753086419754</v>
      </c>
      <c r="U354">
        <f t="shared" si="63"/>
        <v>23.079329180246916</v>
      </c>
      <c r="X354" s="9"/>
      <c r="Y354" s="21">
        <v>6.7749000000000004E-2</v>
      </c>
      <c r="Z354" s="21">
        <v>17.840900000000001</v>
      </c>
      <c r="AA354" s="21">
        <v>-1.67175E-2</v>
      </c>
      <c r="AB354" s="21">
        <v>344</v>
      </c>
      <c r="AC354" s="21">
        <v>6.7260700000000007E-2</v>
      </c>
      <c r="AD354">
        <f t="shared" si="64"/>
        <v>20.638888888888886</v>
      </c>
      <c r="AE354">
        <f t="shared" si="65"/>
        <v>1.3982640833333333</v>
      </c>
      <c r="AF354" s="9"/>
      <c r="AG354" s="21">
        <v>1.6322300000000001</v>
      </c>
      <c r="AH354" s="21">
        <v>21.6601</v>
      </c>
      <c r="AI354" s="21">
        <v>-1.12274E-2</v>
      </c>
      <c r="AJ354" s="21">
        <v>344</v>
      </c>
      <c r="AK354" s="21">
        <v>1.6311599999999999</v>
      </c>
      <c r="AL354">
        <f t="shared" si="66"/>
        <v>13.860987654320986</v>
      </c>
      <c r="AM354">
        <f t="shared" si="67"/>
        <v>22.624319879012344</v>
      </c>
      <c r="AP354" s="9"/>
      <c r="AQ354" s="21">
        <v>6.7749000000000004E-2</v>
      </c>
      <c r="AR354" s="21">
        <v>27.172699999999999</v>
      </c>
      <c r="AS354" s="21">
        <v>-1.6583299999999999E-2</v>
      </c>
      <c r="AT354" s="21">
        <v>344</v>
      </c>
      <c r="AU354" s="21">
        <v>6.7474400000000004E-2</v>
      </c>
      <c r="AV354">
        <f t="shared" si="68"/>
        <v>20.473209876543208</v>
      </c>
      <c r="AW354">
        <f t="shared" si="69"/>
        <v>1.387039495925926</v>
      </c>
      <c r="AX354" s="9"/>
      <c r="AY354" s="21">
        <v>1.6322300000000001</v>
      </c>
      <c r="AZ354" s="21">
        <v>30.991800000000001</v>
      </c>
      <c r="BA354" s="21">
        <v>-1.1239600000000001E-2</v>
      </c>
      <c r="BB354" s="21">
        <v>344</v>
      </c>
      <c r="BC354" s="21">
        <v>1.63086</v>
      </c>
      <c r="BD354">
        <f t="shared" si="70"/>
        <v>13.876049382716049</v>
      </c>
      <c r="BE354">
        <f t="shared" si="71"/>
        <v>22.648904083950619</v>
      </c>
    </row>
    <row r="355" spans="6:57" x14ac:dyDescent="0.25">
      <c r="F355" s="9"/>
      <c r="G355" s="21">
        <v>6.2713599999999994E-2</v>
      </c>
      <c r="H355" s="21">
        <v>8.4988100000000006</v>
      </c>
      <c r="I355" s="21">
        <v>-1.6738900000000001E-2</v>
      </c>
      <c r="J355" s="21">
        <v>345</v>
      </c>
      <c r="K355" s="21">
        <v>6.2286399999999999E-2</v>
      </c>
      <c r="L355">
        <f t="shared" si="60"/>
        <v>20.665308641975312</v>
      </c>
      <c r="M355">
        <f t="shared" si="61"/>
        <v>1.2959959000493828</v>
      </c>
      <c r="N355" s="9"/>
      <c r="O355" s="21">
        <v>1.63727</v>
      </c>
      <c r="P355" s="21">
        <v>12.318</v>
      </c>
      <c r="Q355" s="21">
        <v>-1.1273200000000001E-2</v>
      </c>
      <c r="R355" s="21">
        <v>345</v>
      </c>
      <c r="S355" s="21">
        <v>1.63635</v>
      </c>
      <c r="T355">
        <f t="shared" si="62"/>
        <v>13.917530864197531</v>
      </c>
      <c r="U355">
        <f t="shared" si="63"/>
        <v>22.78675575802469</v>
      </c>
      <c r="X355" s="9"/>
      <c r="Y355" s="21">
        <v>6.2713599999999994E-2</v>
      </c>
      <c r="Z355" s="21">
        <v>17.850999999999999</v>
      </c>
      <c r="AA355" s="21">
        <v>-1.6723600000000002E-2</v>
      </c>
      <c r="AB355" s="21">
        <v>345</v>
      </c>
      <c r="AC355" s="21">
        <v>6.2316900000000001E-2</v>
      </c>
      <c r="AD355">
        <f t="shared" si="64"/>
        <v>20.64641975308642</v>
      </c>
      <c r="AE355">
        <f t="shared" si="65"/>
        <v>1.2948113098271603</v>
      </c>
      <c r="AF355" s="9"/>
      <c r="AG355" s="21">
        <v>1.63727</v>
      </c>
      <c r="AH355" s="21">
        <v>21.670200000000001</v>
      </c>
      <c r="AI355" s="21">
        <v>-1.10443E-2</v>
      </c>
      <c r="AJ355" s="21">
        <v>345</v>
      </c>
      <c r="AK355" s="21">
        <v>1.63635</v>
      </c>
      <c r="AL355">
        <f t="shared" si="66"/>
        <v>13.634938271604938</v>
      </c>
      <c r="AM355">
        <f t="shared" si="67"/>
        <v>22.324075383950618</v>
      </c>
      <c r="AP355" s="9"/>
      <c r="AQ355" s="21">
        <v>6.2713599999999994E-2</v>
      </c>
      <c r="AR355" s="21">
        <v>27.182700000000001</v>
      </c>
      <c r="AS355" s="21">
        <v>-1.6589400000000001E-2</v>
      </c>
      <c r="AT355" s="21">
        <v>345</v>
      </c>
      <c r="AU355" s="21">
        <v>6.2225299999999997E-2</v>
      </c>
      <c r="AV355">
        <f t="shared" si="68"/>
        <v>20.480740740740739</v>
      </c>
      <c r="AW355">
        <f t="shared" si="69"/>
        <v>1.2844209825185182</v>
      </c>
      <c r="AX355" s="9"/>
      <c r="AY355" s="21">
        <v>1.63727</v>
      </c>
      <c r="AZ355" s="21">
        <v>31.001899999999999</v>
      </c>
      <c r="BA355" s="21">
        <v>-1.10565E-2</v>
      </c>
      <c r="BB355" s="21">
        <v>345</v>
      </c>
      <c r="BC355" s="21">
        <v>1.63666</v>
      </c>
      <c r="BD355">
        <f t="shared" si="70"/>
        <v>13.649999999999999</v>
      </c>
      <c r="BE355">
        <f t="shared" si="71"/>
        <v>22.348735499999997</v>
      </c>
    </row>
    <row r="356" spans="6:57" x14ac:dyDescent="0.25">
      <c r="F356" s="9"/>
      <c r="G356" s="21">
        <v>5.7678199999999999E-2</v>
      </c>
      <c r="H356" s="21">
        <v>8.5088899999999992</v>
      </c>
      <c r="I356" s="21">
        <v>-1.6744999999999999E-2</v>
      </c>
      <c r="J356" s="21">
        <v>346</v>
      </c>
      <c r="K356" s="21">
        <v>5.7281499999999999E-2</v>
      </c>
      <c r="L356">
        <f t="shared" si="60"/>
        <v>20.672839506172838</v>
      </c>
      <c r="M356">
        <f t="shared" si="61"/>
        <v>1.1923721716049382</v>
      </c>
      <c r="N356" s="9"/>
      <c r="O356" s="21">
        <v>1.6423000000000001</v>
      </c>
      <c r="P356" s="21">
        <v>12.328099999999999</v>
      </c>
      <c r="Q356" s="21">
        <v>-1.1087E-2</v>
      </c>
      <c r="R356" s="21">
        <v>346</v>
      </c>
      <c r="S356" s="21">
        <v>1.64124</v>
      </c>
      <c r="T356">
        <f t="shared" si="62"/>
        <v>13.687654320987654</v>
      </c>
      <c r="U356">
        <f t="shared" si="63"/>
        <v>22.479234691358027</v>
      </c>
      <c r="X356" s="9"/>
      <c r="Y356" s="21">
        <v>5.7678199999999999E-2</v>
      </c>
      <c r="Z356" s="21">
        <v>17.8611</v>
      </c>
      <c r="AA356" s="21">
        <v>-1.6726700000000001E-2</v>
      </c>
      <c r="AB356" s="21">
        <v>346</v>
      </c>
      <c r="AC356" s="21">
        <v>5.6487999999999997E-2</v>
      </c>
      <c r="AD356">
        <f t="shared" si="64"/>
        <v>20.650246913580247</v>
      </c>
      <c r="AE356">
        <f t="shared" si="65"/>
        <v>1.1910690715308643</v>
      </c>
      <c r="AF356" s="9"/>
      <c r="AG356" s="21">
        <v>1.6423000000000001</v>
      </c>
      <c r="AH356" s="21">
        <v>21.680299999999999</v>
      </c>
      <c r="AI356" s="21">
        <v>-1.08459E-2</v>
      </c>
      <c r="AJ356" s="21">
        <v>346</v>
      </c>
      <c r="AK356" s="21">
        <v>1.64124</v>
      </c>
      <c r="AL356">
        <f t="shared" si="66"/>
        <v>13.389999999999999</v>
      </c>
      <c r="AM356">
        <f t="shared" si="67"/>
        <v>21.990396999999998</v>
      </c>
      <c r="AP356" s="9"/>
      <c r="AQ356" s="21">
        <v>5.7678199999999999E-2</v>
      </c>
      <c r="AR356" s="21">
        <v>27.192799999999998</v>
      </c>
      <c r="AS356" s="21">
        <v>-1.6589400000000001E-2</v>
      </c>
      <c r="AT356" s="21">
        <v>346</v>
      </c>
      <c r="AU356" s="21">
        <v>5.7159399999999999E-2</v>
      </c>
      <c r="AV356">
        <f t="shared" si="68"/>
        <v>20.480740740740739</v>
      </c>
      <c r="AW356">
        <f t="shared" si="69"/>
        <v>1.1812922605925924</v>
      </c>
      <c r="AX356" s="9"/>
      <c r="AY356" s="21">
        <v>1.6423000000000001</v>
      </c>
      <c r="AZ356" s="21">
        <v>31.012</v>
      </c>
      <c r="BA356" s="21">
        <v>-1.08673E-2</v>
      </c>
      <c r="BB356" s="21">
        <v>346</v>
      </c>
      <c r="BC356" s="21">
        <v>1.64124</v>
      </c>
      <c r="BD356">
        <f t="shared" si="70"/>
        <v>13.416419753086419</v>
      </c>
      <c r="BE356">
        <f t="shared" si="71"/>
        <v>22.033786160493829</v>
      </c>
    </row>
    <row r="357" spans="6:57" x14ac:dyDescent="0.25">
      <c r="F357" s="9"/>
      <c r="G357" s="21">
        <v>5.2642799999999997E-2</v>
      </c>
      <c r="H357" s="21">
        <v>8.5189599999999999</v>
      </c>
      <c r="I357" s="21">
        <v>-1.6751100000000001E-2</v>
      </c>
      <c r="J357" s="21">
        <v>347</v>
      </c>
      <c r="K357" s="21">
        <v>5.2246099999999997E-2</v>
      </c>
      <c r="L357">
        <f t="shared" si="60"/>
        <v>20.680370370370369</v>
      </c>
      <c r="M357">
        <f t="shared" si="61"/>
        <v>1.0886726013333332</v>
      </c>
      <c r="N357" s="9"/>
      <c r="O357" s="21">
        <v>1.64734</v>
      </c>
      <c r="P357" s="21">
        <v>12.338200000000001</v>
      </c>
      <c r="Q357" s="21">
        <v>-1.08795E-2</v>
      </c>
      <c r="R357" s="21">
        <v>347</v>
      </c>
      <c r="S357" s="21">
        <v>1.64642</v>
      </c>
      <c r="T357">
        <f t="shared" si="62"/>
        <v>13.431481481481482</v>
      </c>
      <c r="U357">
        <f t="shared" si="63"/>
        <v>22.126216703703705</v>
      </c>
      <c r="X357" s="9"/>
      <c r="Y357" s="21">
        <v>5.2642799999999997E-2</v>
      </c>
      <c r="Z357" s="21">
        <v>17.871099999999998</v>
      </c>
      <c r="AA357" s="21">
        <v>-1.67297E-2</v>
      </c>
      <c r="AB357" s="21">
        <v>347</v>
      </c>
      <c r="AC357" s="21">
        <v>5.2307100000000002E-2</v>
      </c>
      <c r="AD357">
        <f t="shared" si="64"/>
        <v>20.65395061728395</v>
      </c>
      <c r="AE357">
        <f t="shared" si="65"/>
        <v>1.0872817915555555</v>
      </c>
      <c r="AF357" s="9"/>
      <c r="AG357" s="21">
        <v>1.64734</v>
      </c>
      <c r="AH357" s="21">
        <v>21.690300000000001</v>
      </c>
      <c r="AI357" s="21">
        <v>-1.06293E-2</v>
      </c>
      <c r="AJ357" s="21">
        <v>347</v>
      </c>
      <c r="AK357" s="21">
        <v>1.64581</v>
      </c>
      <c r="AL357">
        <f t="shared" si="66"/>
        <v>13.122592592592593</v>
      </c>
      <c r="AM357">
        <f t="shared" si="67"/>
        <v>21.617371681481483</v>
      </c>
      <c r="AP357" s="9"/>
      <c r="AQ357" s="21">
        <v>5.2642799999999997E-2</v>
      </c>
      <c r="AR357" s="21">
        <v>27.2029</v>
      </c>
      <c r="AS357" s="21">
        <v>-1.65924E-2</v>
      </c>
      <c r="AT357" s="21">
        <v>347</v>
      </c>
      <c r="AU357" s="21">
        <v>5.2246099999999997E-2</v>
      </c>
      <c r="AV357">
        <f t="shared" si="68"/>
        <v>20.484444444444446</v>
      </c>
      <c r="AW357">
        <f t="shared" si="69"/>
        <v>1.0783585119999999</v>
      </c>
      <c r="AX357" s="9"/>
      <c r="AY357" s="21">
        <v>1.64734</v>
      </c>
      <c r="AZ357" s="21">
        <v>31.022099999999998</v>
      </c>
      <c r="BA357" s="21">
        <v>-1.06628E-2</v>
      </c>
      <c r="BB357" s="21">
        <v>347</v>
      </c>
      <c r="BC357" s="21">
        <v>1.64642</v>
      </c>
      <c r="BD357">
        <f t="shared" si="70"/>
        <v>13.16395061728395</v>
      </c>
      <c r="BE357">
        <f t="shared" si="71"/>
        <v>21.685502409876541</v>
      </c>
    </row>
    <row r="358" spans="6:57" x14ac:dyDescent="0.25">
      <c r="F358" s="9"/>
      <c r="G358" s="21">
        <v>4.7607400000000001E-2</v>
      </c>
      <c r="H358" s="21">
        <v>8.5290300000000006</v>
      </c>
      <c r="I358" s="21">
        <v>-1.67542E-2</v>
      </c>
      <c r="J358" s="21">
        <v>348</v>
      </c>
      <c r="K358" s="21">
        <v>4.7933999999999997E-2</v>
      </c>
      <c r="L358">
        <f t="shared" si="60"/>
        <v>20.684197530864196</v>
      </c>
      <c r="M358">
        <f t="shared" si="61"/>
        <v>0.98472086553086413</v>
      </c>
      <c r="N358" s="9"/>
      <c r="O358" s="21">
        <v>1.6523699999999999</v>
      </c>
      <c r="P358" s="21">
        <v>12.3482</v>
      </c>
      <c r="Q358" s="21">
        <v>-1.06506E-2</v>
      </c>
      <c r="R358" s="21">
        <v>348</v>
      </c>
      <c r="S358" s="21">
        <v>1.65161</v>
      </c>
      <c r="T358">
        <f t="shared" si="62"/>
        <v>13.148888888888887</v>
      </c>
      <c r="U358">
        <f t="shared" si="63"/>
        <v>21.72682953333333</v>
      </c>
      <c r="X358" s="9"/>
      <c r="Y358" s="21">
        <v>4.7607400000000001E-2</v>
      </c>
      <c r="Z358" s="21">
        <v>17.8812</v>
      </c>
      <c r="AA358" s="21">
        <v>-1.6732799999999999E-2</v>
      </c>
      <c r="AB358" s="21">
        <v>348</v>
      </c>
      <c r="AC358" s="21">
        <v>4.7882099999999997E-2</v>
      </c>
      <c r="AD358">
        <f t="shared" si="64"/>
        <v>20.657777777777774</v>
      </c>
      <c r="AE358">
        <f t="shared" si="65"/>
        <v>0.98346308977777763</v>
      </c>
      <c r="AF358" s="9"/>
      <c r="AG358" s="21">
        <v>1.6523699999999999</v>
      </c>
      <c r="AH358" s="21">
        <v>21.700399999999998</v>
      </c>
      <c r="AI358" s="21">
        <v>-1.0400400000000001E-2</v>
      </c>
      <c r="AJ358" s="21">
        <v>348</v>
      </c>
      <c r="AK358" s="21">
        <v>1.65161</v>
      </c>
      <c r="AL358">
        <f t="shared" si="66"/>
        <v>12.84</v>
      </c>
      <c r="AM358">
        <f t="shared" si="67"/>
        <v>21.216430799999998</v>
      </c>
      <c r="AP358" s="9"/>
      <c r="AQ358" s="21">
        <v>4.7607400000000001E-2</v>
      </c>
      <c r="AR358" s="21">
        <v>27.212900000000001</v>
      </c>
      <c r="AS358" s="21">
        <v>-1.6595499999999999E-2</v>
      </c>
      <c r="AT358" s="21">
        <v>348</v>
      </c>
      <c r="AU358" s="21">
        <v>4.7634900000000001E-2</v>
      </c>
      <c r="AV358">
        <f t="shared" si="68"/>
        <v>20.488271604938269</v>
      </c>
      <c r="AW358">
        <f t="shared" si="69"/>
        <v>0.97539334160493818</v>
      </c>
      <c r="AX358" s="9"/>
      <c r="AY358" s="21">
        <v>1.6523699999999999</v>
      </c>
      <c r="AZ358" s="21">
        <v>31.0321</v>
      </c>
      <c r="BA358" s="21">
        <v>-1.0440100000000001E-2</v>
      </c>
      <c r="BB358" s="21">
        <v>348</v>
      </c>
      <c r="BC358" s="21">
        <v>1.6519200000000001</v>
      </c>
      <c r="BD358">
        <f t="shared" si="70"/>
        <v>12.889012345679014</v>
      </c>
      <c r="BE358">
        <f t="shared" si="71"/>
        <v>21.297417329629631</v>
      </c>
    </row>
    <row r="359" spans="6:57" x14ac:dyDescent="0.25">
      <c r="F359" s="9"/>
      <c r="G359" s="21">
        <v>4.2571999999999999E-2</v>
      </c>
      <c r="H359" s="21">
        <v>8.5390999999999995</v>
      </c>
      <c r="I359" s="21">
        <v>-1.6760299999999999E-2</v>
      </c>
      <c r="J359" s="21">
        <v>349</v>
      </c>
      <c r="K359" s="21">
        <v>4.2511E-2</v>
      </c>
      <c r="L359">
        <f t="shared" si="60"/>
        <v>20.691728395061727</v>
      </c>
      <c r="M359">
        <f t="shared" si="61"/>
        <v>0.88088826123456776</v>
      </c>
      <c r="N359" s="9"/>
      <c r="O359" s="21">
        <v>1.65741</v>
      </c>
      <c r="P359" s="21">
        <v>12.3583</v>
      </c>
      <c r="Q359" s="21">
        <v>-1.04218E-2</v>
      </c>
      <c r="R359" s="21">
        <v>349</v>
      </c>
      <c r="S359" s="21">
        <v>1.65649</v>
      </c>
      <c r="T359">
        <f t="shared" si="62"/>
        <v>12.866419753086419</v>
      </c>
      <c r="U359">
        <f t="shared" si="63"/>
        <v>21.324932762962963</v>
      </c>
      <c r="X359" s="9"/>
      <c r="Y359" s="21">
        <v>4.2571999999999999E-2</v>
      </c>
      <c r="Z359" s="21">
        <v>17.891300000000001</v>
      </c>
      <c r="AA359" s="21">
        <v>-1.6738900000000001E-2</v>
      </c>
      <c r="AB359" s="21">
        <v>349</v>
      </c>
      <c r="AC359" s="21">
        <v>4.2889400000000001E-2</v>
      </c>
      <c r="AD359">
        <f t="shared" si="64"/>
        <v>20.665308641975312</v>
      </c>
      <c r="AE359">
        <f t="shared" si="65"/>
        <v>0.87976351950617293</v>
      </c>
      <c r="AF359" s="9"/>
      <c r="AG359" s="21">
        <v>1.65741</v>
      </c>
      <c r="AH359" s="21">
        <v>21.7105</v>
      </c>
      <c r="AI359" s="21">
        <v>-1.01624E-2</v>
      </c>
      <c r="AJ359" s="21">
        <v>349</v>
      </c>
      <c r="AK359" s="21">
        <v>1.65649</v>
      </c>
      <c r="AL359">
        <f t="shared" si="66"/>
        <v>12.546172839506172</v>
      </c>
      <c r="AM359">
        <f t="shared" si="67"/>
        <v>20.794152325925925</v>
      </c>
      <c r="AP359" s="9"/>
      <c r="AQ359" s="21">
        <v>4.2571999999999999E-2</v>
      </c>
      <c r="AR359" s="21">
        <v>27.222999999999999</v>
      </c>
      <c r="AS359" s="21">
        <v>-1.6601600000000001E-2</v>
      </c>
      <c r="AT359" s="21">
        <v>349</v>
      </c>
      <c r="AU359" s="21">
        <v>4.2559800000000002E-2</v>
      </c>
      <c r="AV359">
        <f t="shared" si="68"/>
        <v>20.495802469135803</v>
      </c>
      <c r="AW359">
        <f t="shared" si="69"/>
        <v>0.87254730271604941</v>
      </c>
      <c r="AX359" s="9"/>
      <c r="AY359" s="21">
        <v>1.65741</v>
      </c>
      <c r="AZ359" s="21">
        <v>31.042200000000001</v>
      </c>
      <c r="BA359" s="21">
        <v>-1.0208099999999999E-2</v>
      </c>
      <c r="BB359" s="21">
        <v>349</v>
      </c>
      <c r="BC359" s="21">
        <v>1.6561900000000001</v>
      </c>
      <c r="BD359">
        <f t="shared" si="70"/>
        <v>12.602592592592591</v>
      </c>
      <c r="BE359">
        <f t="shared" si="71"/>
        <v>20.887662988888888</v>
      </c>
    </row>
    <row r="360" spans="6:57" x14ac:dyDescent="0.25">
      <c r="F360" s="9"/>
      <c r="G360" s="21">
        <v>3.7536600000000003E-2</v>
      </c>
      <c r="H360" s="21">
        <v>8.5491700000000002</v>
      </c>
      <c r="I360" s="21">
        <v>-1.6766400000000001E-2</v>
      </c>
      <c r="J360" s="21">
        <v>350</v>
      </c>
      <c r="K360" s="21">
        <v>3.7750199999999998E-2</v>
      </c>
      <c r="L360">
        <f t="shared" si="60"/>
        <v>20.699259259259257</v>
      </c>
      <c r="M360">
        <f t="shared" si="61"/>
        <v>0.77697981511111114</v>
      </c>
      <c r="N360" s="9"/>
      <c r="O360" s="21">
        <v>1.66245</v>
      </c>
      <c r="P360" s="21">
        <v>12.368399999999999</v>
      </c>
      <c r="Q360" s="21">
        <v>-1.0186799999999999E-2</v>
      </c>
      <c r="R360" s="21">
        <v>350</v>
      </c>
      <c r="S360" s="21">
        <v>1.66168</v>
      </c>
      <c r="T360">
        <f t="shared" si="62"/>
        <v>12.576296296296295</v>
      </c>
      <c r="U360">
        <f t="shared" si="63"/>
        <v>20.907463777777775</v>
      </c>
      <c r="X360" s="9"/>
      <c r="Y360" s="21">
        <v>3.7536600000000003E-2</v>
      </c>
      <c r="Z360" s="21">
        <v>17.901399999999999</v>
      </c>
      <c r="AA360" s="21">
        <v>-1.6747999999999999E-2</v>
      </c>
      <c r="AB360" s="21">
        <v>350</v>
      </c>
      <c r="AC360" s="21">
        <v>3.7323000000000002E-2</v>
      </c>
      <c r="AD360">
        <f t="shared" si="64"/>
        <v>20.676543209876542</v>
      </c>
      <c r="AE360">
        <f t="shared" si="65"/>
        <v>0.77612713185185189</v>
      </c>
      <c r="AF360" s="9"/>
      <c r="AG360" s="21">
        <v>1.66245</v>
      </c>
      <c r="AH360" s="21">
        <v>21.720500000000001</v>
      </c>
      <c r="AI360" s="21">
        <v>-9.9182100000000002E-3</v>
      </c>
      <c r="AJ360" s="21">
        <v>350</v>
      </c>
      <c r="AK360" s="21">
        <v>1.66168</v>
      </c>
      <c r="AL360">
        <f t="shared" si="66"/>
        <v>12.244703703703705</v>
      </c>
      <c r="AM360">
        <f t="shared" si="67"/>
        <v>20.356207672222222</v>
      </c>
      <c r="AP360" s="9"/>
      <c r="AQ360" s="21">
        <v>3.7536600000000003E-2</v>
      </c>
      <c r="AR360" s="21">
        <v>27.2331</v>
      </c>
      <c r="AS360" s="21">
        <v>-1.66077E-2</v>
      </c>
      <c r="AT360" s="21">
        <v>350</v>
      </c>
      <c r="AU360" s="21">
        <v>3.7338299999999998E-2</v>
      </c>
      <c r="AV360">
        <f t="shared" si="68"/>
        <v>20.50333333333333</v>
      </c>
      <c r="AW360">
        <f t="shared" si="69"/>
        <v>0.76962542199999995</v>
      </c>
      <c r="AX360" s="9"/>
      <c r="AY360" s="21">
        <v>1.66245</v>
      </c>
      <c r="AZ360" s="21">
        <v>31.052299999999999</v>
      </c>
      <c r="BA360" s="21">
        <v>-9.9700899999999992E-3</v>
      </c>
      <c r="BB360" s="21">
        <v>350</v>
      </c>
      <c r="BC360" s="21">
        <v>1.66107</v>
      </c>
      <c r="BD360">
        <f t="shared" si="70"/>
        <v>12.308753086419753</v>
      </c>
      <c r="BE360">
        <f t="shared" si="71"/>
        <v>20.462686568518517</v>
      </c>
    </row>
    <row r="361" spans="6:57" x14ac:dyDescent="0.25">
      <c r="F361" s="9"/>
      <c r="G361" s="21">
        <v>3.2501200000000001E-2</v>
      </c>
      <c r="H361" s="21">
        <v>8.5592400000000008</v>
      </c>
      <c r="I361" s="21">
        <v>-1.6775499999999999E-2</v>
      </c>
      <c r="J361" s="21">
        <v>351</v>
      </c>
      <c r="K361" s="21">
        <v>3.2842999999999997E-2</v>
      </c>
      <c r="L361">
        <f t="shared" si="60"/>
        <v>20.710493827160491</v>
      </c>
      <c r="M361">
        <f t="shared" si="61"/>
        <v>0.67311590197530857</v>
      </c>
      <c r="N361" s="9"/>
      <c r="O361" s="21">
        <v>1.6674800000000001</v>
      </c>
      <c r="P361" s="21">
        <v>12.378399999999999</v>
      </c>
      <c r="Q361" s="21">
        <v>-9.9243200000000004E-3</v>
      </c>
      <c r="R361" s="21">
        <v>351</v>
      </c>
      <c r="S361" s="21">
        <v>1.6662600000000001</v>
      </c>
      <c r="T361">
        <f t="shared" si="62"/>
        <v>12.252246913580246</v>
      </c>
      <c r="U361">
        <f t="shared" si="63"/>
        <v>20.430376683456789</v>
      </c>
      <c r="X361" s="9"/>
      <c r="Y361" s="21">
        <v>3.2501200000000001E-2</v>
      </c>
      <c r="Z361" s="21">
        <v>17.9114</v>
      </c>
      <c r="AA361" s="21">
        <v>-1.67542E-2</v>
      </c>
      <c r="AB361" s="21">
        <v>351</v>
      </c>
      <c r="AC361" s="21">
        <v>3.2461499999999997E-2</v>
      </c>
      <c r="AD361">
        <f t="shared" si="64"/>
        <v>20.684197530864196</v>
      </c>
      <c r="AE361">
        <f t="shared" si="65"/>
        <v>0.67226124079012339</v>
      </c>
      <c r="AF361" s="9"/>
      <c r="AG361" s="21">
        <v>1.6674800000000001</v>
      </c>
      <c r="AH361" s="21">
        <v>21.730599999999999</v>
      </c>
      <c r="AI361" s="21">
        <v>-9.6496599999999991E-3</v>
      </c>
      <c r="AJ361" s="21">
        <v>351</v>
      </c>
      <c r="AK361" s="21">
        <v>1.66656</v>
      </c>
      <c r="AL361">
        <f t="shared" si="66"/>
        <v>11.913160493827158</v>
      </c>
      <c r="AM361">
        <f t="shared" si="67"/>
        <v>19.86495686024691</v>
      </c>
      <c r="AP361" s="9"/>
      <c r="AQ361" s="21">
        <v>3.2501200000000001E-2</v>
      </c>
      <c r="AR361" s="21">
        <v>27.243200000000002</v>
      </c>
      <c r="AS361" s="21">
        <v>-1.6613800000000001E-2</v>
      </c>
      <c r="AT361" s="21">
        <v>351</v>
      </c>
      <c r="AU361" s="21">
        <v>3.2528700000000001E-2</v>
      </c>
      <c r="AV361">
        <f t="shared" si="68"/>
        <v>20.510864197530864</v>
      </c>
      <c r="AW361">
        <f t="shared" si="69"/>
        <v>0.66662769945679012</v>
      </c>
      <c r="AX361" s="9"/>
      <c r="AY361" s="21">
        <v>1.6674800000000001</v>
      </c>
      <c r="AZ361" s="21">
        <v>31.0623</v>
      </c>
      <c r="BA361" s="21">
        <v>-9.7045900000000008E-3</v>
      </c>
      <c r="BB361" s="21">
        <v>351</v>
      </c>
      <c r="BC361" s="21">
        <v>1.66656</v>
      </c>
      <c r="BD361">
        <f t="shared" si="70"/>
        <v>11.980975308641977</v>
      </c>
      <c r="BE361">
        <f t="shared" si="71"/>
        <v>19.978036707654326</v>
      </c>
    </row>
    <row r="362" spans="6:57" x14ac:dyDescent="0.25">
      <c r="F362" s="9"/>
      <c r="G362" s="21">
        <v>2.7465799999999999E-2</v>
      </c>
      <c r="H362" s="21">
        <v>8.5693099999999998</v>
      </c>
      <c r="I362" s="21">
        <v>-1.6778600000000001E-2</v>
      </c>
      <c r="J362" s="21">
        <v>352</v>
      </c>
      <c r="K362" s="21">
        <v>2.7734399999999999E-2</v>
      </c>
      <c r="L362">
        <f t="shared" si="60"/>
        <v>20.714320987654322</v>
      </c>
      <c r="M362">
        <f t="shared" si="61"/>
        <v>0.56893539738271603</v>
      </c>
      <c r="N362" s="9"/>
      <c r="O362" s="21">
        <v>1.67252</v>
      </c>
      <c r="P362" s="21">
        <v>12.388500000000001</v>
      </c>
      <c r="Q362" s="21">
        <v>-9.6435500000000007E-3</v>
      </c>
      <c r="R362" s="21">
        <v>352</v>
      </c>
      <c r="S362" s="21">
        <v>1.6711400000000001</v>
      </c>
      <c r="T362">
        <f t="shared" si="62"/>
        <v>11.905617283950617</v>
      </c>
      <c r="U362">
        <f t="shared" si="63"/>
        <v>19.912383019753086</v>
      </c>
      <c r="X362" s="9"/>
      <c r="Y362" s="21">
        <v>2.7465799999999999E-2</v>
      </c>
      <c r="Z362" s="21">
        <v>17.921500000000002</v>
      </c>
      <c r="AA362" s="21">
        <v>-1.6760299999999999E-2</v>
      </c>
      <c r="AB362" s="21">
        <v>352</v>
      </c>
      <c r="AC362" s="21">
        <v>2.7517699999999999E-2</v>
      </c>
      <c r="AD362">
        <f t="shared" si="64"/>
        <v>20.691728395061727</v>
      </c>
      <c r="AE362">
        <f t="shared" si="65"/>
        <v>0.56831487375308631</v>
      </c>
      <c r="AF362" s="9"/>
      <c r="AG362" s="21">
        <v>1.67252</v>
      </c>
      <c r="AH362" s="21">
        <v>21.7407</v>
      </c>
      <c r="AI362" s="21">
        <v>-9.3597400000000001E-3</v>
      </c>
      <c r="AJ362" s="21">
        <v>352</v>
      </c>
      <c r="AK362" s="21">
        <v>1.6717500000000001</v>
      </c>
      <c r="AL362">
        <f t="shared" si="66"/>
        <v>11.555234567901234</v>
      </c>
      <c r="AM362">
        <f t="shared" si="67"/>
        <v>19.326360919506172</v>
      </c>
      <c r="AP362" s="9"/>
      <c r="AQ362" s="21">
        <v>2.7465799999999999E-2</v>
      </c>
      <c r="AR362" s="21">
        <v>27.2532</v>
      </c>
      <c r="AS362" s="21">
        <v>-1.6616800000000001E-2</v>
      </c>
      <c r="AT362" s="21">
        <v>352</v>
      </c>
      <c r="AU362" s="21">
        <v>2.7417E-2</v>
      </c>
      <c r="AV362">
        <f t="shared" si="68"/>
        <v>20.514567901234567</v>
      </c>
      <c r="AW362">
        <f t="shared" si="69"/>
        <v>0.5634490190617284</v>
      </c>
      <c r="AX362" s="9"/>
      <c r="AY362" s="21">
        <v>1.67252</v>
      </c>
      <c r="AZ362" s="21">
        <v>31.072399999999998</v>
      </c>
      <c r="BA362" s="21">
        <v>-9.4207800000000001E-3</v>
      </c>
      <c r="BB362" s="21">
        <v>352</v>
      </c>
      <c r="BC362" s="21">
        <v>1.6714500000000001</v>
      </c>
      <c r="BD362">
        <f t="shared" si="70"/>
        <v>11.630592592592592</v>
      </c>
      <c r="BE362">
        <f t="shared" si="71"/>
        <v>19.452398722962961</v>
      </c>
    </row>
    <row r="363" spans="6:57" x14ac:dyDescent="0.25">
      <c r="F363" s="9"/>
      <c r="G363" s="21">
        <v>2.24304E-2</v>
      </c>
      <c r="H363" s="21">
        <v>8.5793800000000005</v>
      </c>
      <c r="I363" s="21">
        <v>-1.6781600000000001E-2</v>
      </c>
      <c r="J363" s="21">
        <v>353</v>
      </c>
      <c r="K363" s="21">
        <v>2.2699E-2</v>
      </c>
      <c r="L363">
        <f t="shared" si="60"/>
        <v>20.718024691358025</v>
      </c>
      <c r="M363">
        <f t="shared" si="61"/>
        <v>0.46471358103703703</v>
      </c>
      <c r="N363" s="9"/>
      <c r="O363" s="21">
        <v>1.6775500000000001</v>
      </c>
      <c r="P363" s="21">
        <v>12.3986</v>
      </c>
      <c r="Q363" s="21">
        <v>-9.3505900000000006E-3</v>
      </c>
      <c r="R363" s="21">
        <v>353</v>
      </c>
      <c r="S363" s="21">
        <v>1.6766399999999999</v>
      </c>
      <c r="T363">
        <f t="shared" si="62"/>
        <v>11.543938271604938</v>
      </c>
      <c r="U363">
        <f t="shared" si="63"/>
        <v>19.365533647530864</v>
      </c>
      <c r="X363" s="9"/>
      <c r="Y363" s="21">
        <v>2.24304E-2</v>
      </c>
      <c r="Z363" s="21">
        <v>17.9316</v>
      </c>
      <c r="AA363" s="21">
        <v>-1.6763299999999998E-2</v>
      </c>
      <c r="AB363" s="21">
        <v>353</v>
      </c>
      <c r="AC363" s="21">
        <v>2.2723400000000001E-2</v>
      </c>
      <c r="AD363">
        <f t="shared" si="64"/>
        <v>20.69543209876543</v>
      </c>
      <c r="AE363">
        <f t="shared" si="65"/>
        <v>0.46420682014814807</v>
      </c>
      <c r="AF363" s="9"/>
      <c r="AG363" s="21">
        <v>1.6775500000000001</v>
      </c>
      <c r="AH363" s="21">
        <v>21.750800000000002</v>
      </c>
      <c r="AI363" s="21">
        <v>-9.0606699999999998E-3</v>
      </c>
      <c r="AJ363" s="21">
        <v>353</v>
      </c>
      <c r="AK363" s="21">
        <v>1.6769400000000001</v>
      </c>
      <c r="AL363">
        <f t="shared" si="66"/>
        <v>11.186012345679012</v>
      </c>
      <c r="AM363">
        <f t="shared" si="67"/>
        <v>18.765095010493827</v>
      </c>
      <c r="AP363" s="9"/>
      <c r="AQ363" s="21">
        <v>2.24304E-2</v>
      </c>
      <c r="AR363" s="21">
        <v>27.263300000000001</v>
      </c>
      <c r="AS363" s="21">
        <v>-1.66199E-2</v>
      </c>
      <c r="AT363" s="21">
        <v>353</v>
      </c>
      <c r="AU363" s="21">
        <v>2.25525E-2</v>
      </c>
      <c r="AV363">
        <f t="shared" si="68"/>
        <v>20.518395061728395</v>
      </c>
      <c r="AW363">
        <f t="shared" si="69"/>
        <v>0.46023580859259255</v>
      </c>
      <c r="AX363" s="9"/>
      <c r="AY363" s="21">
        <v>1.6775500000000001</v>
      </c>
      <c r="AZ363" s="21">
        <v>31.0825</v>
      </c>
      <c r="BA363" s="21">
        <v>-9.1308599999999993E-3</v>
      </c>
      <c r="BB363" s="21">
        <v>353</v>
      </c>
      <c r="BC363" s="21">
        <v>1.6766399999999999</v>
      </c>
      <c r="BD363">
        <f t="shared" si="70"/>
        <v>11.272666666666666</v>
      </c>
      <c r="BE363">
        <f t="shared" si="71"/>
        <v>18.910461966666666</v>
      </c>
    </row>
    <row r="364" spans="6:57" x14ac:dyDescent="0.25">
      <c r="F364" s="9"/>
      <c r="G364" s="21">
        <v>1.7395000000000001E-2</v>
      </c>
      <c r="H364" s="21">
        <v>8.5894499999999994</v>
      </c>
      <c r="I364" s="21">
        <v>-1.6787699999999999E-2</v>
      </c>
      <c r="J364" s="21">
        <v>354</v>
      </c>
      <c r="K364" s="21">
        <v>1.7404200000000002E-2</v>
      </c>
      <c r="L364">
        <f t="shared" si="60"/>
        <v>20.725555555555552</v>
      </c>
      <c r="M364">
        <f t="shared" si="61"/>
        <v>0.36052103888888881</v>
      </c>
      <c r="N364" s="9"/>
      <c r="O364" s="21">
        <v>1.68259</v>
      </c>
      <c r="P364" s="21">
        <v>12.4086</v>
      </c>
      <c r="Q364" s="21">
        <v>-9.0331999999999999E-3</v>
      </c>
      <c r="R364" s="21">
        <v>354</v>
      </c>
      <c r="S364" s="21">
        <v>1.6818200000000001</v>
      </c>
      <c r="T364">
        <f t="shared" si="62"/>
        <v>11.152098765432097</v>
      </c>
      <c r="U364">
        <f t="shared" si="63"/>
        <v>18.764409861728392</v>
      </c>
      <c r="X364" s="9"/>
      <c r="Y364" s="21">
        <v>1.7395000000000001E-2</v>
      </c>
      <c r="Z364" s="21">
        <v>17.941600000000001</v>
      </c>
      <c r="AA364" s="21">
        <v>-1.6766400000000001E-2</v>
      </c>
      <c r="AB364" s="21">
        <v>354</v>
      </c>
      <c r="AC364" s="21">
        <v>1.7593399999999999E-2</v>
      </c>
      <c r="AD364">
        <f t="shared" si="64"/>
        <v>20.699259259259257</v>
      </c>
      <c r="AE364">
        <f t="shared" si="65"/>
        <v>0.3600636148148148</v>
      </c>
      <c r="AF364" s="9"/>
      <c r="AG364" s="21">
        <v>1.68259</v>
      </c>
      <c r="AH364" s="21">
        <v>21.7608</v>
      </c>
      <c r="AI364" s="21">
        <v>-8.7310800000000004E-3</v>
      </c>
      <c r="AJ364" s="21">
        <v>354</v>
      </c>
      <c r="AK364" s="21">
        <v>1.6815199999999999</v>
      </c>
      <c r="AL364">
        <f t="shared" si="66"/>
        <v>10.77911111111111</v>
      </c>
      <c r="AM364">
        <f t="shared" si="67"/>
        <v>18.136824564444442</v>
      </c>
      <c r="AP364" s="9"/>
      <c r="AQ364" s="21">
        <v>1.7395000000000001E-2</v>
      </c>
      <c r="AR364" s="21">
        <v>27.273399999999999</v>
      </c>
      <c r="AS364" s="21">
        <v>-1.6625999999999998E-2</v>
      </c>
      <c r="AT364" s="21">
        <v>354</v>
      </c>
      <c r="AU364" s="21">
        <v>1.7294299999999999E-2</v>
      </c>
      <c r="AV364">
        <f t="shared" si="68"/>
        <v>20.525925925925922</v>
      </c>
      <c r="AW364">
        <f t="shared" si="69"/>
        <v>0.35704848148148144</v>
      </c>
      <c r="AX364" s="9"/>
      <c r="AY364" s="21">
        <v>1.68259</v>
      </c>
      <c r="AZ364" s="21">
        <v>31.092600000000001</v>
      </c>
      <c r="BA364" s="21">
        <v>-8.8043199999999992E-3</v>
      </c>
      <c r="BB364" s="21">
        <v>354</v>
      </c>
      <c r="BC364" s="21">
        <v>1.6818200000000001</v>
      </c>
      <c r="BD364">
        <f t="shared" si="70"/>
        <v>10.869530864197529</v>
      </c>
      <c r="BE364">
        <f t="shared" si="71"/>
        <v>18.288963936790122</v>
      </c>
    </row>
    <row r="365" spans="6:57" x14ac:dyDescent="0.25">
      <c r="F365" s="9"/>
      <c r="G365" s="21">
        <v>1.23596E-2</v>
      </c>
      <c r="H365" s="21">
        <v>8.5995200000000001</v>
      </c>
      <c r="I365" s="21">
        <v>-1.6790800000000002E-2</v>
      </c>
      <c r="J365" s="21">
        <v>355</v>
      </c>
      <c r="K365" s="21">
        <v>1.24542E-2</v>
      </c>
      <c r="L365">
        <f t="shared" si="60"/>
        <v>20.729382716049383</v>
      </c>
      <c r="M365">
        <f t="shared" si="61"/>
        <v>0.25620687861728397</v>
      </c>
      <c r="N365" s="9"/>
      <c r="O365" s="21">
        <v>1.6876199999999999</v>
      </c>
      <c r="P365" s="21">
        <v>12.418699999999999</v>
      </c>
      <c r="Q365" s="21">
        <v>-8.6975100000000003E-3</v>
      </c>
      <c r="R365" s="21">
        <v>355</v>
      </c>
      <c r="S365" s="21">
        <v>1.6867099999999999</v>
      </c>
      <c r="T365">
        <f t="shared" si="62"/>
        <v>10.737666666666666</v>
      </c>
      <c r="U365">
        <f t="shared" si="63"/>
        <v>18.121101019999998</v>
      </c>
      <c r="X365" s="9"/>
      <c r="Y365" s="21">
        <v>1.23596E-2</v>
      </c>
      <c r="Z365" s="21">
        <v>17.951699999999999</v>
      </c>
      <c r="AA365" s="21">
        <v>-1.67694E-2</v>
      </c>
      <c r="AB365" s="21">
        <v>355</v>
      </c>
      <c r="AC365" s="21">
        <v>1.26617E-2</v>
      </c>
      <c r="AD365">
        <f t="shared" si="64"/>
        <v>20.70296296296296</v>
      </c>
      <c r="AE365">
        <f t="shared" si="65"/>
        <v>0.255880341037037</v>
      </c>
      <c r="AF365" s="9"/>
      <c r="AG365" s="21">
        <v>1.6876199999999999</v>
      </c>
      <c r="AH365" s="21">
        <v>21.770900000000001</v>
      </c>
      <c r="AI365" s="21">
        <v>-8.3923299999999999E-3</v>
      </c>
      <c r="AJ365" s="21">
        <v>355</v>
      </c>
      <c r="AK365" s="21">
        <v>1.6870099999999999</v>
      </c>
      <c r="AL365">
        <f t="shared" si="66"/>
        <v>10.360901234567899</v>
      </c>
      <c r="AM365">
        <f t="shared" si="67"/>
        <v>17.485264141481476</v>
      </c>
      <c r="AP365" s="9"/>
      <c r="AQ365" s="21">
        <v>1.23596E-2</v>
      </c>
      <c r="AR365" s="21">
        <v>27.2834</v>
      </c>
      <c r="AS365" s="21">
        <v>-1.6629000000000001E-2</v>
      </c>
      <c r="AT365" s="21">
        <v>355</v>
      </c>
      <c r="AU365" s="21">
        <v>1.2112400000000001E-2</v>
      </c>
      <c r="AV365">
        <f t="shared" si="68"/>
        <v>20.529629629629632</v>
      </c>
      <c r="AW365">
        <f t="shared" si="69"/>
        <v>0.25373801037037041</v>
      </c>
      <c r="AX365" s="9"/>
      <c r="AY365" s="21">
        <v>1.6876199999999999</v>
      </c>
      <c r="AZ365" s="21">
        <v>31.102599999999999</v>
      </c>
      <c r="BA365" s="21">
        <v>-8.45337E-3</v>
      </c>
      <c r="BB365" s="21">
        <v>355</v>
      </c>
      <c r="BC365" s="21">
        <v>1.6867099999999999</v>
      </c>
      <c r="BD365">
        <f t="shared" si="70"/>
        <v>10.436259259259257</v>
      </c>
      <c r="BE365">
        <f t="shared" si="71"/>
        <v>17.612439851111105</v>
      </c>
    </row>
    <row r="366" spans="6:57" x14ac:dyDescent="0.25">
      <c r="F366" s="9"/>
      <c r="G366" s="21">
        <v>7.3242200000000002E-3</v>
      </c>
      <c r="H366" s="21">
        <v>8.6096000000000004</v>
      </c>
      <c r="I366" s="21">
        <v>-1.6793800000000001E-2</v>
      </c>
      <c r="J366" s="21">
        <v>356</v>
      </c>
      <c r="K366" s="21">
        <v>7.2876E-3</v>
      </c>
      <c r="L366">
        <f t="shared" si="60"/>
        <v>20.733086419753089</v>
      </c>
      <c r="M366">
        <f t="shared" si="61"/>
        <v>0.15185368621728398</v>
      </c>
      <c r="N366" s="9"/>
      <c r="O366" s="21">
        <v>1.6926600000000001</v>
      </c>
      <c r="P366" s="21">
        <v>12.428800000000001</v>
      </c>
      <c r="Q366" s="21">
        <v>-8.3251999999999996E-3</v>
      </c>
      <c r="R366" s="21">
        <v>356</v>
      </c>
      <c r="S366" s="21">
        <v>1.6915899999999999</v>
      </c>
      <c r="T366">
        <f t="shared" si="62"/>
        <v>10.278024691358024</v>
      </c>
      <c r="U366">
        <f t="shared" si="63"/>
        <v>17.397201274074071</v>
      </c>
      <c r="X366" s="9"/>
      <c r="Y366" s="21">
        <v>7.3242200000000002E-3</v>
      </c>
      <c r="Z366" s="21">
        <v>17.9618</v>
      </c>
      <c r="AA366" s="21">
        <v>-1.6775499999999999E-2</v>
      </c>
      <c r="AB366" s="21">
        <v>356</v>
      </c>
      <c r="AC366" s="21">
        <v>7.3516800000000002E-3</v>
      </c>
      <c r="AD366">
        <f t="shared" si="64"/>
        <v>20.710493827160491</v>
      </c>
      <c r="AE366">
        <f t="shared" si="65"/>
        <v>0.1516882130987654</v>
      </c>
      <c r="AF366" s="9"/>
      <c r="AG366" s="21">
        <v>1.6926600000000001</v>
      </c>
      <c r="AH366" s="21">
        <v>21.780999999999999</v>
      </c>
      <c r="AI366" s="21">
        <v>-8.0139200000000008E-3</v>
      </c>
      <c r="AJ366" s="21">
        <v>356</v>
      </c>
      <c r="AK366" s="21">
        <v>1.6921999999999999</v>
      </c>
      <c r="AL366">
        <f t="shared" si="66"/>
        <v>9.8937283950617285</v>
      </c>
      <c r="AM366">
        <f t="shared" si="67"/>
        <v>16.746718305185187</v>
      </c>
      <c r="AP366" s="9"/>
      <c r="AQ366" s="21">
        <v>7.3242200000000002E-3</v>
      </c>
      <c r="AR366" s="21">
        <v>27.293500000000002</v>
      </c>
      <c r="AS366" s="21">
        <v>-1.66351E-2</v>
      </c>
      <c r="AT366" s="21">
        <v>356</v>
      </c>
      <c r="AU366" s="21">
        <v>7.05261E-3</v>
      </c>
      <c r="AV366">
        <f t="shared" si="68"/>
        <v>20.537160493827159</v>
      </c>
      <c r="AW366">
        <f t="shared" si="69"/>
        <v>0.15041868163209876</v>
      </c>
      <c r="AX366" s="9"/>
      <c r="AY366" s="21">
        <v>1.6926600000000001</v>
      </c>
      <c r="AZ366" s="21">
        <v>31.1127</v>
      </c>
      <c r="BA366" s="21">
        <v>-8.0749499999999991E-3</v>
      </c>
      <c r="BB366" s="21">
        <v>356</v>
      </c>
      <c r="BC366" s="21">
        <v>1.6915899999999999</v>
      </c>
      <c r="BD366">
        <f t="shared" si="70"/>
        <v>9.9690740740740722</v>
      </c>
      <c r="BE366">
        <f t="shared" si="71"/>
        <v>16.874252922222219</v>
      </c>
    </row>
    <row r="367" spans="6:57" x14ac:dyDescent="0.25">
      <c r="F367" s="9"/>
      <c r="G367" s="21">
        <v>2.28882E-3</v>
      </c>
      <c r="H367" s="21">
        <v>8.6196699999999993</v>
      </c>
      <c r="I367" s="21">
        <v>-1.67969E-2</v>
      </c>
      <c r="J367" s="21">
        <v>357</v>
      </c>
      <c r="K367" s="21">
        <v>2.2827099999999999E-3</v>
      </c>
      <c r="L367">
        <f t="shared" si="60"/>
        <v>20.736913580246913</v>
      </c>
      <c r="M367">
        <f t="shared" si="61"/>
        <v>4.7463062540740737E-2</v>
      </c>
      <c r="N367" s="9"/>
      <c r="O367" s="21">
        <v>1.6976899999999999</v>
      </c>
      <c r="P367" s="21">
        <v>12.4389</v>
      </c>
      <c r="Q367" s="21">
        <v>-7.9254200000000007E-3</v>
      </c>
      <c r="R367" s="21">
        <v>357</v>
      </c>
      <c r="S367" s="21">
        <v>1.6970799999999999</v>
      </c>
      <c r="T367">
        <f t="shared" si="62"/>
        <v>9.7844691358024694</v>
      </c>
      <c r="U367">
        <f t="shared" si="63"/>
        <v>16.610995407160495</v>
      </c>
      <c r="X367" s="9"/>
      <c r="Y367" s="21">
        <v>2.28882E-3</v>
      </c>
      <c r="Z367" s="21">
        <v>17.971900000000002</v>
      </c>
      <c r="AA367" s="21">
        <v>-1.6778600000000001E-2</v>
      </c>
      <c r="AB367" s="21">
        <v>357</v>
      </c>
      <c r="AC367" s="21">
        <v>2.3010299999999999E-3</v>
      </c>
      <c r="AD367">
        <f t="shared" si="64"/>
        <v>20.714320987654322</v>
      </c>
      <c r="AE367">
        <f t="shared" si="65"/>
        <v>4.7411352162962966E-2</v>
      </c>
      <c r="AF367" s="9"/>
      <c r="AG367" s="21">
        <v>1.6976899999999999</v>
      </c>
      <c r="AH367" s="21">
        <v>21.791</v>
      </c>
      <c r="AI367" s="21">
        <v>-7.6049799999999999E-3</v>
      </c>
      <c r="AJ367" s="21">
        <v>357</v>
      </c>
      <c r="AK367" s="21">
        <v>1.69617</v>
      </c>
      <c r="AL367">
        <f t="shared" si="66"/>
        <v>9.3888641975308627</v>
      </c>
      <c r="AM367">
        <f t="shared" si="67"/>
        <v>15.939380859506169</v>
      </c>
      <c r="AP367" s="9"/>
      <c r="AQ367" s="21">
        <v>2.28882E-3</v>
      </c>
      <c r="AR367" s="21">
        <v>27.303599999999999</v>
      </c>
      <c r="AS367" s="21">
        <v>-1.66351E-2</v>
      </c>
      <c r="AT367" s="21">
        <v>357</v>
      </c>
      <c r="AU367" s="21">
        <v>2.21558E-3</v>
      </c>
      <c r="AV367">
        <f t="shared" si="68"/>
        <v>20.537160493827159</v>
      </c>
      <c r="AW367">
        <f t="shared" si="69"/>
        <v>4.7005863681481477E-2</v>
      </c>
      <c r="AX367" s="9"/>
      <c r="AY367" s="21">
        <v>1.6976899999999999</v>
      </c>
      <c r="AZ367" s="21">
        <v>31.122800000000002</v>
      </c>
      <c r="BA367" s="21">
        <v>-7.6721200000000002E-3</v>
      </c>
      <c r="BB367" s="21">
        <v>357</v>
      </c>
      <c r="BC367" s="21">
        <v>1.69678</v>
      </c>
      <c r="BD367">
        <f t="shared" si="70"/>
        <v>9.4717530864197528</v>
      </c>
      <c r="BE367">
        <f t="shared" si="71"/>
        <v>16.080100497283951</v>
      </c>
    </row>
    <row r="368" spans="6:57" x14ac:dyDescent="0.25">
      <c r="F368" s="9"/>
      <c r="G368" s="21">
        <v>-2.7465800000000002E-3</v>
      </c>
      <c r="H368" s="21">
        <v>8.62974</v>
      </c>
      <c r="I368" s="21">
        <v>-1.6802999999999998E-2</v>
      </c>
      <c r="J368" s="21">
        <v>358</v>
      </c>
      <c r="K368" s="21">
        <v>-2.3956300000000002E-3</v>
      </c>
      <c r="L368">
        <f t="shared" si="60"/>
        <v>20.74444444444444</v>
      </c>
      <c r="M368">
        <f t="shared" si="61"/>
        <v>-5.6976276222222212E-2</v>
      </c>
      <c r="N368" s="9"/>
      <c r="O368" s="21">
        <v>1.7027300000000001</v>
      </c>
      <c r="P368" s="21">
        <v>12.4489</v>
      </c>
      <c r="Q368" s="21">
        <v>-7.49207E-3</v>
      </c>
      <c r="R368" s="21">
        <v>358</v>
      </c>
      <c r="S368" s="21">
        <v>1.7013499999999999</v>
      </c>
      <c r="T368">
        <f t="shared" si="62"/>
        <v>9.2494691358024674</v>
      </c>
      <c r="U368">
        <f t="shared" si="63"/>
        <v>15.749348581604936</v>
      </c>
      <c r="X368" s="9"/>
      <c r="Y368" s="21">
        <v>-2.7465800000000002E-3</v>
      </c>
      <c r="Z368" s="21">
        <v>17.9819</v>
      </c>
      <c r="AA368" s="21">
        <v>-1.67847E-2</v>
      </c>
      <c r="AB368" s="21">
        <v>358</v>
      </c>
      <c r="AC368" s="21">
        <v>-2.7221699999999999E-3</v>
      </c>
      <c r="AD368">
        <f t="shared" si="64"/>
        <v>20.721851851851849</v>
      </c>
      <c r="AE368">
        <f t="shared" si="65"/>
        <v>-5.6914223859259254E-2</v>
      </c>
      <c r="AF368" s="9"/>
      <c r="AG368" s="21">
        <v>1.7027300000000001</v>
      </c>
      <c r="AH368" s="21">
        <v>21.801100000000002</v>
      </c>
      <c r="AI368" s="21">
        <v>-7.1594199999999997E-3</v>
      </c>
      <c r="AJ368" s="21">
        <v>358</v>
      </c>
      <c r="AK368" s="21">
        <v>1.7022699999999999</v>
      </c>
      <c r="AL368">
        <f t="shared" si="66"/>
        <v>8.8387901234567892</v>
      </c>
      <c r="AM368">
        <f t="shared" si="67"/>
        <v>15.05007310691358</v>
      </c>
      <c r="AP368" s="9"/>
      <c r="AQ368" s="21">
        <v>-2.7465800000000002E-3</v>
      </c>
      <c r="AR368" s="21">
        <v>27.313600000000001</v>
      </c>
      <c r="AS368" s="21">
        <v>-1.6641199999999998E-2</v>
      </c>
      <c r="AT368" s="21">
        <v>358</v>
      </c>
      <c r="AU368" s="21">
        <v>-2.70996E-3</v>
      </c>
      <c r="AV368">
        <f t="shared" si="68"/>
        <v>20.544691358024686</v>
      </c>
      <c r="AW368">
        <f t="shared" si="69"/>
        <v>-5.6427638390123443E-2</v>
      </c>
      <c r="AX368" s="9"/>
      <c r="AY368" s="21">
        <v>1.7027300000000001</v>
      </c>
      <c r="AZ368" s="21">
        <v>31.1328</v>
      </c>
      <c r="BA368" s="21">
        <v>-7.2357200000000002E-3</v>
      </c>
      <c r="BB368" s="21">
        <v>358</v>
      </c>
      <c r="BC368" s="21">
        <v>1.70197</v>
      </c>
      <c r="BD368">
        <f t="shared" si="70"/>
        <v>8.9329876543209874</v>
      </c>
      <c r="BE368">
        <f t="shared" si="71"/>
        <v>15.210466068641976</v>
      </c>
    </row>
    <row r="369" spans="6:57" x14ac:dyDescent="0.25">
      <c r="F369" s="9"/>
      <c r="G369" s="21">
        <v>-7.78198E-3</v>
      </c>
      <c r="H369" s="21">
        <v>8.6398100000000007</v>
      </c>
      <c r="I369" s="21">
        <v>-1.6806000000000001E-2</v>
      </c>
      <c r="J369" s="21">
        <v>359</v>
      </c>
      <c r="K369" s="21">
        <v>-7.7178999999999998E-3</v>
      </c>
      <c r="L369">
        <f t="shared" si="60"/>
        <v>20.748148148148147</v>
      </c>
      <c r="M369">
        <f t="shared" si="61"/>
        <v>-0.16146167392592592</v>
      </c>
      <c r="N369" s="9"/>
      <c r="O369" s="21">
        <v>1.7077599999999999</v>
      </c>
      <c r="P369" s="21">
        <v>12.459</v>
      </c>
      <c r="Q369" s="21">
        <v>-7.02515E-3</v>
      </c>
      <c r="R369" s="21">
        <v>359</v>
      </c>
      <c r="S369" s="21">
        <v>1.7071499999999999</v>
      </c>
      <c r="T369">
        <f t="shared" si="62"/>
        <v>8.6730246913580249</v>
      </c>
      <c r="U369">
        <f t="shared" si="63"/>
        <v>14.81144464691358</v>
      </c>
      <c r="X369" s="9"/>
      <c r="Y369" s="21">
        <v>-7.78198E-3</v>
      </c>
      <c r="Z369" s="21">
        <v>17.992000000000001</v>
      </c>
      <c r="AA369" s="21">
        <v>-1.6787699999999999E-2</v>
      </c>
      <c r="AB369" s="21">
        <v>359</v>
      </c>
      <c r="AC369" s="21">
        <v>-7.9162599999999996E-3</v>
      </c>
      <c r="AD369">
        <f t="shared" si="64"/>
        <v>20.725555555555552</v>
      </c>
      <c r="AE369">
        <f t="shared" si="65"/>
        <v>-0.16128585882222218</v>
      </c>
      <c r="AF369" s="9"/>
      <c r="AG369" s="21">
        <v>1.7077599999999999</v>
      </c>
      <c r="AH369" s="21">
        <v>21.811199999999999</v>
      </c>
      <c r="AI369" s="21">
        <v>-6.67419E-3</v>
      </c>
      <c r="AJ369" s="21">
        <v>359</v>
      </c>
      <c r="AK369" s="21">
        <v>1.70746</v>
      </c>
      <c r="AL369">
        <f t="shared" si="66"/>
        <v>8.239740740740741</v>
      </c>
      <c r="AM369">
        <f t="shared" si="67"/>
        <v>14.071499647407407</v>
      </c>
      <c r="AP369" s="9"/>
      <c r="AQ369" s="21">
        <v>-7.78198E-3</v>
      </c>
      <c r="AR369" s="21">
        <v>27.323699999999999</v>
      </c>
      <c r="AS369" s="21">
        <v>-1.66473E-2</v>
      </c>
      <c r="AT369" s="21">
        <v>359</v>
      </c>
      <c r="AU369" s="21">
        <v>-7.9620400000000001E-3</v>
      </c>
      <c r="AV369">
        <f t="shared" si="68"/>
        <v>20.552222222222223</v>
      </c>
      <c r="AW369">
        <f t="shared" si="69"/>
        <v>-0.15993698228888889</v>
      </c>
      <c r="AX369" s="9"/>
      <c r="AY369" s="21">
        <v>1.7077599999999999</v>
      </c>
      <c r="AZ369" s="21">
        <v>31.142900000000001</v>
      </c>
      <c r="BA369" s="21">
        <v>-6.7718500000000003E-3</v>
      </c>
      <c r="BB369" s="21">
        <v>359</v>
      </c>
      <c r="BC369" s="21">
        <v>1.70685</v>
      </c>
      <c r="BD369">
        <f t="shared" si="70"/>
        <v>8.3603086419753083</v>
      </c>
      <c r="BE369">
        <f t="shared" si="71"/>
        <v>14.277400686419751</v>
      </c>
    </row>
    <row r="370" spans="6:57" x14ac:dyDescent="0.25">
      <c r="F370" s="9"/>
      <c r="G370" s="21">
        <v>-1.28174E-2</v>
      </c>
      <c r="H370" s="21">
        <v>8.6498799999999996</v>
      </c>
      <c r="I370" s="21">
        <v>-1.68091E-2</v>
      </c>
      <c r="J370" s="21">
        <v>360</v>
      </c>
      <c r="K370" s="21">
        <v>-1.2616E-2</v>
      </c>
      <c r="L370">
        <f t="shared" si="60"/>
        <v>20.751975308641974</v>
      </c>
      <c r="M370">
        <f t="shared" si="61"/>
        <v>-0.26598636832098765</v>
      </c>
      <c r="N370" s="9"/>
      <c r="O370" s="21">
        <v>1.7128000000000001</v>
      </c>
      <c r="P370" s="21">
        <v>12.469099999999999</v>
      </c>
      <c r="Q370" s="21">
        <v>-6.5185499999999997E-3</v>
      </c>
      <c r="R370" s="21">
        <v>360</v>
      </c>
      <c r="S370" s="21">
        <v>1.71204</v>
      </c>
      <c r="T370">
        <f t="shared" si="62"/>
        <v>8.0475925925925917</v>
      </c>
      <c r="U370">
        <f t="shared" si="63"/>
        <v>13.783916592592591</v>
      </c>
      <c r="X370" s="9"/>
      <c r="Y370" s="21">
        <v>-1.28174E-2</v>
      </c>
      <c r="Z370" s="21">
        <v>18.002099999999999</v>
      </c>
      <c r="AA370" s="21">
        <v>-1.6793800000000001E-2</v>
      </c>
      <c r="AB370" s="21">
        <v>360</v>
      </c>
      <c r="AC370" s="21">
        <v>-1.3214099999999999E-2</v>
      </c>
      <c r="AD370">
        <f t="shared" si="64"/>
        <v>20.733086419753089</v>
      </c>
      <c r="AE370">
        <f t="shared" si="65"/>
        <v>-0.26574426187654326</v>
      </c>
      <c r="AF370" s="9"/>
      <c r="AG370" s="21">
        <v>1.7128000000000001</v>
      </c>
      <c r="AH370" s="21">
        <v>21.821300000000001</v>
      </c>
      <c r="AI370" s="21">
        <v>-6.14929E-3</v>
      </c>
      <c r="AJ370" s="21">
        <v>360</v>
      </c>
      <c r="AK370" s="21">
        <v>1.71234</v>
      </c>
      <c r="AL370">
        <f t="shared" si="66"/>
        <v>7.5917160493827156</v>
      </c>
      <c r="AM370">
        <f t="shared" si="67"/>
        <v>13.003091249382717</v>
      </c>
      <c r="AP370" s="9"/>
      <c r="AQ370" s="21">
        <v>-1.28174E-2</v>
      </c>
      <c r="AR370" s="21">
        <v>27.3338</v>
      </c>
      <c r="AS370" s="21">
        <v>-1.6653399999999999E-2</v>
      </c>
      <c r="AT370" s="21">
        <v>360</v>
      </c>
      <c r="AU370" s="21">
        <v>-1.2942499999999999E-2</v>
      </c>
      <c r="AV370">
        <f t="shared" si="68"/>
        <v>20.55975308641975</v>
      </c>
      <c r="AW370">
        <f t="shared" si="69"/>
        <v>-0.26352257920987648</v>
      </c>
      <c r="AX370" s="9"/>
      <c r="AY370" s="21">
        <v>1.7128000000000001</v>
      </c>
      <c r="AZ370" s="21">
        <v>31.152999999999999</v>
      </c>
      <c r="BA370" s="21">
        <v>-6.2866199999999997E-3</v>
      </c>
      <c r="BB370" s="21">
        <v>360</v>
      </c>
      <c r="BC370" s="21">
        <v>1.71173</v>
      </c>
      <c r="BD370">
        <f t="shared" si="70"/>
        <v>7.7612592592592584</v>
      </c>
      <c r="BE370">
        <f t="shared" si="71"/>
        <v>13.293484859259259</v>
      </c>
    </row>
    <row r="371" spans="6:57" x14ac:dyDescent="0.25">
      <c r="F371" s="9"/>
      <c r="G371" s="21">
        <v>-1.7852799999999999E-2</v>
      </c>
      <c r="H371" s="21">
        <v>8.6599500000000003</v>
      </c>
      <c r="I371" s="21">
        <v>-1.68121E-2</v>
      </c>
      <c r="J371" s="21">
        <v>361</v>
      </c>
      <c r="K371" s="21">
        <v>-1.7572000000000001E-2</v>
      </c>
      <c r="L371">
        <f t="shared" si="60"/>
        <v>20.755679012345681</v>
      </c>
      <c r="M371">
        <f t="shared" si="61"/>
        <v>-0.37054698627160493</v>
      </c>
      <c r="N371" s="9"/>
      <c r="O371" s="21">
        <v>1.71783</v>
      </c>
      <c r="P371" s="21">
        <v>12.479100000000001</v>
      </c>
      <c r="Q371" s="21">
        <v>-5.9875500000000003E-3</v>
      </c>
      <c r="R371" s="21">
        <v>361</v>
      </c>
      <c r="S371" s="21">
        <v>1.71661</v>
      </c>
      <c r="T371">
        <f t="shared" si="62"/>
        <v>7.3920370370370376</v>
      </c>
      <c r="U371">
        <f t="shared" si="63"/>
        <v>12.698262983333334</v>
      </c>
      <c r="X371" s="9"/>
      <c r="Y371" s="21">
        <v>-1.7852799999999999E-2</v>
      </c>
      <c r="Z371" s="21">
        <v>18.0121</v>
      </c>
      <c r="AA371" s="21">
        <v>-1.67999E-2</v>
      </c>
      <c r="AB371" s="21">
        <v>361</v>
      </c>
      <c r="AC371" s="21">
        <v>-1.7813099999999998E-2</v>
      </c>
      <c r="AD371">
        <f t="shared" si="64"/>
        <v>20.740617283950616</v>
      </c>
      <c r="AE371">
        <f t="shared" si="65"/>
        <v>-0.37027809224691355</v>
      </c>
      <c r="AF371" s="9"/>
      <c r="AG371" s="21">
        <v>1.71783</v>
      </c>
      <c r="AH371" s="21">
        <v>21.831299999999999</v>
      </c>
      <c r="AI371" s="21">
        <v>-5.5908199999999998E-3</v>
      </c>
      <c r="AJ371" s="21">
        <v>361</v>
      </c>
      <c r="AK371" s="21">
        <v>1.71692</v>
      </c>
      <c r="AL371">
        <f t="shared" si="66"/>
        <v>6.902246913580246</v>
      </c>
      <c r="AM371">
        <f t="shared" si="67"/>
        <v>11.856886815555553</v>
      </c>
      <c r="AP371" s="9"/>
      <c r="AQ371" s="21">
        <v>-1.7852799999999999E-2</v>
      </c>
      <c r="AR371" s="21">
        <v>27.343900000000001</v>
      </c>
      <c r="AS371" s="21">
        <v>-1.6656500000000001E-2</v>
      </c>
      <c r="AT371" s="21">
        <v>361</v>
      </c>
      <c r="AU371" s="21">
        <v>-1.7953500000000001E-2</v>
      </c>
      <c r="AV371">
        <f t="shared" si="68"/>
        <v>20.563580246913581</v>
      </c>
      <c r="AW371">
        <f t="shared" si="69"/>
        <v>-0.36711748543209877</v>
      </c>
      <c r="AX371" s="9"/>
      <c r="AY371" s="21">
        <v>1.71783</v>
      </c>
      <c r="AZ371" s="21">
        <v>31.1631</v>
      </c>
      <c r="BA371" s="21">
        <v>-5.7495100000000002E-3</v>
      </c>
      <c r="BB371" s="21">
        <v>361</v>
      </c>
      <c r="BC371" s="21">
        <v>1.71631</v>
      </c>
      <c r="BD371">
        <f t="shared" si="70"/>
        <v>7.0981604938271605</v>
      </c>
      <c r="BE371">
        <f t="shared" si="71"/>
        <v>12.193433041111112</v>
      </c>
    </row>
    <row r="372" spans="6:57" x14ac:dyDescent="0.25">
      <c r="F372" s="9"/>
      <c r="G372" s="21">
        <v>-2.2888200000000001E-2</v>
      </c>
      <c r="H372" s="21">
        <v>8.6700199999999992</v>
      </c>
      <c r="I372" s="21">
        <v>-1.6818199999999998E-2</v>
      </c>
      <c r="J372" s="21">
        <v>362</v>
      </c>
      <c r="K372" s="21">
        <v>-2.29584E-2</v>
      </c>
      <c r="L372">
        <f t="shared" si="60"/>
        <v>20.763209876543208</v>
      </c>
      <c r="M372">
        <f t="shared" si="61"/>
        <v>-0.47523250029629627</v>
      </c>
      <c r="N372" s="9"/>
      <c r="O372" s="21">
        <v>1.7228699999999999</v>
      </c>
      <c r="P372" s="21">
        <v>12.4892</v>
      </c>
      <c r="Q372" s="21">
        <v>-5.4077099999999996E-3</v>
      </c>
      <c r="R372" s="21">
        <v>362</v>
      </c>
      <c r="S372" s="21">
        <v>1.72272</v>
      </c>
      <c r="T372">
        <f t="shared" si="62"/>
        <v>6.6761851851851839</v>
      </c>
      <c r="U372">
        <f t="shared" si="63"/>
        <v>11.502199169999997</v>
      </c>
      <c r="X372" s="9"/>
      <c r="Y372" s="21">
        <v>-2.2888200000000001E-2</v>
      </c>
      <c r="Z372" s="21">
        <v>18.022200000000002</v>
      </c>
      <c r="AA372" s="21">
        <v>-1.6802999999999998E-2</v>
      </c>
      <c r="AB372" s="21">
        <v>362</v>
      </c>
      <c r="AC372" s="21">
        <v>-2.2985800000000001E-2</v>
      </c>
      <c r="AD372">
        <f t="shared" si="64"/>
        <v>20.74444444444444</v>
      </c>
      <c r="AE372">
        <f t="shared" si="65"/>
        <v>-0.47480299333333326</v>
      </c>
      <c r="AF372" s="9"/>
      <c r="AG372" s="21">
        <v>1.7228699999999999</v>
      </c>
      <c r="AH372" s="21">
        <v>21.8414</v>
      </c>
      <c r="AI372" s="21">
        <v>-4.9862700000000001E-3</v>
      </c>
      <c r="AJ372" s="21">
        <v>362</v>
      </c>
      <c r="AK372" s="21">
        <v>1.72211</v>
      </c>
      <c r="AL372">
        <f t="shared" si="66"/>
        <v>6.1558888888888887</v>
      </c>
      <c r="AM372">
        <f t="shared" si="67"/>
        <v>10.605796289999999</v>
      </c>
      <c r="AP372" s="9"/>
      <c r="AQ372" s="21">
        <v>-2.2888200000000001E-2</v>
      </c>
      <c r="AR372" s="21">
        <v>27.353899999999999</v>
      </c>
      <c r="AS372" s="21">
        <v>-1.6665599999999999E-2</v>
      </c>
      <c r="AT372" s="21">
        <v>362</v>
      </c>
      <c r="AU372" s="21">
        <v>-2.3428299999999999E-2</v>
      </c>
      <c r="AV372">
        <f t="shared" si="68"/>
        <v>20.574814814814815</v>
      </c>
      <c r="AW372">
        <f t="shared" si="69"/>
        <v>-0.47092047644444446</v>
      </c>
      <c r="AX372" s="9"/>
      <c r="AY372" s="21">
        <v>1.7228699999999999</v>
      </c>
      <c r="AZ372" s="21">
        <v>31.173100000000002</v>
      </c>
      <c r="BA372" s="21">
        <v>-5.1757799999999996E-3</v>
      </c>
      <c r="BB372" s="21">
        <v>362</v>
      </c>
      <c r="BC372" s="21">
        <v>1.7218</v>
      </c>
      <c r="BD372">
        <f t="shared" si="70"/>
        <v>6.3898518518518506</v>
      </c>
      <c r="BE372">
        <f t="shared" si="71"/>
        <v>11.008884059999998</v>
      </c>
    </row>
    <row r="373" spans="6:57" x14ac:dyDescent="0.25">
      <c r="F373" s="9"/>
      <c r="G373" s="21">
        <v>-2.79236E-2</v>
      </c>
      <c r="H373" s="21">
        <v>8.6800899999999999</v>
      </c>
      <c r="I373" s="21">
        <v>-1.6827399999999999E-2</v>
      </c>
      <c r="J373" s="21">
        <v>363</v>
      </c>
      <c r="K373" s="21">
        <v>-2.81128E-2</v>
      </c>
      <c r="L373">
        <f t="shared" si="60"/>
        <v>20.774567901234565</v>
      </c>
      <c r="M373">
        <f t="shared" si="61"/>
        <v>-0.5801007242469135</v>
      </c>
      <c r="N373" s="9"/>
      <c r="O373" s="21">
        <v>1.7279100000000001</v>
      </c>
      <c r="P373" s="21">
        <v>12.4993</v>
      </c>
      <c r="Q373" s="21">
        <v>-4.7781400000000002E-3</v>
      </c>
      <c r="R373" s="21">
        <v>363</v>
      </c>
      <c r="S373" s="21">
        <v>1.7276</v>
      </c>
      <c r="T373">
        <f t="shared" si="62"/>
        <v>5.8989382716049388</v>
      </c>
      <c r="U373">
        <f t="shared" si="63"/>
        <v>10.19283442888889</v>
      </c>
      <c r="X373" s="9"/>
      <c r="Y373" s="21">
        <v>-2.79236E-2</v>
      </c>
      <c r="Z373" s="21">
        <v>18.032299999999999</v>
      </c>
      <c r="AA373" s="21">
        <v>-1.68121E-2</v>
      </c>
      <c r="AB373" s="21">
        <v>363</v>
      </c>
      <c r="AC373" s="21">
        <v>-2.7700800000000001E-2</v>
      </c>
      <c r="AD373">
        <f t="shared" si="64"/>
        <v>20.755679012345681</v>
      </c>
      <c r="AE373">
        <f t="shared" si="65"/>
        <v>-0.57957327846913587</v>
      </c>
      <c r="AF373" s="9"/>
      <c r="AG373" s="21">
        <v>1.7279100000000001</v>
      </c>
      <c r="AH373" s="21">
        <v>21.851500000000001</v>
      </c>
      <c r="AI373" s="21">
        <v>-4.3441799999999996E-3</v>
      </c>
      <c r="AJ373" s="21">
        <v>363</v>
      </c>
      <c r="AK373" s="21">
        <v>1.72729</v>
      </c>
      <c r="AL373">
        <f t="shared" si="66"/>
        <v>5.3631851851851842</v>
      </c>
      <c r="AM373">
        <f t="shared" si="67"/>
        <v>9.2671013133333311</v>
      </c>
      <c r="AP373" s="9"/>
      <c r="AQ373" s="21">
        <v>-2.79236E-2</v>
      </c>
      <c r="AR373" s="21">
        <v>27.364000000000001</v>
      </c>
      <c r="AS373" s="21">
        <v>-1.6668700000000002E-2</v>
      </c>
      <c r="AT373" s="21">
        <v>363</v>
      </c>
      <c r="AU373" s="21">
        <v>-2.8006E-2</v>
      </c>
      <c r="AV373">
        <f t="shared" si="68"/>
        <v>20.578641975308642</v>
      </c>
      <c r="AW373">
        <f t="shared" si="69"/>
        <v>-0.57462976706172841</v>
      </c>
      <c r="AX373" s="9"/>
      <c r="AY373" s="21">
        <v>1.7279100000000001</v>
      </c>
      <c r="AZ373" s="21">
        <v>31.183199999999999</v>
      </c>
      <c r="BA373" s="21">
        <v>-4.5663500000000003E-3</v>
      </c>
      <c r="BB373" s="21">
        <v>363</v>
      </c>
      <c r="BC373" s="21">
        <v>1.72729</v>
      </c>
      <c r="BD373">
        <f t="shared" si="70"/>
        <v>5.6374691358024691</v>
      </c>
      <c r="BE373">
        <f t="shared" si="71"/>
        <v>9.7410392944444446</v>
      </c>
    </row>
    <row r="374" spans="6:57" x14ac:dyDescent="0.25">
      <c r="F374" s="9"/>
      <c r="G374" s="21">
        <v>-3.2959000000000002E-2</v>
      </c>
      <c r="H374" s="21">
        <v>8.6901600000000006</v>
      </c>
      <c r="I374" s="21">
        <v>-1.6830399999999999E-2</v>
      </c>
      <c r="J374" s="21">
        <v>364</v>
      </c>
      <c r="K374" s="21">
        <v>-3.3029200000000002E-2</v>
      </c>
      <c r="L374">
        <f t="shared" si="60"/>
        <v>20.778271604938269</v>
      </c>
      <c r="M374">
        <f t="shared" si="61"/>
        <v>-0.68483105382716047</v>
      </c>
      <c r="N374" s="9"/>
      <c r="O374" s="21">
        <v>1.7329399999999999</v>
      </c>
      <c r="P374" s="21">
        <v>12.509399999999999</v>
      </c>
      <c r="Q374" s="21">
        <v>-4.0969800000000001E-3</v>
      </c>
      <c r="R374" s="21">
        <v>364</v>
      </c>
      <c r="S374" s="21">
        <v>1.7321800000000001</v>
      </c>
      <c r="T374">
        <f t="shared" si="62"/>
        <v>5.0579999999999998</v>
      </c>
      <c r="U374">
        <f t="shared" si="63"/>
        <v>8.7652105200000001</v>
      </c>
      <c r="X374" s="9"/>
      <c r="Y374" s="21">
        <v>-3.2959000000000002E-2</v>
      </c>
      <c r="Z374" s="21">
        <v>18.042300000000001</v>
      </c>
      <c r="AA374" s="21">
        <v>-1.6821300000000001E-2</v>
      </c>
      <c r="AB374" s="21">
        <v>364</v>
      </c>
      <c r="AC374" s="21">
        <v>-3.2897900000000001E-2</v>
      </c>
      <c r="AD374">
        <f t="shared" si="64"/>
        <v>20.767037037037035</v>
      </c>
      <c r="AE374">
        <f t="shared" si="65"/>
        <v>-0.68446077370370373</v>
      </c>
      <c r="AF374" s="9"/>
      <c r="AG374" s="21">
        <v>1.7329399999999999</v>
      </c>
      <c r="AH374" s="21">
        <v>21.861499999999999</v>
      </c>
      <c r="AI374" s="21">
        <v>-3.6477699999999998E-3</v>
      </c>
      <c r="AJ374" s="21">
        <v>364</v>
      </c>
      <c r="AK374" s="21">
        <v>1.73248</v>
      </c>
      <c r="AL374">
        <f t="shared" si="66"/>
        <v>4.5034197530864191</v>
      </c>
      <c r="AM374">
        <f t="shared" si="67"/>
        <v>7.8041562269135785</v>
      </c>
      <c r="AP374" s="9"/>
      <c r="AQ374" s="21">
        <v>-3.2959000000000002E-2</v>
      </c>
      <c r="AR374" s="21">
        <v>27.374099999999999</v>
      </c>
      <c r="AS374" s="21">
        <v>-1.66748E-2</v>
      </c>
      <c r="AT374" s="21">
        <v>364</v>
      </c>
      <c r="AU374" s="21">
        <v>-3.3261100000000002E-2</v>
      </c>
      <c r="AV374">
        <f t="shared" si="68"/>
        <v>20.586172839506172</v>
      </c>
      <c r="AW374">
        <f t="shared" si="69"/>
        <v>-0.678499670617284</v>
      </c>
      <c r="AX374" s="9"/>
      <c r="AY374" s="21">
        <v>1.7329399999999999</v>
      </c>
      <c r="AZ374" s="21">
        <v>31.193300000000001</v>
      </c>
      <c r="BA374" s="21">
        <v>-3.89099E-3</v>
      </c>
      <c r="BB374" s="21">
        <v>364</v>
      </c>
      <c r="BC374" s="21">
        <v>1.7315700000000001</v>
      </c>
      <c r="BD374">
        <f t="shared" si="70"/>
        <v>4.8036913580246914</v>
      </c>
      <c r="BE374">
        <f t="shared" si="71"/>
        <v>8.3245089019753085</v>
      </c>
    </row>
    <row r="375" spans="6:57" x14ac:dyDescent="0.25">
      <c r="F375" s="9"/>
      <c r="G375" s="21">
        <v>-3.7994399999999998E-2</v>
      </c>
      <c r="H375" s="21">
        <v>8.7002299999999995</v>
      </c>
      <c r="I375" s="21">
        <v>-1.6833500000000001E-2</v>
      </c>
      <c r="J375" s="21">
        <v>365</v>
      </c>
      <c r="K375" s="21">
        <v>-3.8018799999999998E-2</v>
      </c>
      <c r="L375">
        <f t="shared" si="60"/>
        <v>20.782098765432099</v>
      </c>
      <c r="M375">
        <f t="shared" si="61"/>
        <v>-0.7896033733333333</v>
      </c>
      <c r="N375" s="9"/>
      <c r="O375" s="21">
        <v>1.7379800000000001</v>
      </c>
      <c r="P375" s="21">
        <v>12.519399999999999</v>
      </c>
      <c r="Q375" s="21">
        <v>-3.3569300000000002E-3</v>
      </c>
      <c r="R375" s="21">
        <v>365</v>
      </c>
      <c r="S375" s="21">
        <v>1.73706</v>
      </c>
      <c r="T375">
        <f t="shared" si="62"/>
        <v>4.1443580246913578</v>
      </c>
      <c r="U375">
        <f t="shared" si="63"/>
        <v>7.2028113597530865</v>
      </c>
      <c r="X375" s="9"/>
      <c r="Y375" s="21">
        <v>-3.7994399999999998E-2</v>
      </c>
      <c r="Z375" s="21">
        <v>18.052399999999999</v>
      </c>
      <c r="AA375" s="21">
        <v>-1.6821300000000001E-2</v>
      </c>
      <c r="AB375" s="21">
        <v>365</v>
      </c>
      <c r="AC375" s="21">
        <v>-3.79578E-2</v>
      </c>
      <c r="AD375">
        <f t="shared" si="64"/>
        <v>20.767037037037035</v>
      </c>
      <c r="AE375">
        <f t="shared" si="65"/>
        <v>-0.78903111199999987</v>
      </c>
      <c r="AF375" s="9"/>
      <c r="AG375" s="21">
        <v>1.7379800000000001</v>
      </c>
      <c r="AH375" s="21">
        <v>21.871600000000001</v>
      </c>
      <c r="AI375" s="21">
        <v>-2.8897100000000002E-3</v>
      </c>
      <c r="AJ375" s="21">
        <v>365</v>
      </c>
      <c r="AK375" s="21">
        <v>1.73767</v>
      </c>
      <c r="AL375">
        <f t="shared" si="66"/>
        <v>3.5675432098765429</v>
      </c>
      <c r="AM375">
        <f t="shared" si="67"/>
        <v>6.2003187479012345</v>
      </c>
      <c r="AP375" s="9"/>
      <c r="AQ375" s="21">
        <v>-3.7994399999999998E-2</v>
      </c>
      <c r="AR375" s="21">
        <v>27.3841</v>
      </c>
      <c r="AS375" s="21">
        <v>-1.6680899999999999E-2</v>
      </c>
      <c r="AT375" s="21">
        <v>365</v>
      </c>
      <c r="AU375" s="21">
        <v>-3.8501000000000001E-2</v>
      </c>
      <c r="AV375">
        <f t="shared" si="68"/>
        <v>20.593703703703699</v>
      </c>
      <c r="AW375">
        <f t="shared" si="69"/>
        <v>-0.78244541599999984</v>
      </c>
      <c r="AX375" s="9"/>
      <c r="AY375" s="21">
        <v>1.7379800000000001</v>
      </c>
      <c r="AZ375" s="21">
        <v>31.203299999999999</v>
      </c>
      <c r="BA375" s="21">
        <v>-3.14636E-3</v>
      </c>
      <c r="BB375" s="21">
        <v>365</v>
      </c>
      <c r="BC375" s="21">
        <v>1.7373700000000001</v>
      </c>
      <c r="BD375">
        <f t="shared" si="70"/>
        <v>3.8843950617283944</v>
      </c>
      <c r="BE375">
        <f t="shared" si="71"/>
        <v>6.7510009293827151</v>
      </c>
    </row>
    <row r="376" spans="6:57" x14ac:dyDescent="0.25">
      <c r="F376" s="9"/>
      <c r="G376" s="21">
        <v>-4.30298E-2</v>
      </c>
      <c r="H376" s="21">
        <v>8.7103099999999998</v>
      </c>
      <c r="I376" s="21">
        <v>-1.68396E-2</v>
      </c>
      <c r="J376" s="21">
        <v>366</v>
      </c>
      <c r="K376" s="21">
        <v>-4.3045E-2</v>
      </c>
      <c r="L376">
        <f t="shared" si="60"/>
        <v>20.789629629629626</v>
      </c>
      <c r="M376">
        <f t="shared" si="61"/>
        <v>-0.89457360503703687</v>
      </c>
      <c r="N376" s="9"/>
      <c r="O376" s="21">
        <v>1.7430099999999999</v>
      </c>
      <c r="P376" s="21">
        <v>12.529500000000001</v>
      </c>
      <c r="Q376" s="21">
        <v>-2.5317400000000002E-3</v>
      </c>
      <c r="R376" s="21">
        <v>366</v>
      </c>
      <c r="S376" s="21">
        <v>1.74255</v>
      </c>
      <c r="T376">
        <f t="shared" si="62"/>
        <v>3.1256049382716049</v>
      </c>
      <c r="U376">
        <f t="shared" si="63"/>
        <v>5.4479606634567901</v>
      </c>
      <c r="X376" s="9"/>
      <c r="Y376" s="21">
        <v>-4.30298E-2</v>
      </c>
      <c r="Z376" s="21">
        <v>18.0625</v>
      </c>
      <c r="AA376" s="21">
        <v>-1.6827399999999999E-2</v>
      </c>
      <c r="AB376" s="21">
        <v>366</v>
      </c>
      <c r="AC376" s="21">
        <v>-4.3118299999999998E-2</v>
      </c>
      <c r="AD376">
        <f t="shared" si="64"/>
        <v>20.774567901234565</v>
      </c>
      <c r="AE376">
        <f t="shared" si="65"/>
        <v>-0.89392550187654307</v>
      </c>
      <c r="AF376" s="9"/>
      <c r="AG376" s="21">
        <v>1.7430099999999999</v>
      </c>
      <c r="AH376" s="21">
        <v>21.881699999999999</v>
      </c>
      <c r="AI376" s="21">
        <v>-2.02301E-3</v>
      </c>
      <c r="AJ376" s="21">
        <v>366</v>
      </c>
      <c r="AK376" s="21">
        <v>1.7422500000000001</v>
      </c>
      <c r="AL376">
        <f t="shared" si="66"/>
        <v>2.4975432098765427</v>
      </c>
      <c r="AM376">
        <f t="shared" si="67"/>
        <v>4.3532427902469122</v>
      </c>
      <c r="AP376" s="9"/>
      <c r="AQ376" s="21">
        <v>-4.30298E-2</v>
      </c>
      <c r="AR376" s="21">
        <v>27.394200000000001</v>
      </c>
      <c r="AS376" s="21">
        <v>-1.6684000000000001E-2</v>
      </c>
      <c r="AT376" s="21">
        <v>366</v>
      </c>
      <c r="AU376" s="21">
        <v>-4.32617E-2</v>
      </c>
      <c r="AV376">
        <f t="shared" si="68"/>
        <v>20.597530864197534</v>
      </c>
      <c r="AW376">
        <f t="shared" si="69"/>
        <v>-0.886307633580247</v>
      </c>
      <c r="AX376" s="9"/>
      <c r="AY376" s="21">
        <v>1.7430099999999999</v>
      </c>
      <c r="AZ376" s="21">
        <v>31.2134</v>
      </c>
      <c r="BA376" s="21">
        <v>-2.3095699999999999E-3</v>
      </c>
      <c r="BB376" s="21">
        <v>366</v>
      </c>
      <c r="BC376" s="21">
        <v>1.74255</v>
      </c>
      <c r="BD376">
        <f t="shared" si="70"/>
        <v>2.8513209876543208</v>
      </c>
      <c r="BE376">
        <f t="shared" si="71"/>
        <v>4.9698809946913576</v>
      </c>
    </row>
    <row r="377" spans="6:57" x14ac:dyDescent="0.25">
      <c r="F377" s="9"/>
      <c r="G377" s="21">
        <v>-4.8065200000000002E-2</v>
      </c>
      <c r="H377" s="21">
        <v>8.7203800000000005</v>
      </c>
      <c r="I377" s="21">
        <v>-1.6845700000000002E-2</v>
      </c>
      <c r="J377" s="21">
        <v>367</v>
      </c>
      <c r="K377" s="21">
        <v>-4.81293E-2</v>
      </c>
      <c r="L377">
        <f t="shared" si="60"/>
        <v>20.79716049382716</v>
      </c>
      <c r="M377">
        <f t="shared" si="61"/>
        <v>-0.99961967856790124</v>
      </c>
      <c r="N377" s="9"/>
      <c r="O377" s="21">
        <v>1.7480500000000001</v>
      </c>
      <c r="P377" s="21">
        <v>12.5396</v>
      </c>
      <c r="Q377" s="21">
        <v>-1.63879E-3</v>
      </c>
      <c r="R377" s="21">
        <v>367</v>
      </c>
      <c r="S377" s="21">
        <v>1.7471300000000001</v>
      </c>
      <c r="T377">
        <f t="shared" si="62"/>
        <v>2.0231975308641972</v>
      </c>
      <c r="U377">
        <f t="shared" si="63"/>
        <v>3.5366504438271602</v>
      </c>
      <c r="X377" s="9"/>
      <c r="Y377" s="21">
        <v>-4.8065200000000002E-2</v>
      </c>
      <c r="Z377" s="21">
        <v>18.072600000000001</v>
      </c>
      <c r="AA377" s="21">
        <v>-1.6830399999999999E-2</v>
      </c>
      <c r="AB377" s="21">
        <v>367</v>
      </c>
      <c r="AC377" s="21">
        <v>-4.8001099999999998E-2</v>
      </c>
      <c r="AD377">
        <f t="shared" si="64"/>
        <v>20.778271604938269</v>
      </c>
      <c r="AE377">
        <f t="shared" si="65"/>
        <v>-0.99871178034567887</v>
      </c>
      <c r="AF377" s="9"/>
      <c r="AG377" s="21">
        <v>1.7480500000000001</v>
      </c>
      <c r="AH377" s="21">
        <v>21.8917</v>
      </c>
      <c r="AI377" s="21">
        <v>-1.04889E-3</v>
      </c>
      <c r="AJ377" s="21">
        <v>367</v>
      </c>
      <c r="AK377" s="21">
        <v>1.7471300000000001</v>
      </c>
      <c r="AL377">
        <f t="shared" si="66"/>
        <v>1.294925925925926</v>
      </c>
      <c r="AM377">
        <f t="shared" si="67"/>
        <v>2.263595264814815</v>
      </c>
      <c r="AP377" s="9"/>
      <c r="AQ377" s="21">
        <v>-4.8065200000000002E-2</v>
      </c>
      <c r="AR377" s="21">
        <v>27.404299999999999</v>
      </c>
      <c r="AS377" s="21">
        <v>-1.6690099999999999E-2</v>
      </c>
      <c r="AT377" s="21">
        <v>367</v>
      </c>
      <c r="AU377" s="21">
        <v>-4.84039E-2</v>
      </c>
      <c r="AV377">
        <f t="shared" si="68"/>
        <v>20.605061728395061</v>
      </c>
      <c r="AW377">
        <f t="shared" si="69"/>
        <v>-0.99038641298765429</v>
      </c>
      <c r="AX377" s="9"/>
      <c r="AY377" s="21">
        <v>1.7480500000000001</v>
      </c>
      <c r="AZ377" s="21">
        <v>31.223500000000001</v>
      </c>
      <c r="BA377" s="21">
        <v>-1.3690200000000001E-3</v>
      </c>
      <c r="BB377" s="21">
        <v>367</v>
      </c>
      <c r="BC377" s="21">
        <v>1.7471300000000001</v>
      </c>
      <c r="BD377">
        <f t="shared" si="70"/>
        <v>1.6901481481481482</v>
      </c>
      <c r="BE377">
        <f t="shared" si="71"/>
        <v>2.9544634703703707</v>
      </c>
    </row>
    <row r="378" spans="6:57" x14ac:dyDescent="0.25">
      <c r="F378" s="9"/>
      <c r="G378" s="21">
        <v>-5.3100599999999998E-2</v>
      </c>
      <c r="H378" s="21">
        <v>8.7304499999999994</v>
      </c>
      <c r="I378" s="21">
        <v>-1.6854899999999999E-2</v>
      </c>
      <c r="J378" s="21">
        <v>368</v>
      </c>
      <c r="K378" s="21">
        <v>-5.3405800000000003E-2</v>
      </c>
      <c r="L378">
        <f t="shared" si="60"/>
        <v>20.808518518518515</v>
      </c>
      <c r="M378">
        <f t="shared" si="61"/>
        <v>-1.1049448184444441</v>
      </c>
      <c r="N378" s="9"/>
      <c r="O378" s="21">
        <v>1.75308</v>
      </c>
      <c r="P378" s="21">
        <v>12.5496</v>
      </c>
      <c r="Q378" s="21">
        <v>-5.6915299999999998E-4</v>
      </c>
      <c r="R378" s="21">
        <v>368</v>
      </c>
      <c r="S378" s="21">
        <v>1.7520100000000001</v>
      </c>
      <c r="T378">
        <f t="shared" si="62"/>
        <v>0.70265802469135796</v>
      </c>
      <c r="U378">
        <f t="shared" si="63"/>
        <v>1.2318157299259258</v>
      </c>
      <c r="X378" s="9"/>
      <c r="Y378" s="21">
        <v>-5.3100599999999998E-2</v>
      </c>
      <c r="Z378" s="21">
        <v>18.082599999999999</v>
      </c>
      <c r="AA378" s="21">
        <v>-1.6833500000000001E-2</v>
      </c>
      <c r="AB378" s="21">
        <v>368</v>
      </c>
      <c r="AC378" s="21">
        <v>-5.3314199999999999E-2</v>
      </c>
      <c r="AD378">
        <f t="shared" si="64"/>
        <v>20.782098765432099</v>
      </c>
      <c r="AE378">
        <f t="shared" si="65"/>
        <v>-1.1035419137037037</v>
      </c>
      <c r="AF378" s="9"/>
      <c r="AG378" s="21">
        <v>1.75308</v>
      </c>
      <c r="AH378" s="21">
        <v>21.901800000000001</v>
      </c>
      <c r="AI378" s="21">
        <v>2.17285E-4</v>
      </c>
      <c r="AJ378" s="21">
        <v>368</v>
      </c>
      <c r="AK378" s="21">
        <v>1.7514000000000001</v>
      </c>
      <c r="AL378">
        <f t="shared" si="66"/>
        <v>-0.26825308641975304</v>
      </c>
      <c r="AM378">
        <f t="shared" si="67"/>
        <v>-0.47026912074074068</v>
      </c>
      <c r="AP378" s="9"/>
      <c r="AQ378" s="21">
        <v>-5.3100599999999998E-2</v>
      </c>
      <c r="AR378" s="21">
        <v>27.414400000000001</v>
      </c>
      <c r="AS378" s="21">
        <v>-1.6693099999999999E-2</v>
      </c>
      <c r="AT378" s="21">
        <v>368</v>
      </c>
      <c r="AU378" s="21">
        <v>-5.3070100000000002E-2</v>
      </c>
      <c r="AV378">
        <f t="shared" si="68"/>
        <v>20.608765432098764</v>
      </c>
      <c r="AW378">
        <f t="shared" si="69"/>
        <v>-1.0943378097037035</v>
      </c>
      <c r="AX378" s="9"/>
      <c r="AY378" s="21">
        <v>1.75308</v>
      </c>
      <c r="AZ378" s="21">
        <v>31.233499999999999</v>
      </c>
      <c r="BA378" s="21">
        <v>-1.45935E-4</v>
      </c>
      <c r="BB378" s="21">
        <v>368</v>
      </c>
      <c r="BC378" s="21">
        <v>1.7526200000000001</v>
      </c>
      <c r="BD378">
        <f t="shared" si="70"/>
        <v>0.18016666666666667</v>
      </c>
      <c r="BE378">
        <f t="shared" si="71"/>
        <v>0.31584657999999999</v>
      </c>
    </row>
    <row r="379" spans="6:57" x14ac:dyDescent="0.25">
      <c r="F379" s="9"/>
      <c r="G379" s="21">
        <v>-5.8136E-2</v>
      </c>
      <c r="H379" s="21">
        <v>8.7405200000000001</v>
      </c>
      <c r="I379" s="21">
        <v>-1.6861000000000001E-2</v>
      </c>
      <c r="J379" s="21">
        <v>369</v>
      </c>
      <c r="K379" s="21">
        <v>-5.8502199999999997E-2</v>
      </c>
      <c r="L379">
        <f t="shared" si="60"/>
        <v>20.816049382716049</v>
      </c>
      <c r="M379">
        <f t="shared" si="61"/>
        <v>-1.2101618469135802</v>
      </c>
      <c r="N379" s="9"/>
      <c r="O379" s="21">
        <v>1.7581199999999999</v>
      </c>
      <c r="P379" s="21">
        <v>12.559699999999999</v>
      </c>
      <c r="Q379" s="21">
        <v>9.8419200000000005E-4</v>
      </c>
      <c r="R379" s="21">
        <v>369</v>
      </c>
      <c r="S379" s="21">
        <v>1.7568999999999999</v>
      </c>
      <c r="T379">
        <f t="shared" si="62"/>
        <v>-1.2150518518518518</v>
      </c>
      <c r="U379">
        <f t="shared" si="63"/>
        <v>-2.1362069617777775</v>
      </c>
      <c r="X379" s="9"/>
      <c r="Y379" s="21">
        <v>-5.8136E-2</v>
      </c>
      <c r="Z379" s="21">
        <v>18.092700000000001</v>
      </c>
      <c r="AA379" s="21">
        <v>-1.6836500000000001E-2</v>
      </c>
      <c r="AB379" s="21">
        <v>369</v>
      </c>
      <c r="AC379" s="21">
        <v>-5.86548E-2</v>
      </c>
      <c r="AD379">
        <f t="shared" si="64"/>
        <v>20.785802469135803</v>
      </c>
      <c r="AE379">
        <f t="shared" si="65"/>
        <v>-1.2084034123456791</v>
      </c>
      <c r="AF379" s="9"/>
      <c r="AG379" s="21">
        <v>1.7581199999999999</v>
      </c>
      <c r="AH379" s="21">
        <v>21.911899999999999</v>
      </c>
      <c r="AI379" s="21">
        <v>2.1035799999999999E-3</v>
      </c>
      <c r="AJ379" s="21">
        <v>369</v>
      </c>
      <c r="AK379" s="21">
        <v>1.7568999999999999</v>
      </c>
      <c r="AL379">
        <f t="shared" si="66"/>
        <v>-2.597012345679012</v>
      </c>
      <c r="AM379">
        <f t="shared" si="67"/>
        <v>-4.5658593451851841</v>
      </c>
      <c r="AP379" s="9"/>
      <c r="AQ379" s="21">
        <v>-5.8136E-2</v>
      </c>
      <c r="AR379" s="21">
        <v>27.424399999999999</v>
      </c>
      <c r="AS379" s="21">
        <v>-1.6696200000000001E-2</v>
      </c>
      <c r="AT379" s="21">
        <v>369</v>
      </c>
      <c r="AU379" s="21">
        <v>-5.8746300000000001E-2</v>
      </c>
      <c r="AV379">
        <f t="shared" si="68"/>
        <v>20.612592592592591</v>
      </c>
      <c r="AW379">
        <f t="shared" si="69"/>
        <v>-1.1983336829629629</v>
      </c>
      <c r="AX379" s="9"/>
      <c r="AY379" s="21">
        <v>1.7581199999999999</v>
      </c>
      <c r="AZ379" s="21">
        <v>31.243600000000001</v>
      </c>
      <c r="BA379" s="21">
        <v>1.6687E-3</v>
      </c>
      <c r="BB379" s="21">
        <v>369</v>
      </c>
      <c r="BC379" s="21">
        <v>1.7572000000000001</v>
      </c>
      <c r="BD379">
        <f t="shared" si="70"/>
        <v>-2.060123456790123</v>
      </c>
      <c r="BE379">
        <f t="shared" si="71"/>
        <v>-3.621944251851851</v>
      </c>
    </row>
    <row r="380" spans="6:57" x14ac:dyDescent="0.25">
      <c r="F380" s="9"/>
      <c r="G380" s="21">
        <v>-6.3171400000000003E-2</v>
      </c>
      <c r="H380" s="21">
        <v>8.7505900000000008</v>
      </c>
      <c r="I380" s="21">
        <v>-1.6867099999999999E-2</v>
      </c>
      <c r="J380" s="21">
        <v>370</v>
      </c>
      <c r="K380" s="21">
        <v>-6.3598600000000005E-2</v>
      </c>
      <c r="L380">
        <f t="shared" si="60"/>
        <v>20.823580246913579</v>
      </c>
      <c r="M380">
        <f t="shared" si="61"/>
        <v>-1.3154547172098765</v>
      </c>
      <c r="N380" s="9"/>
      <c r="O380" s="21">
        <v>1.76315</v>
      </c>
      <c r="P380" s="21">
        <v>12.569800000000001</v>
      </c>
      <c r="Q380" s="21">
        <v>3.1652799999999999E-3</v>
      </c>
      <c r="R380" s="21">
        <v>370</v>
      </c>
      <c r="S380" s="21">
        <v>1.7617799999999999</v>
      </c>
      <c r="T380">
        <f t="shared" si="62"/>
        <v>-3.9077530864197523</v>
      </c>
      <c r="U380">
        <f t="shared" si="63"/>
        <v>-6.8899548543209859</v>
      </c>
      <c r="X380" s="9"/>
      <c r="Y380" s="21">
        <v>-6.3171400000000003E-2</v>
      </c>
      <c r="Z380" s="21">
        <v>18.102799999999998</v>
      </c>
      <c r="AA380" s="21">
        <v>-1.6836500000000001E-2</v>
      </c>
      <c r="AB380" s="21">
        <v>370</v>
      </c>
      <c r="AC380" s="21">
        <v>-6.3171400000000003E-2</v>
      </c>
      <c r="AD380">
        <f t="shared" si="64"/>
        <v>20.785802469135803</v>
      </c>
      <c r="AE380">
        <f t="shared" si="65"/>
        <v>-1.3130682420987654</v>
      </c>
      <c r="AF380" s="9"/>
      <c r="AG380" s="21">
        <v>1.76315</v>
      </c>
      <c r="AH380" s="21">
        <v>21.922000000000001</v>
      </c>
      <c r="AI380" s="21">
        <v>4.3820200000000004E-3</v>
      </c>
      <c r="AJ380" s="21">
        <v>370</v>
      </c>
      <c r="AK380" s="21">
        <v>1.7623899999999999</v>
      </c>
      <c r="AL380">
        <f t="shared" si="66"/>
        <v>-5.4099012345679016</v>
      </c>
      <c r="AM380">
        <f t="shared" si="67"/>
        <v>-9.5384673617283955</v>
      </c>
      <c r="AP380" s="9"/>
      <c r="AQ380" s="21">
        <v>-6.3171400000000003E-2</v>
      </c>
      <c r="AR380" s="21">
        <v>27.4345</v>
      </c>
      <c r="AS380" s="21">
        <v>-1.67023E-2</v>
      </c>
      <c r="AT380" s="21">
        <v>370</v>
      </c>
      <c r="AU380" s="21">
        <v>-6.3629199999999997E-2</v>
      </c>
      <c r="AV380">
        <f t="shared" si="68"/>
        <v>20.620123456790122</v>
      </c>
      <c r="AW380">
        <f t="shared" si="69"/>
        <v>-1.3026020669382716</v>
      </c>
      <c r="AX380" s="9"/>
      <c r="AY380" s="21">
        <v>1.76315</v>
      </c>
      <c r="AZ380" s="21">
        <v>31.253699999999998</v>
      </c>
      <c r="BA380" s="21">
        <v>3.9904800000000002E-3</v>
      </c>
      <c r="BB380" s="21">
        <v>370</v>
      </c>
      <c r="BC380" s="21">
        <v>1.7620800000000001</v>
      </c>
      <c r="BD380">
        <f t="shared" si="70"/>
        <v>-4.9265185185185185</v>
      </c>
      <c r="BE380">
        <f t="shared" si="71"/>
        <v>-8.6861911259259266</v>
      </c>
    </row>
    <row r="381" spans="6:57" x14ac:dyDescent="0.25">
      <c r="F381" s="9"/>
      <c r="G381" s="21">
        <v>-6.8206799999999998E-2</v>
      </c>
      <c r="H381" s="21">
        <v>8.7606599999999997</v>
      </c>
      <c r="I381" s="21">
        <v>-1.6873200000000001E-2</v>
      </c>
      <c r="J381" s="21">
        <v>371</v>
      </c>
      <c r="K381" s="21">
        <v>-6.8512000000000003E-2</v>
      </c>
      <c r="L381">
        <f t="shared" si="60"/>
        <v>20.831111111111113</v>
      </c>
      <c r="M381">
        <f t="shared" si="61"/>
        <v>-1.4208234293333335</v>
      </c>
      <c r="N381" s="9"/>
      <c r="O381" s="21">
        <v>1.7681899999999999</v>
      </c>
      <c r="P381" s="21">
        <v>12.5799</v>
      </c>
      <c r="Q381" s="21">
        <v>5.6518599999999999E-3</v>
      </c>
      <c r="R381" s="21">
        <v>371</v>
      </c>
      <c r="S381" s="21">
        <v>1.7669699999999999</v>
      </c>
      <c r="T381">
        <f t="shared" si="62"/>
        <v>-6.9776049382716048</v>
      </c>
      <c r="U381">
        <f t="shared" si="63"/>
        <v>-12.337731275802469</v>
      </c>
      <c r="X381" s="9"/>
      <c r="Y381" s="21">
        <v>-6.8206799999999998E-2</v>
      </c>
      <c r="Z381" s="21">
        <v>18.1128</v>
      </c>
      <c r="AA381" s="21">
        <v>-1.68396E-2</v>
      </c>
      <c r="AB381" s="21">
        <v>371</v>
      </c>
      <c r="AC381" s="21">
        <v>-6.8267800000000003E-2</v>
      </c>
      <c r="AD381">
        <f t="shared" si="64"/>
        <v>20.789629629629626</v>
      </c>
      <c r="AE381">
        <f t="shared" si="65"/>
        <v>-1.417994110222222</v>
      </c>
      <c r="AF381" s="9"/>
      <c r="AG381" s="21">
        <v>1.7681899999999999</v>
      </c>
      <c r="AH381" s="21">
        <v>21.931999999999999</v>
      </c>
      <c r="AI381" s="21">
        <v>6.8969699999999997E-3</v>
      </c>
      <c r="AJ381" s="21">
        <v>371</v>
      </c>
      <c r="AK381" s="21">
        <v>1.7672699999999999</v>
      </c>
      <c r="AL381">
        <f t="shared" si="66"/>
        <v>-8.5147777777777769</v>
      </c>
      <c r="AM381">
        <f t="shared" si="67"/>
        <v>-15.055744918888887</v>
      </c>
      <c r="AP381" s="9"/>
      <c r="AQ381" s="21">
        <v>-6.8206799999999998E-2</v>
      </c>
      <c r="AR381" s="21">
        <v>27.444600000000001</v>
      </c>
      <c r="AS381" s="21">
        <v>-1.6705299999999999E-2</v>
      </c>
      <c r="AT381" s="21">
        <v>371</v>
      </c>
      <c r="AU381" s="21">
        <v>-6.8817100000000006E-2</v>
      </c>
      <c r="AV381">
        <f t="shared" si="68"/>
        <v>20.623827160493825</v>
      </c>
      <c r="AW381">
        <f t="shared" si="69"/>
        <v>-1.4066852543703701</v>
      </c>
      <c r="AX381" s="9"/>
      <c r="AY381" s="21">
        <v>1.7681899999999999</v>
      </c>
      <c r="AZ381" s="21">
        <v>31.2638</v>
      </c>
      <c r="BA381" s="21">
        <v>6.6803000000000001E-3</v>
      </c>
      <c r="BB381" s="21">
        <v>371</v>
      </c>
      <c r="BC381" s="21">
        <v>1.7669699999999999</v>
      </c>
      <c r="BD381">
        <f t="shared" si="70"/>
        <v>-8.2472839506172839</v>
      </c>
      <c r="BE381">
        <f t="shared" si="71"/>
        <v>-14.582765008641974</v>
      </c>
    </row>
    <row r="382" spans="6:57" x14ac:dyDescent="0.25">
      <c r="F382" s="9"/>
      <c r="G382" s="21">
        <v>-7.3242199999999993E-2</v>
      </c>
      <c r="H382" s="21">
        <v>8.7707300000000004</v>
      </c>
      <c r="I382" s="21">
        <v>-1.6873200000000001E-2</v>
      </c>
      <c r="J382" s="21">
        <v>372</v>
      </c>
      <c r="K382" s="21">
        <v>-7.2906499999999999E-2</v>
      </c>
      <c r="L382">
        <f t="shared" si="60"/>
        <v>20.831111111111113</v>
      </c>
      <c r="M382">
        <f t="shared" si="61"/>
        <v>-1.5257164062222222</v>
      </c>
      <c r="N382" s="9"/>
      <c r="O382" s="21">
        <v>1.77322</v>
      </c>
      <c r="P382" s="21">
        <v>12.5899</v>
      </c>
      <c r="Q382" s="21">
        <v>8.3770800000000003E-3</v>
      </c>
      <c r="R382" s="21">
        <v>372</v>
      </c>
      <c r="S382" s="21">
        <v>1.77216</v>
      </c>
      <c r="T382">
        <f t="shared" si="62"/>
        <v>-10.342074074074073</v>
      </c>
      <c r="U382">
        <f t="shared" si="63"/>
        <v>-18.338772589629627</v>
      </c>
      <c r="X382" s="9"/>
      <c r="Y382" s="21">
        <v>-7.3242199999999993E-2</v>
      </c>
      <c r="Z382" s="21">
        <v>18.122900000000001</v>
      </c>
      <c r="AA382" s="21">
        <v>-1.6845700000000002E-2</v>
      </c>
      <c r="AB382" s="21">
        <v>372</v>
      </c>
      <c r="AC382" s="21">
        <v>-7.3303199999999999E-2</v>
      </c>
      <c r="AD382">
        <f t="shared" si="64"/>
        <v>20.79716049382716</v>
      </c>
      <c r="AE382">
        <f t="shared" si="65"/>
        <v>-1.5232297883209875</v>
      </c>
      <c r="AF382" s="9"/>
      <c r="AG382" s="21">
        <v>1.77322</v>
      </c>
      <c r="AH382" s="21">
        <v>21.9421</v>
      </c>
      <c r="AI382" s="21">
        <v>9.7412100000000001E-3</v>
      </c>
      <c r="AJ382" s="21">
        <v>372</v>
      </c>
      <c r="AK382" s="21">
        <v>1.7724599999999999</v>
      </c>
      <c r="AL382">
        <f t="shared" si="66"/>
        <v>-12.026185185185184</v>
      </c>
      <c r="AM382">
        <f t="shared" si="67"/>
        <v>-21.325072094074073</v>
      </c>
      <c r="AP382" s="9"/>
      <c r="AQ382" s="21">
        <v>-7.3242199999999993E-2</v>
      </c>
      <c r="AR382" s="21">
        <v>27.454599999999999</v>
      </c>
      <c r="AS382" s="21">
        <v>-1.6711400000000001E-2</v>
      </c>
      <c r="AT382" s="21">
        <v>372</v>
      </c>
      <c r="AU382" s="21">
        <v>-7.3883099999999993E-2</v>
      </c>
      <c r="AV382">
        <f t="shared" si="68"/>
        <v>20.631358024691359</v>
      </c>
      <c r="AW382">
        <f t="shared" si="69"/>
        <v>-1.5110860507160493</v>
      </c>
      <c r="AX382" s="9"/>
      <c r="AY382" s="21">
        <v>1.77322</v>
      </c>
      <c r="AZ382" s="21">
        <v>31.273800000000001</v>
      </c>
      <c r="BA382" s="21">
        <v>9.6618699999999995E-3</v>
      </c>
      <c r="BB382" s="21">
        <v>372</v>
      </c>
      <c r="BC382" s="21">
        <v>1.7724599999999999</v>
      </c>
      <c r="BD382">
        <f t="shared" si="70"/>
        <v>-11.928234567901232</v>
      </c>
      <c r="BE382">
        <f t="shared" si="71"/>
        <v>-21.151384100493821</v>
      </c>
    </row>
    <row r="383" spans="6:57" x14ac:dyDescent="0.25">
      <c r="F383" s="9"/>
      <c r="G383" s="21">
        <v>-7.8277600000000003E-2</v>
      </c>
      <c r="H383" s="21">
        <v>8.7807999999999993</v>
      </c>
      <c r="I383" s="21">
        <v>-1.68793E-2</v>
      </c>
      <c r="J383" s="21">
        <v>373</v>
      </c>
      <c r="K383" s="21">
        <v>-7.8491199999999997E-2</v>
      </c>
      <c r="L383">
        <f t="shared" si="60"/>
        <v>20.83864197530864</v>
      </c>
      <c r="M383">
        <f t="shared" si="61"/>
        <v>-1.6311988810864197</v>
      </c>
      <c r="N383" s="9"/>
      <c r="O383" s="21">
        <v>1.77826</v>
      </c>
      <c r="P383" s="21">
        <v>12.6</v>
      </c>
      <c r="Q383" s="21">
        <v>1.13922E-2</v>
      </c>
      <c r="R383" s="21">
        <v>373</v>
      </c>
      <c r="S383" s="21">
        <v>1.7779499999999999</v>
      </c>
      <c r="T383">
        <f t="shared" si="62"/>
        <v>-14.064444444444444</v>
      </c>
      <c r="U383">
        <f t="shared" si="63"/>
        <v>-25.010238977777774</v>
      </c>
      <c r="X383" s="9"/>
      <c r="Y383" s="21">
        <v>-7.8277600000000003E-2</v>
      </c>
      <c r="Z383" s="21">
        <v>18.132999999999999</v>
      </c>
      <c r="AA383" s="21">
        <v>-1.68518E-2</v>
      </c>
      <c r="AB383" s="21">
        <v>373</v>
      </c>
      <c r="AC383" s="21">
        <v>-7.8704800000000005E-2</v>
      </c>
      <c r="AD383">
        <f t="shared" si="64"/>
        <v>20.804691358024691</v>
      </c>
      <c r="AE383">
        <f t="shared" si="65"/>
        <v>-1.6285413082469136</v>
      </c>
      <c r="AF383" s="9"/>
      <c r="AG383" s="21">
        <v>1.77826</v>
      </c>
      <c r="AH383" s="21">
        <v>21.952200000000001</v>
      </c>
      <c r="AI383" s="21">
        <v>1.31042E-2</v>
      </c>
      <c r="AJ383" s="21">
        <v>373</v>
      </c>
      <c r="AK383" s="21">
        <v>1.77826</v>
      </c>
      <c r="AL383">
        <f t="shared" si="66"/>
        <v>-16.178024691358022</v>
      </c>
      <c r="AM383">
        <f t="shared" si="67"/>
        <v>-28.768734187654317</v>
      </c>
      <c r="AP383" s="9"/>
      <c r="AQ383" s="21">
        <v>-7.8277600000000003E-2</v>
      </c>
      <c r="AR383" s="21">
        <v>27.464700000000001</v>
      </c>
      <c r="AS383" s="21">
        <v>-1.67175E-2</v>
      </c>
      <c r="AT383" s="21">
        <v>373</v>
      </c>
      <c r="AU383" s="21">
        <v>-7.8796400000000003E-2</v>
      </c>
      <c r="AV383">
        <f t="shared" si="68"/>
        <v>20.638888888888886</v>
      </c>
      <c r="AW383">
        <f t="shared" si="69"/>
        <v>-1.6155626888888888</v>
      </c>
      <c r="AX383" s="9"/>
      <c r="AY383" s="21">
        <v>1.77826</v>
      </c>
      <c r="AZ383" s="21">
        <v>31.283899999999999</v>
      </c>
      <c r="BA383" s="21">
        <v>1.2851E-2</v>
      </c>
      <c r="BB383" s="21">
        <v>373</v>
      </c>
      <c r="BC383" s="21">
        <v>1.77643</v>
      </c>
      <c r="BD383">
        <f t="shared" si="70"/>
        <v>-15.865432098765432</v>
      </c>
      <c r="BE383">
        <f t="shared" si="71"/>
        <v>-28.212863283950615</v>
      </c>
    </row>
    <row r="384" spans="6:57" x14ac:dyDescent="0.25">
      <c r="F384" s="9"/>
      <c r="G384" s="21">
        <v>-8.3312999999999998E-2</v>
      </c>
      <c r="H384" s="21">
        <v>8.79087</v>
      </c>
      <c r="I384" s="21">
        <v>-1.6888400000000001E-2</v>
      </c>
      <c r="J384" s="21">
        <v>374</v>
      </c>
      <c r="K384" s="21">
        <v>-8.3312999999999998E-2</v>
      </c>
      <c r="L384">
        <f t="shared" si="60"/>
        <v>20.849876543209877</v>
      </c>
      <c r="M384">
        <f t="shared" si="61"/>
        <v>-1.7370657644444445</v>
      </c>
      <c r="N384" s="9"/>
      <c r="O384" s="21">
        <v>1.78329</v>
      </c>
      <c r="P384" s="21">
        <v>12.610099999999999</v>
      </c>
      <c r="Q384" s="21">
        <v>1.4749099999999999E-2</v>
      </c>
      <c r="R384" s="21">
        <v>374</v>
      </c>
      <c r="S384" s="21">
        <v>1.78284</v>
      </c>
      <c r="T384">
        <f t="shared" si="62"/>
        <v>-18.208765432098765</v>
      </c>
      <c r="U384">
        <f t="shared" si="63"/>
        <v>-32.471509307407409</v>
      </c>
      <c r="X384" s="9"/>
      <c r="Y384" s="21">
        <v>-8.3312999999999998E-2</v>
      </c>
      <c r="Z384" s="21">
        <v>18.1431</v>
      </c>
      <c r="AA384" s="21">
        <v>-1.6854899999999999E-2</v>
      </c>
      <c r="AB384" s="21">
        <v>374</v>
      </c>
      <c r="AC384" s="21">
        <v>-8.3740200000000001E-2</v>
      </c>
      <c r="AD384">
        <f t="shared" si="64"/>
        <v>20.808518518518515</v>
      </c>
      <c r="AE384">
        <f t="shared" si="65"/>
        <v>-1.7336201033333329</v>
      </c>
      <c r="AF384" s="9"/>
      <c r="AG384" s="21">
        <v>1.78329</v>
      </c>
      <c r="AH384" s="21">
        <v>21.962199999999999</v>
      </c>
      <c r="AI384" s="21">
        <v>1.64703E-2</v>
      </c>
      <c r="AJ384" s="21">
        <v>374</v>
      </c>
      <c r="AK384" s="21">
        <v>1.7825299999999999</v>
      </c>
      <c r="AL384">
        <f t="shared" si="66"/>
        <v>-20.333703703703701</v>
      </c>
      <c r="AM384">
        <f t="shared" si="67"/>
        <v>-36.260890477777771</v>
      </c>
      <c r="AP384" s="9"/>
      <c r="AQ384" s="21">
        <v>-8.3312999999999998E-2</v>
      </c>
      <c r="AR384" s="21">
        <v>27.474799999999998</v>
      </c>
      <c r="AS384" s="21">
        <v>-1.6720599999999999E-2</v>
      </c>
      <c r="AT384" s="21">
        <v>374</v>
      </c>
      <c r="AU384" s="21">
        <v>-8.3465600000000001E-2</v>
      </c>
      <c r="AV384">
        <f t="shared" si="68"/>
        <v>20.642716049382713</v>
      </c>
      <c r="AW384">
        <f t="shared" si="69"/>
        <v>-1.719806602222222</v>
      </c>
      <c r="AX384" s="9"/>
      <c r="AY384" s="21">
        <v>1.78329</v>
      </c>
      <c r="AZ384" s="21">
        <v>31.294</v>
      </c>
      <c r="BA384" s="21">
        <v>1.6134599999999999E-2</v>
      </c>
      <c r="BB384" s="21">
        <v>374</v>
      </c>
      <c r="BC384" s="21">
        <v>1.7831399999999999</v>
      </c>
      <c r="BD384">
        <f t="shared" si="70"/>
        <v>-19.91925925925926</v>
      </c>
      <c r="BE384">
        <f t="shared" si="71"/>
        <v>-35.521815844444447</v>
      </c>
    </row>
    <row r="385" spans="6:57" x14ac:dyDescent="0.25">
      <c r="F385" s="9"/>
      <c r="G385" s="21">
        <v>-8.8348399999999994E-2</v>
      </c>
      <c r="H385" s="21">
        <v>8.8009400000000007</v>
      </c>
      <c r="I385" s="21">
        <v>-1.6888400000000001E-2</v>
      </c>
      <c r="J385" s="21">
        <v>375</v>
      </c>
      <c r="K385" s="21">
        <v>-8.8165300000000002E-2</v>
      </c>
      <c r="L385">
        <f t="shared" si="60"/>
        <v>20.849876543209877</v>
      </c>
      <c r="M385">
        <f t="shared" si="61"/>
        <v>-1.8420532327901233</v>
      </c>
      <c r="N385" s="9"/>
      <c r="O385" s="21">
        <v>1.78833</v>
      </c>
      <c r="P385" s="21">
        <v>12.620100000000001</v>
      </c>
      <c r="Q385" s="21">
        <v>1.7230200000000001E-2</v>
      </c>
      <c r="R385" s="21">
        <v>375</v>
      </c>
      <c r="S385" s="21">
        <v>1.78711</v>
      </c>
      <c r="T385">
        <f t="shared" si="62"/>
        <v>-21.271851851851849</v>
      </c>
      <c r="U385">
        <f t="shared" si="63"/>
        <v>-38.041090822222216</v>
      </c>
      <c r="X385" s="9"/>
      <c r="Y385" s="21">
        <v>-8.8348399999999994E-2</v>
      </c>
      <c r="Z385" s="21">
        <v>18.153099999999998</v>
      </c>
      <c r="AA385" s="21">
        <v>-1.6864000000000001E-2</v>
      </c>
      <c r="AB385" s="21">
        <v>375</v>
      </c>
      <c r="AC385" s="21">
        <v>-8.8745099999999993E-2</v>
      </c>
      <c r="AD385">
        <f t="shared" si="64"/>
        <v>20.819753086419752</v>
      </c>
      <c r="AE385">
        <f t="shared" si="65"/>
        <v>-1.8393918735802466</v>
      </c>
      <c r="AF385" s="9"/>
      <c r="AG385" s="21">
        <v>1.78833</v>
      </c>
      <c r="AH385" s="21">
        <v>21.972300000000001</v>
      </c>
      <c r="AI385" s="21">
        <v>1.8737799999999999E-2</v>
      </c>
      <c r="AJ385" s="21">
        <v>375</v>
      </c>
      <c r="AK385" s="21">
        <v>1.7874099999999999</v>
      </c>
      <c r="AL385">
        <f t="shared" si="66"/>
        <v>-23.133086419753084</v>
      </c>
      <c r="AM385">
        <f t="shared" si="67"/>
        <v>-41.369592437037035</v>
      </c>
      <c r="AP385" s="9"/>
      <c r="AQ385" s="21">
        <v>-8.8348399999999994E-2</v>
      </c>
      <c r="AR385" s="21">
        <v>27.4849</v>
      </c>
      <c r="AS385" s="21">
        <v>-1.6723600000000002E-2</v>
      </c>
      <c r="AT385" s="21">
        <v>375</v>
      </c>
      <c r="AU385" s="21">
        <v>-8.8897699999999996E-2</v>
      </c>
      <c r="AV385">
        <f t="shared" si="68"/>
        <v>20.64641975308642</v>
      </c>
      <c r="AW385">
        <f t="shared" si="69"/>
        <v>-1.8240781509135802</v>
      </c>
      <c r="AX385" s="9"/>
      <c r="AY385" s="21">
        <v>1.78833</v>
      </c>
      <c r="AZ385" s="21">
        <v>31.303999999999998</v>
      </c>
      <c r="BA385" s="21">
        <v>1.9641100000000002E-2</v>
      </c>
      <c r="BB385" s="21">
        <v>375</v>
      </c>
      <c r="BC385" s="21">
        <v>1.78772</v>
      </c>
      <c r="BD385">
        <f t="shared" si="70"/>
        <v>-24.248271604938271</v>
      </c>
      <c r="BE385">
        <f t="shared" si="71"/>
        <v>-43.363911559259257</v>
      </c>
    </row>
    <row r="386" spans="6:57" x14ac:dyDescent="0.25">
      <c r="F386" s="9"/>
      <c r="G386" s="21">
        <v>-9.3383800000000003E-2</v>
      </c>
      <c r="H386" s="21">
        <v>8.8110199999999992</v>
      </c>
      <c r="I386" s="21">
        <v>-1.68915E-2</v>
      </c>
      <c r="J386" s="21">
        <v>376</v>
      </c>
      <c r="K386" s="21">
        <v>-9.3597399999999997E-2</v>
      </c>
      <c r="L386">
        <f t="shared" si="60"/>
        <v>20.853703703703705</v>
      </c>
      <c r="M386">
        <f t="shared" si="61"/>
        <v>-1.9473980959259261</v>
      </c>
      <c r="N386" s="9"/>
      <c r="O386" s="21">
        <v>1.7933699999999999</v>
      </c>
      <c r="P386" s="21">
        <v>12.6302</v>
      </c>
      <c r="Q386" s="21">
        <v>2.0416299999999998E-2</v>
      </c>
      <c r="R386" s="21">
        <v>376</v>
      </c>
      <c r="S386" s="21">
        <v>1.7926</v>
      </c>
      <c r="T386">
        <f t="shared" si="62"/>
        <v>-25.205308641975307</v>
      </c>
      <c r="U386">
        <f t="shared" si="63"/>
        <v>-45.202444359259253</v>
      </c>
      <c r="X386" s="9"/>
      <c r="Y386" s="21">
        <v>-9.3383800000000003E-2</v>
      </c>
      <c r="Z386" s="21">
        <v>18.1632</v>
      </c>
      <c r="AA386" s="21">
        <v>-1.6873200000000001E-2</v>
      </c>
      <c r="AB386" s="21">
        <v>376</v>
      </c>
      <c r="AC386" s="21">
        <v>-9.375E-2</v>
      </c>
      <c r="AD386">
        <f t="shared" si="64"/>
        <v>20.831111111111113</v>
      </c>
      <c r="AE386">
        <f t="shared" si="65"/>
        <v>-1.9452883137777781</v>
      </c>
      <c r="AF386" s="9"/>
      <c r="AG386" s="21">
        <v>1.7933699999999999</v>
      </c>
      <c r="AH386" s="21">
        <v>21.982399999999998</v>
      </c>
      <c r="AI386" s="21">
        <v>2.2201499999999999E-2</v>
      </c>
      <c r="AJ386" s="21">
        <v>376</v>
      </c>
      <c r="AK386" s="21">
        <v>1.79321</v>
      </c>
      <c r="AL386">
        <f t="shared" si="66"/>
        <v>-27.409259259259255</v>
      </c>
      <c r="AM386">
        <f t="shared" si="67"/>
        <v>-49.154943277777768</v>
      </c>
      <c r="AP386" s="9"/>
      <c r="AQ386" s="21">
        <v>-9.3383800000000003E-2</v>
      </c>
      <c r="AR386" s="21">
        <v>27.494900000000001</v>
      </c>
      <c r="AS386" s="21">
        <v>-1.67297E-2</v>
      </c>
      <c r="AT386" s="21">
        <v>376</v>
      </c>
      <c r="AU386" s="21">
        <v>-9.375E-2</v>
      </c>
      <c r="AV386">
        <f t="shared" si="68"/>
        <v>20.65395061728395</v>
      </c>
      <c r="AW386">
        <f t="shared" si="69"/>
        <v>-1.9287443936543209</v>
      </c>
      <c r="AX386" s="9"/>
      <c r="AY386" s="21">
        <v>1.7933699999999999</v>
      </c>
      <c r="AZ386" s="21">
        <v>31.3141</v>
      </c>
      <c r="BA386" s="21">
        <v>2.3284900000000001E-2</v>
      </c>
      <c r="BB386" s="21">
        <v>376</v>
      </c>
      <c r="BC386" s="21">
        <v>1.7923</v>
      </c>
      <c r="BD386">
        <f t="shared" si="70"/>
        <v>-28.746790123456787</v>
      </c>
      <c r="BE386">
        <f t="shared" si="71"/>
        <v>-51.553631003703693</v>
      </c>
    </row>
    <row r="387" spans="6:57" x14ac:dyDescent="0.25">
      <c r="F387" s="9"/>
      <c r="G387" s="21">
        <v>-9.8419199999999998E-2</v>
      </c>
      <c r="H387" s="21">
        <v>8.8210899999999999</v>
      </c>
      <c r="I387" s="21">
        <v>-1.6897599999999999E-2</v>
      </c>
      <c r="J387" s="21">
        <v>377</v>
      </c>
      <c r="K387" s="21">
        <v>-0.104584</v>
      </c>
      <c r="L387">
        <f t="shared" si="60"/>
        <v>20.861234567901231</v>
      </c>
      <c r="M387">
        <f t="shared" si="61"/>
        <v>-2.0531460171851847</v>
      </c>
      <c r="N387" s="9"/>
      <c r="O387" s="21">
        <v>1.7984</v>
      </c>
      <c r="P387" s="21">
        <v>12.6403</v>
      </c>
      <c r="Q387" s="21">
        <v>2.3809799999999999E-2</v>
      </c>
      <c r="R387" s="21">
        <v>377</v>
      </c>
      <c r="S387" s="21">
        <v>1.79749</v>
      </c>
      <c r="T387">
        <f t="shared" si="62"/>
        <v>-29.394814814814811</v>
      </c>
      <c r="U387">
        <f t="shared" si="63"/>
        <v>-52.863634962962955</v>
      </c>
      <c r="X387" s="9"/>
      <c r="Y387" s="21">
        <v>-9.8419199999999998E-2</v>
      </c>
      <c r="Z387" s="21">
        <v>18.173300000000001</v>
      </c>
      <c r="AA387" s="21">
        <v>-1.6876200000000001E-2</v>
      </c>
      <c r="AB387" s="21">
        <v>377</v>
      </c>
      <c r="AC387" s="21">
        <v>-9.8632800000000007E-2</v>
      </c>
      <c r="AD387">
        <f t="shared" si="64"/>
        <v>20.834814814814813</v>
      </c>
      <c r="AE387">
        <f t="shared" si="65"/>
        <v>-2.0505458062222219</v>
      </c>
      <c r="AF387" s="9"/>
      <c r="AG387" s="21">
        <v>1.7984</v>
      </c>
      <c r="AH387" s="21">
        <v>21.9925</v>
      </c>
      <c r="AI387" s="21">
        <v>2.5567599999999999E-2</v>
      </c>
      <c r="AJ387" s="21">
        <v>377</v>
      </c>
      <c r="AK387" s="21">
        <v>1.79688</v>
      </c>
      <c r="AL387">
        <f t="shared" si="66"/>
        <v>-31.564938271604934</v>
      </c>
      <c r="AM387">
        <f t="shared" si="67"/>
        <v>-56.766384987654313</v>
      </c>
      <c r="AP387" s="9"/>
      <c r="AQ387" s="21">
        <v>-9.8419199999999998E-2</v>
      </c>
      <c r="AR387" s="21">
        <v>27.504999999999999</v>
      </c>
      <c r="AS387" s="21">
        <v>-1.6735799999999999E-2</v>
      </c>
      <c r="AT387" s="21">
        <v>377</v>
      </c>
      <c r="AU387" s="21">
        <v>-9.8877000000000007E-2</v>
      </c>
      <c r="AV387">
        <f t="shared" si="68"/>
        <v>20.661481481481477</v>
      </c>
      <c r="AW387">
        <f t="shared" si="69"/>
        <v>-2.0334864782222217</v>
      </c>
      <c r="AX387" s="9"/>
      <c r="AY387" s="21">
        <v>1.7984</v>
      </c>
      <c r="AZ387" s="21">
        <v>31.324200000000001</v>
      </c>
      <c r="BA387" s="21">
        <v>2.6879900000000002E-2</v>
      </c>
      <c r="BB387" s="21">
        <v>377</v>
      </c>
      <c r="BC387" s="21">
        <v>1.7984</v>
      </c>
      <c r="BD387">
        <f t="shared" si="70"/>
        <v>-33.185061728395063</v>
      </c>
      <c r="BE387">
        <f t="shared" si="71"/>
        <v>-59.680015012345677</v>
      </c>
    </row>
    <row r="388" spans="6:57" x14ac:dyDescent="0.25">
      <c r="F388" s="9"/>
      <c r="G388" s="21">
        <v>-0.10345500000000001</v>
      </c>
      <c r="H388" s="21">
        <v>8.8311600000000006</v>
      </c>
      <c r="I388" s="21">
        <v>-1.6903700000000001E-2</v>
      </c>
      <c r="J388" s="21">
        <v>378</v>
      </c>
      <c r="K388" s="21">
        <v>-0.103607</v>
      </c>
      <c r="L388">
        <f t="shared" si="60"/>
        <v>20.868765432098765</v>
      </c>
      <c r="M388">
        <f t="shared" si="61"/>
        <v>-2.158978127777778</v>
      </c>
      <c r="N388" s="9"/>
      <c r="O388" s="21">
        <v>1.8034399999999999</v>
      </c>
      <c r="P388" s="21">
        <v>12.650399999999999</v>
      </c>
      <c r="Q388" s="21">
        <v>2.7453600000000002E-2</v>
      </c>
      <c r="R388" s="21">
        <v>378</v>
      </c>
      <c r="S388" s="21">
        <v>1.80298</v>
      </c>
      <c r="T388">
        <f t="shared" si="62"/>
        <v>-33.893333333333331</v>
      </c>
      <c r="U388">
        <f t="shared" si="63"/>
        <v>-61.124593066666662</v>
      </c>
      <c r="X388" s="9"/>
      <c r="Y388" s="21">
        <v>-0.10345500000000001</v>
      </c>
      <c r="Z388" s="21">
        <v>18.183299999999999</v>
      </c>
      <c r="AA388" s="21">
        <v>-1.6882299999999999E-2</v>
      </c>
      <c r="AB388" s="21">
        <v>378</v>
      </c>
      <c r="AC388" s="21">
        <v>-0.10409499999999999</v>
      </c>
      <c r="AD388">
        <f t="shared" si="64"/>
        <v>20.842345679012343</v>
      </c>
      <c r="AE388">
        <f t="shared" si="65"/>
        <v>-2.1562448722222221</v>
      </c>
      <c r="AF388" s="9"/>
      <c r="AG388" s="21">
        <v>1.8034399999999999</v>
      </c>
      <c r="AH388" s="21">
        <v>22.002500000000001</v>
      </c>
      <c r="AI388" s="21">
        <v>8.3615099999999998E-2</v>
      </c>
      <c r="AJ388" s="21">
        <v>378</v>
      </c>
      <c r="AK388" s="21">
        <v>8.0261200000000005E-2</v>
      </c>
      <c r="AL388">
        <f t="shared" si="66"/>
        <v>-103.22851851851851</v>
      </c>
      <c r="AM388">
        <f t="shared" si="67"/>
        <v>-186.16643943703701</v>
      </c>
      <c r="AP388" s="9"/>
      <c r="AQ388" s="21">
        <v>-0.10345500000000001</v>
      </c>
      <c r="AR388" s="21">
        <v>27.5151</v>
      </c>
      <c r="AS388" s="21">
        <v>-1.6744999999999999E-2</v>
      </c>
      <c r="AT388" s="21">
        <v>378</v>
      </c>
      <c r="AU388" s="21">
        <v>-0.103821</v>
      </c>
      <c r="AV388">
        <f t="shared" si="68"/>
        <v>20.672839506172838</v>
      </c>
      <c r="AW388">
        <f t="shared" si="69"/>
        <v>-2.1387086111111113</v>
      </c>
      <c r="AX388" s="9"/>
      <c r="AY388" s="21">
        <v>1.8034399999999999</v>
      </c>
      <c r="AZ388" s="21">
        <v>31.334299999999999</v>
      </c>
      <c r="BA388" s="21">
        <v>3.0645800000000001E-2</v>
      </c>
      <c r="BB388" s="21">
        <v>378</v>
      </c>
      <c r="BC388" s="21">
        <v>1.80237</v>
      </c>
      <c r="BD388">
        <f t="shared" si="70"/>
        <v>-37.834320987654316</v>
      </c>
      <c r="BE388">
        <f t="shared" si="71"/>
        <v>-68.231927841975292</v>
      </c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88"/>
  <sheetViews>
    <sheetView topLeftCell="AP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1392.3767213122064</v>
      </c>
      <c r="H2" s="2"/>
      <c r="I2" s="6" t="s">
        <v>12</v>
      </c>
      <c r="J2" s="2"/>
      <c r="K2" s="7" t="s">
        <v>13</v>
      </c>
      <c r="L2" s="3">
        <f>L4*I6*L9/100*100</f>
        <v>26.246101555555551</v>
      </c>
      <c r="M2" s="8" t="s">
        <v>14</v>
      </c>
      <c r="N2" s="9"/>
      <c r="O2" s="2">
        <f>ABS(S7-S6)/ABS(T7-T6)*1000</f>
        <v>679.17119016397066</v>
      </c>
      <c r="P2" s="2"/>
      <c r="Q2" s="6" t="s">
        <v>15</v>
      </c>
      <c r="R2" s="2"/>
      <c r="S2" s="7" t="s">
        <v>13</v>
      </c>
      <c r="T2" s="3">
        <f>T4*Q6*T9/100*100</f>
        <v>25.962672503703704</v>
      </c>
      <c r="U2" s="8" t="s">
        <v>14</v>
      </c>
      <c r="X2" s="9"/>
      <c r="Y2" s="2">
        <f>ABS(AC7-AC6)/ABS(AD7-AD6)*1000</f>
        <v>654.04578688497224</v>
      </c>
      <c r="Z2" s="2"/>
      <c r="AA2" s="6" t="s">
        <v>12</v>
      </c>
      <c r="AB2" s="2"/>
      <c r="AC2" s="7" t="s">
        <v>13</v>
      </c>
      <c r="AD2" s="3">
        <f>AD4*AA6*AD9/100*100</f>
        <v>26.320102755555556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2875.670099997712</v>
      </c>
      <c r="AR2" s="2"/>
      <c r="AS2" s="6" t="s">
        <v>12</v>
      </c>
      <c r="AT2" s="2"/>
      <c r="AU2" s="7" t="s">
        <v>13</v>
      </c>
      <c r="AV2" s="3">
        <f>AV4*AS6*AV9/100*100</f>
        <v>25.901019200000004</v>
      </c>
      <c r="AW2" s="8" t="s">
        <v>14</v>
      </c>
      <c r="AX2" s="9"/>
      <c r="AY2" s="2">
        <f>ABS(BC7-BC6)/ABS(BD7-BD6)*1000</f>
        <v>685.65437704954036</v>
      </c>
      <c r="AZ2" s="2"/>
      <c r="BA2" s="6" t="s">
        <v>15</v>
      </c>
      <c r="BB2" s="2"/>
      <c r="BC2" s="7" t="s">
        <v>13</v>
      </c>
      <c r="BD2" s="3">
        <f>BD4*BA6*BD9/100*100</f>
        <v>25.538497676543209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1.7690999999999999</v>
      </c>
      <c r="J3" s="2"/>
      <c r="K3" s="10">
        <f>INDEX(L11:L1056,MATCH(I3,K11:K1056,0))</f>
        <v>-1.9557654320987652</v>
      </c>
      <c r="L3" s="26" t="s">
        <v>16</v>
      </c>
      <c r="M3" s="11">
        <f>M9</f>
        <v>26.246101555555551</v>
      </c>
      <c r="N3" s="9"/>
      <c r="O3" s="2" t="s">
        <v>44</v>
      </c>
      <c r="P3" s="2"/>
      <c r="Q3" s="2">
        <f>INDEX(S11:S1056,MATCH(0,T11:T1056,-1))</f>
        <v>1.7373700000000001</v>
      </c>
      <c r="R3" s="2"/>
      <c r="S3" s="10">
        <f>INDEX(T11:T1056,MATCH(Q3,S11:S1056,0))</f>
        <v>0.61261234567901224</v>
      </c>
      <c r="T3" s="26" t="s">
        <v>16</v>
      </c>
      <c r="U3" s="11">
        <f>U9</f>
        <v>25.962672503703704</v>
      </c>
      <c r="X3" s="9"/>
      <c r="Y3" s="2" t="s">
        <v>44</v>
      </c>
      <c r="Z3" s="2"/>
      <c r="AA3" s="2">
        <f>INDEX(AC11:AC856,MATCH(0,AD11:AD856,1))</f>
        <v>1.7535400000000001</v>
      </c>
      <c r="AB3" s="2"/>
      <c r="AC3" s="10">
        <f>INDEX(AD11:AD1056,MATCH(AA3,AC11:AC1056,0))</f>
        <v>-0.28773209876543204</v>
      </c>
      <c r="AD3" s="26" t="s">
        <v>16</v>
      </c>
      <c r="AE3" s="11">
        <f>AE9</f>
        <v>26.320102755555556</v>
      </c>
      <c r="AF3" s="9"/>
      <c r="AG3" s="2" t="s">
        <v>44</v>
      </c>
      <c r="AH3" s="2"/>
      <c r="AI3" s="2">
        <f>INDEX(AK11:AK1056,MATCH(0,AL11:AL1056,-1))</f>
        <v>1.7321800000000001</v>
      </c>
      <c r="AJ3" s="2"/>
      <c r="AK3" s="10">
        <f>INDEX(AL11:AL1056,MATCH(AI3,AK11:AK1056,0))</f>
        <v>0.49592962962962955</v>
      </c>
      <c r="AL3" s="26" t="s">
        <v>16</v>
      </c>
      <c r="AM3" s="11">
        <f>AM9</f>
        <v>25.709088269135805</v>
      </c>
      <c r="AP3" s="9"/>
      <c r="AQ3" s="2" t="s">
        <v>44</v>
      </c>
      <c r="AR3" s="2"/>
      <c r="AS3" s="2">
        <f>INDEX(AU11:AU856,MATCH(0,AV11:AV856,1))</f>
        <v>1.7489600000000001</v>
      </c>
      <c r="AT3" s="2"/>
      <c r="AU3" s="10">
        <f>INDEX(AV11:AV1056,MATCH(AS3,AU11:AU1056,0))</f>
        <v>-0.30630617283950612</v>
      </c>
      <c r="AV3" s="26" t="s">
        <v>16</v>
      </c>
      <c r="AW3" s="11">
        <f>AW9</f>
        <v>25.9010192</v>
      </c>
      <c r="AX3" s="9"/>
      <c r="AY3" s="2" t="s">
        <v>44</v>
      </c>
      <c r="AZ3" s="2"/>
      <c r="BA3" s="2">
        <f>INDEX(BC11:BC1056,MATCH(0,BD11:BD1056,-1))</f>
        <v>1.7315700000000001</v>
      </c>
      <c r="BB3" s="2"/>
      <c r="BC3" s="10">
        <f>INDEX(BD11:BD1056,MATCH(BA3,BC11:BC1056,0))</f>
        <v>6.4049259259259259E-3</v>
      </c>
      <c r="BD3" s="26" t="s">
        <v>16</v>
      </c>
      <c r="BE3" s="11">
        <f>BE9</f>
        <v>25.538497676543209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1.9288932872288391</v>
      </c>
      <c r="H4" s="2"/>
      <c r="I4" s="2">
        <f>INDEX(K11:K1000,1+MATCH(0,L11:L856,1))</f>
        <v>1.7642199999999999</v>
      </c>
      <c r="J4" s="2"/>
      <c r="K4" s="10">
        <f>INDEX(L11:L1056,MATCH(I4,K11:K1056,0))</f>
        <v>0.57418271604938265</v>
      </c>
      <c r="L4" s="25">
        <f>M3/(I6*L9)</f>
        <v>0.73167862524753402</v>
      </c>
      <c r="M4" s="8" t="s">
        <v>17</v>
      </c>
      <c r="N4" s="9"/>
      <c r="O4" s="2">
        <f>ABS(Q3-Q4)/ABS(S3-S4)*1000</f>
        <v>2.3718720084886642</v>
      </c>
      <c r="P4" s="2"/>
      <c r="Q4" s="2">
        <f>INDEX(S11:S856,1+MATCH(0,T11:T856,-1))</f>
        <v>1.74194</v>
      </c>
      <c r="R4" s="2"/>
      <c r="S4" s="10">
        <f>INDEX(T11:T856,MATCH(Q4,S11:S856,0))</f>
        <v>-1.3141358024691359</v>
      </c>
      <c r="T4" s="25">
        <f>U3/(Q6*T9)</f>
        <v>0.73767714864679212</v>
      </c>
      <c r="U4" s="8" t="s">
        <v>17</v>
      </c>
      <c r="X4" s="9"/>
      <c r="Y4" s="2">
        <f>ABS(AA3-AA4)/ABS(AC3-AC4)*1000</f>
        <v>2.6435306462431925</v>
      </c>
      <c r="Z4" s="2"/>
      <c r="AA4" s="2">
        <f>INDEX(AC11:AC1000,1+MATCH(0,AD11:AD856,1))</f>
        <v>1.7486600000000001</v>
      </c>
      <c r="AB4" s="2"/>
      <c r="AC4" s="10">
        <f>INDEX(AD11:AD1056,MATCH(AA4,AC11:AC1056,0))</f>
        <v>1.5582839506172839</v>
      </c>
      <c r="AD4" s="25">
        <f>AE3/(AA6*AD9)</f>
        <v>0.74013708551785484</v>
      </c>
      <c r="AE4" s="8" t="s">
        <v>17</v>
      </c>
      <c r="AF4" s="9"/>
      <c r="AG4" s="2">
        <f>ABS(AI3-AI4)/ABS(AK3-AK4)*1000</f>
        <v>2.3575496176560264</v>
      </c>
      <c r="AH4" s="2"/>
      <c r="AI4" s="2">
        <f>INDEX(AK11:AK856,1+MATCH(0,AL11:AL856,-1))</f>
        <v>1.7367600000000001</v>
      </c>
      <c r="AJ4" s="2"/>
      <c r="AK4" s="10">
        <f>INDEX(AL11:AL856,MATCH(AI4,AK11:AK856,0))</f>
        <v>-1.4467654320987653</v>
      </c>
      <c r="AL4" s="25" t="e">
        <f>AM3/(AI6*AL9)</f>
        <v>#DIV/0!</v>
      </c>
      <c r="AM4" s="8" t="s">
        <v>17</v>
      </c>
      <c r="AP4" s="9"/>
      <c r="AQ4" s="2">
        <f>ABS(AS3-AS4)/ABS(AU3-AU4)*1000</f>
        <v>2.9228296222340728</v>
      </c>
      <c r="AR4" s="2"/>
      <c r="AS4" s="2">
        <f>INDEX(AU11:AU1000,1+MATCH(0,AV11:AV856,1))</f>
        <v>1.74377</v>
      </c>
      <c r="AT4" s="2"/>
      <c r="AU4" s="10">
        <f>INDEX(AV11:AV1056,MATCH(AS4,AU11:AU1056,0))</f>
        <v>1.4693703703703702</v>
      </c>
      <c r="AV4" s="25">
        <f>AW3/(AS6*AV9)</f>
        <v>0.73747116637348531</v>
      </c>
      <c r="AW4" s="8" t="s">
        <v>17</v>
      </c>
      <c r="AX4" s="9"/>
      <c r="AY4" s="2">
        <f>ABS(BA3-BA4)/ABS(BC3-BC4)*1000</f>
        <v>2.2431710903819528</v>
      </c>
      <c r="AZ4" s="2"/>
      <c r="BA4" s="2">
        <f>INDEX(BC11:BC856,1+MATCH(0,BD11:BD856,-1))</f>
        <v>1.7367600000000001</v>
      </c>
      <c r="BB4" s="2"/>
      <c r="BC4" s="10">
        <f>INDEX(BD11:BD856,MATCH(BA4,BC11:BC856,0))</f>
        <v>-2.307283950617284</v>
      </c>
      <c r="BD4" s="25">
        <f>BE3/(BA6*BD9)</f>
        <v>0.73441326814781582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17.176543209876542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17.410123456790124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17.281975308641975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17.357283950617283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17.12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17.300864197530863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1.7653275371866304</v>
      </c>
      <c r="J6" s="25"/>
      <c r="K6" s="2">
        <f>INDEX(K11:K1056,MATCH(L6,L11:L1056,0))</f>
        <v>3.8207999999999999E-2</v>
      </c>
      <c r="L6" s="10">
        <f>INDEX(L11:L1056,MATCH(0,K11:K1056,-1))</f>
        <v>20.292345679012346</v>
      </c>
      <c r="M6" s="8" t="s">
        <v>22</v>
      </c>
      <c r="N6" s="9"/>
      <c r="O6" s="2"/>
      <c r="P6" s="2"/>
      <c r="Q6" s="27">
        <f>(Q3-Q4)/(S3-S4)*(-S4)+Q4</f>
        <v>1.7388230380747707</v>
      </c>
      <c r="R6" s="27"/>
      <c r="S6" s="2">
        <f>INDEX(S11:S1056,MATCH(T6,T11:T1056,0))</f>
        <v>-4.2358400000000003E-3</v>
      </c>
      <c r="T6" s="10">
        <f>INDEX(T11:T1056,MATCH(0,S11:S1056,1))</f>
        <v>20.247037037037035</v>
      </c>
      <c r="U6" s="8" t="s">
        <v>22</v>
      </c>
      <c r="X6" s="9"/>
      <c r="Y6" s="2"/>
      <c r="Z6" s="2"/>
      <c r="AA6" s="25">
        <f>(AA3-AA4)/(AC3-AC4)*(-AC4)+AA4</f>
        <v>1.7527793713790059</v>
      </c>
      <c r="AB6" s="25"/>
      <c r="AC6" s="2">
        <f>INDEX(AC11:AC1056,MATCH(AD6,AD11:AD1056,0))</f>
        <v>2.3559599999999998E-3</v>
      </c>
      <c r="AD6" s="10">
        <f>INDEX(AD11:AD1056,MATCH(0,AC11:AC1056,-1))</f>
        <v>20.284814814814816</v>
      </c>
      <c r="AE6" s="8" t="s">
        <v>22</v>
      </c>
      <c r="AF6" s="9"/>
      <c r="AG6" s="2"/>
      <c r="AH6" s="2"/>
      <c r="AI6" s="27">
        <f>(AI3-AI4)/(AK3-AK4)*(-AK4)+AI4</f>
        <v>1.7333491787087176</v>
      </c>
      <c r="AJ6" s="27"/>
      <c r="AK6" s="2">
        <f>INDEX(AK11:AK1056,MATCH(AL6,AL11:AL1056,0))</f>
        <v>-9.7930900000000008E-3</v>
      </c>
      <c r="AL6" s="10">
        <f>INDEX(AL11:AL1056,MATCH(0,AK11:AK1056,1))</f>
        <v>20.30358024691358</v>
      </c>
      <c r="AM6" s="8" t="s">
        <v>22</v>
      </c>
      <c r="AP6" s="9"/>
      <c r="AQ6" s="2"/>
      <c r="AR6" s="2"/>
      <c r="AS6" s="25">
        <f>(AS3-AS4)/(AU3-AU4)*(-AU4)+AS4</f>
        <v>1.7480647192445515</v>
      </c>
      <c r="AT6" s="25"/>
      <c r="AU6" s="2">
        <f>INDEX(AU11:AU1056,MATCH(AV6,AV11:AV1056,0))</f>
        <v>7.7667200000000004E-3</v>
      </c>
      <c r="AV6" s="10">
        <f>INDEX(AV11:AV1056,MATCH(0,AU11:AU1056,-1))</f>
        <v>20.088888888888885</v>
      </c>
      <c r="AW6" s="8" t="s">
        <v>22</v>
      </c>
      <c r="AX6" s="9"/>
      <c r="AY6" s="2"/>
      <c r="AZ6" s="2"/>
      <c r="BA6" s="27">
        <f>(BA3-BA4)/(BC3-BC4)*(-BC4)+BA4</f>
        <v>1.7315843673446731</v>
      </c>
      <c r="BB6" s="27"/>
      <c r="BC6" s="2">
        <f>INDEX(BC11:BC1056,MATCH(BD6,BD11:BD1056,0))</f>
        <v>-4.5898400000000004E-3</v>
      </c>
      <c r="BD6" s="10">
        <f>INDEX(BD11:BD1056,MATCH(0,BC11:BC1056,1))</f>
        <v>20.088888888888885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2.7722199999999999E-2</v>
      </c>
      <c r="L7" s="10">
        <f>INDEX(L11:L856,1+MATCH(0,K11:K856,-1))</f>
        <v>20.299876543209873</v>
      </c>
      <c r="M7" s="12">
        <f>INDEX(K11:K1056,MATCH(M9,M11:M1056,0))</f>
        <v>1.5274000000000001</v>
      </c>
      <c r="N7" s="9"/>
      <c r="O7" s="2"/>
      <c r="P7" s="2"/>
      <c r="Q7" s="2"/>
      <c r="R7" s="2"/>
      <c r="S7" s="2">
        <f>INDEX(S11:S1056,MATCH(T7,T11:T1056,0))</f>
        <v>8.7890600000000004E-4</v>
      </c>
      <c r="T7" s="10">
        <f>INDEX(T11:T1056,1+MATCH(0,S11:S1056,1))</f>
        <v>20.239506172839505</v>
      </c>
      <c r="U7" s="12">
        <f>INDEX(S11:S1056,MATCH(U9,U11:U1056,0))</f>
        <v>1.49078</v>
      </c>
      <c r="X7" s="9"/>
      <c r="Y7" s="2"/>
      <c r="Z7" s="2"/>
      <c r="AA7" s="2"/>
      <c r="AB7" s="2"/>
      <c r="AC7" s="2">
        <f>INDEX(AC11:AC856,MATCH(AD7,AD11:AD856,1))</f>
        <v>7.2814899999999998E-3</v>
      </c>
      <c r="AD7" s="10">
        <f>INDEX(AD11:AD856,1+MATCH(0,AC11:AC856,-1))</f>
        <v>20.277283950617282</v>
      </c>
      <c r="AE7" s="12">
        <f>INDEX(AC11:AC1056,MATCH(AE9,AE11:AE1056,0))</f>
        <v>1.5222199999999999</v>
      </c>
      <c r="AF7" s="9"/>
      <c r="AG7" s="2"/>
      <c r="AH7" s="2"/>
      <c r="AI7" s="2"/>
      <c r="AJ7" s="2"/>
      <c r="AK7" s="2">
        <f>INDEX(AK11:AK1056,MATCH(AL7,AL11:AL1056,0))</f>
        <v>-9.7930900000000008E-3</v>
      </c>
      <c r="AL7" s="10">
        <f>INDEX(AL11:AL1056,1+MATCH(0,AK11:AK1056,1))</f>
        <v>20.30358024691358</v>
      </c>
      <c r="AM7" s="12">
        <f>INDEX(AK11:AK1056,MATCH(AM9,AM11:AM1056,0))</f>
        <v>1.48071</v>
      </c>
      <c r="AP7" s="9"/>
      <c r="AQ7" s="2"/>
      <c r="AR7" s="2"/>
      <c r="AS7" s="2"/>
      <c r="AT7" s="2"/>
      <c r="AU7" s="2">
        <f>INDEX(AU11:AU856,MATCH(AV7,AV11:AV856,1))</f>
        <v>-2.8839099999999999E-3</v>
      </c>
      <c r="AV7" s="10">
        <f>INDEX(AV11:AV856,1+MATCH(0,AU11:AU856,-1))</f>
        <v>20.092592592592592</v>
      </c>
      <c r="AW7" s="12">
        <f>INDEX(AU11:AU1056,MATCH(AW9,AW11:AW1056,0))</f>
        <v>1.5121500000000001</v>
      </c>
      <c r="AX7" s="9"/>
      <c r="AY7" s="2"/>
      <c r="AZ7" s="2"/>
      <c r="BA7" s="2"/>
      <c r="BB7" s="2"/>
      <c r="BC7" s="2">
        <f>INDEX(BC11:BC1056,MATCH(BD7,BD11:BD1056,0))</f>
        <v>5.7373000000000005E-4</v>
      </c>
      <c r="BD7" s="10">
        <f>INDEX(BD11:BD1056,1+MATCH(0,BC11:BC1056,1))</f>
        <v>20.081358024691358</v>
      </c>
      <c r="BE7" s="12">
        <f>INDEX(BC11:BC1056,MATCH(BE9,BE11:BE1056,0))</f>
        <v>1.47522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1.0798900981614672</v>
      </c>
      <c r="J9" s="2"/>
      <c r="K9" s="2"/>
      <c r="L9" s="3">
        <f>(L6-L7)/(K6-K7)*(-K7)+L7</f>
        <v>20.319786528471528</v>
      </c>
      <c r="M9" s="15">
        <f>MAX(M11:M1056)</f>
        <v>26.246101555555551</v>
      </c>
      <c r="N9" s="9"/>
      <c r="O9" s="2"/>
      <c r="P9" s="2"/>
      <c r="Q9" s="2"/>
      <c r="R9" s="2"/>
      <c r="S9" s="2"/>
      <c r="T9" s="3">
        <f>(T6-T7)/(S6-S7)*(-S7)+T7</f>
        <v>20.240800258944347</v>
      </c>
      <c r="U9" s="15">
        <f>MAX(U11:U1056)</f>
        <v>25.962672503703704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20.288416947948676</v>
      </c>
      <c r="AE9" s="15">
        <f>MAX(AE11:AE1056)</f>
        <v>26.320102755555556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25.709088269135805</v>
      </c>
      <c r="AP9" s="9"/>
      <c r="AQ9" s="2"/>
      <c r="AR9" s="2"/>
      <c r="AS9" s="14">
        <f>(MAX(AV2,BD2)-MIN(AV2,BD2))/MAX(AV2,BD2)%</f>
        <v>1.3996419239625724</v>
      </c>
      <c r="AT9" s="2"/>
      <c r="AU9" s="2"/>
      <c r="AV9" s="3">
        <f>(AV6-AV7)/(AU6-AU7)*(-AU7)+AV7</f>
        <v>20.091589727208277</v>
      </c>
      <c r="AW9" s="15">
        <f>MAX(AW11:AW1056)</f>
        <v>25.9010192</v>
      </c>
      <c r="AX9" s="9"/>
      <c r="AY9" s="2"/>
      <c r="AZ9" s="2"/>
      <c r="BA9" s="2"/>
      <c r="BB9" s="2"/>
      <c r="BC9" s="2"/>
      <c r="BD9" s="3">
        <f>(BD6-BD7)/(BC6-BC7)*(-BC7)+BD7</f>
        <v>20.082194787379972</v>
      </c>
      <c r="BE9" s="15">
        <f>MAX(BE11:BE1056)</f>
        <v>25.538497676543209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1.7653275371866304</v>
      </c>
      <c r="B11" s="18">
        <f>IFERROR(L9,0)</f>
        <v>20.319786528471528</v>
      </c>
      <c r="C11" s="19">
        <f>IFERROR(L4,0)</f>
        <v>0.73167862524753402</v>
      </c>
      <c r="D11" s="20">
        <f>IFERROR(L2,0)</f>
        <v>26.246101555555551</v>
      </c>
      <c r="E11" s="20">
        <f>IFERROR(I9,0)</f>
        <v>1.0798900981614672</v>
      </c>
      <c r="F11" s="9"/>
      <c r="G11" s="21">
        <v>1.7948900000000001</v>
      </c>
      <c r="H11" s="21">
        <v>5.1123900000000004</v>
      </c>
      <c r="I11" s="21">
        <v>2.6196299999999999E-2</v>
      </c>
      <c r="J11" s="21">
        <v>1</v>
      </c>
      <c r="K11" s="21">
        <v>1.79352</v>
      </c>
      <c r="L11">
        <f>-I11/$F$2*1000</f>
        <v>-32.341111111111104</v>
      </c>
      <c r="M11">
        <f>L11*G11</f>
        <v>-58.048736922222211</v>
      </c>
      <c r="N11" s="9"/>
      <c r="O11" s="21">
        <v>-9.49097E-2</v>
      </c>
      <c r="P11" s="21">
        <v>8.9315800000000003</v>
      </c>
      <c r="Q11" s="21">
        <v>-1.6448999999999998E-2</v>
      </c>
      <c r="R11" s="21">
        <v>1</v>
      </c>
      <c r="S11" s="21">
        <v>-9.5153799999999997E-2</v>
      </c>
      <c r="T11">
        <f>-Q11/$F$2*1000</f>
        <v>20.307407407407403</v>
      </c>
      <c r="U11">
        <f>T11*O11</f>
        <v>-1.9273699448148145</v>
      </c>
      <c r="V11" s="22"/>
      <c r="W11" s="23"/>
      <c r="X11" s="9"/>
      <c r="Y11" s="21">
        <v>1.7948900000000001</v>
      </c>
      <c r="Z11" s="21">
        <v>14.4696</v>
      </c>
      <c r="AA11" s="21">
        <v>3.3056599999999998E-2</v>
      </c>
      <c r="AB11" s="21">
        <v>1</v>
      </c>
      <c r="AC11" s="21">
        <v>1.79474</v>
      </c>
      <c r="AD11">
        <f>-AA11/$F$2*1000</f>
        <v>-40.810617283950613</v>
      </c>
      <c r="AE11">
        <f>AD11*Y11</f>
        <v>-73.250568856790125</v>
      </c>
      <c r="AF11" s="9"/>
      <c r="AG11" s="21">
        <v>-9.49097E-2</v>
      </c>
      <c r="AH11" s="21">
        <v>18.288799999999998</v>
      </c>
      <c r="AI11" s="21">
        <v>-1.6476399999999999E-2</v>
      </c>
      <c r="AJ11" s="21">
        <v>1</v>
      </c>
      <c r="AK11" s="21">
        <v>-9.5184299999999999E-2</v>
      </c>
      <c r="AL11">
        <f>-AI11/$F$2*1000</f>
        <v>20.341234567901232</v>
      </c>
      <c r="AM11">
        <f>AL11*AG11</f>
        <v>-1.9305804704691356</v>
      </c>
      <c r="AP11" s="9"/>
      <c r="AQ11" s="21">
        <v>1.7948900000000001</v>
      </c>
      <c r="AR11" s="21">
        <v>23.851800000000001</v>
      </c>
      <c r="AS11" s="21">
        <v>2.9815700000000001E-2</v>
      </c>
      <c r="AT11" s="21">
        <v>1</v>
      </c>
      <c r="AU11" s="21">
        <v>1.79443</v>
      </c>
      <c r="AV11">
        <f>-AS11/$F$2*1000</f>
        <v>-36.809506172839505</v>
      </c>
      <c r="AW11">
        <f>AV11*AQ11</f>
        <v>-66.069014534567899</v>
      </c>
      <c r="AX11" s="9"/>
      <c r="AY11" s="21">
        <v>-9.49097E-2</v>
      </c>
      <c r="AZ11" s="21">
        <v>27.670999999999999</v>
      </c>
      <c r="BA11" s="21">
        <v>-1.6336099999999999E-2</v>
      </c>
      <c r="BB11" s="21">
        <v>1</v>
      </c>
      <c r="BC11" s="21">
        <v>-9.0606699999999998E-2</v>
      </c>
      <c r="BD11">
        <f>-BA11/$F$2*1000</f>
        <v>20.168024691358024</v>
      </c>
      <c r="BE11">
        <f>BD11*AY11</f>
        <v>-1.9141411730493827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1.7388230380747707</v>
      </c>
      <c r="B12" s="18">
        <f>IFERROR(T9,0)</f>
        <v>20.240800258944347</v>
      </c>
      <c r="C12" s="19">
        <f>IFERROR(T4,0)</f>
        <v>0.73767714864679212</v>
      </c>
      <c r="D12" s="20">
        <f>IFERROR(T2,0)</f>
        <v>25.962672503703704</v>
      </c>
      <c r="E12" s="20"/>
      <c r="F12" s="9"/>
      <c r="G12" s="21">
        <v>1.78986</v>
      </c>
      <c r="H12" s="21">
        <v>5.1224600000000002</v>
      </c>
      <c r="I12" s="21">
        <v>2.02332E-2</v>
      </c>
      <c r="J12" s="21">
        <v>2</v>
      </c>
      <c r="K12" s="21">
        <v>1.78925</v>
      </c>
      <c r="L12">
        <f t="shared" ref="L12:L75" si="0">-I12/$F$2*1000</f>
        <v>-24.979259259259258</v>
      </c>
      <c r="M12">
        <f t="shared" ref="M12:M75" si="1">L12*G12</f>
        <v>-44.709376977777779</v>
      </c>
      <c r="N12" s="9"/>
      <c r="O12" s="21">
        <v>-8.9874300000000004E-2</v>
      </c>
      <c r="P12" s="21">
        <v>8.9416499999999992</v>
      </c>
      <c r="Q12" s="21">
        <v>-1.64581E-2</v>
      </c>
      <c r="R12" s="21">
        <v>2</v>
      </c>
      <c r="S12" s="21">
        <v>-9.0179400000000007E-2</v>
      </c>
      <c r="T12">
        <f t="shared" ref="T12:T75" si="2">-Q12/$F$2*1000</f>
        <v>20.31864197530864</v>
      </c>
      <c r="U12">
        <f t="shared" ref="U12:U75" si="3">T12*O12</f>
        <v>-1.8261237244814814</v>
      </c>
      <c r="V12" s="22"/>
      <c r="W12" s="23"/>
      <c r="X12" s="9"/>
      <c r="Y12" s="21">
        <v>1.78986</v>
      </c>
      <c r="Z12" s="21">
        <v>14.479699999999999</v>
      </c>
      <c r="AA12" s="21">
        <v>2.7645900000000001E-2</v>
      </c>
      <c r="AB12" s="21">
        <v>2</v>
      </c>
      <c r="AC12" s="21">
        <v>1.78925</v>
      </c>
      <c r="AD12">
        <f t="shared" ref="AD12:AD75" si="4">-AA12/$F$2*1000</f>
        <v>-34.130740740740741</v>
      </c>
      <c r="AE12">
        <f t="shared" ref="AE12:AE75" si="5">AD12*Y12</f>
        <v>-61.089247622222224</v>
      </c>
      <c r="AF12" s="9"/>
      <c r="AG12" s="21">
        <v>-8.9874300000000004E-2</v>
      </c>
      <c r="AH12" s="21">
        <v>18.2989</v>
      </c>
      <c r="AI12" s="21">
        <v>-1.64856E-2</v>
      </c>
      <c r="AJ12" s="21">
        <v>2</v>
      </c>
      <c r="AK12" s="21">
        <v>-9.0240500000000001E-2</v>
      </c>
      <c r="AL12">
        <f t="shared" ref="AL12:AL75" si="6">-AI12/$F$2*1000</f>
        <v>20.352592592592593</v>
      </c>
      <c r="AM12">
        <f t="shared" ref="AM12:AM75" si="7">AL12*AG12</f>
        <v>-1.8291750124444446</v>
      </c>
      <c r="AP12" s="9"/>
      <c r="AQ12" s="21">
        <v>1.78986</v>
      </c>
      <c r="AR12" s="21">
        <v>23.861899999999999</v>
      </c>
      <c r="AS12" s="21">
        <v>2.61353E-2</v>
      </c>
      <c r="AT12" s="21">
        <v>2</v>
      </c>
      <c r="AU12" s="21">
        <v>1.78986</v>
      </c>
      <c r="AV12">
        <f t="shared" ref="AV12:AV75" si="8">-AS12/$F$2*1000</f>
        <v>-32.265802469135799</v>
      </c>
      <c r="AW12">
        <f t="shared" ref="AW12:AW75" si="9">AV12*AQ12</f>
        <v>-57.751269207407404</v>
      </c>
      <c r="AX12" s="9"/>
      <c r="AY12" s="21">
        <v>-8.9874300000000004E-2</v>
      </c>
      <c r="AZ12" s="21">
        <v>27.681100000000001</v>
      </c>
      <c r="BA12" s="21">
        <v>-1.6333E-2</v>
      </c>
      <c r="BB12" s="21">
        <v>2</v>
      </c>
      <c r="BC12" s="21">
        <v>-8.9874300000000004E-2</v>
      </c>
      <c r="BD12">
        <f t="shared" ref="BD12:BD75" si="10">-BA12/$F$2*1000</f>
        <v>20.164197530864197</v>
      </c>
      <c r="BE12">
        <f t="shared" ref="BE12:BE75" si="11">BD12*AY12</f>
        <v>-1.8122431381481481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1.7527793713790059</v>
      </c>
      <c r="B13" s="18">
        <f>IFERROR(AD9,0)</f>
        <v>20.288416947948676</v>
      </c>
      <c r="C13" s="19">
        <f>IFERROR(AD4,0)</f>
        <v>0.74013708551785484</v>
      </c>
      <c r="D13" s="20">
        <f>IFERROR(AD2,0)</f>
        <v>26.320102755555556</v>
      </c>
      <c r="E13" s="20">
        <f>IFERROR(AA9,0)</f>
        <v>0</v>
      </c>
      <c r="F13" s="9"/>
      <c r="G13" s="21">
        <v>1.7848200000000001</v>
      </c>
      <c r="H13" s="21">
        <v>5.13253</v>
      </c>
      <c r="I13" s="21">
        <v>8.7493899999999993E-3</v>
      </c>
      <c r="J13" s="21">
        <v>3</v>
      </c>
      <c r="K13" s="21">
        <v>1.78894</v>
      </c>
      <c r="L13">
        <f t="shared" si="0"/>
        <v>-10.801716049382714</v>
      </c>
      <c r="M13">
        <f t="shared" si="1"/>
        <v>-19.279118839259255</v>
      </c>
      <c r="N13" s="9"/>
      <c r="O13" s="21">
        <v>-8.4838899999999995E-2</v>
      </c>
      <c r="P13" s="21">
        <v>8.9517299999999995</v>
      </c>
      <c r="Q13" s="21">
        <v>-1.6452000000000001E-2</v>
      </c>
      <c r="R13" s="21">
        <v>3</v>
      </c>
      <c r="S13" s="21">
        <v>-8.5022E-2</v>
      </c>
      <c r="T13">
        <f t="shared" si="2"/>
        <v>20.311111111111114</v>
      </c>
      <c r="U13">
        <f t="shared" si="3"/>
        <v>-1.7231723244444446</v>
      </c>
      <c r="V13" s="22"/>
      <c r="W13" s="23"/>
      <c r="X13" s="9"/>
      <c r="Y13" s="21">
        <v>1.7848200000000001</v>
      </c>
      <c r="Z13" s="21">
        <v>14.489800000000001</v>
      </c>
      <c r="AA13" s="21">
        <v>1.9213899999999999E-2</v>
      </c>
      <c r="AB13" s="21">
        <v>3</v>
      </c>
      <c r="AC13" s="21">
        <v>1.78284</v>
      </c>
      <c r="AD13">
        <f t="shared" si="4"/>
        <v>-23.720864197530862</v>
      </c>
      <c r="AE13">
        <f t="shared" si="5"/>
        <v>-42.337472837037033</v>
      </c>
      <c r="AF13" s="9"/>
      <c r="AG13" s="21">
        <v>-8.4838899999999995E-2</v>
      </c>
      <c r="AH13" s="21">
        <v>18.308900000000001</v>
      </c>
      <c r="AI13" s="21">
        <v>-1.64856E-2</v>
      </c>
      <c r="AJ13" s="21">
        <v>3</v>
      </c>
      <c r="AK13" s="21">
        <v>-8.4960900000000006E-2</v>
      </c>
      <c r="AL13">
        <f t="shared" si="6"/>
        <v>20.352592592592593</v>
      </c>
      <c r="AM13">
        <f t="shared" si="7"/>
        <v>-1.7266915677037036</v>
      </c>
      <c r="AP13" s="9"/>
      <c r="AQ13" s="21">
        <v>1.7848200000000001</v>
      </c>
      <c r="AR13" s="21">
        <v>23.872</v>
      </c>
      <c r="AS13" s="21">
        <v>2.2137500000000001E-2</v>
      </c>
      <c r="AT13" s="21">
        <v>3</v>
      </c>
      <c r="AU13" s="21">
        <v>1.78406</v>
      </c>
      <c r="AV13">
        <f t="shared" si="8"/>
        <v>-27.330246913580247</v>
      </c>
      <c r="AW13">
        <f t="shared" si="9"/>
        <v>-48.779571296296297</v>
      </c>
      <c r="AX13" s="9"/>
      <c r="AY13" s="21">
        <v>-8.4838899999999995E-2</v>
      </c>
      <c r="AZ13" s="21">
        <v>27.691199999999998</v>
      </c>
      <c r="BA13" s="21">
        <v>-1.6330000000000001E-2</v>
      </c>
      <c r="BB13" s="21">
        <v>3</v>
      </c>
      <c r="BC13" s="21">
        <v>-8.5083000000000006E-2</v>
      </c>
      <c r="BD13">
        <f t="shared" si="10"/>
        <v>20.160493827160494</v>
      </c>
      <c r="BE13">
        <f t="shared" si="11"/>
        <v>-1.7103941197530863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1.7333491787087176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1.77979</v>
      </c>
      <c r="H14" s="21">
        <v>5.1426100000000003</v>
      </c>
      <c r="I14" s="21">
        <v>7.6202400000000003E-3</v>
      </c>
      <c r="J14" s="21">
        <v>4</v>
      </c>
      <c r="K14" s="21">
        <v>1.7791699999999999</v>
      </c>
      <c r="L14">
        <f t="shared" si="0"/>
        <v>-9.407703703703703</v>
      </c>
      <c r="M14">
        <f t="shared" si="1"/>
        <v>-16.743736974814812</v>
      </c>
      <c r="N14" s="9"/>
      <c r="O14" s="21">
        <v>-7.9803499999999999E-2</v>
      </c>
      <c r="P14" s="21">
        <v>8.9618000000000002</v>
      </c>
      <c r="Q14" s="21">
        <v>-1.6445899999999999E-2</v>
      </c>
      <c r="R14" s="21">
        <v>4</v>
      </c>
      <c r="S14" s="21">
        <v>-8.0108600000000002E-2</v>
      </c>
      <c r="T14">
        <f t="shared" si="2"/>
        <v>20.30358024691358</v>
      </c>
      <c r="U14">
        <f t="shared" si="3"/>
        <v>-1.6202967662345678</v>
      </c>
      <c r="V14" s="22"/>
      <c r="W14" s="23"/>
      <c r="X14" s="9"/>
      <c r="Y14" s="21">
        <v>1.77979</v>
      </c>
      <c r="Z14" s="21">
        <v>14.4998</v>
      </c>
      <c r="AA14" s="21">
        <v>1.5615800000000001E-2</v>
      </c>
      <c r="AB14" s="21">
        <v>4</v>
      </c>
      <c r="AC14" s="21">
        <v>1.7785599999999999</v>
      </c>
      <c r="AD14">
        <f t="shared" si="4"/>
        <v>-19.278765432098766</v>
      </c>
      <c r="AE14">
        <f t="shared" si="5"/>
        <v>-34.312153928395063</v>
      </c>
      <c r="AF14" s="9"/>
      <c r="AG14" s="21">
        <v>-7.9803499999999999E-2</v>
      </c>
      <c r="AH14" s="21">
        <v>18.318999999999999</v>
      </c>
      <c r="AI14" s="21">
        <v>-1.6503899999999998E-2</v>
      </c>
      <c r="AJ14" s="21">
        <v>4</v>
      </c>
      <c r="AK14" s="21">
        <v>-7.9834000000000002E-2</v>
      </c>
      <c r="AL14">
        <f t="shared" si="6"/>
        <v>20.375185185185181</v>
      </c>
      <c r="AM14">
        <f t="shared" si="7"/>
        <v>-1.6260110909259256</v>
      </c>
      <c r="AP14" s="9"/>
      <c r="AQ14" s="21">
        <v>1.77979</v>
      </c>
      <c r="AR14" s="21">
        <v>23.882100000000001</v>
      </c>
      <c r="AS14" s="21">
        <v>1.84601E-2</v>
      </c>
      <c r="AT14" s="21">
        <v>4</v>
      </c>
      <c r="AU14" s="21">
        <v>1.78009</v>
      </c>
      <c r="AV14">
        <f t="shared" si="8"/>
        <v>-22.790246913580248</v>
      </c>
      <c r="AW14">
        <f t="shared" si="9"/>
        <v>-40.56185355432099</v>
      </c>
      <c r="AX14" s="9"/>
      <c r="AY14" s="21">
        <v>-7.9803499999999999E-2</v>
      </c>
      <c r="AZ14" s="21">
        <v>27.7012</v>
      </c>
      <c r="BA14" s="21">
        <v>-1.6323899999999999E-2</v>
      </c>
      <c r="BB14" s="21">
        <v>4</v>
      </c>
      <c r="BC14" s="21">
        <v>-7.9803499999999999E-2</v>
      </c>
      <c r="BD14">
        <f t="shared" si="10"/>
        <v>20.15296296296296</v>
      </c>
      <c r="BE14">
        <f t="shared" si="11"/>
        <v>-1.6082769798148144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1.7480647192445515</v>
      </c>
      <c r="B15" s="18">
        <f>IFERROR(AV9,0)</f>
        <v>20.091589727208277</v>
      </c>
      <c r="C15" s="19">
        <f>IFERROR(AV4,0)</f>
        <v>0.73747116637348531</v>
      </c>
      <c r="D15" s="20">
        <f>IFERROR(AV2,0)</f>
        <v>25.901019200000004</v>
      </c>
      <c r="E15" s="20">
        <f>IFERROR(AS9,0)</f>
        <v>1.3996419239625724</v>
      </c>
      <c r="F15" s="9"/>
      <c r="G15" s="21">
        <v>1.77475</v>
      </c>
      <c r="H15" s="21">
        <v>5.1526800000000001</v>
      </c>
      <c r="I15" s="21">
        <v>4.3420400000000001E-3</v>
      </c>
      <c r="J15" s="21">
        <v>5</v>
      </c>
      <c r="K15" s="21">
        <v>1.7742899999999999</v>
      </c>
      <c r="L15">
        <f t="shared" si="0"/>
        <v>-5.3605432098765426</v>
      </c>
      <c r="M15">
        <f t="shared" si="1"/>
        <v>-9.5136240617283949</v>
      </c>
      <c r="N15" s="9"/>
      <c r="O15" s="21">
        <v>-7.4768100000000004E-2</v>
      </c>
      <c r="P15" s="21">
        <v>8.9718699999999991</v>
      </c>
      <c r="Q15" s="21">
        <v>-1.6448999999999998E-2</v>
      </c>
      <c r="R15" s="21">
        <v>5</v>
      </c>
      <c r="S15" s="21">
        <v>-7.5012200000000001E-2</v>
      </c>
      <c r="T15">
        <f t="shared" si="2"/>
        <v>20.307407407407403</v>
      </c>
      <c r="U15">
        <f t="shared" si="3"/>
        <v>-1.5183462677777775</v>
      </c>
      <c r="V15" s="22"/>
      <c r="W15" s="23"/>
      <c r="X15" s="9"/>
      <c r="Y15" s="21">
        <v>1.77475</v>
      </c>
      <c r="Z15" s="21">
        <v>14.5099</v>
      </c>
      <c r="AA15" s="21">
        <v>1.20331E-2</v>
      </c>
      <c r="AB15" s="21">
        <v>5</v>
      </c>
      <c r="AC15" s="21">
        <v>1.7742899999999999</v>
      </c>
      <c r="AD15">
        <f t="shared" si="4"/>
        <v>-14.855679012345679</v>
      </c>
      <c r="AE15">
        <f t="shared" si="5"/>
        <v>-26.365116327160493</v>
      </c>
      <c r="AF15" s="9"/>
      <c r="AG15" s="21">
        <v>-7.4768100000000004E-2</v>
      </c>
      <c r="AH15" s="21">
        <v>18.3291</v>
      </c>
      <c r="AI15" s="21">
        <v>-1.64948E-2</v>
      </c>
      <c r="AJ15" s="21">
        <v>5</v>
      </c>
      <c r="AK15" s="21">
        <v>-7.4768100000000004E-2</v>
      </c>
      <c r="AL15">
        <f t="shared" si="6"/>
        <v>20.363950617283948</v>
      </c>
      <c r="AM15">
        <f t="shared" si="7"/>
        <v>-1.5225738961481481</v>
      </c>
      <c r="AP15" s="9"/>
      <c r="AQ15" s="21">
        <v>1.77475</v>
      </c>
      <c r="AR15" s="21">
        <v>23.892099999999999</v>
      </c>
      <c r="AS15" s="21">
        <v>1.4770500000000001E-2</v>
      </c>
      <c r="AT15" s="21">
        <v>5</v>
      </c>
      <c r="AU15" s="21">
        <v>1.7736799999999999</v>
      </c>
      <c r="AV15">
        <f t="shared" si="8"/>
        <v>-18.235185185185184</v>
      </c>
      <c r="AW15">
        <f t="shared" si="9"/>
        <v>-32.362894907407409</v>
      </c>
      <c r="AX15" s="9"/>
      <c r="AY15" s="21">
        <v>-7.4768100000000004E-2</v>
      </c>
      <c r="AZ15" s="21">
        <v>27.711300000000001</v>
      </c>
      <c r="BA15" s="21">
        <v>-1.6317700000000001E-2</v>
      </c>
      <c r="BB15" s="21">
        <v>5</v>
      </c>
      <c r="BC15" s="21">
        <v>-7.4737499999999998E-2</v>
      </c>
      <c r="BD15">
        <f t="shared" si="10"/>
        <v>20.145308641975308</v>
      </c>
      <c r="BE15">
        <f t="shared" si="11"/>
        <v>-1.5062264510740742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1.7315843673446731</v>
      </c>
      <c r="B16" s="18">
        <f>IFERROR(BD9,0)</f>
        <v>20.082194787379972</v>
      </c>
      <c r="C16" s="19">
        <f>IFERROR(BD4,0)</f>
        <v>0.73441326814781582</v>
      </c>
      <c r="D16" s="20">
        <f>IFERROR(BD2,0)</f>
        <v>25.538497676543209</v>
      </c>
      <c r="E16" s="20"/>
      <c r="F16" s="9"/>
      <c r="G16" s="21">
        <v>1.7697099999999999</v>
      </c>
      <c r="H16" s="21">
        <v>5.16275</v>
      </c>
      <c r="I16" s="21">
        <v>1.58417E-3</v>
      </c>
      <c r="J16" s="21">
        <v>6</v>
      </c>
      <c r="K16" s="21">
        <v>1.7690999999999999</v>
      </c>
      <c r="L16">
        <f t="shared" si="0"/>
        <v>-1.9557654320987652</v>
      </c>
      <c r="M16">
        <f t="shared" si="1"/>
        <v>-3.4611376428395055</v>
      </c>
      <c r="N16" s="9"/>
      <c r="O16" s="21">
        <v>-6.9732699999999995E-2</v>
      </c>
      <c r="P16" s="21">
        <v>8.9819399999999998</v>
      </c>
      <c r="Q16" s="21">
        <v>-1.6430699999999999E-2</v>
      </c>
      <c r="R16" s="21">
        <v>6</v>
      </c>
      <c r="S16" s="21">
        <v>-6.9976800000000006E-2</v>
      </c>
      <c r="T16">
        <f t="shared" si="2"/>
        <v>20.284814814814816</v>
      </c>
      <c r="U16">
        <f t="shared" si="3"/>
        <v>-1.414514906037037</v>
      </c>
      <c r="V16" s="22"/>
      <c r="W16" s="23"/>
      <c r="X16" s="9"/>
      <c r="Y16" s="21">
        <v>1.7697099999999999</v>
      </c>
      <c r="Z16" s="21">
        <v>14.52</v>
      </c>
      <c r="AA16" s="21">
        <v>8.4777800000000007E-3</v>
      </c>
      <c r="AB16" s="21">
        <v>6</v>
      </c>
      <c r="AC16" s="21">
        <v>1.7694099999999999</v>
      </c>
      <c r="AD16">
        <f t="shared" si="4"/>
        <v>-10.466395061728395</v>
      </c>
      <c r="AE16">
        <f t="shared" si="5"/>
        <v>-18.522484004691357</v>
      </c>
      <c r="AF16" s="9"/>
      <c r="AG16" s="21">
        <v>-6.9732699999999995E-2</v>
      </c>
      <c r="AH16" s="21">
        <v>18.339200000000002</v>
      </c>
      <c r="AI16" s="21">
        <v>-1.64978E-2</v>
      </c>
      <c r="AJ16" s="21">
        <v>6</v>
      </c>
      <c r="AK16" s="21">
        <v>-7.0404099999999997E-2</v>
      </c>
      <c r="AL16">
        <f t="shared" si="6"/>
        <v>20.367654320987651</v>
      </c>
      <c r="AM16">
        <f t="shared" si="7"/>
        <v>-1.4202915284691355</v>
      </c>
      <c r="AP16" s="9"/>
      <c r="AQ16" s="21">
        <v>1.7697099999999999</v>
      </c>
      <c r="AR16" s="21">
        <v>23.902200000000001</v>
      </c>
      <c r="AS16" s="21">
        <v>1.12823E-2</v>
      </c>
      <c r="AT16" s="21">
        <v>6</v>
      </c>
      <c r="AU16" s="21">
        <v>1.7690999999999999</v>
      </c>
      <c r="AV16">
        <f t="shared" si="8"/>
        <v>-13.928765432098766</v>
      </c>
      <c r="AW16">
        <f t="shared" si="9"/>
        <v>-24.649875472839504</v>
      </c>
      <c r="AX16" s="9"/>
      <c r="AY16" s="21">
        <v>-6.9732699999999995E-2</v>
      </c>
      <c r="AZ16" s="21">
        <v>27.721399999999999</v>
      </c>
      <c r="BA16" s="21">
        <v>-1.6314700000000001E-2</v>
      </c>
      <c r="BB16" s="21">
        <v>6</v>
      </c>
      <c r="BC16" s="21">
        <v>-7.01904E-2</v>
      </c>
      <c r="BD16">
        <f t="shared" si="10"/>
        <v>20.141604938271605</v>
      </c>
      <c r="BE16">
        <f t="shared" si="11"/>
        <v>-1.4045284946790122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5.1728199999999998</v>
      </c>
      <c r="I17" s="21">
        <v>-4.65088E-4</v>
      </c>
      <c r="J17" s="21">
        <v>7</v>
      </c>
      <c r="K17" s="21">
        <v>1.7642199999999999</v>
      </c>
      <c r="L17">
        <f t="shared" si="0"/>
        <v>0.57418271604938265</v>
      </c>
      <c r="M17">
        <f t="shared" si="1"/>
        <v>1.0132487553580245</v>
      </c>
      <c r="N17" s="9"/>
      <c r="O17" s="21">
        <v>-6.4697299999999999E-2</v>
      </c>
      <c r="P17" s="21">
        <v>8.9920100000000005</v>
      </c>
      <c r="Q17" s="21">
        <v>-1.6436800000000001E-2</v>
      </c>
      <c r="R17" s="21">
        <v>7</v>
      </c>
      <c r="S17" s="21">
        <v>-6.4971899999999999E-2</v>
      </c>
      <c r="T17">
        <f t="shared" si="2"/>
        <v>20.292345679012346</v>
      </c>
      <c r="U17">
        <f t="shared" si="3"/>
        <v>-1.3128599760987654</v>
      </c>
      <c r="V17" s="22"/>
      <c r="W17" s="23"/>
      <c r="X17" s="9"/>
      <c r="Y17" s="21">
        <v>1.76468</v>
      </c>
      <c r="Z17" s="21">
        <v>14.53</v>
      </c>
      <c r="AA17" s="21">
        <v>5.2642799999999997E-3</v>
      </c>
      <c r="AB17" s="21">
        <v>7</v>
      </c>
      <c r="AC17" s="21">
        <v>1.7642199999999999</v>
      </c>
      <c r="AD17">
        <f t="shared" si="4"/>
        <v>-6.4991111111111097</v>
      </c>
      <c r="AE17">
        <f t="shared" si="5"/>
        <v>-11.468851395555554</v>
      </c>
      <c r="AF17" s="9"/>
      <c r="AG17" s="21">
        <v>-6.4697299999999999E-2</v>
      </c>
      <c r="AH17" s="21">
        <v>18.3492</v>
      </c>
      <c r="AI17" s="21">
        <v>-1.64978E-2</v>
      </c>
      <c r="AJ17" s="21">
        <v>7</v>
      </c>
      <c r="AK17" s="21">
        <v>-6.5246600000000002E-2</v>
      </c>
      <c r="AL17">
        <f t="shared" si="6"/>
        <v>20.367654320987651</v>
      </c>
      <c r="AM17">
        <f t="shared" si="7"/>
        <v>-1.3177322419012343</v>
      </c>
      <c r="AP17" s="9"/>
      <c r="AQ17" s="21">
        <v>1.76468</v>
      </c>
      <c r="AR17" s="21">
        <v>23.912299999999998</v>
      </c>
      <c r="AS17" s="21">
        <v>7.9742400000000005E-3</v>
      </c>
      <c r="AT17" s="21">
        <v>7</v>
      </c>
      <c r="AU17" s="21">
        <v>1.7633099999999999</v>
      </c>
      <c r="AV17">
        <f t="shared" si="8"/>
        <v>-9.8447407407407415</v>
      </c>
      <c r="AW17">
        <f t="shared" si="9"/>
        <v>-17.372817090370372</v>
      </c>
      <c r="AX17" s="9"/>
      <c r="AY17" s="21">
        <v>-6.4697299999999999E-2</v>
      </c>
      <c r="AZ17" s="21">
        <v>27.7315</v>
      </c>
      <c r="BA17" s="21">
        <v>-1.6311599999999999E-2</v>
      </c>
      <c r="BB17" s="21">
        <v>7</v>
      </c>
      <c r="BC17" s="21">
        <v>-6.4910899999999994E-2</v>
      </c>
      <c r="BD17">
        <f t="shared" si="10"/>
        <v>20.137777777777774</v>
      </c>
      <c r="BE17">
        <f t="shared" si="11"/>
        <v>-1.3028598502222219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5.1828900000000004</v>
      </c>
      <c r="I18" s="21">
        <v>-1.82037E-3</v>
      </c>
      <c r="J18" s="21">
        <v>8</v>
      </c>
      <c r="K18" s="21">
        <v>1.7590300000000001</v>
      </c>
      <c r="L18">
        <f t="shared" si="0"/>
        <v>2.24737037037037</v>
      </c>
      <c r="M18">
        <f t="shared" si="1"/>
        <v>3.9545627985185181</v>
      </c>
      <c r="N18" s="9"/>
      <c r="O18" s="21">
        <v>-5.9661899999999997E-2</v>
      </c>
      <c r="P18" s="21">
        <v>9.0020799999999994</v>
      </c>
      <c r="Q18" s="21">
        <v>-1.6433699999999999E-2</v>
      </c>
      <c r="R18" s="21">
        <v>8</v>
      </c>
      <c r="S18" s="21">
        <v>-5.9966999999999999E-2</v>
      </c>
      <c r="T18">
        <f t="shared" si="2"/>
        <v>20.288518518518515</v>
      </c>
      <c r="U18">
        <f t="shared" si="3"/>
        <v>-1.2104515629999997</v>
      </c>
      <c r="V18" s="22"/>
      <c r="W18" s="23"/>
      <c r="X18" s="9"/>
      <c r="Y18" s="21">
        <v>1.7596400000000001</v>
      </c>
      <c r="Z18" s="21">
        <v>14.540100000000001</v>
      </c>
      <c r="AA18" s="21">
        <v>2.4697899999999999E-3</v>
      </c>
      <c r="AB18" s="21">
        <v>8</v>
      </c>
      <c r="AC18" s="21">
        <v>1.7590300000000001</v>
      </c>
      <c r="AD18">
        <f t="shared" si="4"/>
        <v>-3.0491234567901229</v>
      </c>
      <c r="AE18">
        <f t="shared" si="5"/>
        <v>-5.3653595995061725</v>
      </c>
      <c r="AF18" s="9"/>
      <c r="AG18" s="21">
        <v>-5.9661899999999997E-2</v>
      </c>
      <c r="AH18" s="21">
        <v>18.359300000000001</v>
      </c>
      <c r="AI18" s="21">
        <v>-1.64978E-2</v>
      </c>
      <c r="AJ18" s="21">
        <v>8</v>
      </c>
      <c r="AK18" s="21">
        <v>-6.0272199999999998E-2</v>
      </c>
      <c r="AL18">
        <f t="shared" si="6"/>
        <v>20.367654320987651</v>
      </c>
      <c r="AM18">
        <f t="shared" si="7"/>
        <v>-1.215172955333333</v>
      </c>
      <c r="AP18" s="9"/>
      <c r="AQ18" s="21">
        <v>1.7596400000000001</v>
      </c>
      <c r="AR18" s="21">
        <v>23.9223</v>
      </c>
      <c r="AS18" s="21">
        <v>4.9896200000000002E-3</v>
      </c>
      <c r="AT18" s="21">
        <v>8</v>
      </c>
      <c r="AU18" s="21">
        <v>1.7587299999999999</v>
      </c>
      <c r="AV18">
        <f t="shared" si="8"/>
        <v>-6.160024691358025</v>
      </c>
      <c r="AW18">
        <f t="shared" si="9"/>
        <v>-10.839425847901236</v>
      </c>
      <c r="AX18" s="9"/>
      <c r="AY18" s="21">
        <v>-5.9661899999999997E-2</v>
      </c>
      <c r="AZ18" s="21">
        <v>27.741499999999998</v>
      </c>
      <c r="BA18" s="21">
        <v>-1.6308599999999999E-2</v>
      </c>
      <c r="BB18" s="21">
        <v>8</v>
      </c>
      <c r="BC18" s="21">
        <v>-6.0302700000000001E-2</v>
      </c>
      <c r="BD18">
        <f t="shared" si="10"/>
        <v>20.134074074074071</v>
      </c>
      <c r="BE18">
        <f t="shared" si="11"/>
        <v>-1.2012371139999998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5.1929600000000002</v>
      </c>
      <c r="I19" s="21">
        <v>-2.8472900000000002E-3</v>
      </c>
      <c r="J19" s="21">
        <v>9</v>
      </c>
      <c r="K19" s="21">
        <v>1.7532300000000001</v>
      </c>
      <c r="L19">
        <f t="shared" si="0"/>
        <v>3.5151728395061728</v>
      </c>
      <c r="M19">
        <f t="shared" si="1"/>
        <v>6.1677574159259256</v>
      </c>
      <c r="N19" s="9"/>
      <c r="O19" s="21">
        <v>-5.4626500000000001E-2</v>
      </c>
      <c r="P19" s="21">
        <v>9.0121500000000001</v>
      </c>
      <c r="Q19" s="21">
        <v>-1.6436800000000001E-2</v>
      </c>
      <c r="R19" s="21">
        <v>9</v>
      </c>
      <c r="S19" s="21">
        <v>-5.5053699999999997E-2</v>
      </c>
      <c r="T19">
        <f t="shared" si="2"/>
        <v>20.292345679012346</v>
      </c>
      <c r="U19">
        <f t="shared" si="3"/>
        <v>-1.108499821234568</v>
      </c>
      <c r="V19" s="22"/>
      <c r="W19" s="23"/>
      <c r="X19" s="9"/>
      <c r="Y19" s="21">
        <v>1.75461</v>
      </c>
      <c r="Z19" s="21">
        <v>14.5502</v>
      </c>
      <c r="AA19" s="21">
        <v>2.3306299999999999E-4</v>
      </c>
      <c r="AB19" s="21">
        <v>9</v>
      </c>
      <c r="AC19" s="21">
        <v>1.7535400000000001</v>
      </c>
      <c r="AD19">
        <f t="shared" si="4"/>
        <v>-0.28773209876543204</v>
      </c>
      <c r="AE19">
        <f t="shared" si="5"/>
        <v>-0.50485761781481475</v>
      </c>
      <c r="AF19" s="9"/>
      <c r="AG19" s="21">
        <v>-5.4626500000000001E-2</v>
      </c>
      <c r="AH19" s="21">
        <v>18.369399999999999</v>
      </c>
      <c r="AI19" s="21">
        <v>-1.64978E-2</v>
      </c>
      <c r="AJ19" s="21">
        <v>9</v>
      </c>
      <c r="AK19" s="21">
        <v>-5.4840100000000003E-2</v>
      </c>
      <c r="AL19">
        <f t="shared" si="6"/>
        <v>20.367654320987651</v>
      </c>
      <c r="AM19">
        <f t="shared" si="7"/>
        <v>-1.112613668765432</v>
      </c>
      <c r="AP19" s="9"/>
      <c r="AQ19" s="21">
        <v>1.75461</v>
      </c>
      <c r="AR19" s="21">
        <v>23.932400000000001</v>
      </c>
      <c r="AS19" s="21">
        <v>2.3660299999999999E-3</v>
      </c>
      <c r="AT19" s="21">
        <v>9</v>
      </c>
      <c r="AU19" s="21">
        <v>1.7541500000000001</v>
      </c>
      <c r="AV19">
        <f t="shared" si="8"/>
        <v>-2.9210246913580242</v>
      </c>
      <c r="AW19">
        <f t="shared" si="9"/>
        <v>-5.125259133703703</v>
      </c>
      <c r="AX19" s="9"/>
      <c r="AY19" s="21">
        <v>-5.4626500000000001E-2</v>
      </c>
      <c r="AZ19" s="21">
        <v>27.7516</v>
      </c>
      <c r="BA19" s="21">
        <v>-1.6305500000000001E-2</v>
      </c>
      <c r="BB19" s="21">
        <v>9</v>
      </c>
      <c r="BC19" s="21">
        <v>-5.4901100000000001E-2</v>
      </c>
      <c r="BD19">
        <f t="shared" si="10"/>
        <v>20.130246913580248</v>
      </c>
      <c r="BE19">
        <f t="shared" si="11"/>
        <v>-1.0996449330246914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5.20303</v>
      </c>
      <c r="I20" s="21">
        <v>-3.77167E-3</v>
      </c>
      <c r="J20" s="21">
        <v>10</v>
      </c>
      <c r="K20" s="21">
        <v>1.7489600000000001</v>
      </c>
      <c r="L20">
        <f t="shared" si="0"/>
        <v>4.6563827160493823</v>
      </c>
      <c r="M20">
        <f t="shared" si="1"/>
        <v>8.1466675085185187</v>
      </c>
      <c r="N20" s="9"/>
      <c r="O20" s="21">
        <v>-4.9591099999999999E-2</v>
      </c>
      <c r="P20" s="21">
        <v>9.0222200000000008</v>
      </c>
      <c r="Q20" s="21">
        <v>-1.6424600000000001E-2</v>
      </c>
      <c r="R20" s="21">
        <v>10</v>
      </c>
      <c r="S20" s="21">
        <v>-4.9987799999999999E-2</v>
      </c>
      <c r="T20">
        <f t="shared" si="2"/>
        <v>20.277283950617282</v>
      </c>
      <c r="U20">
        <f t="shared" si="3"/>
        <v>-1.0055728161234567</v>
      </c>
      <c r="V20" s="22"/>
      <c r="W20" s="23"/>
      <c r="X20" s="9"/>
      <c r="Y20" s="21">
        <v>1.7495700000000001</v>
      </c>
      <c r="Z20" s="21">
        <v>14.5603</v>
      </c>
      <c r="AA20" s="21">
        <v>-1.2622099999999999E-3</v>
      </c>
      <c r="AB20" s="21">
        <v>10</v>
      </c>
      <c r="AC20" s="21">
        <v>1.7486600000000001</v>
      </c>
      <c r="AD20">
        <f t="shared" si="4"/>
        <v>1.5582839506172839</v>
      </c>
      <c r="AE20">
        <f t="shared" si="5"/>
        <v>2.7263268514814816</v>
      </c>
      <c r="AF20" s="9"/>
      <c r="AG20" s="21">
        <v>-4.9591099999999999E-2</v>
      </c>
      <c r="AH20" s="21">
        <v>18.3794</v>
      </c>
      <c r="AI20" s="21">
        <v>-1.6488599999999999E-2</v>
      </c>
      <c r="AJ20" s="21">
        <v>10</v>
      </c>
      <c r="AK20" s="21">
        <v>-4.9896200000000002E-2</v>
      </c>
      <c r="AL20">
        <f t="shared" si="6"/>
        <v>20.356296296296293</v>
      </c>
      <c r="AM20">
        <f t="shared" si="7"/>
        <v>-1.0094911252592591</v>
      </c>
      <c r="AP20" s="9"/>
      <c r="AQ20" s="21">
        <v>1.7495700000000001</v>
      </c>
      <c r="AR20" s="21">
        <v>23.942499999999999</v>
      </c>
      <c r="AS20" s="21">
        <v>2.4810799999999998E-4</v>
      </c>
      <c r="AT20" s="21">
        <v>10</v>
      </c>
      <c r="AU20" s="21">
        <v>1.7489600000000001</v>
      </c>
      <c r="AV20">
        <f t="shared" si="8"/>
        <v>-0.30630617283950612</v>
      </c>
      <c r="AW20">
        <f t="shared" si="9"/>
        <v>-0.53590409081481472</v>
      </c>
      <c r="AX20" s="9"/>
      <c r="AY20" s="21">
        <v>-4.9591099999999999E-2</v>
      </c>
      <c r="AZ20" s="21">
        <v>27.761700000000001</v>
      </c>
      <c r="BA20" s="21">
        <v>-1.6302500000000001E-2</v>
      </c>
      <c r="BB20" s="21">
        <v>10</v>
      </c>
      <c r="BC20" s="21">
        <v>-5.0109899999999999E-2</v>
      </c>
      <c r="BD20">
        <f t="shared" si="10"/>
        <v>20.126543209876544</v>
      </c>
      <c r="BE20">
        <f t="shared" si="11"/>
        <v>-0.99809741697530874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5.2130999999999998</v>
      </c>
      <c r="I21" s="21">
        <v>-4.58466E-3</v>
      </c>
      <c r="J21" s="21">
        <v>11</v>
      </c>
      <c r="K21" s="21">
        <v>1.74316</v>
      </c>
      <c r="L21">
        <f t="shared" si="0"/>
        <v>5.6600740740740738</v>
      </c>
      <c r="M21">
        <f t="shared" si="1"/>
        <v>9.8742256251851845</v>
      </c>
      <c r="N21" s="9"/>
      <c r="O21" s="21">
        <v>-4.4555699999999997E-2</v>
      </c>
      <c r="P21" s="21">
        <v>9.0322899999999997</v>
      </c>
      <c r="Q21" s="21">
        <v>-1.6427600000000001E-2</v>
      </c>
      <c r="R21" s="21">
        <v>11</v>
      </c>
      <c r="S21" s="21">
        <v>-4.4631999999999998E-2</v>
      </c>
      <c r="T21">
        <f t="shared" si="2"/>
        <v>20.280987654320988</v>
      </c>
      <c r="U21">
        <f t="shared" si="3"/>
        <v>-0.90363360162962958</v>
      </c>
      <c r="V21" s="22"/>
      <c r="W21" s="23"/>
      <c r="X21" s="9"/>
      <c r="Y21" s="21">
        <v>1.74454</v>
      </c>
      <c r="Z21" s="21">
        <v>14.5703</v>
      </c>
      <c r="AA21" s="21">
        <v>-2.3397800000000001E-3</v>
      </c>
      <c r="AB21" s="21">
        <v>11</v>
      </c>
      <c r="AC21" s="21">
        <v>1.7434700000000001</v>
      </c>
      <c r="AD21">
        <f t="shared" si="4"/>
        <v>2.8886172839506172</v>
      </c>
      <c r="AE21">
        <f t="shared" si="5"/>
        <v>5.0393083965432099</v>
      </c>
      <c r="AF21" s="9"/>
      <c r="AG21" s="21">
        <v>-4.4555699999999997E-2</v>
      </c>
      <c r="AH21" s="21">
        <v>18.389500000000002</v>
      </c>
      <c r="AI21" s="21">
        <v>-1.6476399999999999E-2</v>
      </c>
      <c r="AJ21" s="21">
        <v>11</v>
      </c>
      <c r="AK21" s="21">
        <v>-4.3762200000000001E-2</v>
      </c>
      <c r="AL21">
        <f t="shared" si="6"/>
        <v>20.341234567901232</v>
      </c>
      <c r="AM21">
        <f t="shared" si="7"/>
        <v>-0.90631794503703689</v>
      </c>
      <c r="AP21" s="9"/>
      <c r="AQ21" s="21">
        <v>1.74454</v>
      </c>
      <c r="AR21" s="21">
        <v>23.9526</v>
      </c>
      <c r="AS21" s="21">
        <v>-1.19019E-3</v>
      </c>
      <c r="AT21" s="21">
        <v>11</v>
      </c>
      <c r="AU21" s="21">
        <v>1.74377</v>
      </c>
      <c r="AV21">
        <f t="shared" si="8"/>
        <v>1.4693703703703702</v>
      </c>
      <c r="AW21">
        <f t="shared" si="9"/>
        <v>2.5633753859259256</v>
      </c>
      <c r="AX21" s="9"/>
      <c r="AY21" s="21">
        <v>-4.4555699999999997E-2</v>
      </c>
      <c r="AZ21" s="21">
        <v>27.771699999999999</v>
      </c>
      <c r="BA21" s="21">
        <v>-1.6299399999999999E-2</v>
      </c>
      <c r="BB21" s="21">
        <v>11</v>
      </c>
      <c r="BC21" s="21">
        <v>-4.4589200000000002E-2</v>
      </c>
      <c r="BD21">
        <f t="shared" si="10"/>
        <v>20.122716049382714</v>
      </c>
      <c r="BE21">
        <f t="shared" si="11"/>
        <v>-0.89658169948148125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5.2231699999999996</v>
      </c>
      <c r="I22" s="21">
        <v>-5.3253199999999997E-3</v>
      </c>
      <c r="J22" s="21">
        <v>12</v>
      </c>
      <c r="K22" s="21">
        <v>1.7385900000000001</v>
      </c>
      <c r="L22">
        <f t="shared" si="0"/>
        <v>6.5744691358024685</v>
      </c>
      <c r="M22">
        <f t="shared" si="1"/>
        <v>11.436289061728393</v>
      </c>
      <c r="N22" s="9"/>
      <c r="O22" s="21">
        <v>-3.9520300000000001E-2</v>
      </c>
      <c r="P22" s="21">
        <v>9.0423600000000004</v>
      </c>
      <c r="Q22" s="21">
        <v>-1.6424600000000001E-2</v>
      </c>
      <c r="R22" s="21">
        <v>12</v>
      </c>
      <c r="S22" s="21">
        <v>-3.9697299999999998E-2</v>
      </c>
      <c r="T22">
        <f t="shared" si="2"/>
        <v>20.277283950617282</v>
      </c>
      <c r="U22">
        <f t="shared" si="3"/>
        <v>-0.80136434491358022</v>
      </c>
      <c r="V22" s="22"/>
      <c r="W22" s="23"/>
      <c r="X22" s="9"/>
      <c r="Y22" s="21">
        <v>1.7395</v>
      </c>
      <c r="Z22" s="21">
        <v>14.580399999999999</v>
      </c>
      <c r="AA22" s="21">
        <v>-3.2794199999999999E-3</v>
      </c>
      <c r="AB22" s="21">
        <v>12</v>
      </c>
      <c r="AC22" s="21">
        <v>1.73889</v>
      </c>
      <c r="AD22">
        <f t="shared" si="4"/>
        <v>4.0486666666666666</v>
      </c>
      <c r="AE22">
        <f t="shared" si="5"/>
        <v>7.0426556666666666</v>
      </c>
      <c r="AF22" s="9"/>
      <c r="AG22" s="21">
        <v>-3.9520300000000001E-2</v>
      </c>
      <c r="AH22" s="21">
        <v>18.3996</v>
      </c>
      <c r="AI22" s="21">
        <v>-1.6476399999999999E-2</v>
      </c>
      <c r="AJ22" s="21">
        <v>12</v>
      </c>
      <c r="AK22" s="21">
        <v>-3.9843799999999999E-2</v>
      </c>
      <c r="AL22">
        <f t="shared" si="6"/>
        <v>20.341234567901232</v>
      </c>
      <c r="AM22">
        <f t="shared" si="7"/>
        <v>-0.80389169249382708</v>
      </c>
      <c r="AP22" s="9"/>
      <c r="AQ22" s="21">
        <v>1.7395</v>
      </c>
      <c r="AR22" s="21">
        <v>23.962599999999998</v>
      </c>
      <c r="AS22" s="21">
        <v>-2.2439600000000001E-3</v>
      </c>
      <c r="AT22" s="21">
        <v>12</v>
      </c>
      <c r="AU22" s="21">
        <v>1.7385900000000001</v>
      </c>
      <c r="AV22">
        <f t="shared" si="8"/>
        <v>2.7703209876543209</v>
      </c>
      <c r="AW22">
        <f t="shared" si="9"/>
        <v>4.8189733580246914</v>
      </c>
      <c r="AX22" s="9"/>
      <c r="AY22" s="21">
        <v>-3.9520300000000001E-2</v>
      </c>
      <c r="AZ22" s="21">
        <v>27.7818</v>
      </c>
      <c r="BA22" s="21">
        <v>-1.6296399999999999E-2</v>
      </c>
      <c r="BB22" s="21">
        <v>12</v>
      </c>
      <c r="BC22" s="21">
        <v>-4.0066499999999998E-2</v>
      </c>
      <c r="BD22">
        <f t="shared" si="10"/>
        <v>20.119012345679007</v>
      </c>
      <c r="BE22">
        <f t="shared" si="11"/>
        <v>-0.79510940360493809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5.2332400000000003</v>
      </c>
      <c r="I23" s="21">
        <v>-6.0272199999999998E-3</v>
      </c>
      <c r="J23" s="21">
        <v>13</v>
      </c>
      <c r="K23" s="21">
        <v>1.7337</v>
      </c>
      <c r="L23">
        <f t="shared" si="0"/>
        <v>7.4410123456790114</v>
      </c>
      <c r="M23">
        <f t="shared" si="1"/>
        <v>12.906212683209874</v>
      </c>
      <c r="N23" s="9"/>
      <c r="O23" s="21">
        <v>-3.4484899999999999E-2</v>
      </c>
      <c r="P23" s="21">
        <v>9.0524400000000007</v>
      </c>
      <c r="Q23" s="21">
        <v>-1.6427600000000001E-2</v>
      </c>
      <c r="R23" s="21">
        <v>13</v>
      </c>
      <c r="S23" s="21">
        <v>-3.4423799999999997E-2</v>
      </c>
      <c r="T23">
        <f t="shared" si="2"/>
        <v>20.280987654320988</v>
      </c>
      <c r="U23">
        <f t="shared" si="3"/>
        <v>-0.69938783116049386</v>
      </c>
      <c r="V23" s="22"/>
      <c r="W23" s="23"/>
      <c r="X23" s="9"/>
      <c r="Y23" s="21">
        <v>1.73447</v>
      </c>
      <c r="Z23" s="21">
        <v>14.5905</v>
      </c>
      <c r="AA23" s="21">
        <v>-4.1330000000000004E-3</v>
      </c>
      <c r="AB23" s="21">
        <v>13</v>
      </c>
      <c r="AC23" s="21">
        <v>1.7334000000000001</v>
      </c>
      <c r="AD23">
        <f t="shared" si="4"/>
        <v>5.102469135802469</v>
      </c>
      <c r="AE23">
        <f t="shared" si="5"/>
        <v>8.8500796419753076</v>
      </c>
      <c r="AF23" s="9"/>
      <c r="AG23" s="21">
        <v>-3.4484899999999999E-2</v>
      </c>
      <c r="AH23" s="21">
        <v>18.409700000000001</v>
      </c>
      <c r="AI23" s="21">
        <v>-1.6476399999999999E-2</v>
      </c>
      <c r="AJ23" s="21">
        <v>13</v>
      </c>
      <c r="AK23" s="21">
        <v>-3.4298700000000001E-2</v>
      </c>
      <c r="AL23">
        <f t="shared" si="6"/>
        <v>20.341234567901232</v>
      </c>
      <c r="AM23">
        <f t="shared" si="7"/>
        <v>-0.70146543995061716</v>
      </c>
      <c r="AP23" s="9"/>
      <c r="AQ23" s="21">
        <v>1.73447</v>
      </c>
      <c r="AR23" s="21">
        <v>23.9727</v>
      </c>
      <c r="AS23" s="21">
        <v>-3.1857299999999999E-3</v>
      </c>
      <c r="AT23" s="21">
        <v>13</v>
      </c>
      <c r="AU23" s="21">
        <v>1.7334000000000001</v>
      </c>
      <c r="AV23">
        <f t="shared" si="8"/>
        <v>3.9329999999999998</v>
      </c>
      <c r="AW23">
        <f t="shared" si="9"/>
        <v>6.8216705099999997</v>
      </c>
      <c r="AX23" s="9"/>
      <c r="AY23" s="21">
        <v>-3.4484899999999999E-2</v>
      </c>
      <c r="AZ23" s="21">
        <v>27.791899999999998</v>
      </c>
      <c r="BA23" s="21">
        <v>-1.62933E-2</v>
      </c>
      <c r="BB23" s="21">
        <v>13</v>
      </c>
      <c r="BC23" s="21">
        <v>-3.47137E-2</v>
      </c>
      <c r="BD23">
        <f t="shared" si="10"/>
        <v>20.115185185185183</v>
      </c>
      <c r="BE23">
        <f t="shared" si="11"/>
        <v>-0.69367014959259254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5.2433199999999998</v>
      </c>
      <c r="I24" s="21">
        <v>-6.61621E-3</v>
      </c>
      <c r="J24" s="21">
        <v>14</v>
      </c>
      <c r="K24" s="21">
        <v>1.72882</v>
      </c>
      <c r="L24">
        <f t="shared" si="0"/>
        <v>8.1681604938271608</v>
      </c>
      <c r="M24">
        <f t="shared" si="1"/>
        <v>14.126261802839506</v>
      </c>
      <c r="N24" s="9"/>
      <c r="O24" s="21">
        <v>-2.94495E-2</v>
      </c>
      <c r="P24" s="21">
        <v>9.0625099999999996</v>
      </c>
      <c r="Q24" s="21">
        <v>-1.6418499999999999E-2</v>
      </c>
      <c r="R24" s="21">
        <v>14</v>
      </c>
      <c r="S24" s="21">
        <v>-2.9351800000000001E-2</v>
      </c>
      <c r="T24">
        <f t="shared" si="2"/>
        <v>20.269753086419751</v>
      </c>
      <c r="U24">
        <f t="shared" si="3"/>
        <v>-0.59693409351851845</v>
      </c>
      <c r="V24" s="22"/>
      <c r="W24" s="23"/>
      <c r="X24" s="9"/>
      <c r="Y24" s="21">
        <v>1.72943</v>
      </c>
      <c r="Z24" s="21">
        <v>14.6005</v>
      </c>
      <c r="AA24" s="21">
        <v>-4.9108900000000002E-3</v>
      </c>
      <c r="AB24" s="21">
        <v>14</v>
      </c>
      <c r="AC24" s="21">
        <v>1.72882</v>
      </c>
      <c r="AD24">
        <f t="shared" si="4"/>
        <v>6.0628271604938275</v>
      </c>
      <c r="AE24">
        <f t="shared" si="5"/>
        <v>10.485235176172841</v>
      </c>
      <c r="AF24" s="9"/>
      <c r="AG24" s="21">
        <v>-2.94495E-2</v>
      </c>
      <c r="AH24" s="21">
        <v>18.419699999999999</v>
      </c>
      <c r="AI24" s="21">
        <v>-1.6476399999999999E-2</v>
      </c>
      <c r="AJ24" s="21">
        <v>14</v>
      </c>
      <c r="AK24" s="21">
        <v>-2.9376200000000002E-2</v>
      </c>
      <c r="AL24">
        <f t="shared" si="6"/>
        <v>20.341234567901232</v>
      </c>
      <c r="AM24">
        <f t="shared" si="7"/>
        <v>-0.59903918740740736</v>
      </c>
      <c r="AP24" s="9"/>
      <c r="AQ24" s="21">
        <v>1.72943</v>
      </c>
      <c r="AR24" s="21">
        <v>23.982800000000001</v>
      </c>
      <c r="AS24" s="21">
        <v>-4.0292399999999999E-3</v>
      </c>
      <c r="AT24" s="21">
        <v>14</v>
      </c>
      <c r="AU24" s="21">
        <v>1.72882</v>
      </c>
      <c r="AV24">
        <f t="shared" si="8"/>
        <v>4.9743703703703703</v>
      </c>
      <c r="AW24">
        <f t="shared" si="9"/>
        <v>8.6028253496296294</v>
      </c>
      <c r="AX24" s="9"/>
      <c r="AY24" s="21">
        <v>-2.94495E-2</v>
      </c>
      <c r="AZ24" s="21">
        <v>27.802</v>
      </c>
      <c r="BA24" s="21">
        <v>-1.6287200000000002E-2</v>
      </c>
      <c r="BB24" s="21">
        <v>14</v>
      </c>
      <c r="BC24" s="21">
        <v>-2.9498300000000002E-2</v>
      </c>
      <c r="BD24">
        <f t="shared" si="10"/>
        <v>20.107654320987656</v>
      </c>
      <c r="BE24">
        <f t="shared" si="11"/>
        <v>-0.59216036592592602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5.2533899999999996</v>
      </c>
      <c r="I25" s="21">
        <v>-7.1777300000000002E-3</v>
      </c>
      <c r="J25" s="21">
        <v>15</v>
      </c>
      <c r="K25" s="21">
        <v>1.72363</v>
      </c>
      <c r="L25">
        <f t="shared" si="0"/>
        <v>8.8613950617283948</v>
      </c>
      <c r="M25">
        <f t="shared" si="1"/>
        <v>15.280589644444444</v>
      </c>
      <c r="N25" s="9"/>
      <c r="O25" s="21">
        <v>-2.4414100000000001E-2</v>
      </c>
      <c r="P25" s="21">
        <v>9.0725800000000003</v>
      </c>
      <c r="Q25" s="21">
        <v>-1.64154E-2</v>
      </c>
      <c r="R25" s="21">
        <v>15</v>
      </c>
      <c r="S25" s="21">
        <v>-2.4642899999999999E-2</v>
      </c>
      <c r="T25">
        <f t="shared" si="2"/>
        <v>20.265925925925924</v>
      </c>
      <c r="U25">
        <f t="shared" si="3"/>
        <v>-0.49477434214814814</v>
      </c>
      <c r="V25" s="22"/>
      <c r="W25" s="23"/>
      <c r="X25" s="9"/>
      <c r="Y25" s="21">
        <v>1.7243999999999999</v>
      </c>
      <c r="Z25" s="21">
        <v>14.6106</v>
      </c>
      <c r="AA25" s="21">
        <v>-5.6182899999999997E-3</v>
      </c>
      <c r="AB25" s="21">
        <v>15</v>
      </c>
      <c r="AC25" s="21">
        <v>1.72333</v>
      </c>
      <c r="AD25">
        <f t="shared" si="4"/>
        <v>6.9361604938271597</v>
      </c>
      <c r="AE25">
        <f t="shared" si="5"/>
        <v>11.960715155555553</v>
      </c>
      <c r="AF25" s="9"/>
      <c r="AG25" s="21">
        <v>-2.4414100000000001E-2</v>
      </c>
      <c r="AH25" s="21">
        <v>18.4298</v>
      </c>
      <c r="AI25" s="21">
        <v>-1.64551E-2</v>
      </c>
      <c r="AJ25" s="21">
        <v>15</v>
      </c>
      <c r="AK25" s="21">
        <v>-2.44995E-2</v>
      </c>
      <c r="AL25">
        <f t="shared" si="6"/>
        <v>20.314938271604937</v>
      </c>
      <c r="AM25">
        <f t="shared" si="7"/>
        <v>-0.49597093445679014</v>
      </c>
      <c r="AP25" s="9"/>
      <c r="AQ25" s="21">
        <v>1.7243999999999999</v>
      </c>
      <c r="AR25" s="21">
        <v>23.992799999999999</v>
      </c>
      <c r="AS25" s="21">
        <v>-4.8074299999999997E-3</v>
      </c>
      <c r="AT25" s="21">
        <v>15</v>
      </c>
      <c r="AU25" s="21">
        <v>1.72394</v>
      </c>
      <c r="AV25">
        <f t="shared" si="8"/>
        <v>5.9350987654320972</v>
      </c>
      <c r="AW25">
        <f t="shared" si="9"/>
        <v>10.234484311111109</v>
      </c>
      <c r="AX25" s="9"/>
      <c r="AY25" s="21">
        <v>-2.4414100000000001E-2</v>
      </c>
      <c r="AZ25" s="21">
        <v>27.812000000000001</v>
      </c>
      <c r="BA25" s="21">
        <v>-1.6284199999999999E-2</v>
      </c>
      <c r="BB25" s="21">
        <v>15</v>
      </c>
      <c r="BC25" s="21">
        <v>-2.4264500000000001E-2</v>
      </c>
      <c r="BD25">
        <f t="shared" si="10"/>
        <v>20.103950617283949</v>
      </c>
      <c r="BE25">
        <f t="shared" si="11"/>
        <v>-0.4908198607654321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5.2634600000000002</v>
      </c>
      <c r="I26" s="21">
        <v>-7.7117899999999996E-3</v>
      </c>
      <c r="J26" s="21">
        <v>16</v>
      </c>
      <c r="K26" s="21">
        <v>1.71875</v>
      </c>
      <c r="L26">
        <f t="shared" si="0"/>
        <v>9.5207283950617274</v>
      </c>
      <c r="M26">
        <f t="shared" si="1"/>
        <v>16.36955957333333</v>
      </c>
      <c r="N26" s="9"/>
      <c r="O26" s="21">
        <v>-1.9378699999999999E-2</v>
      </c>
      <c r="P26" s="21">
        <v>9.0826499999999992</v>
      </c>
      <c r="Q26" s="21">
        <v>-1.64154E-2</v>
      </c>
      <c r="R26" s="21">
        <v>16</v>
      </c>
      <c r="S26" s="21">
        <v>-1.97174E-2</v>
      </c>
      <c r="T26">
        <f t="shared" si="2"/>
        <v>20.265925925925924</v>
      </c>
      <c r="U26">
        <f t="shared" si="3"/>
        <v>-0.39272729874074069</v>
      </c>
      <c r="V26" s="22"/>
      <c r="W26" s="23"/>
      <c r="X26" s="9"/>
      <c r="Y26" s="21">
        <v>1.71936</v>
      </c>
      <c r="Z26" s="21">
        <v>14.620699999999999</v>
      </c>
      <c r="AA26" s="21">
        <v>-6.2622099999999998E-3</v>
      </c>
      <c r="AB26" s="21">
        <v>16</v>
      </c>
      <c r="AC26" s="21">
        <v>1.71844</v>
      </c>
      <c r="AD26">
        <f t="shared" si="4"/>
        <v>7.7311234567901224</v>
      </c>
      <c r="AE26">
        <f t="shared" si="5"/>
        <v>13.292584426666664</v>
      </c>
      <c r="AF26" s="9"/>
      <c r="AG26" s="21">
        <v>-1.9378699999999999E-2</v>
      </c>
      <c r="AH26" s="21">
        <v>18.439900000000002</v>
      </c>
      <c r="AI26" s="21">
        <v>-1.6464199999999998E-2</v>
      </c>
      <c r="AJ26" s="21">
        <v>16</v>
      </c>
      <c r="AK26" s="21">
        <v>-1.9299299999999998E-2</v>
      </c>
      <c r="AL26">
        <f t="shared" si="6"/>
        <v>20.326172839506171</v>
      </c>
      <c r="AM26">
        <f t="shared" si="7"/>
        <v>-0.39389480560493823</v>
      </c>
      <c r="AP26" s="9"/>
      <c r="AQ26" s="21">
        <v>1.71936</v>
      </c>
      <c r="AR26" s="21">
        <v>24.0029</v>
      </c>
      <c r="AS26" s="21">
        <v>-5.5114700000000001E-3</v>
      </c>
      <c r="AT26" s="21">
        <v>16</v>
      </c>
      <c r="AU26" s="21">
        <v>1.71906</v>
      </c>
      <c r="AV26">
        <f t="shared" si="8"/>
        <v>6.8042839506172834</v>
      </c>
      <c r="AW26">
        <f t="shared" si="9"/>
        <v>11.699013653333333</v>
      </c>
      <c r="AX26" s="9"/>
      <c r="AY26" s="21">
        <v>-1.9378699999999999E-2</v>
      </c>
      <c r="AZ26" s="21">
        <v>27.822099999999999</v>
      </c>
      <c r="BA26" s="21">
        <v>-1.62811E-2</v>
      </c>
      <c r="BB26" s="21">
        <v>16</v>
      </c>
      <c r="BC26" s="21">
        <v>-1.95129E-2</v>
      </c>
      <c r="BD26">
        <f t="shared" si="10"/>
        <v>20.100123456790122</v>
      </c>
      <c r="BE26">
        <f t="shared" si="11"/>
        <v>-0.38951426243209869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5.2735300000000001</v>
      </c>
      <c r="I27" s="21">
        <v>-8.1848100000000007E-3</v>
      </c>
      <c r="J27" s="21">
        <v>17</v>
      </c>
      <c r="K27" s="21">
        <v>1.71356</v>
      </c>
      <c r="L27">
        <f t="shared" si="0"/>
        <v>10.104703703703704</v>
      </c>
      <c r="M27">
        <f t="shared" si="1"/>
        <v>17.322695653333334</v>
      </c>
      <c r="N27" s="9"/>
      <c r="O27" s="21">
        <v>-1.43433E-2</v>
      </c>
      <c r="P27" s="21">
        <v>9.0927199999999999</v>
      </c>
      <c r="Q27" s="21">
        <v>-1.6409300000000002E-2</v>
      </c>
      <c r="R27" s="21">
        <v>17</v>
      </c>
      <c r="S27" s="21">
        <v>-1.44073E-2</v>
      </c>
      <c r="T27">
        <f t="shared" si="2"/>
        <v>20.258395061728397</v>
      </c>
      <c r="U27">
        <f t="shared" si="3"/>
        <v>-0.29057223788888892</v>
      </c>
      <c r="X27" s="9"/>
      <c r="Y27" s="21">
        <v>1.7143200000000001</v>
      </c>
      <c r="Z27" s="21">
        <v>14.630699999999999</v>
      </c>
      <c r="AA27" s="21">
        <v>-6.8634000000000004E-3</v>
      </c>
      <c r="AB27" s="21">
        <v>17</v>
      </c>
      <c r="AC27" s="21">
        <v>1.71356</v>
      </c>
      <c r="AD27">
        <f t="shared" si="4"/>
        <v>8.4733333333333327</v>
      </c>
      <c r="AE27">
        <f t="shared" si="5"/>
        <v>14.526004799999999</v>
      </c>
      <c r="AF27" s="9"/>
      <c r="AG27" s="21">
        <v>-1.43433E-2</v>
      </c>
      <c r="AH27" s="21">
        <v>18.4499</v>
      </c>
      <c r="AI27" s="21">
        <v>-1.64581E-2</v>
      </c>
      <c r="AJ27" s="21">
        <v>17</v>
      </c>
      <c r="AK27" s="21">
        <v>-1.4468399999999999E-2</v>
      </c>
      <c r="AL27">
        <f t="shared" si="6"/>
        <v>20.31864197530864</v>
      </c>
      <c r="AM27">
        <f t="shared" si="7"/>
        <v>-0.29143637744444439</v>
      </c>
      <c r="AP27" s="9"/>
      <c r="AQ27" s="21">
        <v>1.7143200000000001</v>
      </c>
      <c r="AR27" s="21">
        <v>24.013000000000002</v>
      </c>
      <c r="AS27" s="21">
        <v>-6.1462399999999999E-3</v>
      </c>
      <c r="AT27" s="21">
        <v>17</v>
      </c>
      <c r="AU27" s="21">
        <v>1.71326</v>
      </c>
      <c r="AV27">
        <f t="shared" si="8"/>
        <v>7.5879506172839504</v>
      </c>
      <c r="AW27">
        <f t="shared" si="9"/>
        <v>13.008175502222223</v>
      </c>
      <c r="AX27" s="9"/>
      <c r="AY27" s="21">
        <v>-1.43433E-2</v>
      </c>
      <c r="AZ27" s="21">
        <v>27.8322</v>
      </c>
      <c r="BA27" s="21">
        <v>-1.62811E-2</v>
      </c>
      <c r="BB27" s="21">
        <v>17</v>
      </c>
      <c r="BC27" s="21">
        <v>-1.44043E-2</v>
      </c>
      <c r="BD27">
        <f t="shared" si="10"/>
        <v>20.100123456790122</v>
      </c>
      <c r="BE27">
        <f t="shared" si="11"/>
        <v>-0.28830210077777774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5.2835999999999999</v>
      </c>
      <c r="I28" s="21">
        <v>-8.6395299999999994E-3</v>
      </c>
      <c r="J28" s="21">
        <v>18</v>
      </c>
      <c r="K28" s="21">
        <v>1.70868</v>
      </c>
      <c r="L28">
        <f t="shared" si="0"/>
        <v>10.666086419753086</v>
      </c>
      <c r="M28">
        <f t="shared" si="1"/>
        <v>18.231434856419753</v>
      </c>
      <c r="N28" s="9"/>
      <c r="O28" s="21">
        <v>-9.3078599999999994E-3</v>
      </c>
      <c r="P28" s="21">
        <v>9.1027900000000006</v>
      </c>
      <c r="Q28" s="21">
        <v>-1.6409300000000002E-2</v>
      </c>
      <c r="R28" s="21">
        <v>18</v>
      </c>
      <c r="S28" s="21">
        <v>-9.27124E-3</v>
      </c>
      <c r="T28">
        <f t="shared" si="2"/>
        <v>20.258395061728397</v>
      </c>
      <c r="U28">
        <f t="shared" si="3"/>
        <v>-0.18856230505925925</v>
      </c>
      <c r="X28" s="9"/>
      <c r="Y28" s="21">
        <v>1.70929</v>
      </c>
      <c r="Z28" s="21">
        <v>14.6408</v>
      </c>
      <c r="AA28" s="21">
        <v>-7.3974599999999998E-3</v>
      </c>
      <c r="AB28" s="21">
        <v>18</v>
      </c>
      <c r="AC28" s="21">
        <v>1.70868</v>
      </c>
      <c r="AD28">
        <f t="shared" si="4"/>
        <v>9.1326666666666654</v>
      </c>
      <c r="AE28">
        <f t="shared" si="5"/>
        <v>15.610375806666664</v>
      </c>
      <c r="AF28" s="9"/>
      <c r="AG28" s="21">
        <v>-9.3078599999999994E-3</v>
      </c>
      <c r="AH28" s="21">
        <v>18.46</v>
      </c>
      <c r="AI28" s="21">
        <v>-1.6445899999999999E-2</v>
      </c>
      <c r="AJ28" s="21">
        <v>18</v>
      </c>
      <c r="AK28" s="21">
        <v>-9.7930900000000008E-3</v>
      </c>
      <c r="AL28">
        <f t="shared" si="6"/>
        <v>20.30358024691358</v>
      </c>
      <c r="AM28">
        <f t="shared" si="7"/>
        <v>-0.18898288243703701</v>
      </c>
      <c r="AP28" s="9"/>
      <c r="AQ28" s="21">
        <v>1.70929</v>
      </c>
      <c r="AR28" s="21">
        <v>24.023</v>
      </c>
      <c r="AS28" s="21">
        <v>-6.7260699999999998E-3</v>
      </c>
      <c r="AT28" s="21">
        <v>18</v>
      </c>
      <c r="AU28" s="21">
        <v>1.7083699999999999</v>
      </c>
      <c r="AV28">
        <f t="shared" si="8"/>
        <v>8.3037901234567908</v>
      </c>
      <c r="AW28">
        <f t="shared" si="9"/>
        <v>14.193585420123458</v>
      </c>
      <c r="AX28" s="9"/>
      <c r="AY28" s="21">
        <v>-9.3078599999999994E-3</v>
      </c>
      <c r="AZ28" s="21">
        <v>27.842199999999998</v>
      </c>
      <c r="BA28" s="21">
        <v>-1.62781E-2</v>
      </c>
      <c r="BB28" s="21">
        <v>18</v>
      </c>
      <c r="BC28" s="21">
        <v>-9.4085699999999998E-3</v>
      </c>
      <c r="BD28">
        <f t="shared" si="10"/>
        <v>20.096419753086419</v>
      </c>
      <c r="BE28">
        <f t="shared" si="11"/>
        <v>-0.18705466156296294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5.2936699999999997</v>
      </c>
      <c r="I29" s="21">
        <v>-9.0209999999999995E-3</v>
      </c>
      <c r="J29" s="21">
        <v>19</v>
      </c>
      <c r="K29" s="21">
        <v>1.7038</v>
      </c>
      <c r="L29">
        <f t="shared" si="0"/>
        <v>11.137037037037036</v>
      </c>
      <c r="M29">
        <f t="shared" si="1"/>
        <v>18.980295370370371</v>
      </c>
      <c r="N29" s="9"/>
      <c r="O29" s="21">
        <v>-4.2724599999999996E-3</v>
      </c>
      <c r="P29" s="21">
        <v>9.1128599999999995</v>
      </c>
      <c r="Q29" s="21">
        <v>-1.6400100000000001E-2</v>
      </c>
      <c r="R29" s="21">
        <v>19</v>
      </c>
      <c r="S29" s="21">
        <v>-4.2358400000000003E-3</v>
      </c>
      <c r="T29">
        <f t="shared" si="2"/>
        <v>20.247037037037035</v>
      </c>
      <c r="U29">
        <f t="shared" si="3"/>
        <v>-8.6504655859259247E-2</v>
      </c>
      <c r="X29" s="9"/>
      <c r="Y29" s="21">
        <v>1.70425</v>
      </c>
      <c r="Z29" s="21">
        <v>14.6509</v>
      </c>
      <c r="AA29" s="21">
        <v>-7.9040499999999993E-3</v>
      </c>
      <c r="AB29" s="21">
        <v>19</v>
      </c>
      <c r="AC29" s="21">
        <v>1.7038</v>
      </c>
      <c r="AD29">
        <f t="shared" si="4"/>
        <v>9.7580864197530861</v>
      </c>
      <c r="AE29">
        <f t="shared" si="5"/>
        <v>16.630218780864197</v>
      </c>
      <c r="AF29" s="9"/>
      <c r="AG29" s="21">
        <v>-4.2724599999999996E-3</v>
      </c>
      <c r="AH29" s="21">
        <v>18.470099999999999</v>
      </c>
      <c r="AI29" s="21">
        <v>-1.6439800000000001E-2</v>
      </c>
      <c r="AJ29" s="21">
        <v>19</v>
      </c>
      <c r="AK29" s="21">
        <v>-3.7414599999999998E-3</v>
      </c>
      <c r="AL29">
        <f t="shared" si="6"/>
        <v>20.296049382716049</v>
      </c>
      <c r="AM29">
        <f t="shared" si="7"/>
        <v>-8.6714059145679007E-2</v>
      </c>
      <c r="AP29" s="9"/>
      <c r="AQ29" s="21">
        <v>1.70425</v>
      </c>
      <c r="AR29" s="21">
        <v>24.033100000000001</v>
      </c>
      <c r="AS29" s="21">
        <v>-7.25708E-3</v>
      </c>
      <c r="AT29" s="21">
        <v>19</v>
      </c>
      <c r="AU29" s="21">
        <v>1.70319</v>
      </c>
      <c r="AV29">
        <f t="shared" si="8"/>
        <v>8.9593580246913564</v>
      </c>
      <c r="AW29">
        <f t="shared" si="9"/>
        <v>15.268985913580245</v>
      </c>
      <c r="AX29" s="9"/>
      <c r="AY29" s="21">
        <v>-4.2724599999999996E-3</v>
      </c>
      <c r="AZ29" s="21">
        <v>27.8523</v>
      </c>
      <c r="BA29" s="21">
        <v>-1.6271999999999998E-2</v>
      </c>
      <c r="BB29" s="21">
        <v>19</v>
      </c>
      <c r="BC29" s="21">
        <v>-4.5898400000000004E-3</v>
      </c>
      <c r="BD29">
        <f t="shared" si="10"/>
        <v>20.088888888888885</v>
      </c>
      <c r="BE29">
        <f t="shared" si="11"/>
        <v>-8.5828974222222201E-2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5.3037400000000003</v>
      </c>
      <c r="I30" s="21">
        <v>-9.3994100000000004E-3</v>
      </c>
      <c r="J30" s="21">
        <v>20</v>
      </c>
      <c r="K30" s="21">
        <v>1.69861</v>
      </c>
      <c r="L30">
        <f t="shared" si="0"/>
        <v>11.60420987654321</v>
      </c>
      <c r="M30">
        <f t="shared" si="1"/>
        <v>19.718105506419754</v>
      </c>
      <c r="N30" s="9"/>
      <c r="O30" s="21">
        <v>7.6293900000000002E-4</v>
      </c>
      <c r="P30" s="21">
        <v>9.1229300000000002</v>
      </c>
      <c r="Q30" s="21">
        <v>-1.6393999999999999E-2</v>
      </c>
      <c r="R30" s="21">
        <v>20</v>
      </c>
      <c r="S30" s="21">
        <v>8.7890600000000004E-4</v>
      </c>
      <c r="T30">
        <f t="shared" si="2"/>
        <v>20.239506172839505</v>
      </c>
      <c r="U30">
        <f t="shared" si="3"/>
        <v>1.5441508599999999E-2</v>
      </c>
      <c r="X30" s="9"/>
      <c r="Y30" s="21">
        <v>1.69922</v>
      </c>
      <c r="Z30" s="21">
        <v>14.661</v>
      </c>
      <c r="AA30" s="21">
        <v>-8.3679199999999992E-3</v>
      </c>
      <c r="AB30" s="21">
        <v>20</v>
      </c>
      <c r="AC30" s="21">
        <v>1.6989099999999999</v>
      </c>
      <c r="AD30">
        <f t="shared" si="4"/>
        <v>10.330765432098763</v>
      </c>
      <c r="AE30">
        <f t="shared" si="5"/>
        <v>17.554243237530859</v>
      </c>
      <c r="AF30" s="9"/>
      <c r="AG30" s="21">
        <v>7.6293900000000002E-4</v>
      </c>
      <c r="AH30" s="21">
        <v>18.4801</v>
      </c>
      <c r="AI30" s="21">
        <v>-1.6445899999999999E-2</v>
      </c>
      <c r="AJ30" s="21">
        <v>20</v>
      </c>
      <c r="AK30" s="21">
        <v>-8.7585400000000002E-4</v>
      </c>
      <c r="AL30">
        <f t="shared" si="6"/>
        <v>20.30358024691358</v>
      </c>
      <c r="AM30">
        <f t="shared" si="7"/>
        <v>1.549039321E-2</v>
      </c>
      <c r="AP30" s="9"/>
      <c r="AQ30" s="21">
        <v>1.69922</v>
      </c>
      <c r="AR30" s="21">
        <v>24.043199999999999</v>
      </c>
      <c r="AS30" s="21">
        <v>-7.7453599999999997E-3</v>
      </c>
      <c r="AT30" s="21">
        <v>20</v>
      </c>
      <c r="AU30" s="21">
        <v>1.69861</v>
      </c>
      <c r="AV30">
        <f t="shared" si="8"/>
        <v>9.5621728395061716</v>
      </c>
      <c r="AW30">
        <f t="shared" si="9"/>
        <v>16.248235332345676</v>
      </c>
      <c r="AX30" s="9"/>
      <c r="AY30" s="21">
        <v>7.6293900000000002E-4</v>
      </c>
      <c r="AZ30" s="21">
        <v>27.862400000000001</v>
      </c>
      <c r="BA30" s="21">
        <v>-1.62659E-2</v>
      </c>
      <c r="BB30" s="21">
        <v>20</v>
      </c>
      <c r="BC30" s="21">
        <v>5.7373000000000005E-4</v>
      </c>
      <c r="BD30">
        <f t="shared" si="10"/>
        <v>20.081358024691358</v>
      </c>
      <c r="BE30">
        <f t="shared" si="11"/>
        <v>1.532085121E-2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5.3138100000000001</v>
      </c>
      <c r="I31" s="21">
        <v>-9.7473100000000003E-3</v>
      </c>
      <c r="J31" s="21">
        <v>21</v>
      </c>
      <c r="K31" s="21">
        <v>1.69373</v>
      </c>
      <c r="L31">
        <f t="shared" si="0"/>
        <v>12.033716049382717</v>
      </c>
      <c r="M31">
        <f t="shared" si="1"/>
        <v>20.387281056543213</v>
      </c>
      <c r="N31" s="9"/>
      <c r="O31" s="21">
        <v>5.7983399999999999E-3</v>
      </c>
      <c r="P31" s="21">
        <v>9.1329999999999991</v>
      </c>
      <c r="Q31" s="21">
        <v>-1.63879E-2</v>
      </c>
      <c r="R31" s="21">
        <v>21</v>
      </c>
      <c r="S31" s="21">
        <v>5.8166499999999996E-3</v>
      </c>
      <c r="T31">
        <f t="shared" si="2"/>
        <v>20.231975308641974</v>
      </c>
      <c r="U31">
        <f t="shared" si="3"/>
        <v>0.1173118717111111</v>
      </c>
      <c r="X31" s="9"/>
      <c r="Y31" s="21">
        <v>1.69418</v>
      </c>
      <c r="Z31" s="21">
        <v>14.670999999999999</v>
      </c>
      <c r="AA31" s="21">
        <v>-8.7738E-3</v>
      </c>
      <c r="AB31" s="21">
        <v>21</v>
      </c>
      <c r="AC31" s="21">
        <v>1.69373</v>
      </c>
      <c r="AD31">
        <f t="shared" si="4"/>
        <v>10.831851851851852</v>
      </c>
      <c r="AE31">
        <f t="shared" si="5"/>
        <v>18.351106770370372</v>
      </c>
      <c r="AF31" s="9"/>
      <c r="AG31" s="21">
        <v>5.7983399999999999E-3</v>
      </c>
      <c r="AH31" s="21">
        <v>18.490200000000002</v>
      </c>
      <c r="AI31" s="21">
        <v>-1.6445899999999999E-2</v>
      </c>
      <c r="AJ31" s="21">
        <v>21</v>
      </c>
      <c r="AK31" s="21">
        <v>5.9051499999999996E-3</v>
      </c>
      <c r="AL31">
        <f t="shared" si="6"/>
        <v>20.30358024691358</v>
      </c>
      <c r="AM31">
        <f t="shared" si="7"/>
        <v>0.11772706148888888</v>
      </c>
      <c r="AP31" s="9"/>
      <c r="AQ31" s="21">
        <v>1.69418</v>
      </c>
      <c r="AR31" s="21">
        <v>24.0533</v>
      </c>
      <c r="AS31" s="21">
        <v>-8.1939700000000001E-3</v>
      </c>
      <c r="AT31" s="21">
        <v>21</v>
      </c>
      <c r="AU31" s="21">
        <v>1.6928099999999999</v>
      </c>
      <c r="AV31">
        <f t="shared" si="8"/>
        <v>10.116012345679012</v>
      </c>
      <c r="AW31">
        <f t="shared" si="9"/>
        <v>17.138345795802469</v>
      </c>
      <c r="AX31" s="9"/>
      <c r="AY31" s="21">
        <v>5.7983399999999999E-3</v>
      </c>
      <c r="AZ31" s="21">
        <v>27.872499999999999</v>
      </c>
      <c r="BA31" s="21">
        <v>-1.6259800000000001E-2</v>
      </c>
      <c r="BB31" s="21">
        <v>21</v>
      </c>
      <c r="BC31" s="21">
        <v>5.5419900000000001E-3</v>
      </c>
      <c r="BD31">
        <f t="shared" si="10"/>
        <v>20.073827160493828</v>
      </c>
      <c r="BE31">
        <f t="shared" si="11"/>
        <v>0.11639487497777778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5.3238799999999999</v>
      </c>
      <c r="I32" s="21">
        <v>-1.00494E-2</v>
      </c>
      <c r="J32" s="21">
        <v>22</v>
      </c>
      <c r="K32" s="21">
        <v>1.6879299999999999</v>
      </c>
      <c r="L32">
        <f t="shared" si="0"/>
        <v>12.406666666666666</v>
      </c>
      <c r="M32">
        <f t="shared" si="1"/>
        <v>20.956720999999998</v>
      </c>
      <c r="N32" s="9"/>
      <c r="O32" s="21">
        <v>1.08337E-2</v>
      </c>
      <c r="P32" s="21">
        <v>9.1430699999999998</v>
      </c>
      <c r="Q32" s="21">
        <v>-1.6384900000000001E-2</v>
      </c>
      <c r="R32" s="21">
        <v>22</v>
      </c>
      <c r="S32" s="21">
        <v>1.0760499999999999E-2</v>
      </c>
      <c r="T32">
        <f t="shared" si="2"/>
        <v>20.228271604938271</v>
      </c>
      <c r="U32">
        <f t="shared" si="3"/>
        <v>0.21914702608641976</v>
      </c>
      <c r="X32" s="9"/>
      <c r="Y32" s="21">
        <v>1.6891499999999999</v>
      </c>
      <c r="Z32" s="21">
        <v>14.681100000000001</v>
      </c>
      <c r="AA32" s="21">
        <v>-9.1888400000000002E-3</v>
      </c>
      <c r="AB32" s="21">
        <v>22</v>
      </c>
      <c r="AC32" s="21">
        <v>1.6885399999999999</v>
      </c>
      <c r="AD32">
        <f t="shared" si="4"/>
        <v>11.344246913580246</v>
      </c>
      <c r="AE32">
        <f t="shared" si="5"/>
        <v>19.162134674074071</v>
      </c>
      <c r="AF32" s="9"/>
      <c r="AG32" s="21">
        <v>1.08337E-2</v>
      </c>
      <c r="AH32" s="21">
        <v>18.500299999999999</v>
      </c>
      <c r="AI32" s="21">
        <v>-1.6464199999999998E-2</v>
      </c>
      <c r="AJ32" s="21">
        <v>22</v>
      </c>
      <c r="AK32" s="21">
        <v>9.7717299999999993E-3</v>
      </c>
      <c r="AL32">
        <f t="shared" si="6"/>
        <v>20.326172839506171</v>
      </c>
      <c r="AM32">
        <f t="shared" si="7"/>
        <v>0.220207658691358</v>
      </c>
      <c r="AP32" s="9"/>
      <c r="AQ32" s="21">
        <v>1.6891499999999999</v>
      </c>
      <c r="AR32" s="21">
        <v>24.063300000000002</v>
      </c>
      <c r="AS32" s="21">
        <v>-8.6303700000000001E-3</v>
      </c>
      <c r="AT32" s="21">
        <v>22</v>
      </c>
      <c r="AU32" s="21">
        <v>1.6882299999999999</v>
      </c>
      <c r="AV32">
        <f t="shared" si="8"/>
        <v>10.654777777777777</v>
      </c>
      <c r="AW32">
        <f t="shared" si="9"/>
        <v>17.997517883333334</v>
      </c>
      <c r="AX32" s="9"/>
      <c r="AY32" s="21">
        <v>1.08337E-2</v>
      </c>
      <c r="AZ32" s="21">
        <v>27.8825</v>
      </c>
      <c r="BA32" s="21">
        <v>-1.6256699999999999E-2</v>
      </c>
      <c r="BB32" s="21">
        <v>22</v>
      </c>
      <c r="BC32" s="21">
        <v>1.0888699999999999E-2</v>
      </c>
      <c r="BD32">
        <f t="shared" si="10"/>
        <v>20.069999999999997</v>
      </c>
      <c r="BE32">
        <f t="shared" si="11"/>
        <v>0.21743235899999996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5.3339499999999997</v>
      </c>
      <c r="I33" s="21">
        <v>-1.03363E-2</v>
      </c>
      <c r="J33" s="21">
        <v>23</v>
      </c>
      <c r="K33" s="21">
        <v>1.6833499999999999</v>
      </c>
      <c r="L33">
        <f t="shared" si="0"/>
        <v>12.760864197530864</v>
      </c>
      <c r="M33">
        <f t="shared" si="1"/>
        <v>21.490699003703703</v>
      </c>
      <c r="N33" s="9"/>
      <c r="O33" s="21">
        <v>1.5869100000000001E-2</v>
      </c>
      <c r="P33" s="21">
        <v>9.1531500000000001</v>
      </c>
      <c r="Q33" s="21">
        <v>-1.6384900000000001E-2</v>
      </c>
      <c r="R33" s="21">
        <v>23</v>
      </c>
      <c r="S33" s="21">
        <v>1.6076699999999999E-2</v>
      </c>
      <c r="T33">
        <f t="shared" si="2"/>
        <v>20.228271604938271</v>
      </c>
      <c r="U33">
        <f t="shared" si="3"/>
        <v>0.32100446492592594</v>
      </c>
      <c r="X33" s="9"/>
      <c r="Y33" s="21">
        <v>1.68411</v>
      </c>
      <c r="Z33" s="21">
        <v>14.6912</v>
      </c>
      <c r="AA33" s="21">
        <v>-9.5336899999999992E-3</v>
      </c>
      <c r="AB33" s="21">
        <v>23</v>
      </c>
      <c r="AC33" s="21">
        <v>1.6836500000000001</v>
      </c>
      <c r="AD33">
        <f t="shared" si="4"/>
        <v>11.769987654320985</v>
      </c>
      <c r="AE33">
        <f t="shared" si="5"/>
        <v>19.821953908518516</v>
      </c>
      <c r="AF33" s="9"/>
      <c r="AG33" s="21">
        <v>1.5869100000000001E-2</v>
      </c>
      <c r="AH33" s="21">
        <v>18.510400000000001</v>
      </c>
      <c r="AI33" s="21">
        <v>-1.64429E-2</v>
      </c>
      <c r="AJ33" s="21">
        <v>23</v>
      </c>
      <c r="AK33" s="21">
        <v>1.6256699999999999E-2</v>
      </c>
      <c r="AL33">
        <f t="shared" si="6"/>
        <v>20.299876543209873</v>
      </c>
      <c r="AM33">
        <f t="shared" si="7"/>
        <v>0.32214077085185183</v>
      </c>
      <c r="AP33" s="9"/>
      <c r="AQ33" s="21">
        <v>1.68411</v>
      </c>
      <c r="AR33" s="21">
        <v>24.073399999999999</v>
      </c>
      <c r="AS33" s="21">
        <v>-9.0087899999999992E-3</v>
      </c>
      <c r="AT33" s="21">
        <v>23</v>
      </c>
      <c r="AU33" s="21">
        <v>1.6836500000000001</v>
      </c>
      <c r="AV33">
        <f t="shared" si="8"/>
        <v>11.121962962962963</v>
      </c>
      <c r="AW33">
        <f t="shared" si="9"/>
        <v>18.730609045555553</v>
      </c>
      <c r="AX33" s="9"/>
      <c r="AY33" s="21">
        <v>1.5869100000000001E-2</v>
      </c>
      <c r="AZ33" s="21">
        <v>27.892600000000002</v>
      </c>
      <c r="BA33" s="21">
        <v>-1.62506E-2</v>
      </c>
      <c r="BB33" s="21">
        <v>23</v>
      </c>
      <c r="BC33" s="21">
        <v>1.5982099999999999E-2</v>
      </c>
      <c r="BD33">
        <f t="shared" si="10"/>
        <v>20.06246913580247</v>
      </c>
      <c r="BE33">
        <f t="shared" si="11"/>
        <v>0.318373328962963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5.3440300000000001</v>
      </c>
      <c r="I34" s="21">
        <v>-1.06079E-2</v>
      </c>
      <c r="J34" s="21">
        <v>24</v>
      </c>
      <c r="K34" s="21">
        <v>1.6778599999999999</v>
      </c>
      <c r="L34">
        <f t="shared" si="0"/>
        <v>13.096172839506172</v>
      </c>
      <c r="M34">
        <f t="shared" si="1"/>
        <v>21.989521891358024</v>
      </c>
      <c r="N34" s="9"/>
      <c r="O34" s="21">
        <v>2.0904499999999999E-2</v>
      </c>
      <c r="P34" s="21">
        <v>9.1632200000000008</v>
      </c>
      <c r="Q34" s="21">
        <v>-1.63757E-2</v>
      </c>
      <c r="R34" s="21">
        <v>24</v>
      </c>
      <c r="S34" s="21">
        <v>2.1060200000000001E-2</v>
      </c>
      <c r="T34">
        <f t="shared" si="2"/>
        <v>20.216913580246914</v>
      </c>
      <c r="U34">
        <f t="shared" si="3"/>
        <v>0.42262446993827157</v>
      </c>
      <c r="X34" s="9"/>
      <c r="Y34" s="21">
        <v>1.6790799999999999</v>
      </c>
      <c r="Z34" s="21">
        <v>14.7012</v>
      </c>
      <c r="AA34" s="21">
        <v>-9.8632800000000003E-3</v>
      </c>
      <c r="AB34" s="21">
        <v>24</v>
      </c>
      <c r="AC34" s="21">
        <v>1.6787700000000001</v>
      </c>
      <c r="AD34">
        <f t="shared" si="4"/>
        <v>12.176888888888888</v>
      </c>
      <c r="AE34">
        <f t="shared" si="5"/>
        <v>20.445970595555554</v>
      </c>
      <c r="AF34" s="9"/>
      <c r="AG34" s="21">
        <v>2.0904499999999999E-2</v>
      </c>
      <c r="AH34" s="21">
        <v>18.520399999999999</v>
      </c>
      <c r="AI34" s="21">
        <v>-1.6433699999999999E-2</v>
      </c>
      <c r="AJ34" s="21">
        <v>24</v>
      </c>
      <c r="AK34" s="21">
        <v>2.1087600000000001E-2</v>
      </c>
      <c r="AL34">
        <f t="shared" si="6"/>
        <v>20.288518518518515</v>
      </c>
      <c r="AM34">
        <f t="shared" si="7"/>
        <v>0.42412133537037028</v>
      </c>
      <c r="AP34" s="9"/>
      <c r="AQ34" s="21">
        <v>1.6790799999999999</v>
      </c>
      <c r="AR34" s="21">
        <v>24.083500000000001</v>
      </c>
      <c r="AS34" s="21">
        <v>-9.3749999999999997E-3</v>
      </c>
      <c r="AT34" s="21">
        <v>24</v>
      </c>
      <c r="AU34" s="21">
        <v>1.6781600000000001</v>
      </c>
      <c r="AV34">
        <f t="shared" si="8"/>
        <v>11.574074074074073</v>
      </c>
      <c r="AW34">
        <f t="shared" si="9"/>
        <v>19.433796296296293</v>
      </c>
      <c r="AX34" s="9"/>
      <c r="AY34" s="21">
        <v>2.0904499999999999E-2</v>
      </c>
      <c r="AZ34" s="21">
        <v>27.902699999999999</v>
      </c>
      <c r="BA34" s="21">
        <v>-1.6244499999999999E-2</v>
      </c>
      <c r="BB34" s="21">
        <v>24</v>
      </c>
      <c r="BC34" s="21">
        <v>2.07245E-2</v>
      </c>
      <c r="BD34">
        <f t="shared" si="10"/>
        <v>20.054938271604936</v>
      </c>
      <c r="BE34">
        <f t="shared" si="11"/>
        <v>0.41923845709876539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5.3540999999999999</v>
      </c>
      <c r="I35" s="21">
        <v>-1.08521E-2</v>
      </c>
      <c r="J35" s="21">
        <v>25</v>
      </c>
      <c r="K35" s="21">
        <v>1.6732800000000001</v>
      </c>
      <c r="L35">
        <f t="shared" si="0"/>
        <v>13.397654320987654</v>
      </c>
      <c r="M35">
        <f t="shared" si="1"/>
        <v>22.42820923950617</v>
      </c>
      <c r="N35" s="9"/>
      <c r="O35" s="21">
        <v>2.5939899999999998E-2</v>
      </c>
      <c r="P35" s="21">
        <v>9.1732899999999997</v>
      </c>
      <c r="Q35" s="21">
        <v>-1.63635E-2</v>
      </c>
      <c r="R35" s="21">
        <v>25</v>
      </c>
      <c r="S35" s="21">
        <v>2.6074199999999999E-2</v>
      </c>
      <c r="T35">
        <f t="shared" si="2"/>
        <v>20.201851851851849</v>
      </c>
      <c r="U35">
        <f t="shared" si="3"/>
        <v>0.52403401685185169</v>
      </c>
      <c r="X35" s="9"/>
      <c r="Y35" s="21">
        <v>1.67404</v>
      </c>
      <c r="Z35" s="21">
        <v>14.7113</v>
      </c>
      <c r="AA35" s="21">
        <v>-1.0174600000000001E-2</v>
      </c>
      <c r="AB35" s="21">
        <v>25</v>
      </c>
      <c r="AC35" s="21">
        <v>1.6735800000000001</v>
      </c>
      <c r="AD35">
        <f t="shared" si="4"/>
        <v>12.561234567901234</v>
      </c>
      <c r="AE35">
        <f t="shared" si="5"/>
        <v>21.028009116049382</v>
      </c>
      <c r="AF35" s="9"/>
      <c r="AG35" s="21">
        <v>2.5939899999999998E-2</v>
      </c>
      <c r="AH35" s="21">
        <v>18.5305</v>
      </c>
      <c r="AI35" s="21">
        <v>-1.6439800000000001E-2</v>
      </c>
      <c r="AJ35" s="21">
        <v>25</v>
      </c>
      <c r="AK35" s="21">
        <v>2.63702E-2</v>
      </c>
      <c r="AL35">
        <f t="shared" si="6"/>
        <v>20.296049382716049</v>
      </c>
      <c r="AM35">
        <f t="shared" si="7"/>
        <v>0.52647749138271605</v>
      </c>
      <c r="AP35" s="9"/>
      <c r="AQ35" s="21">
        <v>1.67404</v>
      </c>
      <c r="AR35" s="21">
        <v>24.093499999999999</v>
      </c>
      <c r="AS35" s="21">
        <v>-9.6984900000000006E-3</v>
      </c>
      <c r="AT35" s="21">
        <v>25</v>
      </c>
      <c r="AU35" s="21">
        <v>1.6729700000000001</v>
      </c>
      <c r="AV35">
        <f t="shared" si="8"/>
        <v>11.973444444444445</v>
      </c>
      <c r="AW35">
        <f t="shared" si="9"/>
        <v>20.044024937777777</v>
      </c>
      <c r="AX35" s="9"/>
      <c r="AY35" s="21">
        <v>2.5939899999999998E-2</v>
      </c>
      <c r="AZ35" s="21">
        <v>27.912700000000001</v>
      </c>
      <c r="BA35" s="21">
        <v>-1.6241499999999999E-2</v>
      </c>
      <c r="BB35" s="21">
        <v>25</v>
      </c>
      <c r="BC35" s="21">
        <v>2.5082400000000001E-2</v>
      </c>
      <c r="BD35">
        <f t="shared" si="10"/>
        <v>20.051234567901229</v>
      </c>
      <c r="BE35">
        <f t="shared" si="11"/>
        <v>0.52012701956790108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5.3641699999999997</v>
      </c>
      <c r="I36" s="21">
        <v>-1.1087E-2</v>
      </c>
      <c r="J36" s="21">
        <v>26</v>
      </c>
      <c r="K36" s="21">
        <v>1.6684000000000001</v>
      </c>
      <c r="L36">
        <f t="shared" si="0"/>
        <v>13.687654320987654</v>
      </c>
      <c r="M36">
        <f t="shared" si="1"/>
        <v>22.844831938271607</v>
      </c>
      <c r="N36" s="9"/>
      <c r="O36" s="21">
        <v>3.0975300000000001E-2</v>
      </c>
      <c r="P36" s="21">
        <v>9.1833600000000004</v>
      </c>
      <c r="Q36" s="21">
        <v>-1.6366599999999999E-2</v>
      </c>
      <c r="R36" s="21">
        <v>26</v>
      </c>
      <c r="S36" s="21">
        <v>3.1320199999999999E-2</v>
      </c>
      <c r="T36">
        <f t="shared" si="2"/>
        <v>20.205679012345676</v>
      </c>
      <c r="U36">
        <f t="shared" si="3"/>
        <v>0.62587696911111101</v>
      </c>
      <c r="X36" s="9"/>
      <c r="Y36" s="21">
        <v>1.6690100000000001</v>
      </c>
      <c r="Z36" s="21">
        <v>14.721399999999999</v>
      </c>
      <c r="AA36" s="21">
        <v>-1.0452299999999999E-2</v>
      </c>
      <c r="AB36" s="21">
        <v>26</v>
      </c>
      <c r="AC36" s="21">
        <v>1.6677900000000001</v>
      </c>
      <c r="AD36">
        <f t="shared" si="4"/>
        <v>12.904074074074073</v>
      </c>
      <c r="AE36">
        <f t="shared" si="5"/>
        <v>21.537028670370368</v>
      </c>
      <c r="AF36" s="9"/>
      <c r="AG36" s="21">
        <v>3.0975300000000001E-2</v>
      </c>
      <c r="AH36" s="21">
        <v>18.540600000000001</v>
      </c>
      <c r="AI36" s="21">
        <v>-1.6436800000000001E-2</v>
      </c>
      <c r="AJ36" s="21">
        <v>26</v>
      </c>
      <c r="AK36" s="21">
        <v>3.12927E-2</v>
      </c>
      <c r="AL36">
        <f t="shared" si="6"/>
        <v>20.292345679012346</v>
      </c>
      <c r="AM36">
        <f t="shared" si="7"/>
        <v>0.62856149511111115</v>
      </c>
      <c r="AP36" s="9"/>
      <c r="AQ36" s="21">
        <v>1.6690100000000001</v>
      </c>
      <c r="AR36" s="21">
        <v>24.1036</v>
      </c>
      <c r="AS36" s="21">
        <v>-1.0018900000000001E-2</v>
      </c>
      <c r="AT36" s="21">
        <v>26</v>
      </c>
      <c r="AU36" s="21">
        <v>1.6677900000000001</v>
      </c>
      <c r="AV36">
        <f t="shared" si="8"/>
        <v>12.369012345679012</v>
      </c>
      <c r="AW36">
        <f t="shared" si="9"/>
        <v>20.644005295061728</v>
      </c>
      <c r="AX36" s="9"/>
      <c r="AY36" s="21">
        <v>3.0975300000000001E-2</v>
      </c>
      <c r="AZ36" s="21">
        <v>27.922799999999999</v>
      </c>
      <c r="BA36" s="21">
        <v>-1.62384E-2</v>
      </c>
      <c r="BB36" s="21">
        <v>26</v>
      </c>
      <c r="BC36" s="21">
        <v>3.1301900000000001E-2</v>
      </c>
      <c r="BD36">
        <f t="shared" si="10"/>
        <v>20.047407407407405</v>
      </c>
      <c r="BE36">
        <f t="shared" si="11"/>
        <v>0.62097445866666667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5.3742400000000004</v>
      </c>
      <c r="I37" s="21">
        <v>-1.12885E-2</v>
      </c>
      <c r="J37" s="21">
        <v>27</v>
      </c>
      <c r="K37" s="21">
        <v>1.6632100000000001</v>
      </c>
      <c r="L37">
        <f t="shared" si="0"/>
        <v>13.936419753086419</v>
      </c>
      <c r="M37">
        <f t="shared" si="1"/>
        <v>23.189784376543209</v>
      </c>
      <c r="N37" s="9"/>
      <c r="O37" s="21">
        <v>3.60107E-2</v>
      </c>
      <c r="P37" s="21">
        <v>9.1934299999999993</v>
      </c>
      <c r="Q37" s="21">
        <v>-1.6366599999999999E-2</v>
      </c>
      <c r="R37" s="21">
        <v>27</v>
      </c>
      <c r="S37" s="21">
        <v>3.6142000000000001E-2</v>
      </c>
      <c r="T37">
        <f t="shared" si="2"/>
        <v>20.205679012345676</v>
      </c>
      <c r="U37">
        <f t="shared" si="3"/>
        <v>0.72762064520987646</v>
      </c>
      <c r="X37" s="9"/>
      <c r="Y37" s="21">
        <v>1.6639699999999999</v>
      </c>
      <c r="Z37" s="21">
        <v>14.7315</v>
      </c>
      <c r="AA37" s="21">
        <v>-1.0732999999999999E-2</v>
      </c>
      <c r="AB37" s="21">
        <v>27</v>
      </c>
      <c r="AC37" s="21">
        <v>1.6632100000000001</v>
      </c>
      <c r="AD37">
        <f t="shared" si="4"/>
        <v>13.250617283950616</v>
      </c>
      <c r="AE37">
        <f t="shared" si="5"/>
        <v>22.048629641975307</v>
      </c>
      <c r="AF37" s="9"/>
      <c r="AG37" s="21">
        <v>3.60107E-2</v>
      </c>
      <c r="AH37" s="21">
        <v>18.550599999999999</v>
      </c>
      <c r="AI37" s="21">
        <v>-1.6433699999999999E-2</v>
      </c>
      <c r="AJ37" s="21">
        <v>27</v>
      </c>
      <c r="AK37" s="21">
        <v>3.6166400000000001E-2</v>
      </c>
      <c r="AL37">
        <f t="shared" si="6"/>
        <v>20.288518518518515</v>
      </c>
      <c r="AM37">
        <f t="shared" si="7"/>
        <v>0.73060375381481468</v>
      </c>
      <c r="AP37" s="9"/>
      <c r="AQ37" s="21">
        <v>1.6639699999999999</v>
      </c>
      <c r="AR37" s="21">
        <v>24.113700000000001</v>
      </c>
      <c r="AS37" s="21">
        <v>-1.02966E-2</v>
      </c>
      <c r="AT37" s="21">
        <v>27</v>
      </c>
      <c r="AU37" s="21">
        <v>1.6629</v>
      </c>
      <c r="AV37">
        <f t="shared" si="8"/>
        <v>12.711851851851851</v>
      </c>
      <c r="AW37">
        <f t="shared" si="9"/>
        <v>21.152140125925925</v>
      </c>
      <c r="AX37" s="9"/>
      <c r="AY37" s="21">
        <v>3.60107E-2</v>
      </c>
      <c r="AZ37" s="21">
        <v>27.9329</v>
      </c>
      <c r="BA37" s="21">
        <v>-1.6235400000000001E-2</v>
      </c>
      <c r="BB37" s="21">
        <v>27</v>
      </c>
      <c r="BC37" s="21">
        <v>3.6285400000000002E-2</v>
      </c>
      <c r="BD37">
        <f t="shared" si="10"/>
        <v>20.043703703703702</v>
      </c>
      <c r="BE37">
        <f t="shared" si="11"/>
        <v>0.72178780096296291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5.3843100000000002</v>
      </c>
      <c r="I38" s="21">
        <v>-1.14746E-2</v>
      </c>
      <c r="J38" s="21">
        <v>28</v>
      </c>
      <c r="K38" s="21">
        <v>1.65802</v>
      </c>
      <c r="L38">
        <f t="shared" si="0"/>
        <v>14.166172839506173</v>
      </c>
      <c r="M38">
        <f t="shared" si="1"/>
        <v>23.500830770370371</v>
      </c>
      <c r="N38" s="9"/>
      <c r="O38" s="21">
        <v>4.1046100000000002E-2</v>
      </c>
      <c r="P38" s="21">
        <v>9.2035</v>
      </c>
      <c r="Q38" s="21">
        <v>-1.63727E-2</v>
      </c>
      <c r="R38" s="21">
        <v>28</v>
      </c>
      <c r="S38" s="21">
        <v>4.1207899999999999E-2</v>
      </c>
      <c r="T38">
        <f t="shared" si="2"/>
        <v>20.21320987654321</v>
      </c>
      <c r="U38">
        <f t="shared" si="3"/>
        <v>0.82967343391358028</v>
      </c>
      <c r="X38" s="9"/>
      <c r="Y38" s="21">
        <v>1.6589400000000001</v>
      </c>
      <c r="Z38" s="21">
        <v>14.7415</v>
      </c>
      <c r="AA38" s="21">
        <v>-1.0974100000000001E-2</v>
      </c>
      <c r="AB38" s="21">
        <v>28</v>
      </c>
      <c r="AC38" s="21">
        <v>1.65802</v>
      </c>
      <c r="AD38">
        <f t="shared" si="4"/>
        <v>13.548271604938272</v>
      </c>
      <c r="AE38">
        <f t="shared" si="5"/>
        <v>22.475769696296297</v>
      </c>
      <c r="AF38" s="9"/>
      <c r="AG38" s="21">
        <v>4.1046100000000002E-2</v>
      </c>
      <c r="AH38" s="21">
        <v>18.560700000000001</v>
      </c>
      <c r="AI38" s="21">
        <v>-1.64154E-2</v>
      </c>
      <c r="AJ38" s="21">
        <v>28</v>
      </c>
      <c r="AK38" s="21">
        <v>4.09729E-2</v>
      </c>
      <c r="AL38">
        <f t="shared" si="6"/>
        <v>20.265925925925924</v>
      </c>
      <c r="AM38">
        <f t="shared" si="7"/>
        <v>0.83183722214814815</v>
      </c>
      <c r="AP38" s="9"/>
      <c r="AQ38" s="21">
        <v>1.6589400000000001</v>
      </c>
      <c r="AR38" s="21">
        <v>24.123799999999999</v>
      </c>
      <c r="AS38" s="21">
        <v>-1.05316E-2</v>
      </c>
      <c r="AT38" s="21">
        <v>28</v>
      </c>
      <c r="AU38" s="21">
        <v>1.6583300000000001</v>
      </c>
      <c r="AV38">
        <f t="shared" si="8"/>
        <v>13.001975308641976</v>
      </c>
      <c r="AW38">
        <f t="shared" si="9"/>
        <v>21.569496918518521</v>
      </c>
      <c r="AX38" s="9"/>
      <c r="AY38" s="21">
        <v>4.1046100000000002E-2</v>
      </c>
      <c r="AZ38" s="21">
        <v>27.942900000000002</v>
      </c>
      <c r="BA38" s="21">
        <v>-1.6229199999999999E-2</v>
      </c>
      <c r="BB38" s="21">
        <v>28</v>
      </c>
      <c r="BC38" s="21">
        <v>4.1595500000000001E-2</v>
      </c>
      <c r="BD38">
        <f t="shared" si="10"/>
        <v>20.036049382716048</v>
      </c>
      <c r="BE38">
        <f t="shared" si="11"/>
        <v>0.82240168656790125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5.39438</v>
      </c>
      <c r="I39" s="21">
        <v>-1.16516E-2</v>
      </c>
      <c r="J39" s="21">
        <v>29</v>
      </c>
      <c r="K39" s="21">
        <v>1.65283</v>
      </c>
      <c r="L39">
        <f t="shared" si="0"/>
        <v>14.384691358024689</v>
      </c>
      <c r="M39">
        <f t="shared" si="1"/>
        <v>23.790841037037033</v>
      </c>
      <c r="N39" s="9"/>
      <c r="O39" s="21">
        <v>4.6081499999999997E-2</v>
      </c>
      <c r="P39" s="21">
        <v>9.2135700000000007</v>
      </c>
      <c r="Q39" s="21">
        <v>-1.63483E-2</v>
      </c>
      <c r="R39" s="21">
        <v>29</v>
      </c>
      <c r="S39" s="21">
        <v>4.60968E-2</v>
      </c>
      <c r="T39">
        <f t="shared" si="2"/>
        <v>20.183086419753085</v>
      </c>
      <c r="U39">
        <f t="shared" si="3"/>
        <v>0.93006689685185173</v>
      </c>
      <c r="X39" s="9"/>
      <c r="Y39" s="21">
        <v>1.6538999999999999</v>
      </c>
      <c r="Z39" s="21">
        <v>14.7516</v>
      </c>
      <c r="AA39" s="21">
        <v>-1.11938E-2</v>
      </c>
      <c r="AB39" s="21">
        <v>29</v>
      </c>
      <c r="AC39" s="21">
        <v>1.65344</v>
      </c>
      <c r="AD39">
        <f t="shared" si="4"/>
        <v>13.819506172839505</v>
      </c>
      <c r="AE39">
        <f t="shared" si="5"/>
        <v>22.856081259259255</v>
      </c>
      <c r="AF39" s="9"/>
      <c r="AG39" s="21">
        <v>4.6081499999999997E-2</v>
      </c>
      <c r="AH39" s="21">
        <v>18.570799999999998</v>
      </c>
      <c r="AI39" s="21">
        <v>-1.64154E-2</v>
      </c>
      <c r="AJ39" s="21">
        <v>29</v>
      </c>
      <c r="AK39" s="21">
        <v>4.6624800000000001E-2</v>
      </c>
      <c r="AL39">
        <f t="shared" si="6"/>
        <v>20.265925925925924</v>
      </c>
      <c r="AM39">
        <f t="shared" si="7"/>
        <v>0.93388426555555537</v>
      </c>
      <c r="AP39" s="9"/>
      <c r="AQ39" s="21">
        <v>1.6538999999999999</v>
      </c>
      <c r="AR39" s="21">
        <v>24.133800000000001</v>
      </c>
      <c r="AS39" s="21">
        <v>-1.0794099999999999E-2</v>
      </c>
      <c r="AT39" s="21">
        <v>29</v>
      </c>
      <c r="AU39" s="21">
        <v>1.65283</v>
      </c>
      <c r="AV39">
        <f t="shared" si="8"/>
        <v>13.326049382716048</v>
      </c>
      <c r="AW39">
        <f t="shared" si="9"/>
        <v>22.03995307407407</v>
      </c>
      <c r="AX39" s="9"/>
      <c r="AY39" s="21">
        <v>4.6081499999999997E-2</v>
      </c>
      <c r="AZ39" s="21">
        <v>27.952999999999999</v>
      </c>
      <c r="BA39" s="21">
        <v>-1.62262E-2</v>
      </c>
      <c r="BB39" s="21">
        <v>29</v>
      </c>
      <c r="BC39" s="21">
        <v>4.6237199999999999E-2</v>
      </c>
      <c r="BD39">
        <f t="shared" si="10"/>
        <v>20.032345679012344</v>
      </c>
      <c r="BE39">
        <f t="shared" si="11"/>
        <v>0.92312053740740729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5.4044499999999998</v>
      </c>
      <c r="I40" s="21">
        <v>-1.18225E-2</v>
      </c>
      <c r="J40" s="21">
        <v>30</v>
      </c>
      <c r="K40" s="21">
        <v>1.64764</v>
      </c>
      <c r="L40">
        <f t="shared" si="0"/>
        <v>14.595679012345677</v>
      </c>
      <c r="M40">
        <f t="shared" si="1"/>
        <v>24.066231296296294</v>
      </c>
      <c r="N40" s="9"/>
      <c r="O40" s="21">
        <v>5.11169E-2</v>
      </c>
      <c r="P40" s="21">
        <v>9.2236399999999996</v>
      </c>
      <c r="Q40" s="21">
        <v>-1.6351299999999999E-2</v>
      </c>
      <c r="R40" s="21">
        <v>30</v>
      </c>
      <c r="S40" s="21">
        <v>5.08423E-2</v>
      </c>
      <c r="T40">
        <f t="shared" si="2"/>
        <v>20.186790123456785</v>
      </c>
      <c r="U40">
        <f t="shared" si="3"/>
        <v>1.0318861320617281</v>
      </c>
      <c r="X40" s="9"/>
      <c r="Y40" s="21">
        <v>1.64886</v>
      </c>
      <c r="Z40" s="21">
        <v>14.761699999999999</v>
      </c>
      <c r="AA40" s="21">
        <v>-1.13983E-2</v>
      </c>
      <c r="AB40" s="21">
        <v>30</v>
      </c>
      <c r="AC40" s="21">
        <v>1.64795</v>
      </c>
      <c r="AD40">
        <f t="shared" si="4"/>
        <v>14.071975308641976</v>
      </c>
      <c r="AE40">
        <f t="shared" si="5"/>
        <v>23.20271720740741</v>
      </c>
      <c r="AF40" s="9"/>
      <c r="AG40" s="21">
        <v>5.11169E-2</v>
      </c>
      <c r="AH40" s="21">
        <v>18.5809</v>
      </c>
      <c r="AI40" s="21">
        <v>-1.6412400000000001E-2</v>
      </c>
      <c r="AJ40" s="21">
        <v>30</v>
      </c>
      <c r="AK40" s="21">
        <v>5.0872800000000003E-2</v>
      </c>
      <c r="AL40">
        <f t="shared" si="6"/>
        <v>20.262222222222224</v>
      </c>
      <c r="AM40">
        <f t="shared" si="7"/>
        <v>1.0357419871111111</v>
      </c>
      <c r="AP40" s="9"/>
      <c r="AQ40" s="21">
        <v>1.64886</v>
      </c>
      <c r="AR40" s="21">
        <v>24.143899999999999</v>
      </c>
      <c r="AS40" s="21">
        <v>-1.1019899999999999E-2</v>
      </c>
      <c r="AT40" s="21">
        <v>30</v>
      </c>
      <c r="AU40" s="21">
        <v>1.64856</v>
      </c>
      <c r="AV40">
        <f t="shared" si="8"/>
        <v>13.604814814814812</v>
      </c>
      <c r="AW40">
        <f t="shared" si="9"/>
        <v>22.43243495555555</v>
      </c>
      <c r="AX40" s="9"/>
      <c r="AY40" s="21">
        <v>5.11169E-2</v>
      </c>
      <c r="AZ40" s="21">
        <v>27.963100000000001</v>
      </c>
      <c r="BA40" s="21">
        <v>-1.6223100000000001E-2</v>
      </c>
      <c r="BB40" s="21">
        <v>30</v>
      </c>
      <c r="BC40" s="21">
        <v>5.07202E-2</v>
      </c>
      <c r="BD40">
        <f t="shared" si="10"/>
        <v>20.028518518518517</v>
      </c>
      <c r="BE40">
        <f t="shared" si="11"/>
        <v>1.0237957782592593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5.4145200000000004</v>
      </c>
      <c r="I41" s="21">
        <v>-1.1987299999999999E-2</v>
      </c>
      <c r="J41" s="21">
        <v>31</v>
      </c>
      <c r="K41" s="21">
        <v>1.64307</v>
      </c>
      <c r="L41">
        <f t="shared" si="0"/>
        <v>14.799135802469134</v>
      </c>
      <c r="M41">
        <f t="shared" si="1"/>
        <v>24.327263406172836</v>
      </c>
      <c r="N41" s="9"/>
      <c r="O41" s="21">
        <v>5.6152300000000002E-2</v>
      </c>
      <c r="P41" s="21">
        <v>9.2337100000000003</v>
      </c>
      <c r="Q41" s="21">
        <v>-1.63635E-2</v>
      </c>
      <c r="R41" s="21">
        <v>31</v>
      </c>
      <c r="S41" s="21">
        <v>5.5633500000000002E-2</v>
      </c>
      <c r="T41">
        <f t="shared" si="2"/>
        <v>20.201851851851849</v>
      </c>
      <c r="U41">
        <f t="shared" si="3"/>
        <v>1.1343804457407407</v>
      </c>
      <c r="X41" s="9"/>
      <c r="Y41" s="21">
        <v>1.6438299999999999</v>
      </c>
      <c r="Z41" s="21">
        <v>14.771699999999999</v>
      </c>
      <c r="AA41" s="21">
        <v>-1.1587500000000001E-2</v>
      </c>
      <c r="AB41" s="21">
        <v>31</v>
      </c>
      <c r="AC41" s="21">
        <v>1.64276</v>
      </c>
      <c r="AD41">
        <f t="shared" si="4"/>
        <v>14.305555555555555</v>
      </c>
      <c r="AE41">
        <f t="shared" si="5"/>
        <v>23.515901388888889</v>
      </c>
      <c r="AF41" s="9"/>
      <c r="AG41" s="21">
        <v>5.6152300000000002E-2</v>
      </c>
      <c r="AH41" s="21">
        <v>18.590900000000001</v>
      </c>
      <c r="AI41" s="21">
        <v>-1.6412400000000001E-2</v>
      </c>
      <c r="AJ41" s="21">
        <v>31</v>
      </c>
      <c r="AK41" s="21">
        <v>5.57251E-2</v>
      </c>
      <c r="AL41">
        <f t="shared" si="6"/>
        <v>20.262222222222224</v>
      </c>
      <c r="AM41">
        <f t="shared" si="7"/>
        <v>1.137770380888889</v>
      </c>
      <c r="AP41" s="9"/>
      <c r="AQ41" s="21">
        <v>1.6438299999999999</v>
      </c>
      <c r="AR41" s="21">
        <v>24.154</v>
      </c>
      <c r="AS41" s="21">
        <v>-1.12274E-2</v>
      </c>
      <c r="AT41" s="21">
        <v>31</v>
      </c>
      <c r="AU41" s="21">
        <v>1.64276</v>
      </c>
      <c r="AV41">
        <f t="shared" si="8"/>
        <v>13.860987654320986</v>
      </c>
      <c r="AW41">
        <f t="shared" si="9"/>
        <v>22.785107335802465</v>
      </c>
      <c r="AX41" s="9"/>
      <c r="AY41" s="21">
        <v>5.6152300000000002E-2</v>
      </c>
      <c r="AZ41" s="21">
        <v>27.973199999999999</v>
      </c>
      <c r="BA41" s="21">
        <v>-1.6220100000000001E-2</v>
      </c>
      <c r="BB41" s="21">
        <v>31</v>
      </c>
      <c r="BC41" s="21">
        <v>5.5969199999999997E-2</v>
      </c>
      <c r="BD41">
        <f t="shared" si="10"/>
        <v>20.024814814814814</v>
      </c>
      <c r="BE41">
        <f t="shared" si="11"/>
        <v>1.124439408925926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5.4245900000000002</v>
      </c>
      <c r="I42" s="21">
        <v>-1.21948E-2</v>
      </c>
      <c r="J42" s="21">
        <v>32</v>
      </c>
      <c r="K42" s="21">
        <v>1.63727</v>
      </c>
      <c r="L42">
        <f t="shared" si="0"/>
        <v>15.055308641975309</v>
      </c>
      <c r="M42">
        <f t="shared" si="1"/>
        <v>24.672489249382714</v>
      </c>
      <c r="N42" s="9"/>
      <c r="O42" s="21">
        <v>6.1187699999999998E-2</v>
      </c>
      <c r="P42" s="21">
        <v>9.2437799999999992</v>
      </c>
      <c r="Q42" s="21">
        <v>-1.6351299999999999E-2</v>
      </c>
      <c r="R42" s="21">
        <v>32</v>
      </c>
      <c r="S42" s="21">
        <v>6.0790999999999998E-2</v>
      </c>
      <c r="T42">
        <f t="shared" si="2"/>
        <v>20.186790123456785</v>
      </c>
      <c r="U42">
        <f t="shared" si="3"/>
        <v>1.2351832580370365</v>
      </c>
      <c r="X42" s="9"/>
      <c r="Y42" s="21">
        <v>1.63879</v>
      </c>
      <c r="Z42" s="21">
        <v>14.7818</v>
      </c>
      <c r="AA42" s="21">
        <v>-1.17798E-2</v>
      </c>
      <c r="AB42" s="21">
        <v>32</v>
      </c>
      <c r="AC42" s="21">
        <v>1.63849</v>
      </c>
      <c r="AD42">
        <f t="shared" si="4"/>
        <v>14.542962962962962</v>
      </c>
      <c r="AE42">
        <f t="shared" si="5"/>
        <v>23.832862274074071</v>
      </c>
      <c r="AF42" s="9"/>
      <c r="AG42" s="21">
        <v>6.1187699999999998E-2</v>
      </c>
      <c r="AH42" s="21">
        <v>18.600999999999999</v>
      </c>
      <c r="AI42" s="21">
        <v>-1.6412400000000001E-2</v>
      </c>
      <c r="AJ42" s="21">
        <v>32</v>
      </c>
      <c r="AK42" s="21">
        <v>6.0729999999999999E-2</v>
      </c>
      <c r="AL42">
        <f t="shared" si="6"/>
        <v>20.262222222222224</v>
      </c>
      <c r="AM42">
        <f t="shared" si="7"/>
        <v>1.2397987746666668</v>
      </c>
      <c r="AP42" s="9"/>
      <c r="AQ42" s="21">
        <v>1.63879</v>
      </c>
      <c r="AR42" s="21">
        <v>24.164000000000001</v>
      </c>
      <c r="AS42" s="21">
        <v>-1.14319E-2</v>
      </c>
      <c r="AT42" s="21">
        <v>32</v>
      </c>
      <c r="AU42" s="21">
        <v>1.63818</v>
      </c>
      <c r="AV42">
        <f t="shared" si="8"/>
        <v>14.113456790123456</v>
      </c>
      <c r="AW42">
        <f t="shared" si="9"/>
        <v>23.128991853086418</v>
      </c>
      <c r="AX42" s="9"/>
      <c r="AY42" s="21">
        <v>6.1187699999999998E-2</v>
      </c>
      <c r="AZ42" s="21">
        <v>27.9832</v>
      </c>
      <c r="BA42" s="21">
        <v>-1.6213999999999999E-2</v>
      </c>
      <c r="BB42" s="21">
        <v>32</v>
      </c>
      <c r="BC42" s="21">
        <v>6.0913099999999998E-2</v>
      </c>
      <c r="BD42">
        <f t="shared" si="10"/>
        <v>20.017283950617283</v>
      </c>
      <c r="BE42">
        <f t="shared" si="11"/>
        <v>1.2248115651851852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5.43466</v>
      </c>
      <c r="I43" s="21">
        <v>-1.22437E-2</v>
      </c>
      <c r="J43" s="21">
        <v>33</v>
      </c>
      <c r="K43" s="21">
        <v>1.6333</v>
      </c>
      <c r="L43">
        <f t="shared" si="0"/>
        <v>15.115679012345678</v>
      </c>
      <c r="M43">
        <f t="shared" si="1"/>
        <v>24.695391743209878</v>
      </c>
      <c r="N43" s="9"/>
      <c r="O43" s="21">
        <v>6.6223099999999993E-2</v>
      </c>
      <c r="P43" s="21">
        <v>9.2538599999999995</v>
      </c>
      <c r="Q43" s="21">
        <v>-1.6345200000000001E-2</v>
      </c>
      <c r="R43" s="21">
        <v>33</v>
      </c>
      <c r="S43" s="21">
        <v>6.5765400000000002E-2</v>
      </c>
      <c r="T43">
        <f t="shared" si="2"/>
        <v>20.179259259259258</v>
      </c>
      <c r="U43">
        <f t="shared" si="3"/>
        <v>1.3363331038518516</v>
      </c>
      <c r="X43" s="9"/>
      <c r="Y43" s="21">
        <v>1.6337600000000001</v>
      </c>
      <c r="Z43" s="21">
        <v>14.7919</v>
      </c>
      <c r="AA43" s="21">
        <v>-1.1932399999999999E-2</v>
      </c>
      <c r="AB43" s="21">
        <v>33</v>
      </c>
      <c r="AC43" s="21">
        <v>1.633</v>
      </c>
      <c r="AD43">
        <f t="shared" si="4"/>
        <v>14.731358024691357</v>
      </c>
      <c r="AE43">
        <f t="shared" si="5"/>
        <v>24.067503486419753</v>
      </c>
      <c r="AF43" s="9"/>
      <c r="AG43" s="21">
        <v>6.6223099999999993E-2</v>
      </c>
      <c r="AH43" s="21">
        <v>18.6111</v>
      </c>
      <c r="AI43" s="21">
        <v>-1.64032E-2</v>
      </c>
      <c r="AJ43" s="21">
        <v>33</v>
      </c>
      <c r="AK43" s="21">
        <v>6.5856899999999996E-2</v>
      </c>
      <c r="AL43">
        <f t="shared" si="6"/>
        <v>20.250864197530863</v>
      </c>
      <c r="AM43">
        <f t="shared" si="7"/>
        <v>1.3410750048395059</v>
      </c>
      <c r="AP43" s="9"/>
      <c r="AQ43" s="21">
        <v>1.6337600000000001</v>
      </c>
      <c r="AR43" s="21">
        <v>24.174099999999999</v>
      </c>
      <c r="AS43" s="21">
        <v>-1.1615E-2</v>
      </c>
      <c r="AT43" s="21">
        <v>33</v>
      </c>
      <c r="AU43" s="21">
        <v>1.633</v>
      </c>
      <c r="AV43">
        <f t="shared" si="8"/>
        <v>14.339506172839505</v>
      </c>
      <c r="AW43">
        <f t="shared" si="9"/>
        <v>23.427311604938271</v>
      </c>
      <c r="AX43" s="9"/>
      <c r="AY43" s="21">
        <v>6.6223099999999993E-2</v>
      </c>
      <c r="AZ43" s="21">
        <v>27.993300000000001</v>
      </c>
      <c r="BA43" s="21">
        <v>-1.62109E-2</v>
      </c>
      <c r="BB43" s="21">
        <v>33</v>
      </c>
      <c r="BC43" s="21">
        <v>6.6131599999999999E-2</v>
      </c>
      <c r="BD43">
        <f t="shared" si="10"/>
        <v>20.013456790123456</v>
      </c>
      <c r="BE43">
        <f t="shared" si="11"/>
        <v>1.3253531503580245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5.4447400000000004</v>
      </c>
      <c r="I44" s="21">
        <v>-1.2371800000000001E-2</v>
      </c>
      <c r="J44" s="21">
        <v>34</v>
      </c>
      <c r="K44" s="21">
        <v>1.62781</v>
      </c>
      <c r="L44">
        <f t="shared" si="0"/>
        <v>15.273827160493827</v>
      </c>
      <c r="M44">
        <f t="shared" si="1"/>
        <v>24.876787772839506</v>
      </c>
      <c r="N44" s="9"/>
      <c r="O44" s="21">
        <v>7.1258500000000002E-2</v>
      </c>
      <c r="P44" s="21">
        <v>9.2639300000000002</v>
      </c>
      <c r="Q44" s="21">
        <v>-1.6339099999999999E-2</v>
      </c>
      <c r="R44" s="21">
        <v>34</v>
      </c>
      <c r="S44" s="21">
        <v>7.1197499999999997E-2</v>
      </c>
      <c r="T44">
        <f t="shared" si="2"/>
        <v>20.171728395061727</v>
      </c>
      <c r="U44">
        <f t="shared" si="3"/>
        <v>1.4374071078395061</v>
      </c>
      <c r="X44" s="9"/>
      <c r="Y44" s="21">
        <v>1.6287199999999999</v>
      </c>
      <c r="Z44" s="21">
        <v>14.802</v>
      </c>
      <c r="AA44" s="21">
        <v>-1.2088E-2</v>
      </c>
      <c r="AB44" s="21">
        <v>34</v>
      </c>
      <c r="AC44" s="21">
        <v>1.6281099999999999</v>
      </c>
      <c r="AD44">
        <f t="shared" si="4"/>
        <v>14.923456790123456</v>
      </c>
      <c r="AE44">
        <f t="shared" si="5"/>
        <v>24.306132543209873</v>
      </c>
      <c r="AF44" s="9"/>
      <c r="AG44" s="21">
        <v>7.1258500000000002E-2</v>
      </c>
      <c r="AH44" s="21">
        <v>18.621099999999998</v>
      </c>
      <c r="AI44" s="21">
        <v>-1.6406299999999999E-2</v>
      </c>
      <c r="AJ44" s="21">
        <v>34</v>
      </c>
      <c r="AK44" s="21">
        <v>7.1136500000000005E-2</v>
      </c>
      <c r="AL44">
        <f t="shared" si="6"/>
        <v>20.254691358024687</v>
      </c>
      <c r="AM44">
        <f t="shared" si="7"/>
        <v>1.4433189241358022</v>
      </c>
      <c r="AP44" s="9"/>
      <c r="AQ44" s="21">
        <v>1.6287199999999999</v>
      </c>
      <c r="AR44" s="21">
        <v>24.184200000000001</v>
      </c>
      <c r="AS44" s="21">
        <v>-1.17859E-2</v>
      </c>
      <c r="AT44" s="21">
        <v>34</v>
      </c>
      <c r="AU44" s="21">
        <v>1.62781</v>
      </c>
      <c r="AV44">
        <f t="shared" si="8"/>
        <v>14.550493827160492</v>
      </c>
      <c r="AW44">
        <f t="shared" si="9"/>
        <v>23.698680306172836</v>
      </c>
      <c r="AX44" s="9"/>
      <c r="AY44" s="21">
        <v>7.1258500000000002E-2</v>
      </c>
      <c r="AZ44" s="21">
        <v>28.003399999999999</v>
      </c>
      <c r="BA44" s="21">
        <v>-1.6207900000000001E-2</v>
      </c>
      <c r="BB44" s="21">
        <v>34</v>
      </c>
      <c r="BC44" s="21">
        <v>7.1014400000000005E-2</v>
      </c>
      <c r="BD44">
        <f t="shared" si="10"/>
        <v>20.009753086419753</v>
      </c>
      <c r="BE44">
        <f t="shared" si="11"/>
        <v>1.425864990308642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5.4548100000000002</v>
      </c>
      <c r="I45" s="21">
        <v>-1.24847E-2</v>
      </c>
      <c r="J45" s="21">
        <v>35</v>
      </c>
      <c r="K45" s="21">
        <v>1.62262</v>
      </c>
      <c r="L45">
        <f t="shared" si="0"/>
        <v>15.413209876543208</v>
      </c>
      <c r="M45">
        <f t="shared" si="1"/>
        <v>25.026274744444443</v>
      </c>
      <c r="N45" s="9"/>
      <c r="O45" s="21">
        <v>7.6293899999999998E-2</v>
      </c>
      <c r="P45" s="21">
        <v>9.2739999999999991</v>
      </c>
      <c r="Q45" s="21">
        <v>-1.6333E-2</v>
      </c>
      <c r="R45" s="21">
        <v>35</v>
      </c>
      <c r="S45" s="21">
        <v>7.5897199999999998E-2</v>
      </c>
      <c r="T45">
        <f t="shared" si="2"/>
        <v>20.164197530864197</v>
      </c>
      <c r="U45">
        <f t="shared" si="3"/>
        <v>1.5384052699999999</v>
      </c>
      <c r="X45" s="9"/>
      <c r="Y45" s="21">
        <v>1.6236900000000001</v>
      </c>
      <c r="Z45" s="21">
        <v>14.811999999999999</v>
      </c>
      <c r="AA45" s="21">
        <v>-1.22375E-2</v>
      </c>
      <c r="AB45" s="21">
        <v>35</v>
      </c>
      <c r="AC45" s="21">
        <v>1.62262</v>
      </c>
      <c r="AD45">
        <f t="shared" si="4"/>
        <v>15.108024691358024</v>
      </c>
      <c r="AE45">
        <f t="shared" si="5"/>
        <v>24.530748611111111</v>
      </c>
      <c r="AF45" s="9"/>
      <c r="AG45" s="21">
        <v>7.6293899999999998E-2</v>
      </c>
      <c r="AH45" s="21">
        <v>18.6312</v>
      </c>
      <c r="AI45" s="21">
        <v>-1.6397100000000001E-2</v>
      </c>
      <c r="AJ45" s="21">
        <v>35</v>
      </c>
      <c r="AK45" s="21">
        <v>7.5775099999999998E-2</v>
      </c>
      <c r="AL45">
        <f t="shared" si="6"/>
        <v>20.243333333333332</v>
      </c>
      <c r="AM45">
        <f t="shared" si="7"/>
        <v>1.544442849</v>
      </c>
      <c r="AP45" s="9"/>
      <c r="AQ45" s="21">
        <v>1.6236900000000001</v>
      </c>
      <c r="AR45" s="21">
        <v>24.194299999999998</v>
      </c>
      <c r="AS45" s="21">
        <v>-1.19446E-2</v>
      </c>
      <c r="AT45" s="21">
        <v>35</v>
      </c>
      <c r="AU45" s="21">
        <v>1.6229199999999999</v>
      </c>
      <c r="AV45">
        <f t="shared" si="8"/>
        <v>14.746419753086418</v>
      </c>
      <c r="AW45">
        <f t="shared" si="9"/>
        <v>23.943614288888888</v>
      </c>
      <c r="AX45" s="9"/>
      <c r="AY45" s="21">
        <v>7.6293899999999998E-2</v>
      </c>
      <c r="AZ45" s="21">
        <v>28.013400000000001</v>
      </c>
      <c r="BA45" s="21">
        <v>-1.61987E-2</v>
      </c>
      <c r="BB45" s="21">
        <v>35</v>
      </c>
      <c r="BC45" s="21">
        <v>7.5805700000000004E-2</v>
      </c>
      <c r="BD45">
        <f t="shared" si="10"/>
        <v>19.998395061728392</v>
      </c>
      <c r="BE45">
        <f t="shared" si="11"/>
        <v>1.5257555529999998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5.46488</v>
      </c>
      <c r="I46" s="21">
        <v>-1.25977E-2</v>
      </c>
      <c r="J46" s="21">
        <v>36</v>
      </c>
      <c r="K46" s="21">
        <v>1.6180399999999999</v>
      </c>
      <c r="L46">
        <f t="shared" si="0"/>
        <v>15.552716049382715</v>
      </c>
      <c r="M46">
        <f t="shared" si="1"/>
        <v>25.174403833333329</v>
      </c>
      <c r="N46" s="9"/>
      <c r="O46" s="21">
        <v>8.1329299999999993E-2</v>
      </c>
      <c r="P46" s="21">
        <v>9.2840699999999998</v>
      </c>
      <c r="Q46" s="21">
        <v>-1.6345200000000001E-2</v>
      </c>
      <c r="R46" s="21">
        <v>36</v>
      </c>
      <c r="S46" s="21">
        <v>8.0780000000000005E-2</v>
      </c>
      <c r="T46">
        <f t="shared" si="2"/>
        <v>20.179259259259258</v>
      </c>
      <c r="U46">
        <f t="shared" si="3"/>
        <v>1.6411650300740739</v>
      </c>
      <c r="X46" s="9"/>
      <c r="Y46" s="21">
        <v>1.6186499999999999</v>
      </c>
      <c r="Z46" s="21">
        <v>14.822100000000001</v>
      </c>
      <c r="AA46" s="21">
        <v>-1.2381E-2</v>
      </c>
      <c r="AB46" s="21">
        <v>36</v>
      </c>
      <c r="AC46" s="21">
        <v>1.61774</v>
      </c>
      <c r="AD46">
        <f t="shared" si="4"/>
        <v>15.285185185185183</v>
      </c>
      <c r="AE46">
        <f t="shared" si="5"/>
        <v>24.741364999999995</v>
      </c>
      <c r="AF46" s="9"/>
      <c r="AG46" s="21">
        <v>8.1329299999999993E-2</v>
      </c>
      <c r="AH46" s="21">
        <v>18.641300000000001</v>
      </c>
      <c r="AI46" s="21">
        <v>-1.6384900000000001E-2</v>
      </c>
      <c r="AJ46" s="21">
        <v>36</v>
      </c>
      <c r="AK46" s="21">
        <v>8.0871600000000002E-2</v>
      </c>
      <c r="AL46">
        <f t="shared" si="6"/>
        <v>20.228271604938271</v>
      </c>
      <c r="AM46">
        <f t="shared" si="7"/>
        <v>1.645151169839506</v>
      </c>
      <c r="AP46" s="9"/>
      <c r="AQ46" s="21">
        <v>1.6186499999999999</v>
      </c>
      <c r="AR46" s="21">
        <v>24.2043</v>
      </c>
      <c r="AS46" s="21">
        <v>-1.20941E-2</v>
      </c>
      <c r="AT46" s="21">
        <v>36</v>
      </c>
      <c r="AU46" s="21">
        <v>1.6174299999999999</v>
      </c>
      <c r="AV46">
        <f t="shared" si="8"/>
        <v>14.930987654320987</v>
      </c>
      <c r="AW46">
        <f t="shared" si="9"/>
        <v>24.168043166666664</v>
      </c>
      <c r="AX46" s="9"/>
      <c r="AY46" s="21">
        <v>8.1329299999999993E-2</v>
      </c>
      <c r="AZ46" s="21">
        <v>28.023499999999999</v>
      </c>
      <c r="BA46" s="21">
        <v>-1.61957E-2</v>
      </c>
      <c r="BB46" s="21">
        <v>36</v>
      </c>
      <c r="BC46" s="21">
        <v>8.1054699999999993E-2</v>
      </c>
      <c r="BD46">
        <f t="shared" si="10"/>
        <v>19.994691358024692</v>
      </c>
      <c r="BE46">
        <f t="shared" si="11"/>
        <v>1.6261542518641974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5.4749499999999998</v>
      </c>
      <c r="I47" s="21">
        <v>-1.27014E-2</v>
      </c>
      <c r="J47" s="21">
        <v>37</v>
      </c>
      <c r="K47" s="21">
        <v>1.6128499999999999</v>
      </c>
      <c r="L47">
        <f t="shared" si="0"/>
        <v>15.680740740740738</v>
      </c>
      <c r="M47">
        <f t="shared" si="1"/>
        <v>25.30275687407407</v>
      </c>
      <c r="N47" s="9"/>
      <c r="O47" s="21">
        <v>8.6364700000000003E-2</v>
      </c>
      <c r="P47" s="21">
        <v>9.2941400000000005</v>
      </c>
      <c r="Q47" s="21">
        <v>-1.6333E-2</v>
      </c>
      <c r="R47" s="21">
        <v>37</v>
      </c>
      <c r="S47" s="21">
        <v>8.58154E-2</v>
      </c>
      <c r="T47">
        <f t="shared" si="2"/>
        <v>20.164197530864197</v>
      </c>
      <c r="U47">
        <f t="shared" si="3"/>
        <v>1.7414748704938272</v>
      </c>
      <c r="X47" s="9"/>
      <c r="Y47" s="21">
        <v>1.6136200000000001</v>
      </c>
      <c r="Z47" s="21">
        <v>14.8322</v>
      </c>
      <c r="AA47" s="21">
        <v>-1.2500000000000001E-2</v>
      </c>
      <c r="AB47" s="21">
        <v>37</v>
      </c>
      <c r="AC47" s="21">
        <v>1.6125499999999999</v>
      </c>
      <c r="AD47">
        <f t="shared" si="4"/>
        <v>15.432098765432098</v>
      </c>
      <c r="AE47">
        <f t="shared" si="5"/>
        <v>24.901543209876543</v>
      </c>
      <c r="AF47" s="9"/>
      <c r="AG47" s="21">
        <v>8.6364700000000003E-2</v>
      </c>
      <c r="AH47" s="21">
        <v>18.651399999999999</v>
      </c>
      <c r="AI47" s="21">
        <v>-1.6381799999999998E-2</v>
      </c>
      <c r="AJ47" s="21">
        <v>37</v>
      </c>
      <c r="AK47" s="21">
        <v>8.60596E-2</v>
      </c>
      <c r="AL47">
        <f t="shared" si="6"/>
        <v>20.22444444444444</v>
      </c>
      <c r="AM47">
        <f t="shared" si="7"/>
        <v>1.7466780771111108</v>
      </c>
      <c r="AP47" s="9"/>
      <c r="AQ47" s="21">
        <v>1.6136200000000001</v>
      </c>
      <c r="AR47" s="21">
        <v>24.214400000000001</v>
      </c>
      <c r="AS47" s="21">
        <v>-1.22375E-2</v>
      </c>
      <c r="AT47" s="21">
        <v>37</v>
      </c>
      <c r="AU47" s="21">
        <v>1.6131599999999999</v>
      </c>
      <c r="AV47">
        <f t="shared" si="8"/>
        <v>15.108024691358024</v>
      </c>
      <c r="AW47">
        <f t="shared" si="9"/>
        <v>24.378610802469137</v>
      </c>
      <c r="AX47" s="9"/>
      <c r="AY47" s="21">
        <v>8.6364700000000003E-2</v>
      </c>
      <c r="AZ47" s="21">
        <v>28.0336</v>
      </c>
      <c r="BA47" s="21">
        <v>-1.6189599999999998E-2</v>
      </c>
      <c r="BB47" s="21">
        <v>37</v>
      </c>
      <c r="BC47" s="21">
        <v>8.5845900000000003E-2</v>
      </c>
      <c r="BD47">
        <f t="shared" si="10"/>
        <v>19.987160493827158</v>
      </c>
      <c r="BE47">
        <f t="shared" si="11"/>
        <v>1.7261851199012344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5.4850199999999996</v>
      </c>
      <c r="I48" s="21">
        <v>-1.28174E-2</v>
      </c>
      <c r="J48" s="21">
        <v>38</v>
      </c>
      <c r="K48" s="21">
        <v>1.6076699999999999</v>
      </c>
      <c r="L48">
        <f t="shared" si="0"/>
        <v>15.82395061728395</v>
      </c>
      <c r="M48">
        <f t="shared" si="1"/>
        <v>25.454090483950615</v>
      </c>
      <c r="N48" s="9"/>
      <c r="O48" s="21">
        <v>9.1400099999999998E-2</v>
      </c>
      <c r="P48" s="21">
        <v>9.3042099999999994</v>
      </c>
      <c r="Q48" s="21">
        <v>-1.6326899999999998E-2</v>
      </c>
      <c r="R48" s="21">
        <v>38</v>
      </c>
      <c r="S48" s="21">
        <v>9.1278100000000001E-2</v>
      </c>
      <c r="T48">
        <f t="shared" si="2"/>
        <v>20.156666666666663</v>
      </c>
      <c r="U48">
        <f t="shared" si="3"/>
        <v>1.8423213489999997</v>
      </c>
      <c r="X48" s="9"/>
      <c r="Y48" s="21">
        <v>1.6085799999999999</v>
      </c>
      <c r="Z48" s="21">
        <v>14.8422</v>
      </c>
      <c r="AA48" s="21">
        <v>-1.2619E-2</v>
      </c>
      <c r="AB48" s="21">
        <v>38</v>
      </c>
      <c r="AC48" s="21">
        <v>1.6079699999999999</v>
      </c>
      <c r="AD48">
        <f t="shared" si="4"/>
        <v>15.579012345679011</v>
      </c>
      <c r="AE48">
        <f t="shared" si="5"/>
        <v>25.060087679012341</v>
      </c>
      <c r="AF48" s="9"/>
      <c r="AG48" s="21">
        <v>9.1400099999999998E-2</v>
      </c>
      <c r="AH48" s="21">
        <v>18.6614</v>
      </c>
      <c r="AI48" s="21">
        <v>-1.63727E-2</v>
      </c>
      <c r="AJ48" s="21">
        <v>38</v>
      </c>
      <c r="AK48" s="21">
        <v>9.1247599999999998E-2</v>
      </c>
      <c r="AL48">
        <f t="shared" si="6"/>
        <v>20.21320987654321</v>
      </c>
      <c r="AM48">
        <f t="shared" si="7"/>
        <v>1.8474894040370371</v>
      </c>
      <c r="AP48" s="9"/>
      <c r="AQ48" s="21">
        <v>1.6085799999999999</v>
      </c>
      <c r="AR48" s="21">
        <v>24.224499999999999</v>
      </c>
      <c r="AS48" s="21">
        <v>-1.2371800000000001E-2</v>
      </c>
      <c r="AT48" s="21">
        <v>38</v>
      </c>
      <c r="AU48" s="21">
        <v>1.6079699999999999</v>
      </c>
      <c r="AV48">
        <f t="shared" si="8"/>
        <v>15.273827160493827</v>
      </c>
      <c r="AW48">
        <f t="shared" si="9"/>
        <v>24.569172893827158</v>
      </c>
      <c r="AX48" s="9"/>
      <c r="AY48" s="21">
        <v>9.1400099999999998E-2</v>
      </c>
      <c r="AZ48" s="21">
        <v>28.043700000000001</v>
      </c>
      <c r="BA48" s="21">
        <v>-1.61835E-2</v>
      </c>
      <c r="BB48" s="21">
        <v>38</v>
      </c>
      <c r="BC48" s="21">
        <v>9.1369599999999995E-2</v>
      </c>
      <c r="BD48">
        <f t="shared" si="10"/>
        <v>19.979629629629628</v>
      </c>
      <c r="BE48">
        <f t="shared" si="11"/>
        <v>1.8261401461111109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5.4950900000000003</v>
      </c>
      <c r="I49" s="21">
        <v>-1.29181E-2</v>
      </c>
      <c r="J49" s="21">
        <v>39</v>
      </c>
      <c r="K49" s="21">
        <v>1.6030899999999999</v>
      </c>
      <c r="L49">
        <f t="shared" si="0"/>
        <v>15.94827160493827</v>
      </c>
      <c r="M49">
        <f t="shared" si="1"/>
        <v>25.573850932098765</v>
      </c>
      <c r="N49" s="9"/>
      <c r="O49" s="21">
        <v>9.6435499999999993E-2</v>
      </c>
      <c r="P49" s="21">
        <v>9.3142800000000001</v>
      </c>
      <c r="Q49" s="21">
        <v>-1.6314700000000001E-2</v>
      </c>
      <c r="R49" s="21">
        <v>39</v>
      </c>
      <c r="S49" s="21">
        <v>9.6160899999999994E-2</v>
      </c>
      <c r="T49">
        <f t="shared" si="2"/>
        <v>20.141604938271605</v>
      </c>
      <c r="U49">
        <f t="shared" si="3"/>
        <v>1.9423657430246912</v>
      </c>
      <c r="X49" s="9"/>
      <c r="Y49" s="21">
        <v>1.60355</v>
      </c>
      <c r="Z49" s="21">
        <v>14.8523</v>
      </c>
      <c r="AA49" s="21">
        <v>-1.27533E-2</v>
      </c>
      <c r="AB49" s="21">
        <v>39</v>
      </c>
      <c r="AC49" s="21">
        <v>1.6027800000000001</v>
      </c>
      <c r="AD49">
        <f t="shared" si="4"/>
        <v>15.744814814814816</v>
      </c>
      <c r="AE49">
        <f t="shared" si="5"/>
        <v>25.247597796296301</v>
      </c>
      <c r="AF49" s="9"/>
      <c r="AG49" s="21">
        <v>9.6435499999999993E-2</v>
      </c>
      <c r="AH49" s="21">
        <v>18.671500000000002</v>
      </c>
      <c r="AI49" s="21">
        <v>-1.6366599999999999E-2</v>
      </c>
      <c r="AJ49" s="21">
        <v>39</v>
      </c>
      <c r="AK49" s="21">
        <v>9.6313499999999996E-2</v>
      </c>
      <c r="AL49">
        <f t="shared" si="6"/>
        <v>20.205679012345676</v>
      </c>
      <c r="AM49">
        <f t="shared" si="7"/>
        <v>1.9485447583950612</v>
      </c>
      <c r="AP49" s="9"/>
      <c r="AQ49" s="21">
        <v>1.60355</v>
      </c>
      <c r="AR49" s="21">
        <v>24.234500000000001</v>
      </c>
      <c r="AS49" s="21">
        <v>-1.24939E-2</v>
      </c>
      <c r="AT49" s="21">
        <v>39</v>
      </c>
      <c r="AU49" s="21">
        <v>1.6030899999999999</v>
      </c>
      <c r="AV49">
        <f t="shared" si="8"/>
        <v>15.424567901234568</v>
      </c>
      <c r="AW49">
        <f t="shared" si="9"/>
        <v>24.734065858024692</v>
      </c>
      <c r="AX49" s="9"/>
      <c r="AY49" s="21">
        <v>9.6435499999999993E-2</v>
      </c>
      <c r="AZ49" s="21">
        <v>28.053699999999999</v>
      </c>
      <c r="BA49" s="21">
        <v>-1.6180400000000001E-2</v>
      </c>
      <c r="BB49" s="21">
        <v>39</v>
      </c>
      <c r="BC49" s="21">
        <v>9.6130400000000005E-2</v>
      </c>
      <c r="BD49">
        <f t="shared" si="10"/>
        <v>19.975802469135804</v>
      </c>
      <c r="BE49">
        <f t="shared" si="11"/>
        <v>1.9263764990123458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5.5051600000000001</v>
      </c>
      <c r="I50" s="21">
        <v>-1.30157E-2</v>
      </c>
      <c r="J50" s="21">
        <v>40</v>
      </c>
      <c r="K50" s="21">
        <v>1.5966800000000001</v>
      </c>
      <c r="L50">
        <f t="shared" si="0"/>
        <v>16.068765432098765</v>
      </c>
      <c r="M50">
        <f t="shared" si="1"/>
        <v>25.686082230864198</v>
      </c>
      <c r="N50" s="9"/>
      <c r="O50" s="21">
        <v>0.10147100000000001</v>
      </c>
      <c r="P50" s="21">
        <v>9.3243500000000008</v>
      </c>
      <c r="Q50" s="21">
        <v>-1.6317700000000001E-2</v>
      </c>
      <c r="R50" s="21">
        <v>40</v>
      </c>
      <c r="S50" s="21">
        <v>0.10104399999999999</v>
      </c>
      <c r="T50">
        <f t="shared" si="2"/>
        <v>20.145308641975308</v>
      </c>
      <c r="U50">
        <f t="shared" si="3"/>
        <v>2.0441646132098765</v>
      </c>
      <c r="X50" s="9"/>
      <c r="Y50" s="21">
        <v>1.5985100000000001</v>
      </c>
      <c r="Z50" s="21">
        <v>14.862399999999999</v>
      </c>
      <c r="AA50" s="21">
        <v>-1.28326E-2</v>
      </c>
      <c r="AB50" s="21">
        <v>40</v>
      </c>
      <c r="AC50" s="21">
        <v>1.5972900000000001</v>
      </c>
      <c r="AD50">
        <f t="shared" si="4"/>
        <v>15.842716049382712</v>
      </c>
      <c r="AE50">
        <f t="shared" si="5"/>
        <v>25.324740032098759</v>
      </c>
      <c r="AF50" s="9"/>
      <c r="AG50" s="21">
        <v>0.10147100000000001</v>
      </c>
      <c r="AH50" s="21">
        <v>18.6816</v>
      </c>
      <c r="AI50" s="21">
        <v>-1.6357400000000001E-2</v>
      </c>
      <c r="AJ50" s="21">
        <v>40</v>
      </c>
      <c r="AK50" s="21">
        <v>0.10131800000000001</v>
      </c>
      <c r="AL50">
        <f t="shared" si="6"/>
        <v>20.194320987654322</v>
      </c>
      <c r="AM50">
        <f t="shared" si="7"/>
        <v>2.0491379449382716</v>
      </c>
      <c r="AP50" s="9"/>
      <c r="AQ50" s="21">
        <v>1.5985100000000001</v>
      </c>
      <c r="AR50" s="21">
        <v>24.244599999999998</v>
      </c>
      <c r="AS50" s="21">
        <v>-1.2616E-2</v>
      </c>
      <c r="AT50" s="21">
        <v>40</v>
      </c>
      <c r="AU50" s="21">
        <v>1.5975999999999999</v>
      </c>
      <c r="AV50">
        <f t="shared" si="8"/>
        <v>15.575308641975308</v>
      </c>
      <c r="AW50">
        <f t="shared" si="9"/>
        <v>24.897286617283953</v>
      </c>
      <c r="AX50" s="9"/>
      <c r="AY50" s="21">
        <v>0.10147100000000001</v>
      </c>
      <c r="AZ50" s="21">
        <v>28.063800000000001</v>
      </c>
      <c r="BA50" s="21">
        <v>-1.6174299999999999E-2</v>
      </c>
      <c r="BB50" s="21">
        <v>40</v>
      </c>
      <c r="BC50" s="21">
        <v>0.10116600000000001</v>
      </c>
      <c r="BD50">
        <f t="shared" si="10"/>
        <v>19.96827160493827</v>
      </c>
      <c r="BE50">
        <f t="shared" si="11"/>
        <v>2.0262004880246911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5.5152299999999999</v>
      </c>
      <c r="I51" s="21">
        <v>-1.3110399999999999E-2</v>
      </c>
      <c r="J51" s="21">
        <v>41</v>
      </c>
      <c r="K51" s="21">
        <v>1.5921000000000001</v>
      </c>
      <c r="L51">
        <f t="shared" si="0"/>
        <v>16.185679012345677</v>
      </c>
      <c r="M51">
        <f t="shared" si="1"/>
        <v>25.79155579259259</v>
      </c>
      <c r="N51" s="9"/>
      <c r="O51" s="21">
        <v>0.106506</v>
      </c>
      <c r="P51" s="21">
        <v>9.3344199999999997</v>
      </c>
      <c r="Q51" s="21">
        <v>-1.6305500000000001E-2</v>
      </c>
      <c r="R51" s="21">
        <v>41</v>
      </c>
      <c r="S51" s="21">
        <v>0.10614</v>
      </c>
      <c r="T51">
        <f t="shared" si="2"/>
        <v>20.130246913580248</v>
      </c>
      <c r="U51">
        <f t="shared" si="3"/>
        <v>2.1439920777777779</v>
      </c>
      <c r="X51" s="9"/>
      <c r="Y51" s="21">
        <v>1.59348</v>
      </c>
      <c r="Z51" s="21">
        <v>14.8725</v>
      </c>
      <c r="AA51" s="21">
        <v>-1.2976100000000001E-2</v>
      </c>
      <c r="AB51" s="21">
        <v>41</v>
      </c>
      <c r="AC51" s="21">
        <v>1.5921000000000001</v>
      </c>
      <c r="AD51">
        <f t="shared" si="4"/>
        <v>16.019876543209875</v>
      </c>
      <c r="AE51">
        <f t="shared" si="5"/>
        <v>25.527352874074072</v>
      </c>
      <c r="AF51" s="9"/>
      <c r="AG51" s="21">
        <v>0.106506</v>
      </c>
      <c r="AH51" s="21">
        <v>18.691600000000001</v>
      </c>
      <c r="AI51" s="21">
        <v>-1.6354400000000002E-2</v>
      </c>
      <c r="AJ51" s="21">
        <v>41</v>
      </c>
      <c r="AK51" s="21">
        <v>0.106262</v>
      </c>
      <c r="AL51">
        <f t="shared" si="6"/>
        <v>20.190617283950619</v>
      </c>
      <c r="AM51">
        <f t="shared" si="7"/>
        <v>2.1504218844444445</v>
      </c>
      <c r="AP51" s="9"/>
      <c r="AQ51" s="21">
        <v>1.59348</v>
      </c>
      <c r="AR51" s="21">
        <v>24.2547</v>
      </c>
      <c r="AS51" s="21">
        <v>-1.2722799999999999E-2</v>
      </c>
      <c r="AT51" s="21">
        <v>41</v>
      </c>
      <c r="AU51" s="21">
        <v>1.5924100000000001</v>
      </c>
      <c r="AV51">
        <f t="shared" si="8"/>
        <v>15.707160493827157</v>
      </c>
      <c r="AW51">
        <f t="shared" si="9"/>
        <v>25.029046103703699</v>
      </c>
      <c r="AX51" s="9"/>
      <c r="AY51" s="21">
        <v>0.106506</v>
      </c>
      <c r="AZ51" s="21">
        <v>28.073899999999998</v>
      </c>
      <c r="BA51" s="21">
        <v>-1.61713E-2</v>
      </c>
      <c r="BB51" s="21">
        <v>41</v>
      </c>
      <c r="BC51" s="21">
        <v>0.10592699999999999</v>
      </c>
      <c r="BD51">
        <f t="shared" si="10"/>
        <v>19.964567901234567</v>
      </c>
      <c r="BE51">
        <f t="shared" si="11"/>
        <v>2.1263462688888888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5.5252999999999997</v>
      </c>
      <c r="I52" s="21">
        <v>-1.31927E-2</v>
      </c>
      <c r="J52" s="21">
        <v>42</v>
      </c>
      <c r="K52" s="21">
        <v>1.5872200000000001</v>
      </c>
      <c r="L52">
        <f t="shared" si="0"/>
        <v>16.287283950617283</v>
      </c>
      <c r="M52">
        <f t="shared" si="1"/>
        <v>25.871373318518518</v>
      </c>
      <c r="N52" s="9"/>
      <c r="O52" s="21">
        <v>0.111542</v>
      </c>
      <c r="P52" s="21">
        <v>9.3444900000000004</v>
      </c>
      <c r="Q52" s="21">
        <v>-1.6296399999999999E-2</v>
      </c>
      <c r="R52" s="21">
        <v>42</v>
      </c>
      <c r="S52" s="21">
        <v>0.11111500000000001</v>
      </c>
      <c r="T52">
        <f t="shared" si="2"/>
        <v>20.119012345679007</v>
      </c>
      <c r="U52">
        <f t="shared" si="3"/>
        <v>2.2441148750617277</v>
      </c>
      <c r="X52" s="9"/>
      <c r="Y52" s="21">
        <v>1.5884400000000001</v>
      </c>
      <c r="Z52" s="21">
        <v>14.8825</v>
      </c>
      <c r="AA52" s="21">
        <v>-1.3079800000000001E-2</v>
      </c>
      <c r="AB52" s="21">
        <v>42</v>
      </c>
      <c r="AC52" s="21">
        <v>1.58813</v>
      </c>
      <c r="AD52">
        <f t="shared" si="4"/>
        <v>16.147901234567904</v>
      </c>
      <c r="AE52">
        <f t="shared" si="5"/>
        <v>25.649972237037041</v>
      </c>
      <c r="AF52" s="9"/>
      <c r="AG52" s="21">
        <v>0.111542</v>
      </c>
      <c r="AH52" s="21">
        <v>18.701699999999999</v>
      </c>
      <c r="AI52" s="21">
        <v>-1.63483E-2</v>
      </c>
      <c r="AJ52" s="21">
        <v>42</v>
      </c>
      <c r="AK52" s="21">
        <v>0.11087</v>
      </c>
      <c r="AL52">
        <f t="shared" si="6"/>
        <v>20.183086419753085</v>
      </c>
      <c r="AM52">
        <f t="shared" si="7"/>
        <v>2.2512618254320986</v>
      </c>
      <c r="AP52" s="9"/>
      <c r="AQ52" s="21">
        <v>1.5884400000000001</v>
      </c>
      <c r="AR52" s="21">
        <v>24.264800000000001</v>
      </c>
      <c r="AS52" s="21">
        <v>-1.2826499999999999E-2</v>
      </c>
      <c r="AT52" s="21">
        <v>42</v>
      </c>
      <c r="AU52" s="21">
        <v>1.58813</v>
      </c>
      <c r="AV52">
        <f t="shared" si="8"/>
        <v>15.835185185185185</v>
      </c>
      <c r="AW52">
        <f t="shared" si="9"/>
        <v>25.153241555555557</v>
      </c>
      <c r="AX52" s="9"/>
      <c r="AY52" s="21">
        <v>0.111542</v>
      </c>
      <c r="AZ52" s="21">
        <v>28.0839</v>
      </c>
      <c r="BA52" s="21">
        <v>-1.6168200000000001E-2</v>
      </c>
      <c r="BB52" s="21">
        <v>42</v>
      </c>
      <c r="BC52" s="21">
        <v>0.11096200000000001</v>
      </c>
      <c r="BD52">
        <f t="shared" si="10"/>
        <v>19.960740740740739</v>
      </c>
      <c r="BE52">
        <f t="shared" si="11"/>
        <v>2.2264609437037035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5.5353700000000003</v>
      </c>
      <c r="I53" s="21">
        <v>-1.32721E-2</v>
      </c>
      <c r="J53" s="21">
        <v>43</v>
      </c>
      <c r="K53" s="21">
        <v>1.5829500000000001</v>
      </c>
      <c r="L53">
        <f t="shared" si="0"/>
        <v>16.385308641975307</v>
      </c>
      <c r="M53">
        <f t="shared" si="1"/>
        <v>25.9444977037037</v>
      </c>
      <c r="N53" s="9"/>
      <c r="O53" s="21">
        <v>0.116577</v>
      </c>
      <c r="P53" s="21">
        <v>9.3545700000000007</v>
      </c>
      <c r="Q53" s="21">
        <v>-1.6299399999999999E-2</v>
      </c>
      <c r="R53" s="21">
        <v>43</v>
      </c>
      <c r="S53" s="21">
        <v>0.116455</v>
      </c>
      <c r="T53">
        <f t="shared" si="2"/>
        <v>20.122716049382714</v>
      </c>
      <c r="U53">
        <f t="shared" si="3"/>
        <v>2.3458458688888886</v>
      </c>
      <c r="X53" s="9"/>
      <c r="Y53" s="21">
        <v>1.5833999999999999</v>
      </c>
      <c r="Z53" s="21">
        <v>14.8926</v>
      </c>
      <c r="AA53" s="21">
        <v>-1.31897E-2</v>
      </c>
      <c r="AB53" s="21">
        <v>43</v>
      </c>
      <c r="AC53" s="21">
        <v>1.58203</v>
      </c>
      <c r="AD53">
        <f t="shared" si="4"/>
        <v>16.28358024691358</v>
      </c>
      <c r="AE53">
        <f t="shared" si="5"/>
        <v>25.78342096296296</v>
      </c>
      <c r="AF53" s="9"/>
      <c r="AG53" s="21">
        <v>0.116577</v>
      </c>
      <c r="AH53" s="21">
        <v>18.7118</v>
      </c>
      <c r="AI53" s="21">
        <v>-1.6345200000000001E-2</v>
      </c>
      <c r="AJ53" s="21">
        <v>43</v>
      </c>
      <c r="AK53" s="21">
        <v>0.116455</v>
      </c>
      <c r="AL53">
        <f t="shared" si="6"/>
        <v>20.179259259259258</v>
      </c>
      <c r="AM53">
        <f t="shared" si="7"/>
        <v>2.3524375066666665</v>
      </c>
      <c r="AP53" s="9"/>
      <c r="AQ53" s="21">
        <v>1.5833999999999999</v>
      </c>
      <c r="AR53" s="21">
        <v>24.274799999999999</v>
      </c>
      <c r="AS53" s="21">
        <v>-1.29242E-2</v>
      </c>
      <c r="AT53" s="21">
        <v>43</v>
      </c>
      <c r="AU53" s="21">
        <v>1.58264</v>
      </c>
      <c r="AV53">
        <f t="shared" si="8"/>
        <v>15.955802469135801</v>
      </c>
      <c r="AW53">
        <f t="shared" si="9"/>
        <v>25.264417629629627</v>
      </c>
      <c r="AX53" s="9"/>
      <c r="AY53" s="21">
        <v>0.116577</v>
      </c>
      <c r="AZ53" s="21">
        <v>28.094000000000001</v>
      </c>
      <c r="BA53" s="21">
        <v>-1.6162099999999999E-2</v>
      </c>
      <c r="BB53" s="21">
        <v>43</v>
      </c>
      <c r="BC53" s="21">
        <v>0.11615</v>
      </c>
      <c r="BD53">
        <f t="shared" si="10"/>
        <v>19.953209876543205</v>
      </c>
      <c r="BE53">
        <f t="shared" si="11"/>
        <v>2.3260853477777772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5.5454499999999998</v>
      </c>
      <c r="I54" s="21">
        <v>-1.33484E-2</v>
      </c>
      <c r="J54" s="21">
        <v>44</v>
      </c>
      <c r="K54" s="21">
        <v>1.5777600000000001</v>
      </c>
      <c r="L54">
        <f t="shared" si="0"/>
        <v>16.479506172839503</v>
      </c>
      <c r="M54">
        <f t="shared" si="1"/>
        <v>26.010758158024689</v>
      </c>
      <c r="N54" s="9"/>
      <c r="O54" s="21">
        <v>0.121613</v>
      </c>
      <c r="P54" s="21">
        <v>9.3646399999999996</v>
      </c>
      <c r="Q54" s="21">
        <v>-1.6299399999999999E-2</v>
      </c>
      <c r="R54" s="21">
        <v>44</v>
      </c>
      <c r="S54" s="21">
        <v>0.121307</v>
      </c>
      <c r="T54">
        <f t="shared" si="2"/>
        <v>20.122716049382714</v>
      </c>
      <c r="U54">
        <f t="shared" si="3"/>
        <v>2.4471838669135799</v>
      </c>
      <c r="X54" s="9"/>
      <c r="Y54" s="21">
        <v>1.5783700000000001</v>
      </c>
      <c r="Z54" s="21">
        <v>14.902699999999999</v>
      </c>
      <c r="AA54" s="21">
        <v>-1.32721E-2</v>
      </c>
      <c r="AB54" s="21">
        <v>44</v>
      </c>
      <c r="AC54" s="21">
        <v>1.57745</v>
      </c>
      <c r="AD54">
        <f t="shared" si="4"/>
        <v>16.385308641975307</v>
      </c>
      <c r="AE54">
        <f t="shared" si="5"/>
        <v>25.862079601234566</v>
      </c>
      <c r="AF54" s="9"/>
      <c r="AG54" s="21">
        <v>0.121613</v>
      </c>
      <c r="AH54" s="21">
        <v>18.721900000000002</v>
      </c>
      <c r="AI54" s="21">
        <v>-1.6342200000000001E-2</v>
      </c>
      <c r="AJ54" s="21">
        <v>44</v>
      </c>
      <c r="AK54" s="21">
        <v>0.121277</v>
      </c>
      <c r="AL54">
        <f t="shared" si="6"/>
        <v>20.175555555555555</v>
      </c>
      <c r="AM54">
        <f t="shared" si="7"/>
        <v>2.4536098377777775</v>
      </c>
      <c r="AP54" s="9"/>
      <c r="AQ54" s="21">
        <v>1.5783700000000001</v>
      </c>
      <c r="AR54" s="21">
        <v>24.2849</v>
      </c>
      <c r="AS54" s="21">
        <v>-1.3021899999999999E-2</v>
      </c>
      <c r="AT54" s="21">
        <v>44</v>
      </c>
      <c r="AU54" s="21">
        <v>1.5777600000000001</v>
      </c>
      <c r="AV54">
        <f t="shared" si="8"/>
        <v>16.076419753086416</v>
      </c>
      <c r="AW54">
        <f t="shared" si="9"/>
        <v>25.374538645679007</v>
      </c>
      <c r="AX54" s="9"/>
      <c r="AY54" s="21">
        <v>0.121613</v>
      </c>
      <c r="AZ54" s="21">
        <v>28.104099999999999</v>
      </c>
      <c r="BA54" s="21">
        <v>-1.6159099999999999E-2</v>
      </c>
      <c r="BB54" s="21">
        <v>44</v>
      </c>
      <c r="BC54" s="21">
        <v>0.121429</v>
      </c>
      <c r="BD54">
        <f t="shared" si="10"/>
        <v>19.949506172839506</v>
      </c>
      <c r="BE54">
        <f t="shared" si="11"/>
        <v>2.4261192941975307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5.5555199999999996</v>
      </c>
      <c r="I55" s="21">
        <v>-1.3412500000000001E-2</v>
      </c>
      <c r="J55" s="21">
        <v>45</v>
      </c>
      <c r="K55" s="21">
        <v>1.57318</v>
      </c>
      <c r="L55">
        <f t="shared" si="0"/>
        <v>16.558641975308642</v>
      </c>
      <c r="M55">
        <f t="shared" si="1"/>
        <v>26.052208179012343</v>
      </c>
      <c r="N55" s="9"/>
      <c r="O55" s="21">
        <v>0.12664800000000001</v>
      </c>
      <c r="P55" s="21">
        <v>9.3747100000000003</v>
      </c>
      <c r="Q55" s="21">
        <v>-1.62933E-2</v>
      </c>
      <c r="R55" s="21">
        <v>45</v>
      </c>
      <c r="S55" s="21">
        <v>0.12609899999999999</v>
      </c>
      <c r="T55">
        <f t="shared" si="2"/>
        <v>20.115185185185183</v>
      </c>
      <c r="U55">
        <f t="shared" si="3"/>
        <v>2.5475479733333333</v>
      </c>
      <c r="X55" s="9"/>
      <c r="Y55" s="21">
        <v>1.5733299999999999</v>
      </c>
      <c r="Z55" s="21">
        <v>14.912699999999999</v>
      </c>
      <c r="AA55" s="21">
        <v>-1.33484E-2</v>
      </c>
      <c r="AB55" s="21">
        <v>45</v>
      </c>
      <c r="AC55" s="21">
        <v>1.57257</v>
      </c>
      <c r="AD55">
        <f t="shared" si="4"/>
        <v>16.479506172839503</v>
      </c>
      <c r="AE55">
        <f t="shared" si="5"/>
        <v>25.927701446913574</v>
      </c>
      <c r="AF55" s="9"/>
      <c r="AG55" s="21">
        <v>0.12664800000000001</v>
      </c>
      <c r="AH55" s="21">
        <v>18.7319</v>
      </c>
      <c r="AI55" s="21">
        <v>-1.6339099999999999E-2</v>
      </c>
      <c r="AJ55" s="21">
        <v>45</v>
      </c>
      <c r="AK55" s="21">
        <v>0.12643399999999999</v>
      </c>
      <c r="AL55">
        <f t="shared" si="6"/>
        <v>20.171728395061727</v>
      </c>
      <c r="AM55">
        <f t="shared" si="7"/>
        <v>2.554709057777778</v>
      </c>
      <c r="AP55" s="9"/>
      <c r="AQ55" s="21">
        <v>1.5733299999999999</v>
      </c>
      <c r="AR55" s="21">
        <v>24.295000000000002</v>
      </c>
      <c r="AS55" s="21">
        <v>-1.3110399999999999E-2</v>
      </c>
      <c r="AT55" s="21">
        <v>45</v>
      </c>
      <c r="AU55" s="21">
        <v>1.5722700000000001</v>
      </c>
      <c r="AV55">
        <f t="shared" si="8"/>
        <v>16.185679012345677</v>
      </c>
      <c r="AW55">
        <f t="shared" si="9"/>
        <v>25.465414360493821</v>
      </c>
      <c r="AX55" s="9"/>
      <c r="AY55" s="21">
        <v>0.12664800000000001</v>
      </c>
      <c r="AZ55" s="21">
        <v>28.1142</v>
      </c>
      <c r="BA55" s="21">
        <v>-1.6159099999999999E-2</v>
      </c>
      <c r="BB55" s="21">
        <v>45</v>
      </c>
      <c r="BC55" s="21">
        <v>0.12643399999999999</v>
      </c>
      <c r="BD55">
        <f t="shared" si="10"/>
        <v>19.949506172839506</v>
      </c>
      <c r="BE55">
        <f t="shared" si="11"/>
        <v>2.5265650577777778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5.5655900000000003</v>
      </c>
      <c r="I56" s="21">
        <v>-1.34827E-2</v>
      </c>
      <c r="J56" s="21">
        <v>46</v>
      </c>
      <c r="K56" s="21">
        <v>1.56769</v>
      </c>
      <c r="L56">
        <f t="shared" si="0"/>
        <v>16.645308641975308</v>
      </c>
      <c r="M56">
        <f t="shared" si="1"/>
        <v>26.104837543209875</v>
      </c>
      <c r="N56" s="9"/>
      <c r="O56" s="21">
        <v>0.13168299999999999</v>
      </c>
      <c r="P56" s="21">
        <v>9.3847799999999992</v>
      </c>
      <c r="Q56" s="21">
        <v>-1.6287200000000002E-2</v>
      </c>
      <c r="R56" s="21">
        <v>46</v>
      </c>
      <c r="S56" s="21">
        <v>0.131714</v>
      </c>
      <c r="T56">
        <f t="shared" si="2"/>
        <v>20.107654320987656</v>
      </c>
      <c r="U56">
        <f t="shared" si="3"/>
        <v>2.6478362439506173</v>
      </c>
      <c r="X56" s="9"/>
      <c r="Y56" s="21">
        <v>1.5683</v>
      </c>
      <c r="Z56" s="21">
        <v>14.922800000000001</v>
      </c>
      <c r="AA56" s="21">
        <v>-1.34033E-2</v>
      </c>
      <c r="AB56" s="21">
        <v>46</v>
      </c>
      <c r="AC56" s="21">
        <v>1.56738</v>
      </c>
      <c r="AD56">
        <f t="shared" si="4"/>
        <v>16.547283950617281</v>
      </c>
      <c r="AE56">
        <f t="shared" si="5"/>
        <v>25.951105419753084</v>
      </c>
      <c r="AF56" s="9"/>
      <c r="AG56" s="21">
        <v>0.13168299999999999</v>
      </c>
      <c r="AH56" s="21">
        <v>18.742000000000001</v>
      </c>
      <c r="AI56" s="21">
        <v>-1.6336099999999999E-2</v>
      </c>
      <c r="AJ56" s="21">
        <v>46</v>
      </c>
      <c r="AK56" s="21">
        <v>0.131439</v>
      </c>
      <c r="AL56">
        <f t="shared" si="6"/>
        <v>20.168024691358024</v>
      </c>
      <c r="AM56">
        <f t="shared" si="7"/>
        <v>2.6557859954320984</v>
      </c>
      <c r="AP56" s="9"/>
      <c r="AQ56" s="21">
        <v>1.5683</v>
      </c>
      <c r="AR56" s="21">
        <v>24.305</v>
      </c>
      <c r="AS56" s="21">
        <v>-1.3195800000000001E-2</v>
      </c>
      <c r="AT56" s="21">
        <v>46</v>
      </c>
      <c r="AU56" s="21">
        <v>1.56799</v>
      </c>
      <c r="AV56">
        <f t="shared" si="8"/>
        <v>16.29111111111111</v>
      </c>
      <c r="AW56">
        <f t="shared" si="9"/>
        <v>25.549349555555555</v>
      </c>
      <c r="AX56" s="9"/>
      <c r="AY56" s="21">
        <v>0.13168299999999999</v>
      </c>
      <c r="AZ56" s="21">
        <v>28.124199999999998</v>
      </c>
      <c r="BA56" s="21">
        <v>-1.6156E-2</v>
      </c>
      <c r="BB56" s="21">
        <v>46</v>
      </c>
      <c r="BC56" s="21">
        <v>0.131409</v>
      </c>
      <c r="BD56">
        <f t="shared" si="10"/>
        <v>19.945679012345678</v>
      </c>
      <c r="BE56">
        <f t="shared" si="11"/>
        <v>2.6265068493827157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5.5756600000000001</v>
      </c>
      <c r="I57" s="21">
        <v>-1.3543700000000001E-2</v>
      </c>
      <c r="J57" s="21">
        <v>47</v>
      </c>
      <c r="K57" s="21">
        <v>1.56219</v>
      </c>
      <c r="L57">
        <f t="shared" si="0"/>
        <v>16.720617283950617</v>
      </c>
      <c r="M57">
        <f t="shared" si="1"/>
        <v>26.138672175308642</v>
      </c>
      <c r="N57" s="9"/>
      <c r="O57" s="21">
        <v>0.13671900000000001</v>
      </c>
      <c r="P57" s="21">
        <v>9.3948499999999999</v>
      </c>
      <c r="Q57" s="21">
        <v>-1.6287200000000002E-2</v>
      </c>
      <c r="R57" s="21">
        <v>47</v>
      </c>
      <c r="S57" s="21">
        <v>0.136322</v>
      </c>
      <c r="T57">
        <f t="shared" si="2"/>
        <v>20.107654320987656</v>
      </c>
      <c r="U57">
        <f t="shared" si="3"/>
        <v>2.7490983911111115</v>
      </c>
      <c r="X57" s="9"/>
      <c r="Y57" s="21">
        <v>1.5632600000000001</v>
      </c>
      <c r="Z57" s="21">
        <v>14.9329</v>
      </c>
      <c r="AA57" s="21">
        <v>-1.34644E-2</v>
      </c>
      <c r="AB57" s="21">
        <v>47</v>
      </c>
      <c r="AC57" s="21">
        <v>1.56219</v>
      </c>
      <c r="AD57">
        <f t="shared" si="4"/>
        <v>16.622716049382717</v>
      </c>
      <c r="AE57">
        <f t="shared" si="5"/>
        <v>25.98562709135803</v>
      </c>
      <c r="AF57" s="9"/>
      <c r="AG57" s="21">
        <v>0.13671900000000001</v>
      </c>
      <c r="AH57" s="21">
        <v>18.752099999999999</v>
      </c>
      <c r="AI57" s="21">
        <v>-1.6323899999999999E-2</v>
      </c>
      <c r="AJ57" s="21">
        <v>47</v>
      </c>
      <c r="AK57" s="21">
        <v>0.13619999999999999</v>
      </c>
      <c r="AL57">
        <f t="shared" si="6"/>
        <v>20.15296296296296</v>
      </c>
      <c r="AM57">
        <f t="shared" si="7"/>
        <v>2.7552929433333331</v>
      </c>
      <c r="AP57" s="9"/>
      <c r="AQ57" s="21">
        <v>1.5632600000000001</v>
      </c>
      <c r="AR57" s="21">
        <v>24.315100000000001</v>
      </c>
      <c r="AS57" s="21">
        <v>-1.3269E-2</v>
      </c>
      <c r="AT57" s="21">
        <v>47</v>
      </c>
      <c r="AU57" s="21">
        <v>1.5625</v>
      </c>
      <c r="AV57">
        <f t="shared" si="8"/>
        <v>16.38148148148148</v>
      </c>
      <c r="AW57">
        <f t="shared" si="9"/>
        <v>25.608514740740738</v>
      </c>
      <c r="AX57" s="9"/>
      <c r="AY57" s="21">
        <v>0.13671900000000001</v>
      </c>
      <c r="AZ57" s="21">
        <v>28.1343</v>
      </c>
      <c r="BA57" s="21">
        <v>-1.6149899999999998E-2</v>
      </c>
      <c r="BB57" s="21">
        <v>47</v>
      </c>
      <c r="BC57" s="21">
        <v>0.13644400000000001</v>
      </c>
      <c r="BD57">
        <f t="shared" si="10"/>
        <v>19.938148148148144</v>
      </c>
      <c r="BE57">
        <f t="shared" si="11"/>
        <v>2.7259236766666661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5.5857299999999999</v>
      </c>
      <c r="I58" s="21">
        <v>-1.3604700000000001E-2</v>
      </c>
      <c r="J58" s="21">
        <v>48</v>
      </c>
      <c r="K58" s="21">
        <v>1.55701</v>
      </c>
      <c r="L58">
        <f t="shared" si="0"/>
        <v>16.795925925925925</v>
      </c>
      <c r="M58">
        <f t="shared" si="1"/>
        <v>26.171915655555555</v>
      </c>
      <c r="N58" s="9"/>
      <c r="O58" s="21">
        <v>0.14175399999999999</v>
      </c>
      <c r="P58" s="21">
        <v>9.4049200000000006</v>
      </c>
      <c r="Q58" s="21">
        <v>-1.6284199999999999E-2</v>
      </c>
      <c r="R58" s="21">
        <v>48</v>
      </c>
      <c r="S58" s="21">
        <v>0.141205</v>
      </c>
      <c r="T58">
        <f t="shared" si="2"/>
        <v>20.103950617283949</v>
      </c>
      <c r="U58">
        <f t="shared" si="3"/>
        <v>2.8498154158024689</v>
      </c>
      <c r="X58" s="9"/>
      <c r="Y58" s="21">
        <v>1.55823</v>
      </c>
      <c r="Z58" s="21">
        <v>14.9429</v>
      </c>
      <c r="AA58" s="21">
        <v>-1.35376E-2</v>
      </c>
      <c r="AB58" s="21">
        <v>48</v>
      </c>
      <c r="AC58" s="21">
        <v>1.55762</v>
      </c>
      <c r="AD58">
        <f t="shared" si="4"/>
        <v>16.713086419753086</v>
      </c>
      <c r="AE58">
        <f t="shared" si="5"/>
        <v>26.042832651851853</v>
      </c>
      <c r="AF58" s="9"/>
      <c r="AG58" s="21">
        <v>0.14175399999999999</v>
      </c>
      <c r="AH58" s="21">
        <v>18.7621</v>
      </c>
      <c r="AI58" s="21">
        <v>-1.6323899999999999E-2</v>
      </c>
      <c r="AJ58" s="21">
        <v>48</v>
      </c>
      <c r="AK58" s="21">
        <v>0.14163200000000001</v>
      </c>
      <c r="AL58">
        <f t="shared" si="6"/>
        <v>20.15296296296296</v>
      </c>
      <c r="AM58">
        <f t="shared" si="7"/>
        <v>2.8567631118518513</v>
      </c>
      <c r="AP58" s="9"/>
      <c r="AQ58" s="21">
        <v>1.55823</v>
      </c>
      <c r="AR58" s="21">
        <v>24.325199999999999</v>
      </c>
      <c r="AS58" s="21">
        <v>-1.3345299999999999E-2</v>
      </c>
      <c r="AT58" s="21">
        <v>48</v>
      </c>
      <c r="AU58" s="21">
        <v>1.55792</v>
      </c>
      <c r="AV58">
        <f t="shared" si="8"/>
        <v>16.475679012345676</v>
      </c>
      <c r="AW58">
        <f t="shared" si="9"/>
        <v>25.672897307407403</v>
      </c>
      <c r="AX58" s="9"/>
      <c r="AY58" s="21">
        <v>0.14175399999999999</v>
      </c>
      <c r="AZ58" s="21">
        <v>28.144400000000001</v>
      </c>
      <c r="BA58" s="21">
        <v>-1.6146899999999999E-2</v>
      </c>
      <c r="BB58" s="21">
        <v>48</v>
      </c>
      <c r="BC58" s="21">
        <v>0.14147899999999999</v>
      </c>
      <c r="BD58">
        <f t="shared" si="10"/>
        <v>19.934444444444441</v>
      </c>
      <c r="BE58">
        <f t="shared" si="11"/>
        <v>2.8257872377777771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5.5957999999999997</v>
      </c>
      <c r="I59" s="21">
        <v>-1.36566E-2</v>
      </c>
      <c r="J59" s="21">
        <v>49</v>
      </c>
      <c r="K59" s="21">
        <v>1.5521199999999999</v>
      </c>
      <c r="L59">
        <f t="shared" si="0"/>
        <v>16.86</v>
      </c>
      <c r="M59">
        <f t="shared" si="1"/>
        <v>26.186783399999999</v>
      </c>
      <c r="N59" s="9"/>
      <c r="O59" s="21">
        <v>0.14679</v>
      </c>
      <c r="P59" s="21">
        <v>9.4149899999999995</v>
      </c>
      <c r="Q59" s="21">
        <v>-1.6275000000000001E-2</v>
      </c>
      <c r="R59" s="21">
        <v>49</v>
      </c>
      <c r="S59" s="21">
        <v>0.14657600000000001</v>
      </c>
      <c r="T59">
        <f t="shared" si="2"/>
        <v>20.092592592592592</v>
      </c>
      <c r="U59">
        <f t="shared" si="3"/>
        <v>2.9493916666666666</v>
      </c>
      <c r="X59" s="9"/>
      <c r="Y59" s="21">
        <v>1.5531900000000001</v>
      </c>
      <c r="Z59" s="21">
        <v>14.952999999999999</v>
      </c>
      <c r="AA59" s="21">
        <v>-1.3610799999999999E-2</v>
      </c>
      <c r="AB59" s="21">
        <v>49</v>
      </c>
      <c r="AC59" s="21">
        <v>1.5521199999999999</v>
      </c>
      <c r="AD59">
        <f t="shared" si="4"/>
        <v>16.803456790123455</v>
      </c>
      <c r="AE59">
        <f t="shared" si="5"/>
        <v>26.098961051851852</v>
      </c>
      <c r="AF59" s="9"/>
      <c r="AG59" s="21">
        <v>0.14679</v>
      </c>
      <c r="AH59" s="21">
        <v>18.772200000000002</v>
      </c>
      <c r="AI59" s="21">
        <v>-1.6323899999999999E-2</v>
      </c>
      <c r="AJ59" s="21">
        <v>49</v>
      </c>
      <c r="AK59" s="21">
        <v>0.14627100000000001</v>
      </c>
      <c r="AL59">
        <f t="shared" si="6"/>
        <v>20.15296296296296</v>
      </c>
      <c r="AM59">
        <f t="shared" si="7"/>
        <v>2.9582534333333328</v>
      </c>
      <c r="AP59" s="9"/>
      <c r="AQ59" s="21">
        <v>1.5531900000000001</v>
      </c>
      <c r="AR59" s="21">
        <v>24.3352</v>
      </c>
      <c r="AS59" s="21">
        <v>-1.34155E-2</v>
      </c>
      <c r="AT59" s="21">
        <v>49</v>
      </c>
      <c r="AU59" s="21">
        <v>1.5527299999999999</v>
      </c>
      <c r="AV59">
        <f t="shared" si="8"/>
        <v>16.562345679012346</v>
      </c>
      <c r="AW59">
        <f t="shared" si="9"/>
        <v>25.724469685185188</v>
      </c>
      <c r="AX59" s="9"/>
      <c r="AY59" s="21">
        <v>0.14679</v>
      </c>
      <c r="AZ59" s="21">
        <v>28.154399999999999</v>
      </c>
      <c r="BA59" s="21">
        <v>-1.6140700000000001E-2</v>
      </c>
      <c r="BB59" s="21">
        <v>49</v>
      </c>
      <c r="BC59" s="21">
        <v>0.14654500000000001</v>
      </c>
      <c r="BD59">
        <f t="shared" si="10"/>
        <v>19.92679012345679</v>
      </c>
      <c r="BE59">
        <f t="shared" si="11"/>
        <v>2.9250535222222225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5.6058700000000004</v>
      </c>
      <c r="I60" s="21">
        <v>-1.37054E-2</v>
      </c>
      <c r="J60" s="21">
        <v>50</v>
      </c>
      <c r="K60" s="21">
        <v>1.54694</v>
      </c>
      <c r="L60">
        <f t="shared" si="0"/>
        <v>16.920246913580247</v>
      </c>
      <c r="M60">
        <f t="shared" si="1"/>
        <v>26.195249461728395</v>
      </c>
      <c r="N60" s="9"/>
      <c r="O60" s="21">
        <v>0.15182499999999999</v>
      </c>
      <c r="P60" s="21">
        <v>9.4250600000000002</v>
      </c>
      <c r="Q60" s="21">
        <v>-1.6271999999999998E-2</v>
      </c>
      <c r="R60" s="21">
        <v>50</v>
      </c>
      <c r="S60" s="21">
        <v>0.151398</v>
      </c>
      <c r="T60">
        <f t="shared" si="2"/>
        <v>20.088888888888885</v>
      </c>
      <c r="U60">
        <f t="shared" si="3"/>
        <v>3.0499955555555549</v>
      </c>
      <c r="X60" s="9"/>
      <c r="Y60" s="21">
        <v>1.54816</v>
      </c>
      <c r="Z60" s="21">
        <v>14.963100000000001</v>
      </c>
      <c r="AA60" s="21">
        <v>-1.3671900000000001E-2</v>
      </c>
      <c r="AB60" s="21">
        <v>50</v>
      </c>
      <c r="AC60" s="21">
        <v>1.5472399999999999</v>
      </c>
      <c r="AD60">
        <f t="shared" si="4"/>
        <v>16.878888888888888</v>
      </c>
      <c r="AE60">
        <f t="shared" si="5"/>
        <v>26.131220622222219</v>
      </c>
      <c r="AF60" s="9"/>
      <c r="AG60" s="21">
        <v>0.15182499999999999</v>
      </c>
      <c r="AH60" s="21">
        <v>18.782299999999999</v>
      </c>
      <c r="AI60" s="21">
        <v>-1.6317700000000001E-2</v>
      </c>
      <c r="AJ60" s="21">
        <v>50</v>
      </c>
      <c r="AK60" s="21">
        <v>0.151611</v>
      </c>
      <c r="AL60">
        <f t="shared" si="6"/>
        <v>20.145308641975308</v>
      </c>
      <c r="AM60">
        <f t="shared" si="7"/>
        <v>3.058561484567901</v>
      </c>
      <c r="AP60" s="9"/>
      <c r="AQ60" s="21">
        <v>1.54816</v>
      </c>
      <c r="AR60" s="21">
        <v>24.345300000000002</v>
      </c>
      <c r="AS60" s="21">
        <v>-1.34796E-2</v>
      </c>
      <c r="AT60" s="21">
        <v>50</v>
      </c>
      <c r="AU60" s="21">
        <v>1.5472399999999999</v>
      </c>
      <c r="AV60">
        <f t="shared" si="8"/>
        <v>16.641481481481478</v>
      </c>
      <c r="AW60">
        <f t="shared" si="9"/>
        <v>25.763675970370365</v>
      </c>
      <c r="AX60" s="9"/>
      <c r="AY60" s="21">
        <v>0.15182499999999999</v>
      </c>
      <c r="AZ60" s="21">
        <v>28.1645</v>
      </c>
      <c r="BA60" s="21">
        <v>-1.6137700000000001E-2</v>
      </c>
      <c r="BB60" s="21">
        <v>50</v>
      </c>
      <c r="BC60" s="21">
        <v>0.151306</v>
      </c>
      <c r="BD60">
        <f t="shared" si="10"/>
        <v>19.923086419753087</v>
      </c>
      <c r="BE60">
        <f t="shared" si="11"/>
        <v>3.0248225956790122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5.6159400000000002</v>
      </c>
      <c r="I61" s="21">
        <v>-1.37573E-2</v>
      </c>
      <c r="J61" s="21">
        <v>51</v>
      </c>
      <c r="K61" s="21">
        <v>1.54236</v>
      </c>
      <c r="L61">
        <f t="shared" si="0"/>
        <v>16.984320987654321</v>
      </c>
      <c r="M61">
        <f t="shared" si="1"/>
        <v>26.208845402469137</v>
      </c>
      <c r="N61" s="9"/>
      <c r="O61" s="21">
        <v>0.15686</v>
      </c>
      <c r="P61" s="21">
        <v>9.4351299999999991</v>
      </c>
      <c r="Q61" s="21">
        <v>-1.62659E-2</v>
      </c>
      <c r="R61" s="21">
        <v>51</v>
      </c>
      <c r="S61" s="21">
        <v>0.15649399999999999</v>
      </c>
      <c r="T61">
        <f t="shared" si="2"/>
        <v>20.081358024691358</v>
      </c>
      <c r="U61">
        <f t="shared" si="3"/>
        <v>3.1499618197530865</v>
      </c>
      <c r="X61" s="9"/>
      <c r="Y61" s="21">
        <v>1.54312</v>
      </c>
      <c r="Z61" s="21">
        <v>14.9732</v>
      </c>
      <c r="AA61" s="21">
        <v>-1.3732899999999999E-2</v>
      </c>
      <c r="AB61" s="21">
        <v>51</v>
      </c>
      <c r="AC61" s="21">
        <v>1.54236</v>
      </c>
      <c r="AD61">
        <f t="shared" si="4"/>
        <v>16.954197530864196</v>
      </c>
      <c r="AE61">
        <f t="shared" si="5"/>
        <v>26.162361293827157</v>
      </c>
      <c r="AF61" s="9"/>
      <c r="AG61" s="21">
        <v>0.15686</v>
      </c>
      <c r="AH61" s="21">
        <v>18.792400000000001</v>
      </c>
      <c r="AI61" s="21">
        <v>-1.6317700000000001E-2</v>
      </c>
      <c r="AJ61" s="21">
        <v>51</v>
      </c>
      <c r="AK61" s="21">
        <v>0.15673799999999999</v>
      </c>
      <c r="AL61">
        <f t="shared" si="6"/>
        <v>20.145308641975308</v>
      </c>
      <c r="AM61">
        <f t="shared" si="7"/>
        <v>3.159993113580247</v>
      </c>
      <c r="AP61" s="9"/>
      <c r="AQ61" s="21">
        <v>1.54312</v>
      </c>
      <c r="AR61" s="21">
        <v>24.355399999999999</v>
      </c>
      <c r="AS61" s="21">
        <v>-1.3543700000000001E-2</v>
      </c>
      <c r="AT61" s="21">
        <v>51</v>
      </c>
      <c r="AU61" s="21">
        <v>1.54236</v>
      </c>
      <c r="AV61">
        <f t="shared" si="8"/>
        <v>16.720617283950617</v>
      </c>
      <c r="AW61">
        <f t="shared" si="9"/>
        <v>25.801918943209877</v>
      </c>
      <c r="AX61" s="9"/>
      <c r="AY61" s="21">
        <v>0.15686</v>
      </c>
      <c r="AZ61" s="21">
        <v>28.174600000000002</v>
      </c>
      <c r="BA61" s="21">
        <v>-1.6134599999999999E-2</v>
      </c>
      <c r="BB61" s="21">
        <v>51</v>
      </c>
      <c r="BC61" s="21">
        <v>0.156281</v>
      </c>
      <c r="BD61">
        <f t="shared" si="10"/>
        <v>19.91925925925926</v>
      </c>
      <c r="BE61">
        <f t="shared" si="11"/>
        <v>3.1245350074074074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5.62601</v>
      </c>
      <c r="I62" s="21">
        <v>-1.3809200000000001E-2</v>
      </c>
      <c r="J62" s="21">
        <v>52</v>
      </c>
      <c r="K62" s="21">
        <v>1.53748</v>
      </c>
      <c r="L62">
        <f t="shared" si="0"/>
        <v>17.048395061728392</v>
      </c>
      <c r="M62">
        <f t="shared" si="1"/>
        <v>26.221965960493822</v>
      </c>
      <c r="N62" s="9"/>
      <c r="O62" s="21">
        <v>0.16189600000000001</v>
      </c>
      <c r="P62" s="21">
        <v>9.4451999999999998</v>
      </c>
      <c r="Q62" s="21">
        <v>-1.6268899999999999E-2</v>
      </c>
      <c r="R62" s="21">
        <v>52</v>
      </c>
      <c r="S62" s="21">
        <v>0.161743</v>
      </c>
      <c r="T62">
        <f t="shared" si="2"/>
        <v>20.085061728395061</v>
      </c>
      <c r="U62">
        <f t="shared" si="3"/>
        <v>3.2516911535802469</v>
      </c>
      <c r="X62" s="9"/>
      <c r="Y62" s="21">
        <v>1.53809</v>
      </c>
      <c r="Z62" s="21">
        <v>14.9832</v>
      </c>
      <c r="AA62" s="21">
        <v>-1.3787799999999999E-2</v>
      </c>
      <c r="AB62" s="21">
        <v>52</v>
      </c>
      <c r="AC62" s="21">
        <v>1.5371699999999999</v>
      </c>
      <c r="AD62">
        <f t="shared" si="4"/>
        <v>17.021975308641974</v>
      </c>
      <c r="AE62">
        <f t="shared" si="5"/>
        <v>26.181330002469132</v>
      </c>
      <c r="AF62" s="9"/>
      <c r="AG62" s="21">
        <v>0.16189600000000001</v>
      </c>
      <c r="AH62" s="21">
        <v>18.802399999999999</v>
      </c>
      <c r="AI62" s="21">
        <v>-1.6311599999999999E-2</v>
      </c>
      <c r="AJ62" s="21">
        <v>52</v>
      </c>
      <c r="AK62" s="21">
        <v>0.16131599999999999</v>
      </c>
      <c r="AL62">
        <f t="shared" si="6"/>
        <v>20.137777777777774</v>
      </c>
      <c r="AM62">
        <f t="shared" si="7"/>
        <v>3.2602256711111108</v>
      </c>
      <c r="AP62" s="9"/>
      <c r="AQ62" s="21">
        <v>1.53809</v>
      </c>
      <c r="AR62" s="21">
        <v>24.365500000000001</v>
      </c>
      <c r="AS62" s="21">
        <v>-1.3598600000000001E-2</v>
      </c>
      <c r="AT62" s="21">
        <v>52</v>
      </c>
      <c r="AU62" s="21">
        <v>1.53809</v>
      </c>
      <c r="AV62">
        <f t="shared" si="8"/>
        <v>16.788395061728394</v>
      </c>
      <c r="AW62">
        <f t="shared" si="9"/>
        <v>25.822062560493826</v>
      </c>
      <c r="AX62" s="9"/>
      <c r="AY62" s="21">
        <v>0.16189600000000001</v>
      </c>
      <c r="AZ62" s="21">
        <v>28.184699999999999</v>
      </c>
      <c r="BA62" s="21">
        <v>-1.61285E-2</v>
      </c>
      <c r="BB62" s="21">
        <v>52</v>
      </c>
      <c r="BC62" s="21">
        <v>0.16122400000000001</v>
      </c>
      <c r="BD62">
        <f t="shared" si="10"/>
        <v>19.911728395061726</v>
      </c>
      <c r="BE62">
        <f t="shared" si="11"/>
        <v>3.2236291802469133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5.6360799999999998</v>
      </c>
      <c r="I63" s="21">
        <v>-1.3858000000000001E-2</v>
      </c>
      <c r="J63" s="21">
        <v>53</v>
      </c>
      <c r="K63" s="21">
        <v>1.5316799999999999</v>
      </c>
      <c r="L63">
        <f t="shared" si="0"/>
        <v>17.10864197530864</v>
      </c>
      <c r="M63">
        <f t="shared" si="1"/>
        <v>26.228403580246912</v>
      </c>
      <c r="N63" s="9"/>
      <c r="O63" s="21">
        <v>0.166931</v>
      </c>
      <c r="P63" s="21">
        <v>9.4552800000000001</v>
      </c>
      <c r="Q63" s="21">
        <v>-1.6259800000000001E-2</v>
      </c>
      <c r="R63" s="21">
        <v>53</v>
      </c>
      <c r="S63" s="21">
        <v>0.16650400000000001</v>
      </c>
      <c r="T63">
        <f t="shared" si="2"/>
        <v>20.073827160493828</v>
      </c>
      <c r="U63">
        <f t="shared" si="3"/>
        <v>3.3509440417283951</v>
      </c>
      <c r="X63" s="9"/>
      <c r="Y63" s="21">
        <v>1.53305</v>
      </c>
      <c r="Z63" s="21">
        <v>14.9933</v>
      </c>
      <c r="AA63" s="21">
        <v>-1.38397E-2</v>
      </c>
      <c r="AB63" s="21">
        <v>53</v>
      </c>
      <c r="AC63" s="21">
        <v>1.5328999999999999</v>
      </c>
      <c r="AD63">
        <f t="shared" si="4"/>
        <v>17.086049382716048</v>
      </c>
      <c r="AE63">
        <f t="shared" si="5"/>
        <v>26.193768006172839</v>
      </c>
      <c r="AF63" s="9"/>
      <c r="AG63" s="21">
        <v>0.166931</v>
      </c>
      <c r="AH63" s="21">
        <v>18.8125</v>
      </c>
      <c r="AI63" s="21">
        <v>-1.6314700000000001E-2</v>
      </c>
      <c r="AJ63" s="21">
        <v>53</v>
      </c>
      <c r="AK63" s="21">
        <v>0.16659499999999999</v>
      </c>
      <c r="AL63">
        <f t="shared" si="6"/>
        <v>20.141604938271605</v>
      </c>
      <c r="AM63">
        <f t="shared" si="7"/>
        <v>3.3622582539506172</v>
      </c>
      <c r="AP63" s="9"/>
      <c r="AQ63" s="21">
        <v>1.53305</v>
      </c>
      <c r="AR63" s="21">
        <v>24.375499999999999</v>
      </c>
      <c r="AS63" s="21">
        <v>-1.36536E-2</v>
      </c>
      <c r="AT63" s="21">
        <v>53</v>
      </c>
      <c r="AU63" s="21">
        <v>1.5325899999999999</v>
      </c>
      <c r="AV63">
        <f t="shared" si="8"/>
        <v>16.856296296296296</v>
      </c>
      <c r="AW63">
        <f t="shared" si="9"/>
        <v>25.841545037037037</v>
      </c>
      <c r="AX63" s="9"/>
      <c r="AY63" s="21">
        <v>0.166931</v>
      </c>
      <c r="AZ63" s="21">
        <v>28.194700000000001</v>
      </c>
      <c r="BA63" s="21">
        <v>-1.61285E-2</v>
      </c>
      <c r="BB63" s="21">
        <v>53</v>
      </c>
      <c r="BC63" s="21">
        <v>0.16650400000000001</v>
      </c>
      <c r="BD63">
        <f t="shared" si="10"/>
        <v>19.911728395061726</v>
      </c>
      <c r="BE63">
        <f t="shared" si="11"/>
        <v>3.3238847327160488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5.6461600000000001</v>
      </c>
      <c r="I64" s="21">
        <v>-1.3913E-2</v>
      </c>
      <c r="J64" s="21">
        <v>54</v>
      </c>
      <c r="K64" s="21">
        <v>1.5274000000000001</v>
      </c>
      <c r="L64">
        <f t="shared" si="0"/>
        <v>17.176543209876542</v>
      </c>
      <c r="M64">
        <f t="shared" si="1"/>
        <v>26.246101555555551</v>
      </c>
      <c r="N64" s="9"/>
      <c r="O64" s="21">
        <v>0.17196700000000001</v>
      </c>
      <c r="P64" s="21">
        <v>9.4653500000000008</v>
      </c>
      <c r="Q64" s="21">
        <v>-1.6253699999999999E-2</v>
      </c>
      <c r="R64" s="21">
        <v>54</v>
      </c>
      <c r="S64" s="21">
        <v>0.171265</v>
      </c>
      <c r="T64">
        <f t="shared" si="2"/>
        <v>20.066296296296294</v>
      </c>
      <c r="U64">
        <f t="shared" si="3"/>
        <v>3.4507407751851851</v>
      </c>
      <c r="X64" s="9"/>
      <c r="Y64" s="21">
        <v>1.5280199999999999</v>
      </c>
      <c r="Z64" s="21">
        <v>15.003399999999999</v>
      </c>
      <c r="AA64" s="21">
        <v>-1.3894699999999999E-2</v>
      </c>
      <c r="AB64" s="21">
        <v>54</v>
      </c>
      <c r="AC64" s="21">
        <v>1.5270999999999999</v>
      </c>
      <c r="AD64">
        <f t="shared" si="4"/>
        <v>17.153950617283947</v>
      </c>
      <c r="AE64">
        <f t="shared" si="5"/>
        <v>26.211579622222214</v>
      </c>
      <c r="AF64" s="9"/>
      <c r="AG64" s="21">
        <v>0.17196700000000001</v>
      </c>
      <c r="AH64" s="21">
        <v>18.822600000000001</v>
      </c>
      <c r="AI64" s="21">
        <v>-1.6314700000000001E-2</v>
      </c>
      <c r="AJ64" s="21">
        <v>54</v>
      </c>
      <c r="AK64" s="21">
        <v>0.17105100000000001</v>
      </c>
      <c r="AL64">
        <f t="shared" si="6"/>
        <v>20.141604938271605</v>
      </c>
      <c r="AM64">
        <f t="shared" si="7"/>
        <v>3.4636913764197534</v>
      </c>
      <c r="AP64" s="9"/>
      <c r="AQ64" s="21">
        <v>1.5280199999999999</v>
      </c>
      <c r="AR64" s="21">
        <v>24.3856</v>
      </c>
      <c r="AS64" s="21">
        <v>-1.37054E-2</v>
      </c>
      <c r="AT64" s="21">
        <v>54</v>
      </c>
      <c r="AU64" s="21">
        <v>1.5274000000000001</v>
      </c>
      <c r="AV64">
        <f t="shared" si="8"/>
        <v>16.920246913580247</v>
      </c>
      <c r="AW64">
        <f t="shared" si="9"/>
        <v>25.854475688888886</v>
      </c>
      <c r="AX64" s="9"/>
      <c r="AY64" s="21">
        <v>0.17196700000000001</v>
      </c>
      <c r="AZ64" s="21">
        <v>28.204799999999999</v>
      </c>
      <c r="BA64" s="21">
        <v>-1.6125500000000001E-2</v>
      </c>
      <c r="BB64" s="21">
        <v>54</v>
      </c>
      <c r="BC64" s="21">
        <v>0.17166100000000001</v>
      </c>
      <c r="BD64">
        <f t="shared" si="10"/>
        <v>19.908024691358026</v>
      </c>
      <c r="BE64">
        <f t="shared" si="11"/>
        <v>3.423523282098766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5.6562299999999999</v>
      </c>
      <c r="I65" s="21">
        <v>-1.3952600000000001E-2</v>
      </c>
      <c r="J65" s="21">
        <v>55</v>
      </c>
      <c r="K65" s="21">
        <v>1.5225200000000001</v>
      </c>
      <c r="L65">
        <f t="shared" si="0"/>
        <v>17.225432098765431</v>
      </c>
      <c r="M65">
        <f t="shared" si="1"/>
        <v>26.233988577777776</v>
      </c>
      <c r="N65" s="9"/>
      <c r="O65" s="21">
        <v>0.17700199999999999</v>
      </c>
      <c r="P65" s="21">
        <v>9.4754199999999997</v>
      </c>
      <c r="Q65" s="21">
        <v>-1.62506E-2</v>
      </c>
      <c r="R65" s="21">
        <v>55</v>
      </c>
      <c r="S65" s="21">
        <v>0.176453</v>
      </c>
      <c r="T65">
        <f t="shared" si="2"/>
        <v>20.06246913580247</v>
      </c>
      <c r="U65">
        <f t="shared" si="3"/>
        <v>3.5510971619753087</v>
      </c>
      <c r="X65" s="9"/>
      <c r="Y65" s="21">
        <v>1.52298</v>
      </c>
      <c r="Z65" s="21">
        <v>15.013400000000001</v>
      </c>
      <c r="AA65" s="21">
        <v>-1.3998399999999999E-2</v>
      </c>
      <c r="AB65" s="21">
        <v>55</v>
      </c>
      <c r="AC65" s="21">
        <v>1.5222199999999999</v>
      </c>
      <c r="AD65">
        <f t="shared" si="4"/>
        <v>17.281975308641975</v>
      </c>
      <c r="AE65">
        <f t="shared" si="5"/>
        <v>26.320102755555556</v>
      </c>
      <c r="AF65" s="9"/>
      <c r="AG65" s="21">
        <v>0.17700199999999999</v>
      </c>
      <c r="AH65" s="21">
        <v>18.832599999999999</v>
      </c>
      <c r="AI65" s="21">
        <v>-1.6302500000000001E-2</v>
      </c>
      <c r="AJ65" s="21">
        <v>55</v>
      </c>
      <c r="AK65" s="21">
        <v>0.176727</v>
      </c>
      <c r="AL65">
        <f t="shared" si="6"/>
        <v>20.126543209876544</v>
      </c>
      <c r="AM65">
        <f t="shared" si="7"/>
        <v>3.562438401234568</v>
      </c>
      <c r="AP65" s="9"/>
      <c r="AQ65" s="21">
        <v>1.52298</v>
      </c>
      <c r="AR65" s="21">
        <v>24.395700000000001</v>
      </c>
      <c r="AS65" s="21">
        <v>-1.3760400000000001E-2</v>
      </c>
      <c r="AT65" s="21">
        <v>55</v>
      </c>
      <c r="AU65" s="21">
        <v>1.5216099999999999</v>
      </c>
      <c r="AV65">
        <f t="shared" si="8"/>
        <v>16.988148148148149</v>
      </c>
      <c r="AW65">
        <f t="shared" si="9"/>
        <v>25.872609866666668</v>
      </c>
      <c r="AX65" s="9"/>
      <c r="AY65" s="21">
        <v>0.17700199999999999</v>
      </c>
      <c r="AZ65" s="21">
        <v>28.2149</v>
      </c>
      <c r="BA65" s="21">
        <v>-1.6119399999999999E-2</v>
      </c>
      <c r="BB65" s="21">
        <v>55</v>
      </c>
      <c r="BC65" s="21">
        <v>0.176758</v>
      </c>
      <c r="BD65">
        <f t="shared" si="10"/>
        <v>19.900493827160492</v>
      </c>
      <c r="BE65">
        <f t="shared" si="11"/>
        <v>3.5224272083950612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5.6662999999999997</v>
      </c>
      <c r="I66" s="21">
        <v>-1.39893E-2</v>
      </c>
      <c r="J66" s="21">
        <v>56</v>
      </c>
      <c r="K66" s="21">
        <v>1.5167200000000001</v>
      </c>
      <c r="L66">
        <f t="shared" si="0"/>
        <v>17.270740740740738</v>
      </c>
      <c r="M66">
        <f t="shared" si="1"/>
        <v>26.215948199999996</v>
      </c>
      <c r="N66" s="9"/>
      <c r="O66" s="21">
        <v>0.182037</v>
      </c>
      <c r="P66" s="21">
        <v>9.4854900000000004</v>
      </c>
      <c r="Q66" s="21">
        <v>-1.62506E-2</v>
      </c>
      <c r="R66" s="21">
        <v>56</v>
      </c>
      <c r="S66" s="21">
        <v>0.18148800000000001</v>
      </c>
      <c r="T66">
        <f t="shared" si="2"/>
        <v>20.06246913580247</v>
      </c>
      <c r="U66">
        <f t="shared" si="3"/>
        <v>3.6521116940740743</v>
      </c>
      <c r="X66" s="9"/>
      <c r="Y66" s="21">
        <v>1.5179400000000001</v>
      </c>
      <c r="Z66" s="21">
        <v>15.0235</v>
      </c>
      <c r="AA66" s="21">
        <v>-1.4035000000000001E-2</v>
      </c>
      <c r="AB66" s="21">
        <v>56</v>
      </c>
      <c r="AC66" s="21">
        <v>1.5167200000000001</v>
      </c>
      <c r="AD66">
        <f t="shared" si="4"/>
        <v>17.327160493827162</v>
      </c>
      <c r="AE66">
        <f t="shared" si="5"/>
        <v>26.301590000000004</v>
      </c>
      <c r="AF66" s="9"/>
      <c r="AG66" s="21">
        <v>0.182037</v>
      </c>
      <c r="AH66" s="21">
        <v>18.842700000000001</v>
      </c>
      <c r="AI66" s="21">
        <v>-1.6299399999999999E-2</v>
      </c>
      <c r="AJ66" s="21">
        <v>56</v>
      </c>
      <c r="AK66" s="21">
        <v>0.18188499999999999</v>
      </c>
      <c r="AL66">
        <f t="shared" si="6"/>
        <v>20.122716049382714</v>
      </c>
      <c r="AM66">
        <f t="shared" si="7"/>
        <v>3.6630788614814813</v>
      </c>
      <c r="AP66" s="9"/>
      <c r="AQ66" s="21">
        <v>1.5179400000000001</v>
      </c>
      <c r="AR66" s="21">
        <v>24.4057</v>
      </c>
      <c r="AS66" s="21">
        <v>-1.3815300000000001E-2</v>
      </c>
      <c r="AT66" s="21">
        <v>56</v>
      </c>
      <c r="AU66" s="21">
        <v>1.5170300000000001</v>
      </c>
      <c r="AV66">
        <f t="shared" si="8"/>
        <v>17.055925925925926</v>
      </c>
      <c r="AW66">
        <f t="shared" si="9"/>
        <v>25.889872200000003</v>
      </c>
      <c r="AX66" s="9"/>
      <c r="AY66" s="21">
        <v>0.182037</v>
      </c>
      <c r="AZ66" s="21">
        <v>28.224900000000002</v>
      </c>
      <c r="BA66" s="21">
        <v>-1.61163E-2</v>
      </c>
      <c r="BB66" s="21">
        <v>56</v>
      </c>
      <c r="BC66" s="21">
        <v>0.181335</v>
      </c>
      <c r="BD66">
        <f t="shared" si="10"/>
        <v>19.896666666666668</v>
      </c>
      <c r="BE66">
        <f t="shared" si="11"/>
        <v>3.6219295100000002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5.6763700000000004</v>
      </c>
      <c r="I67" s="21">
        <v>-1.40228E-2</v>
      </c>
      <c r="J67" s="21">
        <v>57</v>
      </c>
      <c r="K67" s="21">
        <v>1.5118400000000001</v>
      </c>
      <c r="L67">
        <f t="shared" si="0"/>
        <v>17.312098765432097</v>
      </c>
      <c r="M67">
        <f t="shared" si="1"/>
        <v>26.191647343209873</v>
      </c>
      <c r="N67" s="9"/>
      <c r="O67" s="21">
        <v>0.18707299999999999</v>
      </c>
      <c r="P67" s="21">
        <v>9.4955599999999993</v>
      </c>
      <c r="Q67" s="21">
        <v>-1.62506E-2</v>
      </c>
      <c r="R67" s="21">
        <v>57</v>
      </c>
      <c r="S67" s="21">
        <v>0.18634000000000001</v>
      </c>
      <c r="T67">
        <f t="shared" si="2"/>
        <v>20.06246913580247</v>
      </c>
      <c r="U67">
        <f t="shared" si="3"/>
        <v>3.7531462886419753</v>
      </c>
      <c r="X67" s="9"/>
      <c r="Y67" s="21">
        <v>1.51291</v>
      </c>
      <c r="Z67" s="21">
        <v>15.0336</v>
      </c>
      <c r="AA67" s="21">
        <v>-1.4080799999999999E-2</v>
      </c>
      <c r="AB67" s="21">
        <v>57</v>
      </c>
      <c r="AC67" s="21">
        <v>1.5121500000000001</v>
      </c>
      <c r="AD67">
        <f t="shared" si="4"/>
        <v>17.383703703703702</v>
      </c>
      <c r="AE67">
        <f t="shared" si="5"/>
        <v>26.299979170370367</v>
      </c>
      <c r="AF67" s="9"/>
      <c r="AG67" s="21">
        <v>0.18707299999999999</v>
      </c>
      <c r="AH67" s="21">
        <v>18.852799999999998</v>
      </c>
      <c r="AI67" s="21">
        <v>-1.6299399999999999E-2</v>
      </c>
      <c r="AJ67" s="21">
        <v>57</v>
      </c>
      <c r="AK67" s="21">
        <v>0.186859</v>
      </c>
      <c r="AL67">
        <f t="shared" si="6"/>
        <v>20.122716049382714</v>
      </c>
      <c r="AM67">
        <f t="shared" si="7"/>
        <v>3.7644168595061722</v>
      </c>
      <c r="AP67" s="9"/>
      <c r="AQ67" s="21">
        <v>1.51291</v>
      </c>
      <c r="AR67" s="21">
        <v>24.415800000000001</v>
      </c>
      <c r="AS67" s="21">
        <v>-1.38672E-2</v>
      </c>
      <c r="AT67" s="21">
        <v>57</v>
      </c>
      <c r="AU67" s="21">
        <v>1.5121500000000001</v>
      </c>
      <c r="AV67">
        <f t="shared" si="8"/>
        <v>17.12</v>
      </c>
      <c r="AW67">
        <f t="shared" si="9"/>
        <v>25.9010192</v>
      </c>
      <c r="AX67" s="9"/>
      <c r="AY67" s="21">
        <v>0.18707299999999999</v>
      </c>
      <c r="AZ67" s="21">
        <v>28.234999999999999</v>
      </c>
      <c r="BA67" s="21">
        <v>-1.6113300000000001E-2</v>
      </c>
      <c r="BB67" s="21">
        <v>57</v>
      </c>
      <c r="BC67" s="21">
        <v>0.18679799999999999</v>
      </c>
      <c r="BD67">
        <f t="shared" si="10"/>
        <v>19.892962962962962</v>
      </c>
      <c r="BE67">
        <f t="shared" si="11"/>
        <v>3.7214362603703699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5.6864400000000002</v>
      </c>
      <c r="I68" s="21">
        <v>-1.40564E-2</v>
      </c>
      <c r="J68" s="21">
        <v>58</v>
      </c>
      <c r="K68" s="21">
        <v>1.5069600000000001</v>
      </c>
      <c r="L68">
        <f t="shared" si="0"/>
        <v>17.35358024691358</v>
      </c>
      <c r="M68">
        <f t="shared" si="1"/>
        <v>26.16694304691358</v>
      </c>
      <c r="N68" s="9"/>
      <c r="O68" s="21">
        <v>0.192108</v>
      </c>
      <c r="P68" s="21">
        <v>9.50563</v>
      </c>
      <c r="Q68" s="21">
        <v>-1.6244499999999999E-2</v>
      </c>
      <c r="R68" s="21">
        <v>58</v>
      </c>
      <c r="S68" s="21">
        <v>0.191772</v>
      </c>
      <c r="T68">
        <f t="shared" si="2"/>
        <v>20.054938271604936</v>
      </c>
      <c r="U68">
        <f t="shared" si="3"/>
        <v>3.8527140814814809</v>
      </c>
      <c r="X68" s="9"/>
      <c r="Y68" s="21">
        <v>1.50787</v>
      </c>
      <c r="Z68" s="21">
        <v>15.043699999999999</v>
      </c>
      <c r="AA68" s="21">
        <v>-1.41174E-2</v>
      </c>
      <c r="AB68" s="21">
        <v>58</v>
      </c>
      <c r="AC68" s="21">
        <v>1.5069600000000001</v>
      </c>
      <c r="AD68">
        <f t="shared" si="4"/>
        <v>17.428888888888888</v>
      </c>
      <c r="AE68">
        <f t="shared" si="5"/>
        <v>26.280498688888891</v>
      </c>
      <c r="AF68" s="9"/>
      <c r="AG68" s="21">
        <v>0.192108</v>
      </c>
      <c r="AH68" s="21">
        <v>18.8628</v>
      </c>
      <c r="AI68" s="21">
        <v>-1.6287200000000002E-2</v>
      </c>
      <c r="AJ68" s="21">
        <v>58</v>
      </c>
      <c r="AK68" s="21">
        <v>0.191772</v>
      </c>
      <c r="AL68">
        <f t="shared" si="6"/>
        <v>20.107654320987656</v>
      </c>
      <c r="AM68">
        <f t="shared" si="7"/>
        <v>3.8628412562962966</v>
      </c>
      <c r="AP68" s="9"/>
      <c r="AQ68" s="21">
        <v>1.50787</v>
      </c>
      <c r="AR68" s="21">
        <v>24.425899999999999</v>
      </c>
      <c r="AS68" s="21">
        <v>-1.3913E-2</v>
      </c>
      <c r="AT68" s="21">
        <v>58</v>
      </c>
      <c r="AU68" s="21">
        <v>1.5069600000000001</v>
      </c>
      <c r="AV68">
        <f t="shared" si="8"/>
        <v>17.176543209876542</v>
      </c>
      <c r="AW68">
        <f t="shared" si="9"/>
        <v>25.899994209876542</v>
      </c>
      <c r="AX68" s="9"/>
      <c r="AY68" s="21">
        <v>0.192108</v>
      </c>
      <c r="AZ68" s="21">
        <v>28.245100000000001</v>
      </c>
      <c r="BA68" s="21">
        <v>-1.6107199999999999E-2</v>
      </c>
      <c r="BB68" s="21">
        <v>58</v>
      </c>
      <c r="BC68" s="21">
        <v>0.192139</v>
      </c>
      <c r="BD68">
        <f t="shared" si="10"/>
        <v>19.885432098765428</v>
      </c>
      <c r="BE68">
        <f t="shared" si="11"/>
        <v>3.8201505896296286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5.69651</v>
      </c>
      <c r="I69" s="21">
        <v>-1.409E-2</v>
      </c>
      <c r="J69" s="21">
        <v>59</v>
      </c>
      <c r="K69" s="21">
        <v>1.5020800000000001</v>
      </c>
      <c r="L69">
        <f t="shared" si="0"/>
        <v>17.39506172839506</v>
      </c>
      <c r="M69">
        <f t="shared" si="1"/>
        <v>26.141994567901232</v>
      </c>
      <c r="N69" s="9"/>
      <c r="O69" s="21">
        <v>0.19714400000000001</v>
      </c>
      <c r="P69" s="21">
        <v>9.5157000000000007</v>
      </c>
      <c r="Q69" s="21">
        <v>-1.6232300000000002E-2</v>
      </c>
      <c r="R69" s="21">
        <v>59</v>
      </c>
      <c r="S69" s="21">
        <v>0.19680800000000001</v>
      </c>
      <c r="T69">
        <f t="shared" si="2"/>
        <v>20.039876543209878</v>
      </c>
      <c r="U69">
        <f t="shared" si="3"/>
        <v>3.9507414212345684</v>
      </c>
      <c r="X69" s="9"/>
      <c r="Y69" s="21">
        <v>1.50284</v>
      </c>
      <c r="Z69" s="21">
        <v>15.053699999999999</v>
      </c>
      <c r="AA69" s="21">
        <v>-1.4154099999999999E-2</v>
      </c>
      <c r="AB69" s="21">
        <v>59</v>
      </c>
      <c r="AC69" s="21">
        <v>1.5020800000000001</v>
      </c>
      <c r="AD69">
        <f t="shared" si="4"/>
        <v>17.474197530864195</v>
      </c>
      <c r="AE69">
        <f t="shared" si="5"/>
        <v>26.260923017283947</v>
      </c>
      <c r="AF69" s="9"/>
      <c r="AG69" s="21">
        <v>0.19714400000000001</v>
      </c>
      <c r="AH69" s="21">
        <v>18.872900000000001</v>
      </c>
      <c r="AI69" s="21">
        <v>-1.6299399999999999E-2</v>
      </c>
      <c r="AJ69" s="21">
        <v>59</v>
      </c>
      <c r="AK69" s="21">
        <v>0.19696</v>
      </c>
      <c r="AL69">
        <f t="shared" si="6"/>
        <v>20.122716049382714</v>
      </c>
      <c r="AM69">
        <f t="shared" si="7"/>
        <v>3.9670727328395059</v>
      </c>
      <c r="AP69" s="9"/>
      <c r="AQ69" s="21">
        <v>1.50284</v>
      </c>
      <c r="AR69" s="21">
        <v>24.436</v>
      </c>
      <c r="AS69" s="21">
        <v>-1.3958699999999999E-2</v>
      </c>
      <c r="AT69" s="21">
        <v>59</v>
      </c>
      <c r="AU69" s="21">
        <v>1.50299</v>
      </c>
      <c r="AV69">
        <f t="shared" si="8"/>
        <v>17.232962962962961</v>
      </c>
      <c r="AW69">
        <f t="shared" si="9"/>
        <v>25.898386059259256</v>
      </c>
      <c r="AX69" s="9"/>
      <c r="AY69" s="21">
        <v>0.19714400000000001</v>
      </c>
      <c r="AZ69" s="21">
        <v>28.255099999999999</v>
      </c>
      <c r="BA69" s="21">
        <v>-1.61041E-2</v>
      </c>
      <c r="BB69" s="21">
        <v>59</v>
      </c>
      <c r="BC69" s="21">
        <v>0.197021</v>
      </c>
      <c r="BD69">
        <f t="shared" si="10"/>
        <v>19.881604938271604</v>
      </c>
      <c r="BE69">
        <f t="shared" si="11"/>
        <v>3.9195391239506172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5.7065799999999998</v>
      </c>
      <c r="I70" s="21">
        <v>-1.4120499999999999E-2</v>
      </c>
      <c r="J70" s="21">
        <v>60</v>
      </c>
      <c r="K70" s="21">
        <v>1.49719</v>
      </c>
      <c r="L70">
        <f t="shared" si="0"/>
        <v>17.432716049382716</v>
      </c>
      <c r="M70">
        <f t="shared" si="1"/>
        <v>26.110722098765432</v>
      </c>
      <c r="N70" s="9"/>
      <c r="O70" s="21">
        <v>0.202179</v>
      </c>
      <c r="P70" s="21">
        <v>9.5257699999999996</v>
      </c>
      <c r="Q70" s="21">
        <v>-1.62262E-2</v>
      </c>
      <c r="R70" s="21">
        <v>60</v>
      </c>
      <c r="S70" s="21">
        <v>0.20153799999999999</v>
      </c>
      <c r="T70">
        <f t="shared" si="2"/>
        <v>20.032345679012344</v>
      </c>
      <c r="U70">
        <f t="shared" si="3"/>
        <v>4.050119617037037</v>
      </c>
      <c r="X70" s="9"/>
      <c r="Y70" s="21">
        <v>1.4978</v>
      </c>
      <c r="Z70" s="21">
        <v>15.063800000000001</v>
      </c>
      <c r="AA70" s="21">
        <v>-1.42059E-2</v>
      </c>
      <c r="AB70" s="21">
        <v>60</v>
      </c>
      <c r="AC70" s="21">
        <v>1.49719</v>
      </c>
      <c r="AD70">
        <f t="shared" si="4"/>
        <v>17.538148148148146</v>
      </c>
      <c r="AE70">
        <f t="shared" si="5"/>
        <v>26.268638296296292</v>
      </c>
      <c r="AF70" s="9"/>
      <c r="AG70" s="21">
        <v>0.202179</v>
      </c>
      <c r="AH70" s="21">
        <v>18.882999999999999</v>
      </c>
      <c r="AI70" s="21">
        <v>-1.6284199999999999E-2</v>
      </c>
      <c r="AJ70" s="21">
        <v>60</v>
      </c>
      <c r="AK70" s="21">
        <v>0.20175199999999999</v>
      </c>
      <c r="AL70">
        <f t="shared" si="6"/>
        <v>20.103950617283949</v>
      </c>
      <c r="AM70">
        <f t="shared" si="7"/>
        <v>4.0645966318518516</v>
      </c>
      <c r="AP70" s="9"/>
      <c r="AQ70" s="21">
        <v>1.4978</v>
      </c>
      <c r="AR70" s="21">
        <v>24.446000000000002</v>
      </c>
      <c r="AS70" s="21">
        <v>-1.40015E-2</v>
      </c>
      <c r="AT70" s="21">
        <v>60</v>
      </c>
      <c r="AU70" s="21">
        <v>1.4968900000000001</v>
      </c>
      <c r="AV70">
        <f t="shared" si="8"/>
        <v>17.285802469135803</v>
      </c>
      <c r="AW70">
        <f t="shared" si="9"/>
        <v>25.890674938271605</v>
      </c>
      <c r="AX70" s="9"/>
      <c r="AY70" s="21">
        <v>0.202179</v>
      </c>
      <c r="AZ70" s="21">
        <v>28.2652</v>
      </c>
      <c r="BA70" s="21">
        <v>-1.61011E-2</v>
      </c>
      <c r="BB70" s="21">
        <v>60</v>
      </c>
      <c r="BC70" s="21">
        <v>0.20166000000000001</v>
      </c>
      <c r="BD70">
        <f t="shared" si="10"/>
        <v>19.877901234567901</v>
      </c>
      <c r="BE70">
        <f t="shared" si="11"/>
        <v>4.0188941937037033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5.7166499999999996</v>
      </c>
      <c r="I71" s="21">
        <v>-1.41602E-2</v>
      </c>
      <c r="J71" s="21">
        <v>61</v>
      </c>
      <c r="K71" s="21">
        <v>1.492</v>
      </c>
      <c r="L71">
        <f t="shared" si="0"/>
        <v>17.481728395061729</v>
      </c>
      <c r="M71">
        <f t="shared" si="1"/>
        <v>26.096199696296296</v>
      </c>
      <c r="N71" s="9"/>
      <c r="O71" s="21">
        <v>0.20721400000000001</v>
      </c>
      <c r="P71" s="21">
        <v>9.5358400000000003</v>
      </c>
      <c r="Q71" s="21">
        <v>-1.6229199999999999E-2</v>
      </c>
      <c r="R71" s="21">
        <v>61</v>
      </c>
      <c r="S71" s="21">
        <v>0.206848</v>
      </c>
      <c r="T71">
        <f t="shared" si="2"/>
        <v>20.036049382716048</v>
      </c>
      <c r="U71">
        <f t="shared" si="3"/>
        <v>4.1517499367901234</v>
      </c>
      <c r="X71" s="9"/>
      <c r="Y71" s="21">
        <v>1.4927699999999999</v>
      </c>
      <c r="Z71" s="21">
        <v>15.0739</v>
      </c>
      <c r="AA71" s="21">
        <v>-1.42273E-2</v>
      </c>
      <c r="AB71" s="21">
        <v>61</v>
      </c>
      <c r="AC71" s="21">
        <v>1.492</v>
      </c>
      <c r="AD71">
        <f t="shared" si="4"/>
        <v>17.564567901234565</v>
      </c>
      <c r="AE71">
        <f t="shared" si="5"/>
        <v>26.219860025925918</v>
      </c>
      <c r="AF71" s="9"/>
      <c r="AG71" s="21">
        <v>0.20721400000000001</v>
      </c>
      <c r="AH71" s="21">
        <v>18.8931</v>
      </c>
      <c r="AI71" s="21">
        <v>-1.62659E-2</v>
      </c>
      <c r="AJ71" s="21">
        <v>61</v>
      </c>
      <c r="AK71" s="21">
        <v>0.206512</v>
      </c>
      <c r="AL71">
        <f t="shared" si="6"/>
        <v>20.081358024691358</v>
      </c>
      <c r="AM71">
        <f t="shared" si="7"/>
        <v>4.1611385217283949</v>
      </c>
      <c r="AP71" s="9"/>
      <c r="AQ71" s="21">
        <v>1.4927699999999999</v>
      </c>
      <c r="AR71" s="21">
        <v>24.456099999999999</v>
      </c>
      <c r="AS71" s="21">
        <v>-1.4047199999999999E-2</v>
      </c>
      <c r="AT71" s="21">
        <v>61</v>
      </c>
      <c r="AU71" s="21">
        <v>1.49231</v>
      </c>
      <c r="AV71">
        <f t="shared" si="8"/>
        <v>17.342222222222222</v>
      </c>
      <c r="AW71">
        <f t="shared" si="9"/>
        <v>25.887949066666664</v>
      </c>
      <c r="AX71" s="9"/>
      <c r="AY71" s="21">
        <v>0.20721400000000001</v>
      </c>
      <c r="AZ71" s="21">
        <v>28.275300000000001</v>
      </c>
      <c r="BA71" s="21">
        <v>-1.6098000000000001E-2</v>
      </c>
      <c r="BB71" s="21">
        <v>61</v>
      </c>
      <c r="BC71" s="21">
        <v>0.206512</v>
      </c>
      <c r="BD71">
        <f t="shared" si="10"/>
        <v>19.874074074074077</v>
      </c>
      <c r="BE71">
        <f t="shared" si="11"/>
        <v>4.1181863851851856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5.7267200000000003</v>
      </c>
      <c r="I72" s="21">
        <v>-1.41876E-2</v>
      </c>
      <c r="J72" s="21">
        <v>62</v>
      </c>
      <c r="K72" s="21">
        <v>1.48712</v>
      </c>
      <c r="L72">
        <f t="shared" si="0"/>
        <v>17.515555555555554</v>
      </c>
      <c r="M72">
        <f t="shared" si="1"/>
        <v>26.058417466666665</v>
      </c>
      <c r="N72" s="9"/>
      <c r="O72" s="21">
        <v>0.21224999999999999</v>
      </c>
      <c r="P72" s="21">
        <v>9.5459099999999992</v>
      </c>
      <c r="Q72" s="21">
        <v>-1.6232300000000002E-2</v>
      </c>
      <c r="R72" s="21">
        <v>62</v>
      </c>
      <c r="S72" s="21">
        <v>0.211731</v>
      </c>
      <c r="T72">
        <f t="shared" si="2"/>
        <v>20.039876543209878</v>
      </c>
      <c r="U72">
        <f t="shared" si="3"/>
        <v>4.2534637962962965</v>
      </c>
      <c r="X72" s="9"/>
      <c r="Y72" s="21">
        <v>1.48773</v>
      </c>
      <c r="Z72" s="21">
        <v>15.0839</v>
      </c>
      <c r="AA72" s="21">
        <v>-1.42548E-2</v>
      </c>
      <c r="AB72" s="21">
        <v>62</v>
      </c>
      <c r="AC72" s="21">
        <v>1.48651</v>
      </c>
      <c r="AD72">
        <f t="shared" si="4"/>
        <v>17.598518518518517</v>
      </c>
      <c r="AE72">
        <f t="shared" si="5"/>
        <v>26.181843955555554</v>
      </c>
      <c r="AF72" s="9"/>
      <c r="AG72" s="21">
        <v>0.21224999999999999</v>
      </c>
      <c r="AH72" s="21">
        <v>18.903099999999998</v>
      </c>
      <c r="AI72" s="21">
        <v>-1.6268899999999999E-2</v>
      </c>
      <c r="AJ72" s="21">
        <v>62</v>
      </c>
      <c r="AK72" s="21">
        <v>0.212006</v>
      </c>
      <c r="AL72">
        <f t="shared" si="6"/>
        <v>20.085061728395061</v>
      </c>
      <c r="AM72">
        <f t="shared" si="7"/>
        <v>4.263054351851852</v>
      </c>
      <c r="AP72" s="9"/>
      <c r="AQ72" s="21">
        <v>1.48773</v>
      </c>
      <c r="AR72" s="21">
        <v>24.466200000000001</v>
      </c>
      <c r="AS72" s="21">
        <v>-1.4086899999999999E-2</v>
      </c>
      <c r="AT72" s="21">
        <v>62</v>
      </c>
      <c r="AU72" s="21">
        <v>1.48712</v>
      </c>
      <c r="AV72">
        <f t="shared" si="8"/>
        <v>17.391234567901233</v>
      </c>
      <c r="AW72">
        <f t="shared" si="9"/>
        <v>25.873461403703701</v>
      </c>
      <c r="AX72" s="9"/>
      <c r="AY72" s="21">
        <v>0.21224999999999999</v>
      </c>
      <c r="AZ72" s="21">
        <v>28.285399999999999</v>
      </c>
      <c r="BA72" s="21">
        <v>-1.6091899999999999E-2</v>
      </c>
      <c r="BB72" s="21">
        <v>62</v>
      </c>
      <c r="BC72" s="21">
        <v>0.21191399999999999</v>
      </c>
      <c r="BD72">
        <f t="shared" si="10"/>
        <v>19.866543209876539</v>
      </c>
      <c r="BE72">
        <f t="shared" si="11"/>
        <v>4.2166737962962957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5.7367900000000001</v>
      </c>
      <c r="I73" s="21">
        <v>-1.4224199999999999E-2</v>
      </c>
      <c r="J73" s="21">
        <v>63</v>
      </c>
      <c r="K73" s="21">
        <v>1.48163</v>
      </c>
      <c r="L73">
        <f t="shared" si="0"/>
        <v>17.560740740740737</v>
      </c>
      <c r="M73">
        <f t="shared" si="1"/>
        <v>26.03731029629629</v>
      </c>
      <c r="N73" s="9"/>
      <c r="O73" s="21">
        <v>0.21728500000000001</v>
      </c>
      <c r="P73" s="21">
        <v>9.5559899999999995</v>
      </c>
      <c r="Q73" s="21">
        <v>-1.6223100000000001E-2</v>
      </c>
      <c r="R73" s="21">
        <v>63</v>
      </c>
      <c r="S73" s="21">
        <v>0.21676599999999999</v>
      </c>
      <c r="T73">
        <f t="shared" si="2"/>
        <v>20.028518518518517</v>
      </c>
      <c r="U73">
        <f t="shared" si="3"/>
        <v>4.3518966462962965</v>
      </c>
      <c r="X73" s="9"/>
      <c r="Y73" s="21">
        <v>1.4826999999999999</v>
      </c>
      <c r="Z73" s="21">
        <v>15.093999999999999</v>
      </c>
      <c r="AA73" s="21">
        <v>-1.42883E-2</v>
      </c>
      <c r="AB73" s="21">
        <v>63</v>
      </c>
      <c r="AC73" s="21">
        <v>1.48132</v>
      </c>
      <c r="AD73">
        <f t="shared" si="4"/>
        <v>17.639876543209876</v>
      </c>
      <c r="AE73">
        <f t="shared" si="5"/>
        <v>26.154644950617282</v>
      </c>
      <c r="AF73" s="9"/>
      <c r="AG73" s="21">
        <v>0.21728500000000001</v>
      </c>
      <c r="AH73" s="21">
        <v>18.9132</v>
      </c>
      <c r="AI73" s="21">
        <v>-1.6259800000000001E-2</v>
      </c>
      <c r="AJ73" s="21">
        <v>63</v>
      </c>
      <c r="AK73" s="21">
        <v>0.21682699999999999</v>
      </c>
      <c r="AL73">
        <f t="shared" si="6"/>
        <v>20.073827160493828</v>
      </c>
      <c r="AM73">
        <f t="shared" si="7"/>
        <v>4.3617415345679014</v>
      </c>
      <c r="AP73" s="9"/>
      <c r="AQ73" s="21">
        <v>1.4826999999999999</v>
      </c>
      <c r="AR73" s="21">
        <v>24.476199999999999</v>
      </c>
      <c r="AS73" s="21">
        <v>-1.41266E-2</v>
      </c>
      <c r="AT73" s="21">
        <v>63</v>
      </c>
      <c r="AU73" s="21">
        <v>1.48254</v>
      </c>
      <c r="AV73">
        <f t="shared" si="8"/>
        <v>17.440246913580246</v>
      </c>
      <c r="AW73">
        <f t="shared" si="9"/>
        <v>25.858654098765431</v>
      </c>
      <c r="AX73" s="9"/>
      <c r="AY73" s="21">
        <v>0.21728500000000001</v>
      </c>
      <c r="AZ73" s="21">
        <v>28.295400000000001</v>
      </c>
      <c r="BA73" s="21">
        <v>-1.60889E-2</v>
      </c>
      <c r="BB73" s="21">
        <v>63</v>
      </c>
      <c r="BC73" s="21">
        <v>0.21704100000000001</v>
      </c>
      <c r="BD73">
        <f t="shared" si="10"/>
        <v>19.862839506172836</v>
      </c>
      <c r="BE73">
        <f t="shared" si="11"/>
        <v>4.3158970820987648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5.7468700000000004</v>
      </c>
      <c r="I74" s="21">
        <v>-1.42487E-2</v>
      </c>
      <c r="J74" s="21">
        <v>64</v>
      </c>
      <c r="K74" s="21">
        <v>1.47675</v>
      </c>
      <c r="L74">
        <f t="shared" si="0"/>
        <v>17.590987654320987</v>
      </c>
      <c r="M74">
        <f t="shared" si="1"/>
        <v>25.99349881728395</v>
      </c>
      <c r="N74" s="9"/>
      <c r="O74" s="21">
        <v>0.22232099999999999</v>
      </c>
      <c r="P74" s="21">
        <v>9.5660600000000002</v>
      </c>
      <c r="Q74" s="21">
        <v>-1.6213999999999999E-2</v>
      </c>
      <c r="R74" s="21">
        <v>64</v>
      </c>
      <c r="S74" s="21">
        <v>0.22192400000000001</v>
      </c>
      <c r="T74">
        <f t="shared" si="2"/>
        <v>20.017283950617283</v>
      </c>
      <c r="U74">
        <f t="shared" si="3"/>
        <v>4.4502625851851851</v>
      </c>
      <c r="X74" s="9"/>
      <c r="Y74" s="21">
        <v>1.47766</v>
      </c>
      <c r="Z74" s="21">
        <v>15.104100000000001</v>
      </c>
      <c r="AA74" s="21">
        <v>-1.4312699999999999E-2</v>
      </c>
      <c r="AB74" s="21">
        <v>64</v>
      </c>
      <c r="AC74" s="21">
        <v>1.47675</v>
      </c>
      <c r="AD74">
        <f t="shared" si="4"/>
        <v>17.669999999999998</v>
      </c>
      <c r="AE74">
        <f t="shared" si="5"/>
        <v>26.110252199999998</v>
      </c>
      <c r="AF74" s="9"/>
      <c r="AG74" s="21">
        <v>0.22232099999999999</v>
      </c>
      <c r="AH74" s="21">
        <v>18.923300000000001</v>
      </c>
      <c r="AI74" s="21">
        <v>-1.6256699999999999E-2</v>
      </c>
      <c r="AJ74" s="21">
        <v>64</v>
      </c>
      <c r="AK74" s="21">
        <v>0.22280900000000001</v>
      </c>
      <c r="AL74">
        <f t="shared" si="6"/>
        <v>20.069999999999997</v>
      </c>
      <c r="AM74">
        <f t="shared" si="7"/>
        <v>4.4619824699999988</v>
      </c>
      <c r="AP74" s="9"/>
      <c r="AQ74" s="21">
        <v>1.47766</v>
      </c>
      <c r="AR74" s="21">
        <v>24.4863</v>
      </c>
      <c r="AS74" s="21">
        <v>-1.4157100000000001E-2</v>
      </c>
      <c r="AT74" s="21">
        <v>64</v>
      </c>
      <c r="AU74" s="21">
        <v>1.47705</v>
      </c>
      <c r="AV74">
        <f t="shared" si="8"/>
        <v>17.477901234567902</v>
      </c>
      <c r="AW74">
        <f t="shared" si="9"/>
        <v>25.826395538271605</v>
      </c>
      <c r="AX74" s="9"/>
      <c r="AY74" s="21">
        <v>0.22232099999999999</v>
      </c>
      <c r="AZ74" s="21">
        <v>28.305499999999999</v>
      </c>
      <c r="BA74" s="21">
        <v>-1.6085800000000001E-2</v>
      </c>
      <c r="BB74" s="21">
        <v>64</v>
      </c>
      <c r="BC74" s="21">
        <v>0.22189300000000001</v>
      </c>
      <c r="BD74">
        <f t="shared" si="10"/>
        <v>19.859012345679012</v>
      </c>
      <c r="BE74">
        <f t="shared" si="11"/>
        <v>4.4150754837037036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5.7569400000000002</v>
      </c>
      <c r="I75" s="21">
        <v>-1.4279200000000001E-2</v>
      </c>
      <c r="J75" s="21">
        <v>65</v>
      </c>
      <c r="K75" s="21">
        <v>1.4718599999999999</v>
      </c>
      <c r="L75">
        <f t="shared" si="0"/>
        <v>17.628641975308639</v>
      </c>
      <c r="M75">
        <f t="shared" si="1"/>
        <v>25.960467032098762</v>
      </c>
      <c r="N75" s="9"/>
      <c r="O75" s="21">
        <v>0.227356</v>
      </c>
      <c r="P75" s="21">
        <v>9.5761299999999991</v>
      </c>
      <c r="Q75" s="21">
        <v>-1.6220100000000001E-2</v>
      </c>
      <c r="R75" s="21">
        <v>65</v>
      </c>
      <c r="S75" s="21">
        <v>0.22702</v>
      </c>
      <c r="T75">
        <f t="shared" si="2"/>
        <v>20.024814814814814</v>
      </c>
      <c r="U75">
        <f t="shared" si="3"/>
        <v>4.5527617970370367</v>
      </c>
      <c r="X75" s="9"/>
      <c r="Y75" s="21">
        <v>1.4726300000000001</v>
      </c>
      <c r="Z75" s="21">
        <v>15.1142</v>
      </c>
      <c r="AA75" s="21">
        <v>-1.4340200000000001E-2</v>
      </c>
      <c r="AB75" s="21">
        <v>65</v>
      </c>
      <c r="AC75" s="21">
        <v>1.47217</v>
      </c>
      <c r="AD75">
        <f t="shared" si="4"/>
        <v>17.703950617283951</v>
      </c>
      <c r="AE75">
        <f t="shared" si="5"/>
        <v>26.071368797530866</v>
      </c>
      <c r="AF75" s="9"/>
      <c r="AG75" s="21">
        <v>0.227356</v>
      </c>
      <c r="AH75" s="21">
        <v>18.933299999999999</v>
      </c>
      <c r="AI75" s="21">
        <v>-1.6244499999999999E-2</v>
      </c>
      <c r="AJ75" s="21">
        <v>65</v>
      </c>
      <c r="AK75" s="21">
        <v>0.22659299999999999</v>
      </c>
      <c r="AL75">
        <f t="shared" si="6"/>
        <v>20.054938271604936</v>
      </c>
      <c r="AM75">
        <f t="shared" si="7"/>
        <v>4.5596105456790115</v>
      </c>
      <c r="AP75" s="9"/>
      <c r="AQ75" s="21">
        <v>1.4726300000000001</v>
      </c>
      <c r="AR75" s="21">
        <v>24.496400000000001</v>
      </c>
      <c r="AS75" s="21">
        <v>-1.41876E-2</v>
      </c>
      <c r="AT75" s="21">
        <v>65</v>
      </c>
      <c r="AU75" s="21">
        <v>1.47156</v>
      </c>
      <c r="AV75">
        <f t="shared" si="8"/>
        <v>17.515555555555554</v>
      </c>
      <c r="AW75">
        <f t="shared" si="9"/>
        <v>25.793932577777777</v>
      </c>
      <c r="AX75" s="9"/>
      <c r="AY75" s="21">
        <v>0.227356</v>
      </c>
      <c r="AZ75" s="21">
        <v>28.3156</v>
      </c>
      <c r="BA75" s="21">
        <v>-1.6079699999999999E-2</v>
      </c>
      <c r="BB75" s="21">
        <v>65</v>
      </c>
      <c r="BC75" s="21">
        <v>0.226715</v>
      </c>
      <c r="BD75">
        <f t="shared" si="10"/>
        <v>19.851481481481482</v>
      </c>
      <c r="BE75">
        <f t="shared" si="11"/>
        <v>4.5133534237037036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5.76701</v>
      </c>
      <c r="I76" s="21">
        <v>-1.4312699999999999E-2</v>
      </c>
      <c r="J76" s="21">
        <v>66</v>
      </c>
      <c r="K76" s="21">
        <v>1.4666699999999999</v>
      </c>
      <c r="L76">
        <f t="shared" ref="L76:L139" si="12">-I76/$F$2*1000</f>
        <v>17.669999999999998</v>
      </c>
      <c r="M76">
        <f t="shared" ref="M76:M139" si="13">L76*G76</f>
        <v>25.932315299999996</v>
      </c>
      <c r="N76" s="9"/>
      <c r="O76" s="21">
        <v>0.23239099999999999</v>
      </c>
      <c r="P76" s="21">
        <v>9.5861999999999998</v>
      </c>
      <c r="Q76" s="21">
        <v>-1.62109E-2</v>
      </c>
      <c r="R76" s="21">
        <v>66</v>
      </c>
      <c r="S76" s="21">
        <v>0.23202500000000001</v>
      </c>
      <c r="T76">
        <f t="shared" ref="T76:T139" si="14">-Q76/$F$2*1000</f>
        <v>20.013456790123456</v>
      </c>
      <c r="U76">
        <f t="shared" ref="U76:U139" si="15">T76*O76</f>
        <v>4.6509472369135798</v>
      </c>
      <c r="X76" s="9"/>
      <c r="Y76" s="21">
        <v>1.46759</v>
      </c>
      <c r="Z76" s="21">
        <v>15.1242</v>
      </c>
      <c r="AA76" s="21">
        <v>-1.4373800000000001E-2</v>
      </c>
      <c r="AB76" s="21">
        <v>66</v>
      </c>
      <c r="AC76" s="21">
        <v>1.46637</v>
      </c>
      <c r="AD76">
        <f t="shared" ref="AD76:AD139" si="16">-AA76/$F$2*1000</f>
        <v>17.745432098765431</v>
      </c>
      <c r="AE76">
        <f t="shared" ref="AE76:AE139" si="17">AD76*Y76</f>
        <v>26.043018693827158</v>
      </c>
      <c r="AF76" s="9"/>
      <c r="AG76" s="21">
        <v>0.23239099999999999</v>
      </c>
      <c r="AH76" s="21">
        <v>18.9434</v>
      </c>
      <c r="AI76" s="21">
        <v>-1.62384E-2</v>
      </c>
      <c r="AJ76" s="21">
        <v>66</v>
      </c>
      <c r="AK76" s="21">
        <v>0.23150599999999999</v>
      </c>
      <c r="AL76">
        <f t="shared" ref="AL76:AL139" si="18">-AI76/$F$2*1000</f>
        <v>20.047407407407405</v>
      </c>
      <c r="AM76">
        <f t="shared" ref="AM76:AM139" si="19">AL76*AG76</f>
        <v>4.6588370548148141</v>
      </c>
      <c r="AP76" s="9"/>
      <c r="AQ76" s="21">
        <v>1.46759</v>
      </c>
      <c r="AR76" s="21">
        <v>24.506499999999999</v>
      </c>
      <c r="AS76" s="21">
        <v>-1.4218099999999999E-2</v>
      </c>
      <c r="AT76" s="21">
        <v>66</v>
      </c>
      <c r="AU76" s="21">
        <v>1.46698</v>
      </c>
      <c r="AV76">
        <f t="shared" ref="AV76:AV139" si="20">-AS76/$F$2*1000</f>
        <v>17.553209876543207</v>
      </c>
      <c r="AW76">
        <f t="shared" ref="AW76:AW139" si="21">AV76*AQ76</f>
        <v>25.760915282716045</v>
      </c>
      <c r="AX76" s="9"/>
      <c r="AY76" s="21">
        <v>0.23239099999999999</v>
      </c>
      <c r="AZ76" s="21">
        <v>28.325600000000001</v>
      </c>
      <c r="BA76" s="21">
        <v>-1.6076699999999999E-2</v>
      </c>
      <c r="BB76" s="21">
        <v>66</v>
      </c>
      <c r="BC76" s="21">
        <v>0.23208599999999999</v>
      </c>
      <c r="BD76">
        <f t="shared" ref="BD76:BD139" si="22">-BA76/$F$2*1000</f>
        <v>19.847777777777775</v>
      </c>
      <c r="BE76">
        <f t="shared" ref="BE76:BE139" si="23">BD76*AY76</f>
        <v>4.6124449255555549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5.7770799999999998</v>
      </c>
      <c r="I77" s="21">
        <v>-1.4331099999999999E-2</v>
      </c>
      <c r="J77" s="21">
        <v>67</v>
      </c>
      <c r="K77" s="21">
        <v>1.4611799999999999</v>
      </c>
      <c r="L77">
        <f t="shared" si="12"/>
        <v>17.692716049382714</v>
      </c>
      <c r="M77">
        <f t="shared" si="13"/>
        <v>25.87648185802469</v>
      </c>
      <c r="N77" s="9"/>
      <c r="O77" s="21">
        <v>0.237427</v>
      </c>
      <c r="P77" s="21">
        <v>9.5962700000000005</v>
      </c>
      <c r="Q77" s="21">
        <v>-1.62109E-2</v>
      </c>
      <c r="R77" s="21">
        <v>67</v>
      </c>
      <c r="S77" s="21">
        <v>0.236877</v>
      </c>
      <c r="T77">
        <f t="shared" si="14"/>
        <v>20.013456790123456</v>
      </c>
      <c r="U77">
        <f t="shared" si="15"/>
        <v>4.7517350053086416</v>
      </c>
      <c r="X77" s="9"/>
      <c r="Y77" s="21">
        <v>1.46255</v>
      </c>
      <c r="Z77" s="21">
        <v>15.1343</v>
      </c>
      <c r="AA77" s="21">
        <v>-1.44104E-2</v>
      </c>
      <c r="AB77" s="21">
        <v>67</v>
      </c>
      <c r="AC77" s="21">
        <v>1.4617899999999999</v>
      </c>
      <c r="AD77">
        <f t="shared" si="16"/>
        <v>17.790617283950617</v>
      </c>
      <c r="AE77">
        <f t="shared" si="17"/>
        <v>26.019667308641974</v>
      </c>
      <c r="AF77" s="9"/>
      <c r="AG77" s="21">
        <v>0.237427</v>
      </c>
      <c r="AH77" s="21">
        <v>18.953499999999998</v>
      </c>
      <c r="AI77" s="21">
        <v>-1.6232300000000002E-2</v>
      </c>
      <c r="AJ77" s="21">
        <v>67</v>
      </c>
      <c r="AK77" s="21">
        <v>0.237122</v>
      </c>
      <c r="AL77">
        <f t="shared" si="18"/>
        <v>20.039876543209878</v>
      </c>
      <c r="AM77">
        <f t="shared" si="19"/>
        <v>4.7580077680246919</v>
      </c>
      <c r="AP77" s="9"/>
      <c r="AQ77" s="21">
        <v>1.46255</v>
      </c>
      <c r="AR77" s="21">
        <v>24.516500000000001</v>
      </c>
      <c r="AS77" s="21">
        <v>-1.42487E-2</v>
      </c>
      <c r="AT77" s="21">
        <v>67</v>
      </c>
      <c r="AU77" s="21">
        <v>1.46149</v>
      </c>
      <c r="AV77">
        <f t="shared" si="20"/>
        <v>17.590987654320987</v>
      </c>
      <c r="AW77">
        <f t="shared" si="21"/>
        <v>25.727698993827161</v>
      </c>
      <c r="AX77" s="9"/>
      <c r="AY77" s="21">
        <v>0.237427</v>
      </c>
      <c r="AZ77" s="21">
        <v>28.335699999999999</v>
      </c>
      <c r="BA77" s="21">
        <v>-1.6070600000000001E-2</v>
      </c>
      <c r="BB77" s="21">
        <v>67</v>
      </c>
      <c r="BC77" s="21">
        <v>0.236877</v>
      </c>
      <c r="BD77">
        <f t="shared" si="22"/>
        <v>19.840246913580245</v>
      </c>
      <c r="BE77">
        <f t="shared" si="23"/>
        <v>4.7106103039506166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5.7871499999999996</v>
      </c>
      <c r="I78" s="21">
        <v>-1.43585E-2</v>
      </c>
      <c r="J78" s="21">
        <v>68</v>
      </c>
      <c r="K78" s="21">
        <v>1.4565999999999999</v>
      </c>
      <c r="L78">
        <f t="shared" si="12"/>
        <v>17.726543209876542</v>
      </c>
      <c r="M78">
        <f t="shared" si="13"/>
        <v>25.836791259259257</v>
      </c>
      <c r="N78" s="9"/>
      <c r="O78" s="21">
        <v>0.24246200000000001</v>
      </c>
      <c r="P78" s="21">
        <v>9.6063399999999994</v>
      </c>
      <c r="Q78" s="21">
        <v>-1.6201799999999999E-2</v>
      </c>
      <c r="R78" s="21">
        <v>68</v>
      </c>
      <c r="S78" s="21">
        <v>0.24191299999999999</v>
      </c>
      <c r="T78">
        <f t="shared" si="14"/>
        <v>20.002222222222219</v>
      </c>
      <c r="U78">
        <f t="shared" si="15"/>
        <v>4.8497788044444441</v>
      </c>
      <c r="X78" s="9"/>
      <c r="Y78" s="21">
        <v>1.4575199999999999</v>
      </c>
      <c r="Z78" s="21">
        <v>15.144399999999999</v>
      </c>
      <c r="AA78" s="21">
        <v>-1.44409E-2</v>
      </c>
      <c r="AB78" s="21">
        <v>68</v>
      </c>
      <c r="AC78" s="21">
        <v>1.4569099999999999</v>
      </c>
      <c r="AD78">
        <f t="shared" si="16"/>
        <v>17.828271604938269</v>
      </c>
      <c r="AE78">
        <f t="shared" si="17"/>
        <v>25.985062429629625</v>
      </c>
      <c r="AF78" s="9"/>
      <c r="AG78" s="21">
        <v>0.24246200000000001</v>
      </c>
      <c r="AH78" s="21">
        <v>18.9636</v>
      </c>
      <c r="AI78" s="21">
        <v>-1.6241499999999999E-2</v>
      </c>
      <c r="AJ78" s="21">
        <v>68</v>
      </c>
      <c r="AK78" s="21">
        <v>0.242004</v>
      </c>
      <c r="AL78">
        <f t="shared" si="18"/>
        <v>20.051234567901229</v>
      </c>
      <c r="AM78">
        <f t="shared" si="19"/>
        <v>4.8616624358024678</v>
      </c>
      <c r="AP78" s="9"/>
      <c r="AQ78" s="21">
        <v>1.4575199999999999</v>
      </c>
      <c r="AR78" s="21">
        <v>24.526599999999998</v>
      </c>
      <c r="AS78" s="21">
        <v>-1.4279200000000001E-2</v>
      </c>
      <c r="AT78" s="21">
        <v>68</v>
      </c>
      <c r="AU78" s="21">
        <v>1.4569099999999999</v>
      </c>
      <c r="AV78">
        <f t="shared" si="20"/>
        <v>17.628641975308639</v>
      </c>
      <c r="AW78">
        <f t="shared" si="21"/>
        <v>25.694098251851848</v>
      </c>
      <c r="AX78" s="9"/>
      <c r="AY78" s="21">
        <v>0.24246200000000001</v>
      </c>
      <c r="AZ78" s="21">
        <v>28.345800000000001</v>
      </c>
      <c r="BA78" s="21">
        <v>-1.6067499999999998E-2</v>
      </c>
      <c r="BB78" s="21">
        <v>68</v>
      </c>
      <c r="BC78" s="21">
        <v>0.24209600000000001</v>
      </c>
      <c r="BD78">
        <f t="shared" si="22"/>
        <v>19.836419753086417</v>
      </c>
      <c r="BE78">
        <f t="shared" si="23"/>
        <v>4.8095780061728393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5.7972200000000003</v>
      </c>
      <c r="I79" s="21">
        <v>-1.4382900000000001E-2</v>
      </c>
      <c r="J79" s="21">
        <v>69</v>
      </c>
      <c r="K79" s="21">
        <v>1.4517199999999999</v>
      </c>
      <c r="L79">
        <f t="shared" si="12"/>
        <v>17.756666666666668</v>
      </c>
      <c r="M79">
        <f t="shared" si="13"/>
        <v>25.791203200000002</v>
      </c>
      <c r="N79" s="9"/>
      <c r="O79" s="21">
        <v>0.247498</v>
      </c>
      <c r="P79" s="21">
        <v>9.6164100000000001</v>
      </c>
      <c r="Q79" s="21">
        <v>-1.61987E-2</v>
      </c>
      <c r="R79" s="21">
        <v>69</v>
      </c>
      <c r="S79" s="21">
        <v>0.24707000000000001</v>
      </c>
      <c r="T79">
        <f t="shared" si="14"/>
        <v>19.998395061728392</v>
      </c>
      <c r="U79">
        <f t="shared" si="15"/>
        <v>4.9495627809876535</v>
      </c>
      <c r="X79" s="9"/>
      <c r="Y79" s="21">
        <v>1.45248</v>
      </c>
      <c r="Z79" s="21">
        <v>15.154400000000001</v>
      </c>
      <c r="AA79" s="21">
        <v>-1.44592E-2</v>
      </c>
      <c r="AB79" s="21">
        <v>69</v>
      </c>
      <c r="AC79" s="21">
        <v>1.4520299999999999</v>
      </c>
      <c r="AD79">
        <f t="shared" si="16"/>
        <v>17.850864197530864</v>
      </c>
      <c r="AE79">
        <f t="shared" si="17"/>
        <v>25.92802322962963</v>
      </c>
      <c r="AF79" s="9"/>
      <c r="AG79" s="21">
        <v>0.247498</v>
      </c>
      <c r="AH79" s="21">
        <v>18.973600000000001</v>
      </c>
      <c r="AI79" s="21">
        <v>-1.6220100000000001E-2</v>
      </c>
      <c r="AJ79" s="21">
        <v>69</v>
      </c>
      <c r="AK79" s="21">
        <v>0.24710099999999999</v>
      </c>
      <c r="AL79">
        <f t="shared" si="18"/>
        <v>20.024814814814814</v>
      </c>
      <c r="AM79">
        <f t="shared" si="19"/>
        <v>4.9561016170370369</v>
      </c>
      <c r="AP79" s="9"/>
      <c r="AQ79" s="21">
        <v>1.45248</v>
      </c>
      <c r="AR79" s="21">
        <v>24.5367</v>
      </c>
      <c r="AS79" s="21">
        <v>-1.43097E-2</v>
      </c>
      <c r="AT79" s="21">
        <v>69</v>
      </c>
      <c r="AU79" s="21">
        <v>1.4520299999999999</v>
      </c>
      <c r="AV79">
        <f t="shared" si="20"/>
        <v>17.666296296296295</v>
      </c>
      <c r="AW79">
        <f t="shared" si="21"/>
        <v>25.659942044444442</v>
      </c>
      <c r="AX79" s="9"/>
      <c r="AY79" s="21">
        <v>0.247498</v>
      </c>
      <c r="AZ79" s="21">
        <v>28.355899999999998</v>
      </c>
      <c r="BA79" s="21">
        <v>-1.60614E-2</v>
      </c>
      <c r="BB79" s="21">
        <v>69</v>
      </c>
      <c r="BC79" s="21">
        <v>0.24743699999999999</v>
      </c>
      <c r="BD79">
        <f t="shared" si="22"/>
        <v>19.828888888888891</v>
      </c>
      <c r="BE79">
        <f t="shared" si="23"/>
        <v>4.9076103422222221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5.8072900000000001</v>
      </c>
      <c r="I80" s="21">
        <v>-1.4401199999999999E-2</v>
      </c>
      <c r="J80" s="21">
        <v>70</v>
      </c>
      <c r="K80" s="21">
        <v>1.4465300000000001</v>
      </c>
      <c r="L80">
        <f t="shared" si="12"/>
        <v>17.779259259259259</v>
      </c>
      <c r="M80">
        <f t="shared" si="13"/>
        <v>25.734588814814813</v>
      </c>
      <c r="N80" s="9"/>
      <c r="O80" s="21">
        <v>0.25253300000000001</v>
      </c>
      <c r="P80" s="21">
        <v>9.6264800000000008</v>
      </c>
      <c r="Q80" s="21">
        <v>-1.6186499999999999E-2</v>
      </c>
      <c r="R80" s="21">
        <v>70</v>
      </c>
      <c r="S80" s="21">
        <v>0.25207499999999999</v>
      </c>
      <c r="T80">
        <f t="shared" si="14"/>
        <v>19.983333333333331</v>
      </c>
      <c r="U80">
        <f t="shared" si="15"/>
        <v>5.0464511166666659</v>
      </c>
      <c r="X80" s="9"/>
      <c r="Y80" s="21">
        <v>1.4474499999999999</v>
      </c>
      <c r="Z80" s="21">
        <v>15.1645</v>
      </c>
      <c r="AA80" s="21">
        <v>-1.4483599999999999E-2</v>
      </c>
      <c r="AB80" s="21">
        <v>70</v>
      </c>
      <c r="AC80" s="21">
        <v>1.4471400000000001</v>
      </c>
      <c r="AD80">
        <f t="shared" si="16"/>
        <v>17.880987654320986</v>
      </c>
      <c r="AE80">
        <f t="shared" si="17"/>
        <v>25.881835580246911</v>
      </c>
      <c r="AF80" s="9"/>
      <c r="AG80" s="21">
        <v>0.25253300000000001</v>
      </c>
      <c r="AH80" s="21">
        <v>18.983699999999999</v>
      </c>
      <c r="AI80" s="21">
        <v>-1.6232300000000002E-2</v>
      </c>
      <c r="AJ80" s="21">
        <v>70</v>
      </c>
      <c r="AK80" s="21">
        <v>0.252197</v>
      </c>
      <c r="AL80">
        <f t="shared" si="18"/>
        <v>20.039876543209878</v>
      </c>
      <c r="AM80">
        <f t="shared" si="19"/>
        <v>5.0607301430864204</v>
      </c>
      <c r="AP80" s="9"/>
      <c r="AQ80" s="21">
        <v>1.4474499999999999</v>
      </c>
      <c r="AR80" s="21">
        <v>24.546700000000001</v>
      </c>
      <c r="AS80" s="21">
        <v>-1.4334100000000001E-2</v>
      </c>
      <c r="AT80" s="21">
        <v>70</v>
      </c>
      <c r="AU80" s="21">
        <v>1.4468399999999999</v>
      </c>
      <c r="AV80">
        <f t="shared" si="20"/>
        <v>17.69641975308642</v>
      </c>
      <c r="AW80">
        <f t="shared" si="21"/>
        <v>25.614682771604937</v>
      </c>
      <c r="AX80" s="9"/>
      <c r="AY80" s="21">
        <v>0.25253300000000001</v>
      </c>
      <c r="AZ80" s="21">
        <v>28.3659</v>
      </c>
      <c r="BA80" s="21">
        <v>-1.6055300000000002E-2</v>
      </c>
      <c r="BB80" s="21">
        <v>70</v>
      </c>
      <c r="BC80" s="21">
        <v>0.25170900000000002</v>
      </c>
      <c r="BD80">
        <f t="shared" si="22"/>
        <v>19.821358024691357</v>
      </c>
      <c r="BE80">
        <f t="shared" si="23"/>
        <v>5.0055470060493823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5.8173599999999999</v>
      </c>
      <c r="I81" s="21">
        <v>-1.44257E-2</v>
      </c>
      <c r="J81" s="21">
        <v>71</v>
      </c>
      <c r="K81" s="21">
        <v>1.4416500000000001</v>
      </c>
      <c r="L81">
        <f t="shared" si="12"/>
        <v>17.809506172839505</v>
      </c>
      <c r="M81">
        <f t="shared" si="13"/>
        <v>25.68860979876543</v>
      </c>
      <c r="N81" s="9"/>
      <c r="O81" s="21">
        <v>0.25756800000000002</v>
      </c>
      <c r="P81" s="21">
        <v>9.6365499999999997</v>
      </c>
      <c r="Q81" s="21">
        <v>-1.6189599999999998E-2</v>
      </c>
      <c r="R81" s="21">
        <v>71</v>
      </c>
      <c r="S81" s="21">
        <v>0.25720199999999999</v>
      </c>
      <c r="T81">
        <f t="shared" si="14"/>
        <v>19.987160493827158</v>
      </c>
      <c r="U81">
        <f t="shared" si="15"/>
        <v>5.1480529540740738</v>
      </c>
      <c r="X81" s="9"/>
      <c r="Y81" s="21">
        <v>1.44241</v>
      </c>
      <c r="Z81" s="21">
        <v>15.1746</v>
      </c>
      <c r="AA81" s="21">
        <v>-1.4501999999999999E-2</v>
      </c>
      <c r="AB81" s="21">
        <v>71</v>
      </c>
      <c r="AC81" s="21">
        <v>1.4416500000000001</v>
      </c>
      <c r="AD81">
        <f t="shared" si="16"/>
        <v>17.903703703703702</v>
      </c>
      <c r="AE81">
        <f t="shared" si="17"/>
        <v>25.824481259259255</v>
      </c>
      <c r="AF81" s="9"/>
      <c r="AG81" s="21">
        <v>0.25756800000000002</v>
      </c>
      <c r="AH81" s="21">
        <v>18.9938</v>
      </c>
      <c r="AI81" s="21">
        <v>-1.6229199999999999E-2</v>
      </c>
      <c r="AJ81" s="21">
        <v>71</v>
      </c>
      <c r="AK81" s="21">
        <v>0.25698900000000002</v>
      </c>
      <c r="AL81">
        <f t="shared" si="18"/>
        <v>20.036049382716048</v>
      </c>
      <c r="AM81">
        <f t="shared" si="19"/>
        <v>5.1606451674074076</v>
      </c>
      <c r="AP81" s="9"/>
      <c r="AQ81" s="21">
        <v>1.44241</v>
      </c>
      <c r="AR81" s="21">
        <v>24.556799999999999</v>
      </c>
      <c r="AS81" s="21">
        <v>-1.43585E-2</v>
      </c>
      <c r="AT81" s="21">
        <v>71</v>
      </c>
      <c r="AU81" s="21">
        <v>1.4413499999999999</v>
      </c>
      <c r="AV81">
        <f t="shared" si="20"/>
        <v>17.726543209876542</v>
      </c>
      <c r="AW81">
        <f t="shared" si="21"/>
        <v>25.568943191358024</v>
      </c>
      <c r="AX81" s="9"/>
      <c r="AY81" s="21">
        <v>0.25756800000000002</v>
      </c>
      <c r="AZ81" s="21">
        <v>28.376000000000001</v>
      </c>
      <c r="BA81" s="21">
        <v>-1.6052199999999999E-2</v>
      </c>
      <c r="BB81" s="21">
        <v>71</v>
      </c>
      <c r="BC81" s="21">
        <v>0.25750699999999999</v>
      </c>
      <c r="BD81">
        <f t="shared" si="22"/>
        <v>19.817530864197529</v>
      </c>
      <c r="BE81">
        <f t="shared" si="23"/>
        <v>5.1043617896296292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5.8274299999999997</v>
      </c>
      <c r="I82" s="21">
        <v>-1.4447E-2</v>
      </c>
      <c r="J82" s="21">
        <v>72</v>
      </c>
      <c r="K82" s="21">
        <v>1.4370700000000001</v>
      </c>
      <c r="L82">
        <f t="shared" si="12"/>
        <v>17.8358024691358</v>
      </c>
      <c r="M82">
        <f t="shared" si="13"/>
        <v>25.636825753086416</v>
      </c>
      <c r="N82" s="9"/>
      <c r="O82" s="21">
        <v>0.262604</v>
      </c>
      <c r="P82" s="21">
        <v>9.6466200000000004</v>
      </c>
      <c r="Q82" s="21">
        <v>-1.6174299999999999E-2</v>
      </c>
      <c r="R82" s="21">
        <v>72</v>
      </c>
      <c r="S82" s="21">
        <v>0.26235999999999998</v>
      </c>
      <c r="T82">
        <f t="shared" si="14"/>
        <v>19.96827160493827</v>
      </c>
      <c r="U82">
        <f t="shared" si="15"/>
        <v>5.2437479965432097</v>
      </c>
      <c r="X82" s="9"/>
      <c r="Y82" s="21">
        <v>1.4373800000000001</v>
      </c>
      <c r="Z82" s="21">
        <v>15.184699999999999</v>
      </c>
      <c r="AA82" s="21">
        <v>-1.45264E-2</v>
      </c>
      <c r="AB82" s="21">
        <v>72</v>
      </c>
      <c r="AC82" s="21">
        <v>1.4370700000000001</v>
      </c>
      <c r="AD82">
        <f t="shared" si="16"/>
        <v>17.933827160493827</v>
      </c>
      <c r="AE82">
        <f t="shared" si="17"/>
        <v>25.777724483950617</v>
      </c>
      <c r="AF82" s="9"/>
      <c r="AG82" s="21">
        <v>0.262604</v>
      </c>
      <c r="AH82" s="21">
        <v>19.003799999999998</v>
      </c>
      <c r="AI82" s="21">
        <v>-1.6220100000000001E-2</v>
      </c>
      <c r="AJ82" s="21">
        <v>72</v>
      </c>
      <c r="AK82" s="21">
        <v>0.26205400000000001</v>
      </c>
      <c r="AL82">
        <f t="shared" si="18"/>
        <v>20.024814814814814</v>
      </c>
      <c r="AM82">
        <f t="shared" si="19"/>
        <v>5.2585964696296292</v>
      </c>
      <c r="AP82" s="9"/>
      <c r="AQ82" s="21">
        <v>1.4373800000000001</v>
      </c>
      <c r="AR82" s="21">
        <v>24.5669</v>
      </c>
      <c r="AS82" s="21">
        <v>-1.4382900000000001E-2</v>
      </c>
      <c r="AT82" s="21">
        <v>72</v>
      </c>
      <c r="AU82" s="21">
        <v>1.4364600000000001</v>
      </c>
      <c r="AV82">
        <f t="shared" si="20"/>
        <v>17.756666666666668</v>
      </c>
      <c r="AW82">
        <f t="shared" si="21"/>
        <v>25.523077533333336</v>
      </c>
      <c r="AX82" s="9"/>
      <c r="AY82" s="21">
        <v>0.262604</v>
      </c>
      <c r="AZ82" s="21">
        <v>28.386099999999999</v>
      </c>
      <c r="BA82" s="21">
        <v>-1.60492E-2</v>
      </c>
      <c r="BB82" s="21">
        <v>72</v>
      </c>
      <c r="BC82" s="21">
        <v>0.26223800000000003</v>
      </c>
      <c r="BD82">
        <f t="shared" si="22"/>
        <v>19.813827160493826</v>
      </c>
      <c r="BE82">
        <f t="shared" si="23"/>
        <v>5.2031902676543211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5.8375000000000004</v>
      </c>
      <c r="I83" s="21">
        <v>-1.44592E-2</v>
      </c>
      <c r="J83" s="21">
        <v>73</v>
      </c>
      <c r="K83" s="21">
        <v>1.43127</v>
      </c>
      <c r="L83">
        <f t="shared" si="12"/>
        <v>17.850864197530864</v>
      </c>
      <c r="M83">
        <f t="shared" si="13"/>
        <v>25.568506824691358</v>
      </c>
      <c r="N83" s="9"/>
      <c r="O83" s="21">
        <v>0.26763900000000002</v>
      </c>
      <c r="P83" s="21">
        <v>9.6567000000000007</v>
      </c>
      <c r="Q83" s="21">
        <v>-1.6174299999999999E-2</v>
      </c>
      <c r="R83" s="21">
        <v>73</v>
      </c>
      <c r="S83" s="21">
        <v>0.26721200000000001</v>
      </c>
      <c r="T83">
        <f t="shared" si="14"/>
        <v>19.96827160493827</v>
      </c>
      <c r="U83">
        <f t="shared" si="15"/>
        <v>5.3442882440740735</v>
      </c>
      <c r="X83" s="9"/>
      <c r="Y83" s="21">
        <v>1.4323399999999999</v>
      </c>
      <c r="Z83" s="21">
        <v>15.194699999999999</v>
      </c>
      <c r="AA83" s="21">
        <v>-1.4544700000000001E-2</v>
      </c>
      <c r="AB83" s="21">
        <v>73</v>
      </c>
      <c r="AC83" s="21">
        <v>1.4309700000000001</v>
      </c>
      <c r="AD83">
        <f t="shared" si="16"/>
        <v>17.956419753086422</v>
      </c>
      <c r="AE83">
        <f t="shared" si="17"/>
        <v>25.719698269135804</v>
      </c>
      <c r="AF83" s="9"/>
      <c r="AG83" s="21">
        <v>0.26763900000000002</v>
      </c>
      <c r="AH83" s="21">
        <v>19.0139</v>
      </c>
      <c r="AI83" s="21">
        <v>-1.6213999999999999E-2</v>
      </c>
      <c r="AJ83" s="21">
        <v>73</v>
      </c>
      <c r="AK83" s="21">
        <v>0.26745600000000003</v>
      </c>
      <c r="AL83">
        <f t="shared" si="18"/>
        <v>20.017283950617283</v>
      </c>
      <c r="AM83">
        <f t="shared" si="19"/>
        <v>5.3574058592592593</v>
      </c>
      <c r="AP83" s="9"/>
      <c r="AQ83" s="21">
        <v>1.4323399999999999</v>
      </c>
      <c r="AR83" s="21">
        <v>24.577000000000002</v>
      </c>
      <c r="AS83" s="21">
        <v>-1.44073E-2</v>
      </c>
      <c r="AT83" s="21">
        <v>73</v>
      </c>
      <c r="AU83" s="21">
        <v>1.4309700000000001</v>
      </c>
      <c r="AV83">
        <f t="shared" si="20"/>
        <v>17.78679012345679</v>
      </c>
      <c r="AW83">
        <f t="shared" si="21"/>
        <v>25.476730965432097</v>
      </c>
      <c r="AX83" s="9"/>
      <c r="AY83" s="21">
        <v>0.26763900000000002</v>
      </c>
      <c r="AZ83" s="21">
        <v>28.396100000000001</v>
      </c>
      <c r="BA83" s="21">
        <v>-1.6046100000000001E-2</v>
      </c>
      <c r="BB83" s="21">
        <v>73</v>
      </c>
      <c r="BC83" s="21">
        <v>0.26712000000000002</v>
      </c>
      <c r="BD83">
        <f t="shared" si="22"/>
        <v>19.810000000000002</v>
      </c>
      <c r="BE83">
        <f t="shared" si="23"/>
        <v>5.3019285900000011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5.8475799999999998</v>
      </c>
      <c r="I84" s="21">
        <v>-1.44745E-2</v>
      </c>
      <c r="J84" s="21">
        <v>74</v>
      </c>
      <c r="K84" s="21">
        <v>1.4260900000000001</v>
      </c>
      <c r="L84">
        <f t="shared" si="12"/>
        <v>17.869753086419752</v>
      </c>
      <c r="M84">
        <f t="shared" si="13"/>
        <v>25.505677277777778</v>
      </c>
      <c r="N84" s="9"/>
      <c r="O84" s="21">
        <v>0.272675</v>
      </c>
      <c r="P84" s="21">
        <v>9.6667699999999996</v>
      </c>
      <c r="Q84" s="21">
        <v>-1.6168200000000001E-2</v>
      </c>
      <c r="R84" s="21">
        <v>74</v>
      </c>
      <c r="S84" s="21">
        <v>0.27185100000000001</v>
      </c>
      <c r="T84">
        <f t="shared" si="14"/>
        <v>19.960740740740739</v>
      </c>
      <c r="U84">
        <f t="shared" si="15"/>
        <v>5.4427949814814811</v>
      </c>
      <c r="X84" s="9"/>
      <c r="Y84" s="21">
        <v>1.4273100000000001</v>
      </c>
      <c r="Z84" s="21">
        <v>15.204800000000001</v>
      </c>
      <c r="AA84" s="21">
        <v>-1.4566000000000001E-2</v>
      </c>
      <c r="AB84" s="21">
        <v>74</v>
      </c>
      <c r="AC84" s="21">
        <v>1.42639</v>
      </c>
      <c r="AD84">
        <f t="shared" si="16"/>
        <v>17.982716049382717</v>
      </c>
      <c r="AE84">
        <f t="shared" si="17"/>
        <v>25.666910444444447</v>
      </c>
      <c r="AF84" s="9"/>
      <c r="AG84" s="21">
        <v>0.272675</v>
      </c>
      <c r="AH84" s="21">
        <v>19.024000000000001</v>
      </c>
      <c r="AI84" s="21">
        <v>-1.6213999999999999E-2</v>
      </c>
      <c r="AJ84" s="21">
        <v>74</v>
      </c>
      <c r="AK84" s="21">
        <v>0.272034</v>
      </c>
      <c r="AL84">
        <f t="shared" si="18"/>
        <v>20.017283950617283</v>
      </c>
      <c r="AM84">
        <f t="shared" si="19"/>
        <v>5.4582129012345675</v>
      </c>
      <c r="AP84" s="9"/>
      <c r="AQ84" s="21">
        <v>1.4273100000000001</v>
      </c>
      <c r="AR84" s="21">
        <v>24.587</v>
      </c>
      <c r="AS84" s="21">
        <v>-1.4428699999999999E-2</v>
      </c>
      <c r="AT84" s="21">
        <v>74</v>
      </c>
      <c r="AU84" s="21">
        <v>1.427</v>
      </c>
      <c r="AV84">
        <f t="shared" si="20"/>
        <v>17.813209876543205</v>
      </c>
      <c r="AW84">
        <f t="shared" si="21"/>
        <v>25.424972588888885</v>
      </c>
      <c r="AX84" s="9"/>
      <c r="AY84" s="21">
        <v>0.272675</v>
      </c>
      <c r="AZ84" s="21">
        <v>28.406199999999998</v>
      </c>
      <c r="BA84" s="21">
        <v>-1.6043100000000001E-2</v>
      </c>
      <c r="BB84" s="21">
        <v>74</v>
      </c>
      <c r="BC84" s="21">
        <v>0.27197300000000002</v>
      </c>
      <c r="BD84">
        <f t="shared" si="22"/>
        <v>19.806296296296299</v>
      </c>
      <c r="BE84">
        <f t="shared" si="23"/>
        <v>5.4006818425925935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5.8576499999999996</v>
      </c>
      <c r="I85" s="21">
        <v>-1.44958E-2</v>
      </c>
      <c r="J85" s="21">
        <v>75</v>
      </c>
      <c r="K85" s="21">
        <v>1.4212</v>
      </c>
      <c r="L85">
        <f t="shared" si="12"/>
        <v>17.896049382716047</v>
      </c>
      <c r="M85">
        <f t="shared" si="13"/>
        <v>25.45301415555555</v>
      </c>
      <c r="N85" s="9"/>
      <c r="O85" s="21">
        <v>0.27771000000000001</v>
      </c>
      <c r="P85" s="21">
        <v>9.6768400000000003</v>
      </c>
      <c r="Q85" s="21">
        <v>-1.61713E-2</v>
      </c>
      <c r="R85" s="21">
        <v>75</v>
      </c>
      <c r="S85" s="21">
        <v>0.27710000000000001</v>
      </c>
      <c r="T85">
        <f t="shared" si="14"/>
        <v>19.964567901234567</v>
      </c>
      <c r="U85">
        <f t="shared" si="15"/>
        <v>5.5443601518518522</v>
      </c>
      <c r="X85" s="9"/>
      <c r="Y85" s="21">
        <v>1.4222699999999999</v>
      </c>
      <c r="Z85" s="21">
        <v>15.2149</v>
      </c>
      <c r="AA85" s="21">
        <v>-1.4590499999999999E-2</v>
      </c>
      <c r="AB85" s="21">
        <v>75</v>
      </c>
      <c r="AC85" s="21">
        <v>1.4221200000000001</v>
      </c>
      <c r="AD85">
        <f t="shared" si="16"/>
        <v>18.012962962962959</v>
      </c>
      <c r="AE85">
        <f t="shared" si="17"/>
        <v>25.619296833333326</v>
      </c>
      <c r="AF85" s="9"/>
      <c r="AG85" s="21">
        <v>0.27771000000000001</v>
      </c>
      <c r="AH85" s="21">
        <v>19.034099999999999</v>
      </c>
      <c r="AI85" s="21">
        <v>-1.6192600000000001E-2</v>
      </c>
      <c r="AJ85" s="21">
        <v>75</v>
      </c>
      <c r="AK85" s="21">
        <v>0.27773999999999999</v>
      </c>
      <c r="AL85">
        <f t="shared" si="18"/>
        <v>19.990864197530865</v>
      </c>
      <c r="AM85">
        <f t="shared" si="19"/>
        <v>5.5516628962962971</v>
      </c>
      <c r="AP85" s="9"/>
      <c r="AQ85" s="21">
        <v>1.4222699999999999</v>
      </c>
      <c r="AR85" s="21">
        <v>24.597100000000001</v>
      </c>
      <c r="AS85" s="21">
        <v>-1.44501E-2</v>
      </c>
      <c r="AT85" s="21">
        <v>75</v>
      </c>
      <c r="AU85" s="21">
        <v>1.4215100000000001</v>
      </c>
      <c r="AV85">
        <f t="shared" si="20"/>
        <v>17.839629629629631</v>
      </c>
      <c r="AW85">
        <f t="shared" si="21"/>
        <v>25.372770033333332</v>
      </c>
      <c r="AX85" s="9"/>
      <c r="AY85" s="21">
        <v>0.27771000000000001</v>
      </c>
      <c r="AZ85" s="21">
        <v>28.4163</v>
      </c>
      <c r="BA85" s="21">
        <v>-1.6036999999999999E-2</v>
      </c>
      <c r="BB85" s="21">
        <v>75</v>
      </c>
      <c r="BC85" s="21">
        <v>0.27722200000000002</v>
      </c>
      <c r="BD85">
        <f t="shared" si="22"/>
        <v>19.798765432098762</v>
      </c>
      <c r="BE85">
        <f t="shared" si="23"/>
        <v>5.4983151481481469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5.8677200000000003</v>
      </c>
      <c r="I86" s="21">
        <v>-1.45142E-2</v>
      </c>
      <c r="J86" s="21">
        <v>76</v>
      </c>
      <c r="K86" s="21">
        <v>1.41632</v>
      </c>
      <c r="L86">
        <f t="shared" si="12"/>
        <v>17.918765432098763</v>
      </c>
      <c r="M86">
        <f t="shared" si="13"/>
        <v>25.395191120987651</v>
      </c>
      <c r="N86" s="9"/>
      <c r="O86" s="21">
        <v>0.28274500000000002</v>
      </c>
      <c r="P86" s="21">
        <v>9.6869099999999992</v>
      </c>
      <c r="Q86" s="21">
        <v>-1.6168200000000001E-2</v>
      </c>
      <c r="R86" s="21">
        <v>76</v>
      </c>
      <c r="S86" s="21">
        <v>0.28240999999999999</v>
      </c>
      <c r="T86">
        <f t="shared" si="14"/>
        <v>19.960740740740739</v>
      </c>
      <c r="U86">
        <f t="shared" si="15"/>
        <v>5.6437996407407409</v>
      </c>
      <c r="X86" s="9"/>
      <c r="Y86" s="21">
        <v>1.4172400000000001</v>
      </c>
      <c r="Z86" s="21">
        <v>15.2249</v>
      </c>
      <c r="AA86" s="21">
        <v>-1.4605699999999999E-2</v>
      </c>
      <c r="AB86" s="21">
        <v>76</v>
      </c>
      <c r="AC86" s="21">
        <v>1.41693</v>
      </c>
      <c r="AD86">
        <f t="shared" si="16"/>
        <v>18.031728395061727</v>
      </c>
      <c r="AE86">
        <f t="shared" si="17"/>
        <v>25.555286750617281</v>
      </c>
      <c r="AF86" s="9"/>
      <c r="AG86" s="21">
        <v>0.28274500000000002</v>
      </c>
      <c r="AH86" s="21">
        <v>19.0441</v>
      </c>
      <c r="AI86" s="21">
        <v>-1.61987E-2</v>
      </c>
      <c r="AJ86" s="21">
        <v>76</v>
      </c>
      <c r="AK86" s="21">
        <v>0.28240999999999999</v>
      </c>
      <c r="AL86">
        <f t="shared" si="18"/>
        <v>19.998395061728392</v>
      </c>
      <c r="AM86">
        <f t="shared" si="19"/>
        <v>5.6544462117283949</v>
      </c>
      <c r="AP86" s="9"/>
      <c r="AQ86" s="21">
        <v>1.4172400000000001</v>
      </c>
      <c r="AR86" s="21">
        <v>24.607199999999999</v>
      </c>
      <c r="AS86" s="21">
        <v>-1.4471400000000001E-2</v>
      </c>
      <c r="AT86" s="21">
        <v>76</v>
      </c>
      <c r="AU86" s="21">
        <v>1.41632</v>
      </c>
      <c r="AV86">
        <f t="shared" si="20"/>
        <v>17.865925925925925</v>
      </c>
      <c r="AW86">
        <f t="shared" si="21"/>
        <v>25.320304859259259</v>
      </c>
      <c r="AX86" s="9"/>
      <c r="AY86" s="21">
        <v>0.28274500000000002</v>
      </c>
      <c r="AZ86" s="21">
        <v>28.426400000000001</v>
      </c>
      <c r="BA86" s="21">
        <v>-1.60339E-2</v>
      </c>
      <c r="BB86" s="21">
        <v>76</v>
      </c>
      <c r="BC86" s="21">
        <v>0.28231800000000001</v>
      </c>
      <c r="BD86">
        <f t="shared" si="22"/>
        <v>19.794938271604938</v>
      </c>
      <c r="BE86">
        <f t="shared" si="23"/>
        <v>5.5969198216049385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5.8777900000000001</v>
      </c>
      <c r="I87" s="21">
        <v>-1.45416E-2</v>
      </c>
      <c r="J87" s="21">
        <v>77</v>
      </c>
      <c r="K87" s="21">
        <v>1.41144</v>
      </c>
      <c r="L87">
        <f t="shared" si="12"/>
        <v>17.952592592592595</v>
      </c>
      <c r="M87">
        <f t="shared" si="13"/>
        <v>25.352651259259261</v>
      </c>
      <c r="N87" s="9"/>
      <c r="O87" s="21">
        <v>0.28778100000000001</v>
      </c>
      <c r="P87" s="21">
        <v>9.6969799999999999</v>
      </c>
      <c r="Q87" s="21">
        <v>-1.6162099999999999E-2</v>
      </c>
      <c r="R87" s="21">
        <v>77</v>
      </c>
      <c r="S87" s="21">
        <v>0.28747600000000001</v>
      </c>
      <c r="T87">
        <f t="shared" si="14"/>
        <v>19.953209876543205</v>
      </c>
      <c r="U87">
        <f t="shared" si="15"/>
        <v>5.7421546914814803</v>
      </c>
      <c r="X87" s="9"/>
      <c r="Y87" s="21">
        <v>1.4121999999999999</v>
      </c>
      <c r="Z87" s="21">
        <v>15.234999999999999</v>
      </c>
      <c r="AA87" s="21">
        <v>-1.4624E-2</v>
      </c>
      <c r="AB87" s="21">
        <v>77</v>
      </c>
      <c r="AC87" s="21">
        <v>1.41113</v>
      </c>
      <c r="AD87">
        <f t="shared" si="16"/>
        <v>18.054320987654318</v>
      </c>
      <c r="AE87">
        <f t="shared" si="17"/>
        <v>25.496312098765426</v>
      </c>
      <c r="AF87" s="9"/>
      <c r="AG87" s="21">
        <v>0.28778100000000001</v>
      </c>
      <c r="AH87" s="21">
        <v>19.054200000000002</v>
      </c>
      <c r="AI87" s="21">
        <v>-1.6201799999999999E-2</v>
      </c>
      <c r="AJ87" s="21">
        <v>77</v>
      </c>
      <c r="AK87" s="21">
        <v>0.287323</v>
      </c>
      <c r="AL87">
        <f t="shared" si="18"/>
        <v>20.002222222222219</v>
      </c>
      <c r="AM87">
        <f t="shared" si="19"/>
        <v>5.7562595133333323</v>
      </c>
      <c r="AP87" s="9"/>
      <c r="AQ87" s="21">
        <v>1.4121999999999999</v>
      </c>
      <c r="AR87" s="21">
        <v>24.6172</v>
      </c>
      <c r="AS87" s="21">
        <v>-1.44867E-2</v>
      </c>
      <c r="AT87" s="21">
        <v>77</v>
      </c>
      <c r="AU87" s="21">
        <v>1.41144</v>
      </c>
      <c r="AV87">
        <f t="shared" si="20"/>
        <v>17.884814814814817</v>
      </c>
      <c r="AW87">
        <f t="shared" si="21"/>
        <v>25.256935481481484</v>
      </c>
      <c r="AX87" s="9"/>
      <c r="AY87" s="21">
        <v>0.28778100000000001</v>
      </c>
      <c r="AZ87" s="21">
        <v>28.436399999999999</v>
      </c>
      <c r="BA87" s="21">
        <v>-1.6030900000000001E-2</v>
      </c>
      <c r="BB87" s="21">
        <v>77</v>
      </c>
      <c r="BC87" s="21">
        <v>0.28759800000000002</v>
      </c>
      <c r="BD87">
        <f t="shared" si="22"/>
        <v>19.791234567901235</v>
      </c>
      <c r="BE87">
        <f t="shared" si="23"/>
        <v>5.6955412751851853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5.8878599999999999</v>
      </c>
      <c r="I88" s="21">
        <v>-1.45538E-2</v>
      </c>
      <c r="J88" s="21">
        <v>78</v>
      </c>
      <c r="K88" s="21">
        <v>1.40656</v>
      </c>
      <c r="L88">
        <f t="shared" si="12"/>
        <v>17.967654320987652</v>
      </c>
      <c r="M88">
        <f t="shared" si="13"/>
        <v>25.283544130864193</v>
      </c>
      <c r="N88" s="9"/>
      <c r="O88" s="21">
        <v>0.29281600000000002</v>
      </c>
      <c r="P88" s="21">
        <v>9.7070500000000006</v>
      </c>
      <c r="Q88" s="21">
        <v>-1.6159099999999999E-2</v>
      </c>
      <c r="R88" s="21">
        <v>78</v>
      </c>
      <c r="S88" s="21">
        <v>0.29217500000000002</v>
      </c>
      <c r="T88">
        <f t="shared" si="14"/>
        <v>19.949506172839506</v>
      </c>
      <c r="U88">
        <f t="shared" si="15"/>
        <v>5.8415345995061729</v>
      </c>
      <c r="X88" s="9"/>
      <c r="Y88" s="21">
        <v>1.40717</v>
      </c>
      <c r="Z88" s="21">
        <v>15.245100000000001</v>
      </c>
      <c r="AA88" s="21">
        <v>-1.4645399999999999E-2</v>
      </c>
      <c r="AB88" s="21">
        <v>78</v>
      </c>
      <c r="AC88" s="21">
        <v>1.40656</v>
      </c>
      <c r="AD88">
        <f t="shared" si="16"/>
        <v>18.080740740740737</v>
      </c>
      <c r="AE88">
        <f t="shared" si="17"/>
        <v>25.442675948148143</v>
      </c>
      <c r="AF88" s="9"/>
      <c r="AG88" s="21">
        <v>0.29281600000000002</v>
      </c>
      <c r="AH88" s="21">
        <v>19.064299999999999</v>
      </c>
      <c r="AI88" s="21">
        <v>-1.6207900000000001E-2</v>
      </c>
      <c r="AJ88" s="21">
        <v>78</v>
      </c>
      <c r="AK88" s="21">
        <v>0.29238900000000001</v>
      </c>
      <c r="AL88">
        <f t="shared" si="18"/>
        <v>20.009753086419753</v>
      </c>
      <c r="AM88">
        <f t="shared" si="19"/>
        <v>5.859175859753087</v>
      </c>
      <c r="AP88" s="9"/>
      <c r="AQ88" s="21">
        <v>1.40717</v>
      </c>
      <c r="AR88" s="21">
        <v>24.627300000000002</v>
      </c>
      <c r="AS88" s="21">
        <v>-1.4501999999999999E-2</v>
      </c>
      <c r="AT88" s="21">
        <v>78</v>
      </c>
      <c r="AU88" s="21">
        <v>1.40656</v>
      </c>
      <c r="AV88">
        <f t="shared" si="20"/>
        <v>17.903703703703702</v>
      </c>
      <c r="AW88">
        <f t="shared" si="21"/>
        <v>25.193554740740737</v>
      </c>
      <c r="AX88" s="9"/>
      <c r="AY88" s="21">
        <v>0.29281600000000002</v>
      </c>
      <c r="AZ88" s="21">
        <v>28.4465</v>
      </c>
      <c r="BA88" s="21">
        <v>-1.6027799999999998E-2</v>
      </c>
      <c r="BB88" s="21">
        <v>78</v>
      </c>
      <c r="BC88" s="21">
        <v>0.29251100000000002</v>
      </c>
      <c r="BD88">
        <f t="shared" si="22"/>
        <v>19.787407407407404</v>
      </c>
      <c r="BE88">
        <f t="shared" si="23"/>
        <v>5.7940694874074063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5.8979299999999997</v>
      </c>
      <c r="I89" s="21">
        <v>-1.4563E-2</v>
      </c>
      <c r="J89" s="21">
        <v>79</v>
      </c>
      <c r="K89" s="21">
        <v>1.40106</v>
      </c>
      <c r="L89">
        <f t="shared" si="12"/>
        <v>17.979012345679013</v>
      </c>
      <c r="M89">
        <f t="shared" si="13"/>
        <v>25.208912580246917</v>
      </c>
      <c r="N89" s="9"/>
      <c r="O89" s="21">
        <v>0.29785200000000001</v>
      </c>
      <c r="P89" s="21">
        <v>9.7171199999999995</v>
      </c>
      <c r="Q89" s="21">
        <v>-1.6159099999999999E-2</v>
      </c>
      <c r="R89" s="21">
        <v>79</v>
      </c>
      <c r="S89" s="21">
        <v>0.29742400000000002</v>
      </c>
      <c r="T89">
        <f t="shared" si="14"/>
        <v>19.949506172839506</v>
      </c>
      <c r="U89">
        <f t="shared" si="15"/>
        <v>5.9420003125925929</v>
      </c>
      <c r="X89" s="9"/>
      <c r="Y89" s="21">
        <v>1.4021300000000001</v>
      </c>
      <c r="Z89" s="21">
        <v>15.2552</v>
      </c>
      <c r="AA89" s="21">
        <v>-1.46576E-2</v>
      </c>
      <c r="AB89" s="21">
        <v>79</v>
      </c>
      <c r="AC89" s="21">
        <v>1.40137</v>
      </c>
      <c r="AD89">
        <f t="shared" si="16"/>
        <v>18.095802469135801</v>
      </c>
      <c r="AE89">
        <f t="shared" si="17"/>
        <v>25.372667516049383</v>
      </c>
      <c r="AF89" s="9"/>
      <c r="AG89" s="21">
        <v>0.29785200000000001</v>
      </c>
      <c r="AH89" s="21">
        <v>19.074300000000001</v>
      </c>
      <c r="AI89" s="21">
        <v>-1.6189599999999998E-2</v>
      </c>
      <c r="AJ89" s="21">
        <v>79</v>
      </c>
      <c r="AK89" s="21">
        <v>0.29724099999999998</v>
      </c>
      <c r="AL89">
        <f t="shared" si="18"/>
        <v>19.987160493827158</v>
      </c>
      <c r="AM89">
        <f t="shared" si="19"/>
        <v>5.9532157274074065</v>
      </c>
      <c r="AP89" s="9"/>
      <c r="AQ89" s="21">
        <v>1.4021300000000001</v>
      </c>
      <c r="AR89" s="21">
        <v>24.6374</v>
      </c>
      <c r="AS89" s="21">
        <v>-1.45203E-2</v>
      </c>
      <c r="AT89" s="21">
        <v>79</v>
      </c>
      <c r="AU89" s="21">
        <v>1.40106</v>
      </c>
      <c r="AV89">
        <f t="shared" si="20"/>
        <v>17.926296296296293</v>
      </c>
      <c r="AW89">
        <f t="shared" si="21"/>
        <v>25.134997825925922</v>
      </c>
      <c r="AX89" s="9"/>
      <c r="AY89" s="21">
        <v>0.29785200000000001</v>
      </c>
      <c r="AZ89" s="21">
        <v>28.456600000000002</v>
      </c>
      <c r="BA89" s="21">
        <v>-1.60217E-2</v>
      </c>
      <c r="BB89" s="21">
        <v>79</v>
      </c>
      <c r="BC89" s="21">
        <v>0.297516</v>
      </c>
      <c r="BD89">
        <f t="shared" si="22"/>
        <v>19.779876543209873</v>
      </c>
      <c r="BE89">
        <f t="shared" si="23"/>
        <v>5.8914757881481474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5.9080000000000004</v>
      </c>
      <c r="I90" s="21">
        <v>-1.45874E-2</v>
      </c>
      <c r="J90" s="21">
        <v>80</v>
      </c>
      <c r="K90" s="21">
        <v>1.39618</v>
      </c>
      <c r="L90">
        <f t="shared" si="12"/>
        <v>18.009135802469135</v>
      </c>
      <c r="M90">
        <f t="shared" si="13"/>
        <v>25.160383538271603</v>
      </c>
      <c r="N90" s="9"/>
      <c r="O90" s="21">
        <v>0.30288700000000002</v>
      </c>
      <c r="P90" s="21">
        <v>9.7271900000000002</v>
      </c>
      <c r="Q90" s="21">
        <v>-1.6162099999999999E-2</v>
      </c>
      <c r="R90" s="21">
        <v>80</v>
      </c>
      <c r="S90" s="21">
        <v>0.30255100000000001</v>
      </c>
      <c r="T90">
        <f t="shared" si="14"/>
        <v>19.953209876543205</v>
      </c>
      <c r="U90">
        <f t="shared" si="15"/>
        <v>6.0435678798765418</v>
      </c>
      <c r="X90" s="9"/>
      <c r="Y90" s="21">
        <v>1.3970899999999999</v>
      </c>
      <c r="Z90" s="21">
        <v>15.2652</v>
      </c>
      <c r="AA90" s="21">
        <v>-1.4672899999999999E-2</v>
      </c>
      <c r="AB90" s="21">
        <v>80</v>
      </c>
      <c r="AC90" s="21">
        <v>1.3964799999999999</v>
      </c>
      <c r="AD90">
        <f t="shared" si="16"/>
        <v>18.11469135802469</v>
      </c>
      <c r="AE90">
        <f t="shared" si="17"/>
        <v>25.307854149382713</v>
      </c>
      <c r="AF90" s="9"/>
      <c r="AG90" s="21">
        <v>0.30288700000000002</v>
      </c>
      <c r="AH90" s="21">
        <v>19.084399999999999</v>
      </c>
      <c r="AI90" s="21">
        <v>-1.6186499999999999E-2</v>
      </c>
      <c r="AJ90" s="21">
        <v>80</v>
      </c>
      <c r="AK90" s="21">
        <v>0.302338</v>
      </c>
      <c r="AL90">
        <f t="shared" si="18"/>
        <v>19.983333333333331</v>
      </c>
      <c r="AM90">
        <f t="shared" si="19"/>
        <v>6.052691883333333</v>
      </c>
      <c r="AP90" s="9"/>
      <c r="AQ90" s="21">
        <v>1.3970899999999999</v>
      </c>
      <c r="AR90" s="21">
        <v>24.647500000000001</v>
      </c>
      <c r="AS90" s="21">
        <v>-1.45355E-2</v>
      </c>
      <c r="AT90" s="21">
        <v>80</v>
      </c>
      <c r="AU90" s="21">
        <v>1.39618</v>
      </c>
      <c r="AV90">
        <f t="shared" si="20"/>
        <v>17.945061728395061</v>
      </c>
      <c r="AW90">
        <f t="shared" si="21"/>
        <v>25.070866290123455</v>
      </c>
      <c r="AX90" s="9"/>
      <c r="AY90" s="21">
        <v>0.30288700000000002</v>
      </c>
      <c r="AZ90" s="21">
        <v>28.4666</v>
      </c>
      <c r="BA90" s="21">
        <v>-1.60187E-2</v>
      </c>
      <c r="BB90" s="21">
        <v>80</v>
      </c>
      <c r="BC90" s="21">
        <v>0.302429</v>
      </c>
      <c r="BD90">
        <f t="shared" si="22"/>
        <v>19.77617283950617</v>
      </c>
      <c r="BE90">
        <f t="shared" si="23"/>
        <v>5.9899456628395056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5.9180700000000002</v>
      </c>
      <c r="I91" s="21">
        <v>-1.46027E-2</v>
      </c>
      <c r="J91" s="21">
        <v>81</v>
      </c>
      <c r="K91" s="21">
        <v>1.3915999999999999</v>
      </c>
      <c r="L91">
        <f t="shared" si="12"/>
        <v>18.028024691358024</v>
      </c>
      <c r="M91">
        <f t="shared" si="13"/>
        <v>25.096092051851851</v>
      </c>
      <c r="N91" s="9"/>
      <c r="O91" s="21">
        <v>0.30792199999999997</v>
      </c>
      <c r="P91" s="21">
        <v>9.7372599999999991</v>
      </c>
      <c r="Q91" s="21">
        <v>-1.6159099999999999E-2</v>
      </c>
      <c r="R91" s="21">
        <v>81</v>
      </c>
      <c r="S91" s="21">
        <v>0.30749500000000002</v>
      </c>
      <c r="T91">
        <f t="shared" si="14"/>
        <v>19.949506172839506</v>
      </c>
      <c r="U91">
        <f t="shared" si="15"/>
        <v>6.1428918397530854</v>
      </c>
      <c r="X91" s="9"/>
      <c r="Y91" s="21">
        <v>1.3920600000000001</v>
      </c>
      <c r="Z91" s="21">
        <v>15.2753</v>
      </c>
      <c r="AA91" s="21">
        <v>-1.46912E-2</v>
      </c>
      <c r="AB91" s="21">
        <v>81</v>
      </c>
      <c r="AC91" s="21">
        <v>1.3915999999999999</v>
      </c>
      <c r="AD91">
        <f t="shared" si="16"/>
        <v>18.137283950617284</v>
      </c>
      <c r="AE91">
        <f t="shared" si="17"/>
        <v>25.2481874962963</v>
      </c>
      <c r="AF91" s="9"/>
      <c r="AG91" s="21">
        <v>0.30792199999999997</v>
      </c>
      <c r="AH91" s="21">
        <v>19.0945</v>
      </c>
      <c r="AI91" s="21">
        <v>-1.6177400000000002E-2</v>
      </c>
      <c r="AJ91" s="21">
        <v>81</v>
      </c>
      <c r="AK91" s="21">
        <v>0.307587</v>
      </c>
      <c r="AL91">
        <f t="shared" si="18"/>
        <v>19.972098765432101</v>
      </c>
      <c r="AM91">
        <f t="shared" si="19"/>
        <v>6.1498485960493827</v>
      </c>
      <c r="AP91" s="9"/>
      <c r="AQ91" s="21">
        <v>1.3920600000000001</v>
      </c>
      <c r="AR91" s="21">
        <v>24.657499999999999</v>
      </c>
      <c r="AS91" s="21">
        <v>-1.4550799999999999E-2</v>
      </c>
      <c r="AT91" s="21">
        <v>81</v>
      </c>
      <c r="AU91" s="21">
        <v>1.39252</v>
      </c>
      <c r="AV91">
        <f t="shared" si="20"/>
        <v>17.963950617283949</v>
      </c>
      <c r="AW91">
        <f t="shared" si="21"/>
        <v>25.006897096296296</v>
      </c>
      <c r="AX91" s="9"/>
      <c r="AY91" s="21">
        <v>0.30792199999999997</v>
      </c>
      <c r="AZ91" s="21">
        <v>28.476700000000001</v>
      </c>
      <c r="BA91" s="21">
        <v>-1.6012599999999998E-2</v>
      </c>
      <c r="BB91" s="21">
        <v>81</v>
      </c>
      <c r="BC91" s="21">
        <v>0.30737300000000001</v>
      </c>
      <c r="BD91">
        <f t="shared" si="22"/>
        <v>19.76864197530864</v>
      </c>
      <c r="BE91">
        <f t="shared" si="23"/>
        <v>6.087199774320986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5.92814</v>
      </c>
      <c r="I92" s="21">
        <v>-1.4611799999999999E-2</v>
      </c>
      <c r="J92" s="21">
        <v>82</v>
      </c>
      <c r="K92" s="21">
        <v>1.3864099999999999</v>
      </c>
      <c r="L92">
        <f t="shared" si="12"/>
        <v>18.039259259259257</v>
      </c>
      <c r="M92">
        <f t="shared" si="13"/>
        <v>25.020813377777774</v>
      </c>
      <c r="N92" s="9"/>
      <c r="O92" s="21">
        <v>0.31295800000000001</v>
      </c>
      <c r="P92" s="21">
        <v>9.7473299999999998</v>
      </c>
      <c r="Q92" s="21">
        <v>-1.61438E-2</v>
      </c>
      <c r="R92" s="21">
        <v>82</v>
      </c>
      <c r="S92" s="21">
        <v>0.312531</v>
      </c>
      <c r="T92">
        <f t="shared" si="14"/>
        <v>19.930617283950614</v>
      </c>
      <c r="U92">
        <f t="shared" si="15"/>
        <v>6.2374461239506163</v>
      </c>
      <c r="X92" s="9"/>
      <c r="Y92" s="21">
        <v>1.3870199999999999</v>
      </c>
      <c r="Z92" s="21">
        <v>15.285399999999999</v>
      </c>
      <c r="AA92" s="21">
        <v>-1.47064E-2</v>
      </c>
      <c r="AB92" s="21">
        <v>82</v>
      </c>
      <c r="AC92" s="21">
        <v>1.3864099999999999</v>
      </c>
      <c r="AD92">
        <f t="shared" si="16"/>
        <v>18.156049382716049</v>
      </c>
      <c r="AE92">
        <f t="shared" si="17"/>
        <v>25.182803614814812</v>
      </c>
      <c r="AF92" s="9"/>
      <c r="AG92" s="21">
        <v>0.31295800000000001</v>
      </c>
      <c r="AH92" s="21">
        <v>19.104600000000001</v>
      </c>
      <c r="AI92" s="21">
        <v>-1.6174299999999999E-2</v>
      </c>
      <c r="AJ92" s="21">
        <v>82</v>
      </c>
      <c r="AK92" s="21">
        <v>0.31277500000000003</v>
      </c>
      <c r="AL92">
        <f t="shared" si="18"/>
        <v>19.96827160493827</v>
      </c>
      <c r="AM92">
        <f t="shared" si="19"/>
        <v>6.2492303449382716</v>
      </c>
      <c r="AP92" s="9"/>
      <c r="AQ92" s="21">
        <v>1.3870199999999999</v>
      </c>
      <c r="AR92" s="21">
        <v>24.6676</v>
      </c>
      <c r="AS92" s="21">
        <v>-1.45691E-2</v>
      </c>
      <c r="AT92" s="21">
        <v>82</v>
      </c>
      <c r="AU92" s="21">
        <v>1.3864099999999999</v>
      </c>
      <c r="AV92">
        <f t="shared" si="20"/>
        <v>17.98654320987654</v>
      </c>
      <c r="AW92">
        <f t="shared" si="21"/>
        <v>24.947695162962958</v>
      </c>
      <c r="AX92" s="9"/>
      <c r="AY92" s="21">
        <v>0.31295800000000001</v>
      </c>
      <c r="AZ92" s="21">
        <v>28.486799999999999</v>
      </c>
      <c r="BA92" s="21">
        <v>-1.60065E-2</v>
      </c>
      <c r="BB92" s="21">
        <v>82</v>
      </c>
      <c r="BC92" s="21">
        <v>0.31243900000000002</v>
      </c>
      <c r="BD92">
        <f t="shared" si="22"/>
        <v>19.761111111111113</v>
      </c>
      <c r="BE92">
        <f t="shared" si="23"/>
        <v>6.1843978111111122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5.9382099999999998</v>
      </c>
      <c r="I93" s="21">
        <v>-1.4605699999999999E-2</v>
      </c>
      <c r="J93" s="21">
        <v>83</v>
      </c>
      <c r="K93" s="21">
        <v>1.3809199999999999</v>
      </c>
      <c r="L93">
        <f t="shared" si="12"/>
        <v>18.031728395061727</v>
      </c>
      <c r="M93">
        <f t="shared" si="13"/>
        <v>24.919668324691358</v>
      </c>
      <c r="N93" s="9"/>
      <c r="O93" s="21">
        <v>0.31799300000000003</v>
      </c>
      <c r="P93" s="21">
        <v>9.7574100000000001</v>
      </c>
      <c r="Q93" s="21">
        <v>-1.6137700000000001E-2</v>
      </c>
      <c r="R93" s="21">
        <v>83</v>
      </c>
      <c r="S93" s="21">
        <v>0.31778000000000001</v>
      </c>
      <c r="T93">
        <f t="shared" si="14"/>
        <v>19.923086419753087</v>
      </c>
      <c r="U93">
        <f t="shared" si="15"/>
        <v>6.3354020198765442</v>
      </c>
      <c r="X93" s="9"/>
      <c r="Y93" s="21">
        <v>1.3819900000000001</v>
      </c>
      <c r="Z93" s="21">
        <v>15.295400000000001</v>
      </c>
      <c r="AA93" s="21">
        <v>-1.47247E-2</v>
      </c>
      <c r="AB93" s="21">
        <v>83</v>
      </c>
      <c r="AC93" s="21">
        <v>1.38062</v>
      </c>
      <c r="AD93">
        <f t="shared" si="16"/>
        <v>18.178641975308643</v>
      </c>
      <c r="AE93">
        <f t="shared" si="17"/>
        <v>25.122701423456792</v>
      </c>
      <c r="AF93" s="9"/>
      <c r="AG93" s="21">
        <v>0.31799300000000003</v>
      </c>
      <c r="AH93" s="21">
        <v>19.114599999999999</v>
      </c>
      <c r="AI93" s="21">
        <v>-1.6174299999999999E-2</v>
      </c>
      <c r="AJ93" s="21">
        <v>83</v>
      </c>
      <c r="AK93" s="21">
        <v>0.31768800000000003</v>
      </c>
      <c r="AL93">
        <f t="shared" si="18"/>
        <v>19.96827160493827</v>
      </c>
      <c r="AM93">
        <f t="shared" si="19"/>
        <v>6.3497705924691354</v>
      </c>
      <c r="AP93" s="9"/>
      <c r="AQ93" s="21">
        <v>1.3819900000000001</v>
      </c>
      <c r="AR93" s="21">
        <v>24.677700000000002</v>
      </c>
      <c r="AS93" s="21">
        <v>-1.4584400000000001E-2</v>
      </c>
      <c r="AT93" s="21">
        <v>83</v>
      </c>
      <c r="AU93" s="21">
        <v>1.3809199999999999</v>
      </c>
      <c r="AV93">
        <f t="shared" si="20"/>
        <v>18.005432098765432</v>
      </c>
      <c r="AW93">
        <f t="shared" si="21"/>
        <v>24.883327106172839</v>
      </c>
      <c r="AX93" s="9"/>
      <c r="AY93" s="21">
        <v>0.31799300000000003</v>
      </c>
      <c r="AZ93" s="21">
        <v>28.4969</v>
      </c>
      <c r="BA93" s="21">
        <v>-1.6000400000000001E-2</v>
      </c>
      <c r="BB93" s="21">
        <v>83</v>
      </c>
      <c r="BC93" s="21">
        <v>0.31732199999999999</v>
      </c>
      <c r="BD93">
        <f t="shared" si="22"/>
        <v>19.753580246913579</v>
      </c>
      <c r="BE93">
        <f t="shared" si="23"/>
        <v>6.2815002434567901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5.9482900000000001</v>
      </c>
      <c r="I94" s="21">
        <v>-1.4621E-2</v>
      </c>
      <c r="J94" s="21">
        <v>84</v>
      </c>
      <c r="K94" s="21">
        <v>1.3760399999999999</v>
      </c>
      <c r="L94">
        <f t="shared" si="12"/>
        <v>18.050617283950618</v>
      </c>
      <c r="M94">
        <f t="shared" si="13"/>
        <v>24.854797469135804</v>
      </c>
      <c r="N94" s="9"/>
      <c r="O94" s="21">
        <v>0.32302900000000001</v>
      </c>
      <c r="P94" s="21">
        <v>9.7674800000000008</v>
      </c>
      <c r="Q94" s="21">
        <v>-1.6140700000000001E-2</v>
      </c>
      <c r="R94" s="21">
        <v>84</v>
      </c>
      <c r="S94" s="21">
        <v>0.32223499999999999</v>
      </c>
      <c r="T94">
        <f t="shared" si="14"/>
        <v>19.92679012345679</v>
      </c>
      <c r="U94">
        <f t="shared" si="15"/>
        <v>6.4369310867901239</v>
      </c>
      <c r="X94" s="9"/>
      <c r="Y94" s="21">
        <v>1.3769499999999999</v>
      </c>
      <c r="Z94" s="21">
        <v>15.3055</v>
      </c>
      <c r="AA94" s="21">
        <v>-1.4736900000000001E-2</v>
      </c>
      <c r="AB94" s="21">
        <v>84</v>
      </c>
      <c r="AC94" s="21">
        <v>1.3760399999999999</v>
      </c>
      <c r="AD94">
        <f t="shared" si="16"/>
        <v>18.193703703703704</v>
      </c>
      <c r="AE94">
        <f t="shared" si="17"/>
        <v>25.051820314814815</v>
      </c>
      <c r="AF94" s="9"/>
      <c r="AG94" s="21">
        <v>0.32302900000000001</v>
      </c>
      <c r="AH94" s="21">
        <v>19.124700000000001</v>
      </c>
      <c r="AI94" s="21">
        <v>-1.6162099999999999E-2</v>
      </c>
      <c r="AJ94" s="21">
        <v>84</v>
      </c>
      <c r="AK94" s="21">
        <v>0.32253999999999999</v>
      </c>
      <c r="AL94">
        <f t="shared" si="18"/>
        <v>19.953209876543205</v>
      </c>
      <c r="AM94">
        <f t="shared" si="19"/>
        <v>6.4454654332098755</v>
      </c>
      <c r="AP94" s="9"/>
      <c r="AQ94" s="21">
        <v>1.3769499999999999</v>
      </c>
      <c r="AR94" s="21">
        <v>24.6877</v>
      </c>
      <c r="AS94" s="21">
        <v>-1.46027E-2</v>
      </c>
      <c r="AT94" s="21">
        <v>84</v>
      </c>
      <c r="AU94" s="21">
        <v>1.3760399999999999</v>
      </c>
      <c r="AV94">
        <f t="shared" si="20"/>
        <v>18.028024691358024</v>
      </c>
      <c r="AW94">
        <f t="shared" si="21"/>
        <v>24.823688598765429</v>
      </c>
      <c r="AX94" s="9"/>
      <c r="AY94" s="21">
        <v>0.32302900000000001</v>
      </c>
      <c r="AZ94" s="21">
        <v>28.506900000000002</v>
      </c>
      <c r="BA94" s="21">
        <v>-1.5997299999999999E-2</v>
      </c>
      <c r="BB94" s="21">
        <v>84</v>
      </c>
      <c r="BC94" s="21">
        <v>0.32253999999999999</v>
      </c>
      <c r="BD94">
        <f t="shared" si="22"/>
        <v>19.749753086419751</v>
      </c>
      <c r="BE94">
        <f t="shared" si="23"/>
        <v>6.379742989753086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5.9583599999999999</v>
      </c>
      <c r="I95" s="21">
        <v>-1.4633200000000001E-2</v>
      </c>
      <c r="J95" s="21">
        <v>85</v>
      </c>
      <c r="K95" s="21">
        <v>1.3708499999999999</v>
      </c>
      <c r="L95">
        <f t="shared" si="12"/>
        <v>18.065679012345679</v>
      </c>
      <c r="M95">
        <f t="shared" si="13"/>
        <v>24.784666350617286</v>
      </c>
      <c r="N95" s="9"/>
      <c r="O95" s="21">
        <v>0.32806400000000002</v>
      </c>
      <c r="P95" s="21">
        <v>9.7775499999999997</v>
      </c>
      <c r="Q95" s="21">
        <v>-1.61285E-2</v>
      </c>
      <c r="R95" s="21">
        <v>85</v>
      </c>
      <c r="S95" s="21">
        <v>0.32766699999999999</v>
      </c>
      <c r="T95">
        <f t="shared" si="14"/>
        <v>19.911728395061726</v>
      </c>
      <c r="U95">
        <f t="shared" si="15"/>
        <v>6.5323212641975301</v>
      </c>
      <c r="X95" s="9"/>
      <c r="Y95" s="21">
        <v>1.37192</v>
      </c>
      <c r="Z95" s="21">
        <v>15.3156</v>
      </c>
      <c r="AA95" s="21">
        <v>-1.4742999999999999E-2</v>
      </c>
      <c r="AB95" s="21">
        <v>85</v>
      </c>
      <c r="AC95" s="21">
        <v>1.3714599999999999</v>
      </c>
      <c r="AD95">
        <f t="shared" si="16"/>
        <v>18.201234567901235</v>
      </c>
      <c r="AE95">
        <f t="shared" si="17"/>
        <v>24.970637728395062</v>
      </c>
      <c r="AF95" s="9"/>
      <c r="AG95" s="21">
        <v>0.32806400000000002</v>
      </c>
      <c r="AH95" s="21">
        <v>19.134799999999998</v>
      </c>
      <c r="AI95" s="21">
        <v>-1.61835E-2</v>
      </c>
      <c r="AJ95" s="21">
        <v>85</v>
      </c>
      <c r="AK95" s="21">
        <v>0.32763700000000001</v>
      </c>
      <c r="AL95">
        <f t="shared" si="18"/>
        <v>19.979629629629628</v>
      </c>
      <c r="AM95">
        <f t="shared" si="19"/>
        <v>6.5545972148148142</v>
      </c>
      <c r="AP95" s="9"/>
      <c r="AQ95" s="21">
        <v>1.37192</v>
      </c>
      <c r="AR95" s="21">
        <v>24.697800000000001</v>
      </c>
      <c r="AS95" s="21">
        <v>-1.4621E-2</v>
      </c>
      <c r="AT95" s="21">
        <v>85</v>
      </c>
      <c r="AU95" s="21">
        <v>1.3702399999999999</v>
      </c>
      <c r="AV95">
        <f t="shared" si="20"/>
        <v>18.050617283950618</v>
      </c>
      <c r="AW95">
        <f t="shared" si="21"/>
        <v>24.764002864197533</v>
      </c>
      <c r="AX95" s="9"/>
      <c r="AY95" s="21">
        <v>0.32806400000000002</v>
      </c>
      <c r="AZ95" s="21">
        <v>28.516999999999999</v>
      </c>
      <c r="BA95" s="21">
        <v>-1.5991200000000001E-2</v>
      </c>
      <c r="BB95" s="21">
        <v>85</v>
      </c>
      <c r="BC95" s="21">
        <v>0.32736199999999999</v>
      </c>
      <c r="BD95">
        <f t="shared" si="22"/>
        <v>19.742222222222221</v>
      </c>
      <c r="BE95">
        <f t="shared" si="23"/>
        <v>6.4767123911111115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5.9684299999999997</v>
      </c>
      <c r="I96" s="21">
        <v>-1.4648400000000001E-2</v>
      </c>
      <c r="J96" s="21">
        <v>86</v>
      </c>
      <c r="K96" s="21">
        <v>1.3662700000000001</v>
      </c>
      <c r="L96">
        <f t="shared" si="12"/>
        <v>18.084444444444443</v>
      </c>
      <c r="M96">
        <f t="shared" si="13"/>
        <v>24.719265422222222</v>
      </c>
      <c r="N96" s="9"/>
      <c r="O96" s="21">
        <v>0.33309899999999998</v>
      </c>
      <c r="P96" s="21">
        <v>9.7876200000000004</v>
      </c>
      <c r="Q96" s="21">
        <v>-1.6119399999999999E-2</v>
      </c>
      <c r="R96" s="21">
        <v>86</v>
      </c>
      <c r="S96" s="21">
        <v>0.33258100000000002</v>
      </c>
      <c r="T96">
        <f t="shared" si="14"/>
        <v>19.900493827160492</v>
      </c>
      <c r="U96">
        <f t="shared" si="15"/>
        <v>6.6288345933333321</v>
      </c>
      <c r="X96" s="9"/>
      <c r="Y96" s="21">
        <v>1.3668800000000001</v>
      </c>
      <c r="Z96" s="21">
        <v>15.3256</v>
      </c>
      <c r="AA96" s="21">
        <v>-1.47583E-2</v>
      </c>
      <c r="AB96" s="21">
        <v>86</v>
      </c>
      <c r="AC96" s="21">
        <v>1.3662700000000001</v>
      </c>
      <c r="AD96">
        <f t="shared" si="16"/>
        <v>18.22012345679012</v>
      </c>
      <c r="AE96">
        <f t="shared" si="17"/>
        <v>24.904722350617281</v>
      </c>
      <c r="AF96" s="9"/>
      <c r="AG96" s="21">
        <v>0.33309899999999998</v>
      </c>
      <c r="AH96" s="21">
        <v>19.1448</v>
      </c>
      <c r="AI96" s="21">
        <v>-1.6162099999999999E-2</v>
      </c>
      <c r="AJ96" s="21">
        <v>86</v>
      </c>
      <c r="AK96" s="21">
        <v>0.33300800000000003</v>
      </c>
      <c r="AL96">
        <f t="shared" si="18"/>
        <v>19.953209876543205</v>
      </c>
      <c r="AM96">
        <f t="shared" si="19"/>
        <v>6.6463942566666647</v>
      </c>
      <c r="AP96" s="9"/>
      <c r="AQ96" s="21">
        <v>1.3668800000000001</v>
      </c>
      <c r="AR96" s="21">
        <v>24.707899999999999</v>
      </c>
      <c r="AS96" s="21">
        <v>-1.4633200000000001E-2</v>
      </c>
      <c r="AT96" s="21">
        <v>86</v>
      </c>
      <c r="AU96" s="21">
        <v>1.3662700000000001</v>
      </c>
      <c r="AV96">
        <f t="shared" si="20"/>
        <v>18.065679012345679</v>
      </c>
      <c r="AW96">
        <f t="shared" si="21"/>
        <v>24.693615328395065</v>
      </c>
      <c r="AX96" s="9"/>
      <c r="AY96" s="21">
        <v>0.33309899999999998</v>
      </c>
      <c r="AZ96" s="21">
        <v>28.527100000000001</v>
      </c>
      <c r="BA96" s="21">
        <v>-1.5988200000000001E-2</v>
      </c>
      <c r="BB96" s="21">
        <v>86</v>
      </c>
      <c r="BC96" s="21">
        <v>0.333038</v>
      </c>
      <c r="BD96">
        <f t="shared" si="22"/>
        <v>19.738518518518521</v>
      </c>
      <c r="BE96">
        <f t="shared" si="23"/>
        <v>6.5748807800000009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5.9785000000000004</v>
      </c>
      <c r="I97" s="21">
        <v>-1.4660599999999999E-2</v>
      </c>
      <c r="J97" s="21">
        <v>87</v>
      </c>
      <c r="K97" s="21">
        <v>1.3613900000000001</v>
      </c>
      <c r="L97">
        <f t="shared" si="12"/>
        <v>18.099506172839504</v>
      </c>
      <c r="M97">
        <f t="shared" si="13"/>
        <v>24.648812481481478</v>
      </c>
      <c r="N97" s="9"/>
      <c r="O97" s="21">
        <v>0.33813500000000002</v>
      </c>
      <c r="P97" s="21">
        <v>9.7976899999999993</v>
      </c>
      <c r="Q97" s="21">
        <v>-1.61163E-2</v>
      </c>
      <c r="R97" s="21">
        <v>87</v>
      </c>
      <c r="S97" s="21">
        <v>0.33776899999999999</v>
      </c>
      <c r="T97">
        <f t="shared" si="14"/>
        <v>19.896666666666668</v>
      </c>
      <c r="U97">
        <f t="shared" si="15"/>
        <v>6.7277593833333347</v>
      </c>
      <c r="X97" s="9"/>
      <c r="Y97" s="21">
        <v>1.36185</v>
      </c>
      <c r="Z97" s="21">
        <v>15.335699999999999</v>
      </c>
      <c r="AA97" s="21">
        <v>-1.4770500000000001E-2</v>
      </c>
      <c r="AB97" s="21">
        <v>87</v>
      </c>
      <c r="AC97" s="21">
        <v>1.3613900000000001</v>
      </c>
      <c r="AD97">
        <f t="shared" si="16"/>
        <v>18.235185185185184</v>
      </c>
      <c r="AE97">
        <f t="shared" si="17"/>
        <v>24.833586944444441</v>
      </c>
      <c r="AF97" s="9"/>
      <c r="AG97" s="21">
        <v>0.33813500000000002</v>
      </c>
      <c r="AH97" s="21">
        <v>19.154900000000001</v>
      </c>
      <c r="AI97" s="21">
        <v>-1.6146899999999999E-2</v>
      </c>
      <c r="AJ97" s="21">
        <v>87</v>
      </c>
      <c r="AK97" s="21">
        <v>0.33785999999999999</v>
      </c>
      <c r="AL97">
        <f t="shared" si="18"/>
        <v>19.934444444444441</v>
      </c>
      <c r="AM97">
        <f t="shared" si="19"/>
        <v>6.7405333722222212</v>
      </c>
      <c r="AP97" s="9"/>
      <c r="AQ97" s="21">
        <v>1.36185</v>
      </c>
      <c r="AR97" s="21">
        <v>24.7179</v>
      </c>
      <c r="AS97" s="21">
        <v>-1.4645399999999999E-2</v>
      </c>
      <c r="AT97" s="21">
        <v>87</v>
      </c>
      <c r="AU97" s="21">
        <v>1.3610800000000001</v>
      </c>
      <c r="AV97">
        <f t="shared" si="20"/>
        <v>18.080740740740737</v>
      </c>
      <c r="AW97">
        <f t="shared" si="21"/>
        <v>24.623256777777772</v>
      </c>
      <c r="AX97" s="9"/>
      <c r="AY97" s="21">
        <v>0.33813500000000002</v>
      </c>
      <c r="AZ97" s="21">
        <v>28.537099999999999</v>
      </c>
      <c r="BA97" s="21">
        <v>-1.5985099999999999E-2</v>
      </c>
      <c r="BB97" s="21">
        <v>87</v>
      </c>
      <c r="BC97" s="21">
        <v>0.337646</v>
      </c>
      <c r="BD97">
        <f t="shared" si="22"/>
        <v>19.734691358024687</v>
      </c>
      <c r="BE97">
        <f t="shared" si="23"/>
        <v>6.6729898623456778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5.9885700000000002</v>
      </c>
      <c r="I98" s="21">
        <v>-1.4678999999999999E-2</v>
      </c>
      <c r="J98" s="21">
        <v>88</v>
      </c>
      <c r="K98" s="21">
        <v>1.3559000000000001</v>
      </c>
      <c r="L98">
        <f t="shared" si="12"/>
        <v>18.12222222222222</v>
      </c>
      <c r="M98">
        <f t="shared" si="13"/>
        <v>24.588412333333331</v>
      </c>
      <c r="N98" s="9"/>
      <c r="O98" s="21">
        <v>0.34316999999999998</v>
      </c>
      <c r="P98" s="21">
        <v>9.80776</v>
      </c>
      <c r="Q98" s="21">
        <v>-1.6113300000000001E-2</v>
      </c>
      <c r="R98" s="21">
        <v>88</v>
      </c>
      <c r="S98" s="21">
        <v>0.34265099999999998</v>
      </c>
      <c r="T98">
        <f t="shared" si="14"/>
        <v>19.892962962962962</v>
      </c>
      <c r="U98">
        <f t="shared" si="15"/>
        <v>6.8266680999999991</v>
      </c>
      <c r="X98" s="9"/>
      <c r="Y98" s="21">
        <v>1.3568100000000001</v>
      </c>
      <c r="Z98" s="21">
        <v>15.345800000000001</v>
      </c>
      <c r="AA98" s="21">
        <v>-1.47858E-2</v>
      </c>
      <c r="AB98" s="21">
        <v>88</v>
      </c>
      <c r="AC98" s="21">
        <v>1.3555900000000001</v>
      </c>
      <c r="AD98">
        <f t="shared" si="16"/>
        <v>18.254074074074072</v>
      </c>
      <c r="AE98">
        <f t="shared" si="17"/>
        <v>24.767310244444442</v>
      </c>
      <c r="AF98" s="9"/>
      <c r="AG98" s="21">
        <v>0.34316999999999998</v>
      </c>
      <c r="AH98" s="21">
        <v>19.164999999999999</v>
      </c>
      <c r="AI98" s="21">
        <v>-1.6137700000000001E-2</v>
      </c>
      <c r="AJ98" s="21">
        <v>88</v>
      </c>
      <c r="AK98" s="21">
        <v>0.34262100000000001</v>
      </c>
      <c r="AL98">
        <f t="shared" si="18"/>
        <v>19.923086419753087</v>
      </c>
      <c r="AM98">
        <f t="shared" si="19"/>
        <v>6.837005566666666</v>
      </c>
      <c r="AP98" s="9"/>
      <c r="AQ98" s="21">
        <v>1.3568100000000001</v>
      </c>
      <c r="AR98" s="21">
        <v>24.728000000000002</v>
      </c>
      <c r="AS98" s="21">
        <v>-1.4660599999999999E-2</v>
      </c>
      <c r="AT98" s="21">
        <v>88</v>
      </c>
      <c r="AU98" s="21">
        <v>1.3565100000000001</v>
      </c>
      <c r="AV98">
        <f t="shared" si="20"/>
        <v>18.099506172839504</v>
      </c>
      <c r="AW98">
        <f t="shared" si="21"/>
        <v>24.55759097037037</v>
      </c>
      <c r="AX98" s="9"/>
      <c r="AY98" s="21">
        <v>0.34316999999999998</v>
      </c>
      <c r="AZ98" s="21">
        <v>28.5472</v>
      </c>
      <c r="BA98" s="21">
        <v>-1.5979E-2</v>
      </c>
      <c r="BB98" s="21">
        <v>88</v>
      </c>
      <c r="BC98" s="21">
        <v>0.34246799999999999</v>
      </c>
      <c r="BD98">
        <f t="shared" si="22"/>
        <v>19.72716049382716</v>
      </c>
      <c r="BE98">
        <f t="shared" si="23"/>
        <v>6.769769666666666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5.99864</v>
      </c>
      <c r="I99" s="21">
        <v>-1.474E-2</v>
      </c>
      <c r="J99" s="21">
        <v>89</v>
      </c>
      <c r="K99" s="21">
        <v>1.3525400000000001</v>
      </c>
      <c r="L99">
        <f t="shared" si="12"/>
        <v>18.197530864197528</v>
      </c>
      <c r="M99">
        <f t="shared" si="13"/>
        <v>24.599058271604935</v>
      </c>
      <c r="N99" s="9"/>
      <c r="O99" s="21">
        <v>0.34820600000000002</v>
      </c>
      <c r="P99" s="21">
        <v>9.8178300000000007</v>
      </c>
      <c r="Q99" s="21">
        <v>-1.6110200000000002E-2</v>
      </c>
      <c r="R99" s="21">
        <v>89</v>
      </c>
      <c r="S99" s="21">
        <v>0.34796100000000002</v>
      </c>
      <c r="T99">
        <f t="shared" si="14"/>
        <v>19.889135802469134</v>
      </c>
      <c r="U99">
        <f t="shared" si="15"/>
        <v>6.9255164212345672</v>
      </c>
      <c r="X99" s="9"/>
      <c r="Y99" s="21">
        <v>1.35178</v>
      </c>
      <c r="Z99" s="21">
        <v>15.3559</v>
      </c>
      <c r="AA99" s="21">
        <v>-1.4798E-2</v>
      </c>
      <c r="AB99" s="21">
        <v>89</v>
      </c>
      <c r="AC99" s="21">
        <v>1.3507100000000001</v>
      </c>
      <c r="AD99">
        <f t="shared" si="16"/>
        <v>18.269135802469137</v>
      </c>
      <c r="AE99">
        <f t="shared" si="17"/>
        <v>24.695852395061728</v>
      </c>
      <c r="AF99" s="9"/>
      <c r="AG99" s="21">
        <v>0.34820600000000002</v>
      </c>
      <c r="AH99" s="21">
        <v>19.175000000000001</v>
      </c>
      <c r="AI99" s="21">
        <v>-1.6131599999999999E-2</v>
      </c>
      <c r="AJ99" s="21">
        <v>89</v>
      </c>
      <c r="AK99" s="21">
        <v>0.34829700000000002</v>
      </c>
      <c r="AL99">
        <f t="shared" si="18"/>
        <v>19.915555555555553</v>
      </c>
      <c r="AM99">
        <f t="shared" si="19"/>
        <v>6.934715937777777</v>
      </c>
      <c r="AP99" s="9"/>
      <c r="AQ99" s="21">
        <v>1.35178</v>
      </c>
      <c r="AR99" s="21">
        <v>24.738099999999999</v>
      </c>
      <c r="AS99" s="21">
        <v>-1.46759E-2</v>
      </c>
      <c r="AT99" s="21">
        <v>89</v>
      </c>
      <c r="AU99" s="21">
        <v>1.35101</v>
      </c>
      <c r="AV99">
        <f t="shared" si="20"/>
        <v>18.118395061728396</v>
      </c>
      <c r="AW99">
        <f t="shared" si="21"/>
        <v>24.492084076543211</v>
      </c>
      <c r="AX99" s="9"/>
      <c r="AY99" s="21">
        <v>0.34820600000000002</v>
      </c>
      <c r="AZ99" s="21">
        <v>28.557300000000001</v>
      </c>
      <c r="BA99" s="21">
        <v>-1.5976000000000001E-2</v>
      </c>
      <c r="BB99" s="21">
        <v>89</v>
      </c>
      <c r="BC99" s="21">
        <v>0.34783900000000001</v>
      </c>
      <c r="BD99">
        <f t="shared" si="22"/>
        <v>19.723456790123457</v>
      </c>
      <c r="BE99">
        <f t="shared" si="23"/>
        <v>6.8678259950617289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6.0087099999999998</v>
      </c>
      <c r="I100" s="21">
        <v>-1.47522E-2</v>
      </c>
      <c r="J100" s="21">
        <v>90</v>
      </c>
      <c r="K100" s="21">
        <v>1.34552</v>
      </c>
      <c r="L100">
        <f t="shared" si="12"/>
        <v>18.212592592592593</v>
      </c>
      <c r="M100">
        <f t="shared" si="13"/>
        <v>24.52762694814815</v>
      </c>
      <c r="N100" s="9"/>
      <c r="O100" s="21">
        <v>0.35324100000000003</v>
      </c>
      <c r="P100" s="21">
        <v>9.8278999999999996</v>
      </c>
      <c r="Q100" s="21">
        <v>-1.61041E-2</v>
      </c>
      <c r="R100" s="21">
        <v>90</v>
      </c>
      <c r="S100" s="21">
        <v>0.35308800000000001</v>
      </c>
      <c r="T100">
        <f t="shared" si="14"/>
        <v>19.881604938271604</v>
      </c>
      <c r="U100">
        <f t="shared" si="15"/>
        <v>7.0229980100000002</v>
      </c>
      <c r="X100" s="9"/>
      <c r="Y100" s="21">
        <v>1.34674</v>
      </c>
      <c r="Z100" s="21">
        <v>15.3659</v>
      </c>
      <c r="AA100" s="21">
        <v>-1.48132E-2</v>
      </c>
      <c r="AB100" s="21">
        <v>90</v>
      </c>
      <c r="AC100" s="21">
        <v>1.3458300000000001</v>
      </c>
      <c r="AD100">
        <f t="shared" si="16"/>
        <v>18.287901234567901</v>
      </c>
      <c r="AE100">
        <f t="shared" si="17"/>
        <v>24.629048108641975</v>
      </c>
      <c r="AF100" s="9"/>
      <c r="AG100" s="21">
        <v>0.35324100000000003</v>
      </c>
      <c r="AH100" s="21">
        <v>19.185099999999998</v>
      </c>
      <c r="AI100" s="21">
        <v>-1.6119399999999999E-2</v>
      </c>
      <c r="AJ100" s="21">
        <v>90</v>
      </c>
      <c r="AK100" s="21">
        <v>0.35284399999999999</v>
      </c>
      <c r="AL100">
        <f t="shared" si="18"/>
        <v>19.900493827160492</v>
      </c>
      <c r="AM100">
        <f t="shared" si="19"/>
        <v>7.02967034</v>
      </c>
      <c r="AP100" s="9"/>
      <c r="AQ100" s="21">
        <v>1.34674</v>
      </c>
      <c r="AR100" s="21">
        <v>24.748200000000001</v>
      </c>
      <c r="AS100" s="21">
        <v>-1.4694199999999999E-2</v>
      </c>
      <c r="AT100" s="21">
        <v>90</v>
      </c>
      <c r="AU100" s="21">
        <v>1.34613</v>
      </c>
      <c r="AV100">
        <f t="shared" si="20"/>
        <v>18.140987654320988</v>
      </c>
      <c r="AW100">
        <f t="shared" si="21"/>
        <v>24.431193713580246</v>
      </c>
      <c r="AX100" s="9"/>
      <c r="AY100" s="21">
        <v>0.35324100000000003</v>
      </c>
      <c r="AZ100" s="21">
        <v>28.567299999999999</v>
      </c>
      <c r="BA100" s="21">
        <v>-1.5972900000000002E-2</v>
      </c>
      <c r="BB100" s="21">
        <v>90</v>
      </c>
      <c r="BC100" s="21">
        <v>0.35290500000000002</v>
      </c>
      <c r="BD100">
        <f t="shared" si="22"/>
        <v>19.719629629629633</v>
      </c>
      <c r="BE100">
        <f t="shared" si="23"/>
        <v>6.9657816900000018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6.0187799999999996</v>
      </c>
      <c r="I101" s="21">
        <v>-1.47888E-2</v>
      </c>
      <c r="J101" s="21">
        <v>91</v>
      </c>
      <c r="K101" s="21">
        <v>1.34033</v>
      </c>
      <c r="L101">
        <f t="shared" si="12"/>
        <v>18.257777777777775</v>
      </c>
      <c r="M101">
        <f t="shared" si="13"/>
        <v>24.496643022222219</v>
      </c>
      <c r="N101" s="9"/>
      <c r="O101" s="21">
        <v>0.35827599999999998</v>
      </c>
      <c r="P101" s="21">
        <v>9.8379700000000003</v>
      </c>
      <c r="Q101" s="21">
        <v>-1.6110200000000002E-2</v>
      </c>
      <c r="R101" s="21">
        <v>91</v>
      </c>
      <c r="S101" s="21">
        <v>0.35791000000000001</v>
      </c>
      <c r="T101">
        <f t="shared" si="14"/>
        <v>19.889135802469134</v>
      </c>
      <c r="U101">
        <f t="shared" si="15"/>
        <v>7.1258000187654309</v>
      </c>
      <c r="X101" s="9"/>
      <c r="Y101" s="21">
        <v>1.34171</v>
      </c>
      <c r="Z101" s="21">
        <v>15.375999999999999</v>
      </c>
      <c r="AA101" s="21">
        <v>-1.4825400000000001E-2</v>
      </c>
      <c r="AB101" s="21">
        <v>91</v>
      </c>
      <c r="AC101" s="21">
        <v>1.34094</v>
      </c>
      <c r="AD101">
        <f t="shared" si="16"/>
        <v>18.302962962962962</v>
      </c>
      <c r="AE101">
        <f t="shared" si="17"/>
        <v>24.557268437037035</v>
      </c>
      <c r="AF101" s="9"/>
      <c r="AG101" s="21">
        <v>0.35827599999999998</v>
      </c>
      <c r="AH101" s="21">
        <v>19.1952</v>
      </c>
      <c r="AI101" s="21">
        <v>-1.6113300000000001E-2</v>
      </c>
      <c r="AJ101" s="21">
        <v>91</v>
      </c>
      <c r="AK101" s="21">
        <v>0.35794100000000001</v>
      </c>
      <c r="AL101">
        <f t="shared" si="18"/>
        <v>19.892962962962962</v>
      </c>
      <c r="AM101">
        <f t="shared" si="19"/>
        <v>7.1271711985185178</v>
      </c>
      <c r="AP101" s="9"/>
      <c r="AQ101" s="21">
        <v>1.34171</v>
      </c>
      <c r="AR101" s="21">
        <v>24.758199999999999</v>
      </c>
      <c r="AS101" s="21">
        <v>-1.47064E-2</v>
      </c>
      <c r="AT101" s="21">
        <v>91</v>
      </c>
      <c r="AU101" s="21">
        <v>1.3412500000000001</v>
      </c>
      <c r="AV101">
        <f t="shared" si="20"/>
        <v>18.156049382716049</v>
      </c>
      <c r="AW101">
        <f t="shared" si="21"/>
        <v>24.360153017283949</v>
      </c>
      <c r="AX101" s="9"/>
      <c r="AY101" s="21">
        <v>0.35827599999999998</v>
      </c>
      <c r="AZ101" s="21">
        <v>28.577400000000001</v>
      </c>
      <c r="BA101" s="21">
        <v>-1.5969799999999999E-2</v>
      </c>
      <c r="BB101" s="21">
        <v>91</v>
      </c>
      <c r="BC101" s="21">
        <v>0.35766599999999998</v>
      </c>
      <c r="BD101">
        <f t="shared" si="22"/>
        <v>19.715802469135802</v>
      </c>
      <c r="BE101">
        <f t="shared" si="23"/>
        <v>7.0636988454320981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6.0288500000000003</v>
      </c>
      <c r="I102" s="21">
        <v>-1.48071E-2</v>
      </c>
      <c r="J102" s="21">
        <v>92</v>
      </c>
      <c r="K102" s="21">
        <v>1.33606</v>
      </c>
      <c r="L102">
        <f t="shared" si="12"/>
        <v>18.28037037037037</v>
      </c>
      <c r="M102">
        <f t="shared" si="13"/>
        <v>24.434822662962965</v>
      </c>
      <c r="N102" s="9"/>
      <c r="O102" s="21">
        <v>0.36331200000000002</v>
      </c>
      <c r="P102" s="21">
        <v>9.8480399999999992</v>
      </c>
      <c r="Q102" s="21">
        <v>-1.6095000000000002E-2</v>
      </c>
      <c r="R102" s="21">
        <v>92</v>
      </c>
      <c r="S102" s="21">
        <v>0.36251800000000001</v>
      </c>
      <c r="T102">
        <f t="shared" si="14"/>
        <v>19.87037037037037</v>
      </c>
      <c r="U102">
        <f t="shared" si="15"/>
        <v>7.219144</v>
      </c>
      <c r="X102" s="9"/>
      <c r="Y102" s="21">
        <v>1.33667</v>
      </c>
      <c r="Z102" s="21">
        <v>15.386100000000001</v>
      </c>
      <c r="AA102" s="21">
        <v>-1.48407E-2</v>
      </c>
      <c r="AB102" s="21">
        <v>92</v>
      </c>
      <c r="AC102" s="21">
        <v>1.33575</v>
      </c>
      <c r="AD102">
        <f t="shared" si="16"/>
        <v>18.32185185185185</v>
      </c>
      <c r="AE102">
        <f t="shared" si="17"/>
        <v>24.490269714814811</v>
      </c>
      <c r="AF102" s="9"/>
      <c r="AG102" s="21">
        <v>0.36331200000000002</v>
      </c>
      <c r="AH102" s="21">
        <v>19.205300000000001</v>
      </c>
      <c r="AI102" s="21">
        <v>-1.6110200000000002E-2</v>
      </c>
      <c r="AJ102" s="21">
        <v>92</v>
      </c>
      <c r="AK102" s="21">
        <v>0.36282300000000001</v>
      </c>
      <c r="AL102">
        <f t="shared" si="18"/>
        <v>19.889135802469134</v>
      </c>
      <c r="AM102">
        <f t="shared" si="19"/>
        <v>7.2259617066666664</v>
      </c>
      <c r="AP102" s="9"/>
      <c r="AQ102" s="21">
        <v>1.33667</v>
      </c>
      <c r="AR102" s="21">
        <v>24.7683</v>
      </c>
      <c r="AS102" s="21">
        <v>-1.4721700000000001E-2</v>
      </c>
      <c r="AT102" s="21">
        <v>92</v>
      </c>
      <c r="AU102" s="21">
        <v>1.33606</v>
      </c>
      <c r="AV102">
        <f t="shared" si="20"/>
        <v>18.174938271604937</v>
      </c>
      <c r="AW102">
        <f t="shared" si="21"/>
        <v>24.293894739506172</v>
      </c>
      <c r="AX102" s="9"/>
      <c r="AY102" s="21">
        <v>0.36331200000000002</v>
      </c>
      <c r="AZ102" s="21">
        <v>28.587499999999999</v>
      </c>
      <c r="BA102" s="21">
        <v>-1.5963700000000001E-2</v>
      </c>
      <c r="BB102" s="21">
        <v>92</v>
      </c>
      <c r="BC102" s="21">
        <v>0.362701</v>
      </c>
      <c r="BD102">
        <f t="shared" si="22"/>
        <v>19.708271604938272</v>
      </c>
      <c r="BE102">
        <f t="shared" si="23"/>
        <v>7.1602515733333343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6.0389200000000001</v>
      </c>
      <c r="I103" s="21">
        <v>-1.4816299999999999E-2</v>
      </c>
      <c r="J103" s="21">
        <v>93</v>
      </c>
      <c r="K103" s="21">
        <v>1.33087</v>
      </c>
      <c r="L103">
        <f t="shared" si="12"/>
        <v>18.291728395061728</v>
      </c>
      <c r="M103">
        <f t="shared" si="13"/>
        <v>24.357814282716049</v>
      </c>
      <c r="N103" s="9"/>
      <c r="O103" s="21">
        <v>0.36834699999999998</v>
      </c>
      <c r="P103" s="21">
        <v>9.8581199999999995</v>
      </c>
      <c r="Q103" s="21">
        <v>-1.6085800000000001E-2</v>
      </c>
      <c r="R103" s="21">
        <v>93</v>
      </c>
      <c r="S103" s="21">
        <v>0.36788900000000002</v>
      </c>
      <c r="T103">
        <f t="shared" si="14"/>
        <v>19.859012345679012</v>
      </c>
      <c r="U103">
        <f t="shared" si="15"/>
        <v>7.3150076204938266</v>
      </c>
      <c r="X103" s="9"/>
      <c r="Y103" s="21">
        <v>1.3316300000000001</v>
      </c>
      <c r="Z103" s="21">
        <v>15.396100000000001</v>
      </c>
      <c r="AA103" s="21">
        <v>-1.4849899999999999E-2</v>
      </c>
      <c r="AB103" s="21">
        <v>93</v>
      </c>
      <c r="AC103" s="21">
        <v>1.33087</v>
      </c>
      <c r="AD103">
        <f t="shared" si="16"/>
        <v>18.333209876543208</v>
      </c>
      <c r="AE103">
        <f t="shared" si="17"/>
        <v>24.413052267901232</v>
      </c>
      <c r="AF103" s="9"/>
      <c r="AG103" s="21">
        <v>0.36834699999999998</v>
      </c>
      <c r="AH103" s="21">
        <v>19.215299999999999</v>
      </c>
      <c r="AI103" s="21">
        <v>-1.6107199999999999E-2</v>
      </c>
      <c r="AJ103" s="21">
        <v>93</v>
      </c>
      <c r="AK103" s="21">
        <v>0.36770599999999998</v>
      </c>
      <c r="AL103">
        <f t="shared" si="18"/>
        <v>19.885432098765428</v>
      </c>
      <c r="AM103">
        <f t="shared" si="19"/>
        <v>7.3247392572839489</v>
      </c>
      <c r="AP103" s="9"/>
      <c r="AQ103" s="21">
        <v>1.3316300000000001</v>
      </c>
      <c r="AR103" s="21">
        <v>24.778400000000001</v>
      </c>
      <c r="AS103" s="21">
        <v>-1.4733899999999999E-2</v>
      </c>
      <c r="AT103" s="21">
        <v>93</v>
      </c>
      <c r="AU103" s="21">
        <v>1.33118</v>
      </c>
      <c r="AV103">
        <f t="shared" si="20"/>
        <v>18.189999999999998</v>
      </c>
      <c r="AW103">
        <f t="shared" si="21"/>
        <v>24.222349699999999</v>
      </c>
      <c r="AX103" s="9"/>
      <c r="AY103" s="21">
        <v>0.36834699999999998</v>
      </c>
      <c r="AZ103" s="21">
        <v>28.5976</v>
      </c>
      <c r="BA103" s="21">
        <v>-1.5963700000000001E-2</v>
      </c>
      <c r="BB103" s="21">
        <v>93</v>
      </c>
      <c r="BC103" s="21">
        <v>0.36758400000000002</v>
      </c>
      <c r="BD103">
        <f t="shared" si="22"/>
        <v>19.708271604938272</v>
      </c>
      <c r="BE103">
        <f t="shared" si="23"/>
        <v>7.259482720864197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6.0490000000000004</v>
      </c>
      <c r="I104" s="21">
        <v>-1.4825400000000001E-2</v>
      </c>
      <c r="J104" s="21">
        <v>94</v>
      </c>
      <c r="K104" s="21">
        <v>1.32599</v>
      </c>
      <c r="L104">
        <f t="shared" si="12"/>
        <v>18.302962962962962</v>
      </c>
      <c r="M104">
        <f t="shared" si="13"/>
        <v>24.280710666666664</v>
      </c>
      <c r="N104" s="9"/>
      <c r="O104" s="21">
        <v>0.37338300000000002</v>
      </c>
      <c r="P104" s="21">
        <v>9.8681900000000002</v>
      </c>
      <c r="Q104" s="21">
        <v>-1.6110200000000002E-2</v>
      </c>
      <c r="R104" s="21">
        <v>94</v>
      </c>
      <c r="S104" s="21">
        <v>0.372803</v>
      </c>
      <c r="T104">
        <f t="shared" si="14"/>
        <v>19.889135802469134</v>
      </c>
      <c r="U104">
        <f t="shared" si="15"/>
        <v>7.4262651933333332</v>
      </c>
      <c r="X104" s="9"/>
      <c r="Y104" s="21">
        <v>1.3266</v>
      </c>
      <c r="Z104" s="21">
        <v>15.4062</v>
      </c>
      <c r="AA104" s="21">
        <v>-1.4865099999999999E-2</v>
      </c>
      <c r="AB104" s="21">
        <v>94</v>
      </c>
      <c r="AC104" s="21">
        <v>1.32629</v>
      </c>
      <c r="AD104">
        <f t="shared" si="16"/>
        <v>18.351975308641972</v>
      </c>
      <c r="AE104">
        <f t="shared" si="17"/>
        <v>24.345730444444438</v>
      </c>
      <c r="AF104" s="9"/>
      <c r="AG104" s="21">
        <v>0.37338300000000002</v>
      </c>
      <c r="AH104" s="21">
        <v>19.2254</v>
      </c>
      <c r="AI104" s="21">
        <v>-1.61011E-2</v>
      </c>
      <c r="AJ104" s="21">
        <v>94</v>
      </c>
      <c r="AK104" s="21">
        <v>0.37295499999999998</v>
      </c>
      <c r="AL104">
        <f t="shared" si="18"/>
        <v>19.877901234567901</v>
      </c>
      <c r="AM104">
        <f t="shared" si="19"/>
        <v>7.4220703966666672</v>
      </c>
      <c r="AP104" s="9"/>
      <c r="AQ104" s="21">
        <v>1.3266</v>
      </c>
      <c r="AR104" s="21">
        <v>24.788399999999999</v>
      </c>
      <c r="AS104" s="21">
        <v>-1.47461E-2</v>
      </c>
      <c r="AT104" s="21">
        <v>94</v>
      </c>
      <c r="AU104" s="21">
        <v>1.32568</v>
      </c>
      <c r="AV104">
        <f t="shared" si="20"/>
        <v>18.205061728395062</v>
      </c>
      <c r="AW104">
        <f t="shared" si="21"/>
        <v>24.150834888888891</v>
      </c>
      <c r="AX104" s="9"/>
      <c r="AY104" s="21">
        <v>0.37338300000000002</v>
      </c>
      <c r="AZ104" s="21">
        <v>28.607600000000001</v>
      </c>
      <c r="BA104" s="21">
        <v>-1.5954599999999999E-2</v>
      </c>
      <c r="BB104" s="21">
        <v>94</v>
      </c>
      <c r="BC104" s="21">
        <v>0.37274200000000002</v>
      </c>
      <c r="BD104">
        <f t="shared" si="22"/>
        <v>19.697037037037035</v>
      </c>
      <c r="BE104">
        <f t="shared" si="23"/>
        <v>7.3545387799999995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6.0590700000000002</v>
      </c>
      <c r="I105" s="21">
        <v>-1.4837599999999999E-2</v>
      </c>
      <c r="J105" s="21">
        <v>95</v>
      </c>
      <c r="K105" s="21">
        <v>1.32111</v>
      </c>
      <c r="L105">
        <f t="shared" si="12"/>
        <v>18.318024691358023</v>
      </c>
      <c r="M105">
        <f t="shared" si="13"/>
        <v>24.20836871111111</v>
      </c>
      <c r="N105" s="9"/>
      <c r="O105" s="21">
        <v>0.37841799999999998</v>
      </c>
      <c r="P105" s="21">
        <v>9.8782599999999992</v>
      </c>
      <c r="Q105" s="21">
        <v>-1.61041E-2</v>
      </c>
      <c r="R105" s="21">
        <v>95</v>
      </c>
      <c r="S105" s="21">
        <v>0.37817400000000001</v>
      </c>
      <c r="T105">
        <f t="shared" si="14"/>
        <v>19.881604938271604</v>
      </c>
      <c r="U105">
        <f t="shared" si="15"/>
        <v>7.5235571775308632</v>
      </c>
      <c r="X105" s="9"/>
      <c r="Y105" s="21">
        <v>1.3215600000000001</v>
      </c>
      <c r="Z105" s="21">
        <v>15.4163</v>
      </c>
      <c r="AA105" s="21">
        <v>-1.48773E-2</v>
      </c>
      <c r="AB105" s="21">
        <v>95</v>
      </c>
      <c r="AC105" s="21">
        <v>1.32141</v>
      </c>
      <c r="AD105">
        <f t="shared" si="16"/>
        <v>18.367037037037036</v>
      </c>
      <c r="AE105">
        <f t="shared" si="17"/>
        <v>24.273141466666669</v>
      </c>
      <c r="AF105" s="9"/>
      <c r="AG105" s="21">
        <v>0.37841799999999998</v>
      </c>
      <c r="AH105" s="21">
        <v>19.235499999999998</v>
      </c>
      <c r="AI105" s="21">
        <v>-1.6095000000000002E-2</v>
      </c>
      <c r="AJ105" s="21">
        <v>95</v>
      </c>
      <c r="AK105" s="21">
        <v>0.37851000000000001</v>
      </c>
      <c r="AL105">
        <f t="shared" si="18"/>
        <v>19.87037037037037</v>
      </c>
      <c r="AM105">
        <f t="shared" si="19"/>
        <v>7.519305814814814</v>
      </c>
      <c r="AP105" s="9"/>
      <c r="AQ105" s="21">
        <v>1.3215600000000001</v>
      </c>
      <c r="AR105" s="21">
        <v>24.798500000000001</v>
      </c>
      <c r="AS105" s="21">
        <v>-1.4761399999999999E-2</v>
      </c>
      <c r="AT105" s="21">
        <v>95</v>
      </c>
      <c r="AU105" s="21">
        <v>1.3208</v>
      </c>
      <c r="AV105">
        <f t="shared" si="20"/>
        <v>18.22395061728395</v>
      </c>
      <c r="AW105">
        <f t="shared" si="21"/>
        <v>24.084044177777781</v>
      </c>
      <c r="AX105" s="9"/>
      <c r="AY105" s="21">
        <v>0.37841799999999998</v>
      </c>
      <c r="AZ105" s="21">
        <v>28.617699999999999</v>
      </c>
      <c r="BA105" s="21">
        <v>-1.5948500000000001E-2</v>
      </c>
      <c r="BB105" s="21">
        <v>95</v>
      </c>
      <c r="BC105" s="21">
        <v>0.37783800000000001</v>
      </c>
      <c r="BD105">
        <f t="shared" si="22"/>
        <v>19.689506172839504</v>
      </c>
      <c r="BE105">
        <f t="shared" si="23"/>
        <v>7.4508635469135793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6.06914</v>
      </c>
      <c r="I106" s="21">
        <v>-1.48407E-2</v>
      </c>
      <c r="J106" s="21">
        <v>96</v>
      </c>
      <c r="K106" s="21">
        <v>1.31531</v>
      </c>
      <c r="L106">
        <f t="shared" si="12"/>
        <v>18.32185185185185</v>
      </c>
      <c r="M106">
        <f t="shared" si="13"/>
        <v>24.121267618518516</v>
      </c>
      <c r="N106" s="9"/>
      <c r="O106" s="21">
        <v>0.38345299999999999</v>
      </c>
      <c r="P106" s="21">
        <v>9.8883299999999998</v>
      </c>
      <c r="Q106" s="21">
        <v>-1.6091899999999999E-2</v>
      </c>
      <c r="R106" s="21">
        <v>96</v>
      </c>
      <c r="S106" s="21">
        <v>0.38290400000000002</v>
      </c>
      <c r="T106">
        <f t="shared" si="14"/>
        <v>19.866543209876539</v>
      </c>
      <c r="U106">
        <f t="shared" si="15"/>
        <v>7.6178855934567888</v>
      </c>
      <c r="X106" s="9"/>
      <c r="Y106" s="21">
        <v>1.31653</v>
      </c>
      <c r="Z106" s="21">
        <v>15.426399999999999</v>
      </c>
      <c r="AA106" s="21">
        <v>-1.4892600000000001E-2</v>
      </c>
      <c r="AB106" s="21">
        <v>96</v>
      </c>
      <c r="AC106" s="21">
        <v>1.3156099999999999</v>
      </c>
      <c r="AD106">
        <f t="shared" si="16"/>
        <v>18.385925925925928</v>
      </c>
      <c r="AE106">
        <f t="shared" si="17"/>
        <v>24.205623059259263</v>
      </c>
      <c r="AF106" s="9"/>
      <c r="AG106" s="21">
        <v>0.38345299999999999</v>
      </c>
      <c r="AH106" s="21">
        <v>19.2455</v>
      </c>
      <c r="AI106" s="21">
        <v>-1.6085800000000001E-2</v>
      </c>
      <c r="AJ106" s="21">
        <v>96</v>
      </c>
      <c r="AK106" s="21">
        <v>0.38305699999999998</v>
      </c>
      <c r="AL106">
        <f t="shared" si="18"/>
        <v>19.859012345679012</v>
      </c>
      <c r="AM106">
        <f t="shared" si="19"/>
        <v>7.6149978609876543</v>
      </c>
      <c r="AP106" s="9"/>
      <c r="AQ106" s="21">
        <v>1.31653</v>
      </c>
      <c r="AR106" s="21">
        <v>24.808599999999998</v>
      </c>
      <c r="AS106" s="21">
        <v>-1.47736E-2</v>
      </c>
      <c r="AT106" s="21">
        <v>96</v>
      </c>
      <c r="AU106" s="21">
        <v>1.3156099999999999</v>
      </c>
      <c r="AV106">
        <f t="shared" si="20"/>
        <v>18.239012345679011</v>
      </c>
      <c r="AW106">
        <f t="shared" si="21"/>
        <v>24.012206923456787</v>
      </c>
      <c r="AX106" s="9"/>
      <c r="AY106" s="21">
        <v>0.38345299999999999</v>
      </c>
      <c r="AZ106" s="21">
        <v>28.627800000000001</v>
      </c>
      <c r="BA106" s="21">
        <v>-1.5945399999999998E-2</v>
      </c>
      <c r="BB106" s="21">
        <v>96</v>
      </c>
      <c r="BC106" s="21">
        <v>0.38284299999999999</v>
      </c>
      <c r="BD106">
        <f t="shared" si="22"/>
        <v>19.685679012345673</v>
      </c>
      <c r="BE106">
        <f t="shared" si="23"/>
        <v>7.5485326743209855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6.0792099999999998</v>
      </c>
      <c r="I107" s="21">
        <v>-1.48529E-2</v>
      </c>
      <c r="J107" s="21">
        <v>97</v>
      </c>
      <c r="K107" s="21">
        <v>1.3104199999999999</v>
      </c>
      <c r="L107">
        <f t="shared" si="12"/>
        <v>18.336913580246915</v>
      </c>
      <c r="M107">
        <f t="shared" si="13"/>
        <v>24.048678791358025</v>
      </c>
      <c r="N107" s="9"/>
      <c r="O107" s="21">
        <v>0.38848899999999997</v>
      </c>
      <c r="P107" s="21">
        <v>9.8984000000000005</v>
      </c>
      <c r="Q107" s="21">
        <v>-1.6079699999999999E-2</v>
      </c>
      <c r="R107" s="21">
        <v>97</v>
      </c>
      <c r="S107" s="21">
        <v>0.38796999999999998</v>
      </c>
      <c r="T107">
        <f t="shared" si="14"/>
        <v>19.851481481481482</v>
      </c>
      <c r="U107">
        <f t="shared" si="15"/>
        <v>7.7120821892592586</v>
      </c>
      <c r="X107" s="9"/>
      <c r="Y107" s="21">
        <v>1.31149</v>
      </c>
      <c r="Z107" s="21">
        <v>15.436400000000001</v>
      </c>
      <c r="AA107" s="21">
        <v>-1.49017E-2</v>
      </c>
      <c r="AB107" s="21">
        <v>97</v>
      </c>
      <c r="AC107" s="21">
        <v>1.31073</v>
      </c>
      <c r="AD107">
        <f t="shared" si="16"/>
        <v>18.397160493827158</v>
      </c>
      <c r="AE107">
        <f t="shared" si="17"/>
        <v>24.12769201604938</v>
      </c>
      <c r="AF107" s="9"/>
      <c r="AG107" s="21">
        <v>0.38848899999999997</v>
      </c>
      <c r="AH107" s="21">
        <v>19.255600000000001</v>
      </c>
      <c r="AI107" s="21">
        <v>-1.6085800000000001E-2</v>
      </c>
      <c r="AJ107" s="21">
        <v>97</v>
      </c>
      <c r="AK107" s="21">
        <v>0.387878</v>
      </c>
      <c r="AL107">
        <f t="shared" si="18"/>
        <v>19.859012345679012</v>
      </c>
      <c r="AM107">
        <f t="shared" si="19"/>
        <v>7.7150078471604937</v>
      </c>
      <c r="AP107" s="9"/>
      <c r="AQ107" s="21">
        <v>1.31149</v>
      </c>
      <c r="AR107" s="21">
        <v>24.8187</v>
      </c>
      <c r="AS107" s="21">
        <v>-1.47858E-2</v>
      </c>
      <c r="AT107" s="21">
        <v>97</v>
      </c>
      <c r="AU107" s="21">
        <v>1.31073</v>
      </c>
      <c r="AV107">
        <f t="shared" si="20"/>
        <v>18.254074074074072</v>
      </c>
      <c r="AW107">
        <f t="shared" si="21"/>
        <v>23.940035607407406</v>
      </c>
      <c r="AX107" s="9"/>
      <c r="AY107" s="21">
        <v>0.38848899999999997</v>
      </c>
      <c r="AZ107" s="21">
        <v>28.637799999999999</v>
      </c>
      <c r="BA107" s="21">
        <v>-1.5942399999999999E-2</v>
      </c>
      <c r="BB107" s="21">
        <v>97</v>
      </c>
      <c r="BC107" s="21">
        <v>0.388214</v>
      </c>
      <c r="BD107">
        <f t="shared" si="22"/>
        <v>19.681975308641974</v>
      </c>
      <c r="BE107">
        <f t="shared" si="23"/>
        <v>7.646230905679011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6.0892799999999996</v>
      </c>
      <c r="I108" s="21">
        <v>-1.48682E-2</v>
      </c>
      <c r="J108" s="21">
        <v>98</v>
      </c>
      <c r="K108" s="21">
        <v>1.3061499999999999</v>
      </c>
      <c r="L108">
        <f t="shared" si="12"/>
        <v>18.355802469135799</v>
      </c>
      <c r="M108">
        <f t="shared" si="13"/>
        <v>23.981121693827156</v>
      </c>
      <c r="N108" s="9"/>
      <c r="O108" s="21">
        <v>0.39352399999999998</v>
      </c>
      <c r="P108" s="21">
        <v>9.9084699999999994</v>
      </c>
      <c r="Q108" s="21">
        <v>-1.6076699999999999E-2</v>
      </c>
      <c r="R108" s="21">
        <v>98</v>
      </c>
      <c r="S108" s="21">
        <v>0.393036</v>
      </c>
      <c r="T108">
        <f t="shared" si="14"/>
        <v>19.847777777777775</v>
      </c>
      <c r="U108">
        <f t="shared" si="15"/>
        <v>7.8105769022222207</v>
      </c>
      <c r="X108" s="9"/>
      <c r="Y108" s="21">
        <v>1.30646</v>
      </c>
      <c r="Z108" s="21">
        <v>15.4465</v>
      </c>
      <c r="AA108" s="21">
        <v>-1.4907800000000001E-2</v>
      </c>
      <c r="AB108" s="21">
        <v>98</v>
      </c>
      <c r="AC108" s="21">
        <v>1.3061499999999999</v>
      </c>
      <c r="AD108">
        <f t="shared" si="16"/>
        <v>18.404691358024692</v>
      </c>
      <c r="AE108">
        <f t="shared" si="17"/>
        <v>24.044993071604939</v>
      </c>
      <c r="AF108" s="9"/>
      <c r="AG108" s="21">
        <v>0.39352399999999998</v>
      </c>
      <c r="AH108" s="21">
        <v>19.265699999999999</v>
      </c>
      <c r="AI108" s="21">
        <v>-1.6085800000000001E-2</v>
      </c>
      <c r="AJ108" s="21">
        <v>98</v>
      </c>
      <c r="AK108" s="21">
        <v>0.393341</v>
      </c>
      <c r="AL108">
        <f t="shared" si="18"/>
        <v>19.859012345679012</v>
      </c>
      <c r="AM108">
        <f t="shared" si="19"/>
        <v>7.8149979743209874</v>
      </c>
      <c r="AP108" s="9"/>
      <c r="AQ108" s="21">
        <v>1.30646</v>
      </c>
      <c r="AR108" s="21">
        <v>24.828700000000001</v>
      </c>
      <c r="AS108" s="21">
        <v>-1.4798E-2</v>
      </c>
      <c r="AT108" s="21">
        <v>98</v>
      </c>
      <c r="AU108" s="21">
        <v>1.3055399999999999</v>
      </c>
      <c r="AV108">
        <f t="shared" si="20"/>
        <v>18.269135802469137</v>
      </c>
      <c r="AW108">
        <f t="shared" si="21"/>
        <v>23.867895160493827</v>
      </c>
      <c r="AX108" s="9"/>
      <c r="AY108" s="21">
        <v>0.39352399999999998</v>
      </c>
      <c r="AZ108" s="21">
        <v>28.6479</v>
      </c>
      <c r="BA108" s="21">
        <v>-1.59393E-2</v>
      </c>
      <c r="BB108" s="21">
        <v>98</v>
      </c>
      <c r="BC108" s="21">
        <v>0.39315800000000001</v>
      </c>
      <c r="BD108">
        <f t="shared" si="22"/>
        <v>19.678148148148146</v>
      </c>
      <c r="BE108">
        <f t="shared" si="23"/>
        <v>7.7438235718518511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6.0993500000000003</v>
      </c>
      <c r="I109" s="21">
        <v>-1.48834E-2</v>
      </c>
      <c r="J109" s="21">
        <v>99</v>
      </c>
      <c r="K109" s="21">
        <v>1.3012699999999999</v>
      </c>
      <c r="L109">
        <f t="shared" si="12"/>
        <v>18.374567901234567</v>
      </c>
      <c r="M109">
        <f t="shared" si="13"/>
        <v>23.913030158024689</v>
      </c>
      <c r="N109" s="9"/>
      <c r="O109" s="21">
        <v>0.39856000000000003</v>
      </c>
      <c r="P109" s="21">
        <v>9.9185400000000001</v>
      </c>
      <c r="Q109" s="21">
        <v>-1.60889E-2</v>
      </c>
      <c r="R109" s="21">
        <v>99</v>
      </c>
      <c r="S109" s="21">
        <v>0.398254</v>
      </c>
      <c r="T109">
        <f t="shared" si="14"/>
        <v>19.862839506172836</v>
      </c>
      <c r="U109">
        <f t="shared" si="15"/>
        <v>7.9165333135802465</v>
      </c>
      <c r="X109" s="9"/>
      <c r="Y109" s="21">
        <v>1.30142</v>
      </c>
      <c r="Z109" s="21">
        <v>15.4566</v>
      </c>
      <c r="AA109" s="21">
        <v>-1.49231E-2</v>
      </c>
      <c r="AB109" s="21">
        <v>99</v>
      </c>
      <c r="AC109" s="21">
        <v>1.3009599999999999</v>
      </c>
      <c r="AD109">
        <f t="shared" si="16"/>
        <v>18.423580246913577</v>
      </c>
      <c r="AE109">
        <f t="shared" si="17"/>
        <v>23.976815804938269</v>
      </c>
      <c r="AF109" s="9"/>
      <c r="AG109" s="21">
        <v>0.39856000000000003</v>
      </c>
      <c r="AH109" s="21">
        <v>19.2758</v>
      </c>
      <c r="AI109" s="21">
        <v>-1.60889E-2</v>
      </c>
      <c r="AJ109" s="21">
        <v>99</v>
      </c>
      <c r="AK109" s="21">
        <v>0.39843800000000001</v>
      </c>
      <c r="AL109">
        <f t="shared" si="18"/>
        <v>19.862839506172836</v>
      </c>
      <c r="AM109">
        <f t="shared" si="19"/>
        <v>7.9165333135802465</v>
      </c>
      <c r="AP109" s="9"/>
      <c r="AQ109" s="21">
        <v>1.30142</v>
      </c>
      <c r="AR109" s="21">
        <v>24.838799999999999</v>
      </c>
      <c r="AS109" s="21">
        <v>-1.4804100000000001E-2</v>
      </c>
      <c r="AT109" s="21">
        <v>99</v>
      </c>
      <c r="AU109" s="21">
        <v>1.3012699999999999</v>
      </c>
      <c r="AV109">
        <f t="shared" si="20"/>
        <v>18.276666666666667</v>
      </c>
      <c r="AW109">
        <f t="shared" si="21"/>
        <v>23.785619533333335</v>
      </c>
      <c r="AX109" s="9"/>
      <c r="AY109" s="21">
        <v>0.39856000000000003</v>
      </c>
      <c r="AZ109" s="21">
        <v>28.658000000000001</v>
      </c>
      <c r="BA109" s="21">
        <v>-1.59363E-2</v>
      </c>
      <c r="BB109" s="21">
        <v>99</v>
      </c>
      <c r="BC109" s="21">
        <v>0.39837600000000001</v>
      </c>
      <c r="BD109">
        <f t="shared" si="22"/>
        <v>19.674444444444443</v>
      </c>
      <c r="BE109">
        <f t="shared" si="23"/>
        <v>7.841446577777778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6.1094200000000001</v>
      </c>
      <c r="I110" s="21">
        <v>-1.48834E-2</v>
      </c>
      <c r="J110" s="21">
        <v>100</v>
      </c>
      <c r="K110" s="21">
        <v>1.2948599999999999</v>
      </c>
      <c r="L110">
        <f t="shared" si="12"/>
        <v>18.374567901234567</v>
      </c>
      <c r="M110">
        <f t="shared" si="13"/>
        <v>23.820606081481479</v>
      </c>
      <c r="N110" s="9"/>
      <c r="O110" s="21">
        <v>0.40359499999999998</v>
      </c>
      <c r="P110" s="21">
        <v>9.9286100000000008</v>
      </c>
      <c r="Q110" s="21">
        <v>-1.6095000000000002E-2</v>
      </c>
      <c r="R110" s="21">
        <v>100</v>
      </c>
      <c r="S110" s="21">
        <v>0.40313700000000002</v>
      </c>
      <c r="T110">
        <f t="shared" si="14"/>
        <v>19.87037037037037</v>
      </c>
      <c r="U110">
        <f t="shared" si="15"/>
        <v>8.0195821296296295</v>
      </c>
      <c r="X110" s="9"/>
      <c r="Y110" s="21">
        <v>1.2963899999999999</v>
      </c>
      <c r="Z110" s="21">
        <v>15.4666</v>
      </c>
      <c r="AA110" s="21">
        <v>-1.4932300000000001E-2</v>
      </c>
      <c r="AB110" s="21">
        <v>100</v>
      </c>
      <c r="AC110" s="21">
        <v>1.2957799999999999</v>
      </c>
      <c r="AD110">
        <f t="shared" si="16"/>
        <v>18.434938271604938</v>
      </c>
      <c r="AE110">
        <f t="shared" si="17"/>
        <v>23.898869625925926</v>
      </c>
      <c r="AF110" s="9"/>
      <c r="AG110" s="21">
        <v>0.40359499999999998</v>
      </c>
      <c r="AH110" s="21">
        <v>19.285799999999998</v>
      </c>
      <c r="AI110" s="21">
        <v>-1.6095000000000002E-2</v>
      </c>
      <c r="AJ110" s="21">
        <v>100</v>
      </c>
      <c r="AK110" s="21">
        <v>0.403229</v>
      </c>
      <c r="AL110">
        <f t="shared" si="18"/>
        <v>19.87037037037037</v>
      </c>
      <c r="AM110">
        <f t="shared" si="19"/>
        <v>8.0195821296296295</v>
      </c>
      <c r="AP110" s="9"/>
      <c r="AQ110" s="21">
        <v>1.2963899999999999</v>
      </c>
      <c r="AR110" s="21">
        <v>24.8489</v>
      </c>
      <c r="AS110" s="21">
        <v>-1.4816299999999999E-2</v>
      </c>
      <c r="AT110" s="21">
        <v>100</v>
      </c>
      <c r="AU110" s="21">
        <v>1.2954699999999999</v>
      </c>
      <c r="AV110">
        <f t="shared" si="20"/>
        <v>18.291728395061728</v>
      </c>
      <c r="AW110">
        <f t="shared" si="21"/>
        <v>23.713213774074074</v>
      </c>
      <c r="AX110" s="9"/>
      <c r="AY110" s="21">
        <v>0.40359499999999998</v>
      </c>
      <c r="AZ110" s="21">
        <v>28.668099999999999</v>
      </c>
      <c r="BA110" s="21">
        <v>-1.5930199999999999E-2</v>
      </c>
      <c r="BB110" s="21">
        <v>100</v>
      </c>
      <c r="BC110" s="21">
        <v>0.403229</v>
      </c>
      <c r="BD110">
        <f t="shared" si="22"/>
        <v>19.666913580246909</v>
      </c>
      <c r="BE110">
        <f t="shared" si="23"/>
        <v>7.937467986419751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6.1194899999999999</v>
      </c>
      <c r="I111" s="21">
        <v>-1.49017E-2</v>
      </c>
      <c r="J111" s="21">
        <v>101</v>
      </c>
      <c r="K111" s="21">
        <v>1.2902800000000001</v>
      </c>
      <c r="L111">
        <f t="shared" si="12"/>
        <v>18.397160493827158</v>
      </c>
      <c r="M111">
        <f t="shared" si="13"/>
        <v>23.757173203703701</v>
      </c>
      <c r="N111" s="9"/>
      <c r="O111" s="21">
        <v>0.40862999999999999</v>
      </c>
      <c r="P111" s="21">
        <v>9.9386799999999997</v>
      </c>
      <c r="Q111" s="21">
        <v>-1.6079699999999999E-2</v>
      </c>
      <c r="R111" s="21">
        <v>101</v>
      </c>
      <c r="S111" s="21">
        <v>0.40801999999999999</v>
      </c>
      <c r="T111">
        <f t="shared" si="14"/>
        <v>19.851481481481482</v>
      </c>
      <c r="U111">
        <f t="shared" si="15"/>
        <v>8.1119108777777775</v>
      </c>
      <c r="X111" s="9"/>
      <c r="Y111" s="21">
        <v>1.29135</v>
      </c>
      <c r="Z111" s="21">
        <v>15.476699999999999</v>
      </c>
      <c r="AA111" s="21">
        <v>-1.4944499999999999E-2</v>
      </c>
      <c r="AB111" s="21">
        <v>101</v>
      </c>
      <c r="AC111" s="21">
        <v>1.2902800000000001</v>
      </c>
      <c r="AD111">
        <f t="shared" si="16"/>
        <v>18.45</v>
      </c>
      <c r="AE111">
        <f t="shared" si="17"/>
        <v>23.825407500000001</v>
      </c>
      <c r="AF111" s="9"/>
      <c r="AG111" s="21">
        <v>0.40862999999999999</v>
      </c>
      <c r="AH111" s="21">
        <v>19.2959</v>
      </c>
      <c r="AI111" s="21">
        <v>-1.6082800000000001E-2</v>
      </c>
      <c r="AJ111" s="21">
        <v>101</v>
      </c>
      <c r="AK111" s="21">
        <v>0.40756199999999998</v>
      </c>
      <c r="AL111">
        <f t="shared" si="18"/>
        <v>19.855308641975309</v>
      </c>
      <c r="AM111">
        <f t="shared" si="19"/>
        <v>8.1134747703703702</v>
      </c>
      <c r="AP111" s="9"/>
      <c r="AQ111" s="21">
        <v>1.29135</v>
      </c>
      <c r="AR111" s="21">
        <v>24.858899999999998</v>
      </c>
      <c r="AS111" s="21">
        <v>-1.4825400000000001E-2</v>
      </c>
      <c r="AT111" s="21">
        <v>101</v>
      </c>
      <c r="AU111" s="21">
        <v>1.2908900000000001</v>
      </c>
      <c r="AV111">
        <f t="shared" si="20"/>
        <v>18.302962962962962</v>
      </c>
      <c r="AW111">
        <f t="shared" si="21"/>
        <v>23.63553122222222</v>
      </c>
      <c r="AX111" s="9"/>
      <c r="AY111" s="21">
        <v>0.40862999999999999</v>
      </c>
      <c r="AZ111" s="21">
        <v>28.678100000000001</v>
      </c>
      <c r="BA111" s="21">
        <v>-1.59271E-2</v>
      </c>
      <c r="BB111" s="21">
        <v>101</v>
      </c>
      <c r="BC111" s="21">
        <v>0.40817300000000001</v>
      </c>
      <c r="BD111">
        <f t="shared" si="22"/>
        <v>19.663086419753085</v>
      </c>
      <c r="BE111">
        <f t="shared" si="23"/>
        <v>8.0349270037037037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6.1295599999999997</v>
      </c>
      <c r="I112" s="21">
        <v>-1.4913900000000001E-2</v>
      </c>
      <c r="J112" s="21">
        <v>102</v>
      </c>
      <c r="K112" s="21">
        <v>1.2854000000000001</v>
      </c>
      <c r="L112">
        <f t="shared" si="12"/>
        <v>18.412222222222223</v>
      </c>
      <c r="M112">
        <f t="shared" si="13"/>
        <v>23.684009688888889</v>
      </c>
      <c r="N112" s="9"/>
      <c r="O112" s="21">
        <v>0.41366599999999998</v>
      </c>
      <c r="P112" s="21">
        <v>9.9487500000000004</v>
      </c>
      <c r="Q112" s="21">
        <v>-1.6085800000000001E-2</v>
      </c>
      <c r="R112" s="21">
        <v>102</v>
      </c>
      <c r="S112" s="21">
        <v>0.413269</v>
      </c>
      <c r="T112">
        <f t="shared" si="14"/>
        <v>19.859012345679012</v>
      </c>
      <c r="U112">
        <f t="shared" si="15"/>
        <v>8.2149982009876545</v>
      </c>
      <c r="X112" s="9"/>
      <c r="Y112" s="21">
        <v>1.2863199999999999</v>
      </c>
      <c r="Z112" s="21">
        <v>15.486800000000001</v>
      </c>
      <c r="AA112" s="21">
        <v>-1.49567E-2</v>
      </c>
      <c r="AB112" s="21">
        <v>102</v>
      </c>
      <c r="AC112" s="21">
        <v>1.2854000000000001</v>
      </c>
      <c r="AD112">
        <f t="shared" si="16"/>
        <v>18.46506172839506</v>
      </c>
      <c r="AE112">
        <f t="shared" si="17"/>
        <v>23.751978202469132</v>
      </c>
      <c r="AF112" s="9"/>
      <c r="AG112" s="21">
        <v>0.41366599999999998</v>
      </c>
      <c r="AH112" s="21">
        <v>19.306000000000001</v>
      </c>
      <c r="AI112" s="21">
        <v>-1.60736E-2</v>
      </c>
      <c r="AJ112" s="21">
        <v>102</v>
      </c>
      <c r="AK112" s="21">
        <v>0.41314699999999999</v>
      </c>
      <c r="AL112">
        <f t="shared" si="18"/>
        <v>19.843950617283948</v>
      </c>
      <c r="AM112">
        <f t="shared" si="19"/>
        <v>8.2087676760493817</v>
      </c>
      <c r="AP112" s="9"/>
      <c r="AQ112" s="21">
        <v>1.2863199999999999</v>
      </c>
      <c r="AR112" s="21">
        <v>24.869</v>
      </c>
      <c r="AS112" s="21">
        <v>-1.4837599999999999E-2</v>
      </c>
      <c r="AT112" s="21">
        <v>102</v>
      </c>
      <c r="AU112" s="21">
        <v>1.2850999999999999</v>
      </c>
      <c r="AV112">
        <f t="shared" si="20"/>
        <v>18.318024691358023</v>
      </c>
      <c r="AW112">
        <f t="shared" si="21"/>
        <v>23.56284152098765</v>
      </c>
      <c r="AX112" s="9"/>
      <c r="AY112" s="21">
        <v>0.41366599999999998</v>
      </c>
      <c r="AZ112" s="21">
        <v>28.688199999999998</v>
      </c>
      <c r="BA112" s="21">
        <v>-1.5921000000000001E-2</v>
      </c>
      <c r="BB112" s="21">
        <v>102</v>
      </c>
      <c r="BC112" s="21">
        <v>0.41320800000000002</v>
      </c>
      <c r="BD112">
        <f t="shared" si="22"/>
        <v>19.655555555555555</v>
      </c>
      <c r="BE112">
        <f t="shared" si="23"/>
        <v>8.1308350444444439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6.1396300000000004</v>
      </c>
      <c r="I113" s="21">
        <v>-1.49292E-2</v>
      </c>
      <c r="J113" s="21">
        <v>103</v>
      </c>
      <c r="K113" s="21">
        <v>1.2802100000000001</v>
      </c>
      <c r="L113">
        <f t="shared" si="12"/>
        <v>18.431111111111111</v>
      </c>
      <c r="M113">
        <f t="shared" si="13"/>
        <v>23.615414044444442</v>
      </c>
      <c r="N113" s="9"/>
      <c r="O113" s="21">
        <v>0.41870099999999999</v>
      </c>
      <c r="P113" s="21">
        <v>9.9588300000000007</v>
      </c>
      <c r="Q113" s="21">
        <v>-1.60889E-2</v>
      </c>
      <c r="R113" s="21">
        <v>103</v>
      </c>
      <c r="S113" s="21">
        <v>0.41857899999999998</v>
      </c>
      <c r="T113">
        <f t="shared" si="14"/>
        <v>19.862839506172836</v>
      </c>
      <c r="U113">
        <f t="shared" si="15"/>
        <v>8.316590764074073</v>
      </c>
      <c r="X113" s="9"/>
      <c r="Y113" s="21">
        <v>1.28128</v>
      </c>
      <c r="Z113" s="21">
        <v>15.4969</v>
      </c>
      <c r="AA113" s="21">
        <v>-1.49689E-2</v>
      </c>
      <c r="AB113" s="21">
        <v>103</v>
      </c>
      <c r="AC113" s="21">
        <v>1.2802100000000001</v>
      </c>
      <c r="AD113">
        <f t="shared" si="16"/>
        <v>18.480123456790125</v>
      </c>
      <c r="AE113">
        <f t="shared" si="17"/>
        <v>23.67821258271605</v>
      </c>
      <c r="AF113" s="9"/>
      <c r="AG113" s="21">
        <v>0.41870099999999999</v>
      </c>
      <c r="AH113" s="21">
        <v>19.315999999999999</v>
      </c>
      <c r="AI113" s="21">
        <v>-1.6064499999999999E-2</v>
      </c>
      <c r="AJ113" s="21">
        <v>103</v>
      </c>
      <c r="AK113" s="21">
        <v>0.41812100000000002</v>
      </c>
      <c r="AL113">
        <f t="shared" si="18"/>
        <v>19.832716049382714</v>
      </c>
      <c r="AM113">
        <f t="shared" si="19"/>
        <v>8.3039780425925915</v>
      </c>
      <c r="AP113" s="9"/>
      <c r="AQ113" s="21">
        <v>1.28128</v>
      </c>
      <c r="AR113" s="21">
        <v>24.879100000000001</v>
      </c>
      <c r="AS113" s="21">
        <v>-1.48468E-2</v>
      </c>
      <c r="AT113" s="21">
        <v>103</v>
      </c>
      <c r="AU113" s="21">
        <v>1.2811300000000001</v>
      </c>
      <c r="AV113">
        <f t="shared" si="20"/>
        <v>18.329382716049381</v>
      </c>
      <c r="AW113">
        <f t="shared" si="21"/>
        <v>23.485071486419749</v>
      </c>
      <c r="AX113" s="9"/>
      <c r="AY113" s="21">
        <v>0.41870099999999999</v>
      </c>
      <c r="AZ113" s="21">
        <v>28.6983</v>
      </c>
      <c r="BA113" s="21">
        <v>-1.5918000000000002E-2</v>
      </c>
      <c r="BB113" s="21">
        <v>103</v>
      </c>
      <c r="BC113" s="21">
        <v>0.41839599999999999</v>
      </c>
      <c r="BD113">
        <f t="shared" si="22"/>
        <v>19.651851851851852</v>
      </c>
      <c r="BE113">
        <f t="shared" si="23"/>
        <v>8.2282500222222215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6.1497099999999998</v>
      </c>
      <c r="I114" s="21">
        <v>-1.49353E-2</v>
      </c>
      <c r="J114" s="21">
        <v>104</v>
      </c>
      <c r="K114" s="21">
        <v>1.27563</v>
      </c>
      <c r="L114">
        <f t="shared" si="12"/>
        <v>18.438641975308641</v>
      </c>
      <c r="M114">
        <f t="shared" si="13"/>
        <v>23.532316820987656</v>
      </c>
      <c r="N114" s="9"/>
      <c r="O114" s="21">
        <v>0.42373699999999997</v>
      </c>
      <c r="P114" s="21">
        <v>9.9688999999999997</v>
      </c>
      <c r="Q114" s="21">
        <v>-1.6082800000000001E-2</v>
      </c>
      <c r="R114" s="21">
        <v>104</v>
      </c>
      <c r="S114" s="21">
        <v>0.42318699999999998</v>
      </c>
      <c r="T114">
        <f t="shared" si="14"/>
        <v>19.855308641975309</v>
      </c>
      <c r="U114">
        <f t="shared" si="15"/>
        <v>8.4134289180246906</v>
      </c>
      <c r="X114" s="9"/>
      <c r="Y114" s="21">
        <v>1.2762500000000001</v>
      </c>
      <c r="Z114" s="21">
        <v>15.5069</v>
      </c>
      <c r="AA114" s="21">
        <v>-1.4975E-2</v>
      </c>
      <c r="AB114" s="21">
        <v>104</v>
      </c>
      <c r="AC114" s="21">
        <v>1.27563</v>
      </c>
      <c r="AD114">
        <f t="shared" si="16"/>
        <v>18.487654320987652</v>
      </c>
      <c r="AE114">
        <f t="shared" si="17"/>
        <v>23.594868827160493</v>
      </c>
      <c r="AF114" s="9"/>
      <c r="AG114" s="21">
        <v>0.42373699999999997</v>
      </c>
      <c r="AH114" s="21">
        <v>19.3261</v>
      </c>
      <c r="AI114" s="21">
        <v>-1.60614E-2</v>
      </c>
      <c r="AJ114" s="21">
        <v>104</v>
      </c>
      <c r="AK114" s="21">
        <v>0.42419400000000002</v>
      </c>
      <c r="AL114">
        <f t="shared" si="18"/>
        <v>19.828888888888891</v>
      </c>
      <c r="AM114">
        <f t="shared" si="19"/>
        <v>8.402233891111111</v>
      </c>
      <c r="AP114" s="9"/>
      <c r="AQ114" s="21">
        <v>1.2762500000000001</v>
      </c>
      <c r="AR114" s="21">
        <v>24.889199999999999</v>
      </c>
      <c r="AS114" s="21">
        <v>-1.4859000000000001E-2</v>
      </c>
      <c r="AT114" s="21">
        <v>104</v>
      </c>
      <c r="AU114" s="21">
        <v>1.27563</v>
      </c>
      <c r="AV114">
        <f t="shared" si="20"/>
        <v>18.344444444444445</v>
      </c>
      <c r="AW114">
        <f t="shared" si="21"/>
        <v>23.412097222222226</v>
      </c>
      <c r="AX114" s="9"/>
      <c r="AY114" s="21">
        <v>0.42373699999999997</v>
      </c>
      <c r="AZ114" s="21">
        <v>28.708300000000001</v>
      </c>
      <c r="BA114" s="21">
        <v>-1.59119E-2</v>
      </c>
      <c r="BB114" s="21">
        <v>104</v>
      </c>
      <c r="BC114" s="21">
        <v>0.42333999999999999</v>
      </c>
      <c r="BD114">
        <f t="shared" si="22"/>
        <v>19.644320987654318</v>
      </c>
      <c r="BE114">
        <f t="shared" si="23"/>
        <v>8.3240256423456778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6.1597799999999996</v>
      </c>
      <c r="I115" s="21">
        <v>-1.4938399999999999E-2</v>
      </c>
      <c r="J115" s="21">
        <v>105</v>
      </c>
      <c r="K115" s="21">
        <v>1.27014</v>
      </c>
      <c r="L115">
        <f t="shared" si="12"/>
        <v>18.442469135802465</v>
      </c>
      <c r="M115">
        <f t="shared" si="13"/>
        <v>23.444251190123452</v>
      </c>
      <c r="N115" s="9"/>
      <c r="O115" s="21">
        <v>0.42877199999999999</v>
      </c>
      <c r="P115" s="21">
        <v>9.9789700000000003</v>
      </c>
      <c r="Q115" s="21">
        <v>-1.6064499999999999E-2</v>
      </c>
      <c r="R115" s="21">
        <v>105</v>
      </c>
      <c r="S115" s="21">
        <v>0.42822300000000002</v>
      </c>
      <c r="T115">
        <f t="shared" si="14"/>
        <v>19.832716049382714</v>
      </c>
      <c r="U115">
        <f t="shared" si="15"/>
        <v>8.5037133259259257</v>
      </c>
      <c r="X115" s="9"/>
      <c r="Y115" s="21">
        <v>1.27121</v>
      </c>
      <c r="Z115" s="21">
        <v>15.516999999999999</v>
      </c>
      <c r="AA115" s="21">
        <v>-1.4987199999999999E-2</v>
      </c>
      <c r="AB115" s="21">
        <v>105</v>
      </c>
      <c r="AC115" s="21">
        <v>1.27075</v>
      </c>
      <c r="AD115">
        <f t="shared" si="16"/>
        <v>18.502716049382713</v>
      </c>
      <c r="AE115">
        <f t="shared" si="17"/>
        <v>23.520837669135798</v>
      </c>
      <c r="AF115" s="9"/>
      <c r="AG115" s="21">
        <v>0.42877199999999999</v>
      </c>
      <c r="AH115" s="21">
        <v>19.336200000000002</v>
      </c>
      <c r="AI115" s="21">
        <v>-1.6055300000000002E-2</v>
      </c>
      <c r="AJ115" s="21">
        <v>105</v>
      </c>
      <c r="AK115" s="21">
        <v>0.42822300000000002</v>
      </c>
      <c r="AL115">
        <f t="shared" si="18"/>
        <v>19.821358024691357</v>
      </c>
      <c r="AM115">
        <f t="shared" si="19"/>
        <v>8.4988433229629621</v>
      </c>
      <c r="AP115" s="9"/>
      <c r="AQ115" s="21">
        <v>1.27121</v>
      </c>
      <c r="AR115" s="21">
        <v>24.8992</v>
      </c>
      <c r="AS115" s="21">
        <v>-1.48682E-2</v>
      </c>
      <c r="AT115" s="21">
        <v>105</v>
      </c>
      <c r="AU115" s="21">
        <v>1.2704500000000001</v>
      </c>
      <c r="AV115">
        <f t="shared" si="20"/>
        <v>18.355802469135799</v>
      </c>
      <c r="AW115">
        <f t="shared" si="21"/>
        <v>23.33407965679012</v>
      </c>
      <c r="AX115" s="9"/>
      <c r="AY115" s="21">
        <v>0.42877199999999999</v>
      </c>
      <c r="AZ115" s="21">
        <v>28.718399999999999</v>
      </c>
      <c r="BA115" s="21">
        <v>-1.5908800000000001E-2</v>
      </c>
      <c r="BB115" s="21">
        <v>105</v>
      </c>
      <c r="BC115" s="21">
        <v>0.428284</v>
      </c>
      <c r="BD115">
        <f t="shared" si="22"/>
        <v>19.640493827160494</v>
      </c>
      <c r="BE115">
        <f t="shared" si="23"/>
        <v>8.4212938192592599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6.1698500000000003</v>
      </c>
      <c r="I116" s="21">
        <v>-1.49628E-2</v>
      </c>
      <c r="J116" s="21">
        <v>106</v>
      </c>
      <c r="K116" s="21">
        <v>1.26373</v>
      </c>
      <c r="L116">
        <f t="shared" si="12"/>
        <v>18.472592592592594</v>
      </c>
      <c r="M116">
        <f t="shared" si="13"/>
        <v>23.389442562962966</v>
      </c>
      <c r="N116" s="9"/>
      <c r="O116" s="21">
        <v>0.433807</v>
      </c>
      <c r="P116" s="21">
        <v>9.9890399999999993</v>
      </c>
      <c r="Q116" s="21">
        <v>-1.6052199999999999E-2</v>
      </c>
      <c r="R116" s="21">
        <v>106</v>
      </c>
      <c r="S116" s="21">
        <v>0.43295299999999998</v>
      </c>
      <c r="T116">
        <f t="shared" si="14"/>
        <v>19.817530864197529</v>
      </c>
      <c r="U116">
        <f t="shared" si="15"/>
        <v>8.5969836116049372</v>
      </c>
      <c r="X116" s="9"/>
      <c r="Y116" s="21">
        <v>1.26617</v>
      </c>
      <c r="Z116" s="21">
        <v>15.527100000000001</v>
      </c>
      <c r="AA116" s="21">
        <v>-1.4996300000000001E-2</v>
      </c>
      <c r="AB116" s="21">
        <v>106</v>
      </c>
      <c r="AC116" s="21">
        <v>1.2652600000000001</v>
      </c>
      <c r="AD116">
        <f t="shared" si="16"/>
        <v>18.51395061728395</v>
      </c>
      <c r="AE116">
        <f t="shared" si="17"/>
        <v>23.441808853086417</v>
      </c>
      <c r="AF116" s="9"/>
      <c r="AG116" s="21">
        <v>0.433807</v>
      </c>
      <c r="AH116" s="21">
        <v>19.346299999999999</v>
      </c>
      <c r="AI116" s="21">
        <v>-1.6052199999999999E-2</v>
      </c>
      <c r="AJ116" s="21">
        <v>106</v>
      </c>
      <c r="AK116" s="21">
        <v>0.43325799999999998</v>
      </c>
      <c r="AL116">
        <f t="shared" si="18"/>
        <v>19.817530864197529</v>
      </c>
      <c r="AM116">
        <f t="shared" si="19"/>
        <v>8.5969836116049372</v>
      </c>
      <c r="AP116" s="9"/>
      <c r="AQ116" s="21">
        <v>1.26617</v>
      </c>
      <c r="AR116" s="21">
        <v>24.909300000000002</v>
      </c>
      <c r="AS116" s="21">
        <v>-1.48804E-2</v>
      </c>
      <c r="AT116" s="21">
        <v>106</v>
      </c>
      <c r="AU116" s="21">
        <v>1.26556</v>
      </c>
      <c r="AV116">
        <f t="shared" si="20"/>
        <v>18.370864197530864</v>
      </c>
      <c r="AW116">
        <f t="shared" si="21"/>
        <v>23.260637120987653</v>
      </c>
      <c r="AX116" s="9"/>
      <c r="AY116" s="21">
        <v>0.433807</v>
      </c>
      <c r="AZ116" s="21">
        <v>28.7285</v>
      </c>
      <c r="BA116" s="21">
        <v>-1.5908800000000001E-2</v>
      </c>
      <c r="BB116" s="21">
        <v>106</v>
      </c>
      <c r="BC116" s="21">
        <v>0.43341099999999999</v>
      </c>
      <c r="BD116">
        <f t="shared" si="22"/>
        <v>19.640493827160494</v>
      </c>
      <c r="BE116">
        <f t="shared" si="23"/>
        <v>8.5201837056790133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6.1799200000000001</v>
      </c>
      <c r="I117" s="21">
        <v>-1.49658E-2</v>
      </c>
      <c r="J117" s="21">
        <v>107</v>
      </c>
      <c r="K117" s="21">
        <v>1.2603800000000001</v>
      </c>
      <c r="L117">
        <f t="shared" si="12"/>
        <v>18.476296296296297</v>
      </c>
      <c r="M117">
        <f t="shared" si="13"/>
        <v>23.301196311111109</v>
      </c>
      <c r="N117" s="9"/>
      <c r="O117" s="21">
        <v>0.43884299999999998</v>
      </c>
      <c r="P117" s="21">
        <v>9.9991099999999999</v>
      </c>
      <c r="Q117" s="21">
        <v>-1.6058300000000001E-2</v>
      </c>
      <c r="R117" s="21">
        <v>107</v>
      </c>
      <c r="S117" s="21">
        <v>0.43823200000000001</v>
      </c>
      <c r="T117">
        <f t="shared" si="14"/>
        <v>19.82506172839506</v>
      </c>
      <c r="U117">
        <f t="shared" si="15"/>
        <v>8.700089564074073</v>
      </c>
      <c r="X117" s="9"/>
      <c r="Y117" s="21">
        <v>1.2611399999999999</v>
      </c>
      <c r="Z117" s="21">
        <v>15.537100000000001</v>
      </c>
      <c r="AA117" s="21">
        <v>-1.5002400000000001E-2</v>
      </c>
      <c r="AB117" s="21">
        <v>107</v>
      </c>
      <c r="AC117" s="21">
        <v>1.26129</v>
      </c>
      <c r="AD117">
        <f t="shared" si="16"/>
        <v>18.521481481481484</v>
      </c>
      <c r="AE117">
        <f t="shared" si="17"/>
        <v>23.358181155555556</v>
      </c>
      <c r="AF117" s="9"/>
      <c r="AG117" s="21">
        <v>0.43884299999999998</v>
      </c>
      <c r="AH117" s="21">
        <v>19.356300000000001</v>
      </c>
      <c r="AI117" s="21">
        <v>-1.60492E-2</v>
      </c>
      <c r="AJ117" s="21">
        <v>107</v>
      </c>
      <c r="AK117" s="21">
        <v>0.43847700000000001</v>
      </c>
      <c r="AL117">
        <f t="shared" si="18"/>
        <v>19.813827160493826</v>
      </c>
      <c r="AM117">
        <f t="shared" si="19"/>
        <v>8.6951593525925919</v>
      </c>
      <c r="AP117" s="9"/>
      <c r="AQ117" s="21">
        <v>1.2611399999999999</v>
      </c>
      <c r="AR117" s="21">
        <v>24.9194</v>
      </c>
      <c r="AS117" s="21">
        <v>-1.48895E-2</v>
      </c>
      <c r="AT117" s="21">
        <v>107</v>
      </c>
      <c r="AU117" s="21">
        <v>1.2603800000000001</v>
      </c>
      <c r="AV117">
        <f t="shared" si="20"/>
        <v>18.382098765432101</v>
      </c>
      <c r="AW117">
        <f t="shared" si="21"/>
        <v>23.182400037037038</v>
      </c>
      <c r="AX117" s="9"/>
      <c r="AY117" s="21">
        <v>0.43884299999999998</v>
      </c>
      <c r="AZ117" s="21">
        <v>28.738600000000002</v>
      </c>
      <c r="BA117" s="21">
        <v>-1.5902699999999999E-2</v>
      </c>
      <c r="BB117" s="21">
        <v>107</v>
      </c>
      <c r="BC117" s="21">
        <v>0.43862899999999999</v>
      </c>
      <c r="BD117">
        <f t="shared" si="22"/>
        <v>19.63296296296296</v>
      </c>
      <c r="BE117">
        <f t="shared" si="23"/>
        <v>8.6157883655555541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6.1899899999999999</v>
      </c>
      <c r="I118" s="21">
        <v>-1.49719E-2</v>
      </c>
      <c r="J118" s="21">
        <v>108</v>
      </c>
      <c r="K118" s="21">
        <v>1.25519</v>
      </c>
      <c r="L118">
        <f t="shared" si="12"/>
        <v>18.483827160493824</v>
      </c>
      <c r="M118">
        <f t="shared" si="13"/>
        <v>23.217535296296294</v>
      </c>
      <c r="N118" s="9"/>
      <c r="O118" s="21">
        <v>0.44387799999999999</v>
      </c>
      <c r="P118" s="21">
        <v>10.0092</v>
      </c>
      <c r="Q118" s="21">
        <v>-1.6052199999999999E-2</v>
      </c>
      <c r="R118" s="21">
        <v>108</v>
      </c>
      <c r="S118" s="21">
        <v>0.44366499999999998</v>
      </c>
      <c r="T118">
        <f t="shared" si="14"/>
        <v>19.817530864197529</v>
      </c>
      <c r="U118">
        <f t="shared" si="15"/>
        <v>8.7965659649382708</v>
      </c>
      <c r="X118" s="9"/>
      <c r="Y118" s="21">
        <v>1.2561</v>
      </c>
      <c r="Z118" s="21">
        <v>15.5472</v>
      </c>
      <c r="AA118" s="21">
        <v>-1.50116E-2</v>
      </c>
      <c r="AB118" s="21">
        <v>108</v>
      </c>
      <c r="AC118" s="21">
        <v>1.25549</v>
      </c>
      <c r="AD118">
        <f t="shared" si="16"/>
        <v>18.532839506172838</v>
      </c>
      <c r="AE118">
        <f t="shared" si="17"/>
        <v>23.2790997037037</v>
      </c>
      <c r="AF118" s="9"/>
      <c r="AG118" s="21">
        <v>0.44387799999999999</v>
      </c>
      <c r="AH118" s="21">
        <v>19.366399999999999</v>
      </c>
      <c r="AI118" s="21">
        <v>-1.6046100000000001E-2</v>
      </c>
      <c r="AJ118" s="21">
        <v>108</v>
      </c>
      <c r="AK118" s="21">
        <v>0.44320700000000002</v>
      </c>
      <c r="AL118">
        <f t="shared" si="18"/>
        <v>19.810000000000002</v>
      </c>
      <c r="AM118">
        <f t="shared" si="19"/>
        <v>8.79322318</v>
      </c>
      <c r="AP118" s="9"/>
      <c r="AQ118" s="21">
        <v>1.2561</v>
      </c>
      <c r="AR118" s="21">
        <v>24.929400000000001</v>
      </c>
      <c r="AS118" s="21">
        <v>-1.4898700000000001E-2</v>
      </c>
      <c r="AT118" s="21">
        <v>108</v>
      </c>
      <c r="AU118" s="21">
        <v>1.25458</v>
      </c>
      <c r="AV118">
        <f t="shared" si="20"/>
        <v>18.393456790123455</v>
      </c>
      <c r="AW118">
        <f t="shared" si="21"/>
        <v>23.104021074074073</v>
      </c>
      <c r="AX118" s="9"/>
      <c r="AY118" s="21">
        <v>0.44387799999999999</v>
      </c>
      <c r="AZ118" s="21">
        <v>28.7486</v>
      </c>
      <c r="BA118" s="21">
        <v>-1.58966E-2</v>
      </c>
      <c r="BB118" s="21">
        <v>108</v>
      </c>
      <c r="BC118" s="21">
        <v>0.44366499999999998</v>
      </c>
      <c r="BD118">
        <f t="shared" si="22"/>
        <v>19.625432098765433</v>
      </c>
      <c r="BE118">
        <f t="shared" si="23"/>
        <v>8.7112975491358036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6.2000599999999997</v>
      </c>
      <c r="I119" s="21">
        <v>-1.4981100000000001E-2</v>
      </c>
      <c r="J119" s="21">
        <v>109</v>
      </c>
      <c r="K119" s="21">
        <v>1.25</v>
      </c>
      <c r="L119">
        <f t="shared" si="12"/>
        <v>18.495185185185186</v>
      </c>
      <c r="M119">
        <f t="shared" si="13"/>
        <v>23.138771329629627</v>
      </c>
      <c r="N119" s="9"/>
      <c r="O119" s="21">
        <v>0.44891399999999998</v>
      </c>
      <c r="P119" s="21">
        <v>10.019299999999999</v>
      </c>
      <c r="Q119" s="21">
        <v>-1.6039999999999999E-2</v>
      </c>
      <c r="R119" s="21">
        <v>109</v>
      </c>
      <c r="S119" s="21">
        <v>0.44857799999999998</v>
      </c>
      <c r="T119">
        <f t="shared" si="14"/>
        <v>19.802469135802465</v>
      </c>
      <c r="U119">
        <f t="shared" si="15"/>
        <v>8.889605629629628</v>
      </c>
      <c r="X119" s="9"/>
      <c r="Y119" s="21">
        <v>1.2510699999999999</v>
      </c>
      <c r="Z119" s="21">
        <v>15.5573</v>
      </c>
      <c r="AA119" s="21">
        <v>-1.50238E-2</v>
      </c>
      <c r="AB119" s="21">
        <v>109</v>
      </c>
      <c r="AC119" s="21">
        <v>1.25061</v>
      </c>
      <c r="AD119">
        <f t="shared" si="16"/>
        <v>18.547901234567902</v>
      </c>
      <c r="AE119">
        <f t="shared" si="17"/>
        <v>23.204722797530863</v>
      </c>
      <c r="AF119" s="9"/>
      <c r="AG119" s="21">
        <v>0.44891399999999998</v>
      </c>
      <c r="AH119" s="21">
        <v>19.3765</v>
      </c>
      <c r="AI119" s="21">
        <v>-1.6039999999999999E-2</v>
      </c>
      <c r="AJ119" s="21">
        <v>109</v>
      </c>
      <c r="AK119" s="21">
        <v>0.44879200000000002</v>
      </c>
      <c r="AL119">
        <f t="shared" si="18"/>
        <v>19.802469135802465</v>
      </c>
      <c r="AM119">
        <f t="shared" si="19"/>
        <v>8.889605629629628</v>
      </c>
      <c r="AP119" s="9"/>
      <c r="AQ119" s="21">
        <v>1.2510699999999999</v>
      </c>
      <c r="AR119" s="21">
        <v>24.939499999999999</v>
      </c>
      <c r="AS119" s="21">
        <v>-1.49109E-2</v>
      </c>
      <c r="AT119" s="21">
        <v>109</v>
      </c>
      <c r="AU119" s="21">
        <v>1.24969</v>
      </c>
      <c r="AV119">
        <f t="shared" si="20"/>
        <v>18.408518518518516</v>
      </c>
      <c r="AW119">
        <f t="shared" si="21"/>
        <v>23.030345262962957</v>
      </c>
      <c r="AX119" s="9"/>
      <c r="AY119" s="21">
        <v>0.44891399999999998</v>
      </c>
      <c r="AZ119" s="21">
        <v>28.758700000000001</v>
      </c>
      <c r="BA119" s="21">
        <v>-1.5890499999999998E-2</v>
      </c>
      <c r="BB119" s="21">
        <v>109</v>
      </c>
      <c r="BC119" s="21">
        <v>0.44860800000000001</v>
      </c>
      <c r="BD119">
        <f t="shared" si="22"/>
        <v>19.617901234567896</v>
      </c>
      <c r="BE119">
        <f t="shared" si="23"/>
        <v>8.8067505148148122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6.2101300000000004</v>
      </c>
      <c r="I120" s="21">
        <v>-1.4993299999999999E-2</v>
      </c>
      <c r="J120" s="21">
        <v>110</v>
      </c>
      <c r="K120" s="21">
        <v>1.24542</v>
      </c>
      <c r="L120">
        <f t="shared" si="12"/>
        <v>18.510246913580243</v>
      </c>
      <c r="M120">
        <f t="shared" si="13"/>
        <v>23.06432296172839</v>
      </c>
      <c r="N120" s="9"/>
      <c r="O120" s="21">
        <v>0.45394899999999999</v>
      </c>
      <c r="P120" s="21">
        <v>10.029299999999999</v>
      </c>
      <c r="Q120" s="21">
        <v>-1.6036999999999999E-2</v>
      </c>
      <c r="R120" s="21">
        <v>110</v>
      </c>
      <c r="S120" s="21">
        <v>0.45349099999999998</v>
      </c>
      <c r="T120">
        <f t="shared" si="14"/>
        <v>19.798765432098762</v>
      </c>
      <c r="U120">
        <f t="shared" si="15"/>
        <v>8.9876297691358005</v>
      </c>
      <c r="X120" s="9"/>
      <c r="Y120" s="21">
        <v>1.24603</v>
      </c>
      <c r="Z120" s="21">
        <v>15.567399999999999</v>
      </c>
      <c r="AA120" s="21">
        <v>-1.5029900000000001E-2</v>
      </c>
      <c r="AB120" s="21">
        <v>110</v>
      </c>
      <c r="AC120" s="21">
        <v>1.24512</v>
      </c>
      <c r="AD120">
        <f t="shared" si="16"/>
        <v>18.555432098765429</v>
      </c>
      <c r="AE120">
        <f t="shared" si="17"/>
        <v>23.120625058024686</v>
      </c>
      <c r="AF120" s="9"/>
      <c r="AG120" s="21">
        <v>0.45394899999999999</v>
      </c>
      <c r="AH120" s="21">
        <v>19.386500000000002</v>
      </c>
      <c r="AI120" s="21">
        <v>-1.6030900000000001E-2</v>
      </c>
      <c r="AJ120" s="21">
        <v>110</v>
      </c>
      <c r="AK120" s="21">
        <v>0.45352199999999998</v>
      </c>
      <c r="AL120">
        <f t="shared" si="18"/>
        <v>19.791234567901235</v>
      </c>
      <c r="AM120">
        <f t="shared" si="19"/>
        <v>8.9842111408641969</v>
      </c>
      <c r="AP120" s="9"/>
      <c r="AQ120" s="21">
        <v>1.24603</v>
      </c>
      <c r="AR120" s="21">
        <v>24.9496</v>
      </c>
      <c r="AS120" s="21">
        <v>-1.4926099999999999E-2</v>
      </c>
      <c r="AT120" s="21">
        <v>110</v>
      </c>
      <c r="AU120" s="21">
        <v>1.24481</v>
      </c>
      <c r="AV120">
        <f t="shared" si="20"/>
        <v>18.427283950617284</v>
      </c>
      <c r="AW120">
        <f t="shared" si="21"/>
        <v>22.960948620987654</v>
      </c>
      <c r="AX120" s="9"/>
      <c r="AY120" s="21">
        <v>0.45394899999999999</v>
      </c>
      <c r="AZ120" s="21">
        <v>28.768799999999999</v>
      </c>
      <c r="BA120" s="21">
        <v>-1.58844E-2</v>
      </c>
      <c r="BB120" s="21">
        <v>110</v>
      </c>
      <c r="BC120" s="21">
        <v>0.45333899999999999</v>
      </c>
      <c r="BD120">
        <f t="shared" si="22"/>
        <v>19.610370370370369</v>
      </c>
      <c r="BE120">
        <f t="shared" si="23"/>
        <v>8.9021080192592592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6.2202000000000002</v>
      </c>
      <c r="I121" s="21">
        <v>-1.49994E-2</v>
      </c>
      <c r="J121" s="21">
        <v>111</v>
      </c>
      <c r="K121" s="21">
        <v>1.2402299999999999</v>
      </c>
      <c r="L121">
        <f t="shared" si="12"/>
        <v>18.517777777777777</v>
      </c>
      <c r="M121">
        <f t="shared" si="13"/>
        <v>22.980562222222222</v>
      </c>
      <c r="N121" s="9"/>
      <c r="O121" s="21">
        <v>0.458984</v>
      </c>
      <c r="P121" s="21">
        <v>10.039400000000001</v>
      </c>
      <c r="Q121" s="21">
        <v>-1.6030900000000001E-2</v>
      </c>
      <c r="R121" s="21">
        <v>111</v>
      </c>
      <c r="S121" s="21">
        <v>0.45861800000000003</v>
      </c>
      <c r="T121">
        <f t="shared" si="14"/>
        <v>19.791234567901235</v>
      </c>
      <c r="U121">
        <f t="shared" si="15"/>
        <v>9.0838600069135804</v>
      </c>
      <c r="X121" s="9"/>
      <c r="Y121" s="21">
        <v>1.2410000000000001</v>
      </c>
      <c r="Z121" s="21">
        <v>15.577400000000001</v>
      </c>
      <c r="AA121" s="21">
        <v>-1.5036000000000001E-2</v>
      </c>
      <c r="AB121" s="21">
        <v>111</v>
      </c>
      <c r="AC121" s="21">
        <v>1.2396199999999999</v>
      </c>
      <c r="AD121">
        <f t="shared" si="16"/>
        <v>18.562962962962963</v>
      </c>
      <c r="AE121">
        <f t="shared" si="17"/>
        <v>23.036637037037039</v>
      </c>
      <c r="AF121" s="9"/>
      <c r="AG121" s="21">
        <v>0.458984</v>
      </c>
      <c r="AH121" s="21">
        <v>19.396599999999999</v>
      </c>
      <c r="AI121" s="21">
        <v>-1.6027799999999998E-2</v>
      </c>
      <c r="AJ121" s="21">
        <v>111</v>
      </c>
      <c r="AK121" s="21">
        <v>0.458679</v>
      </c>
      <c r="AL121">
        <f t="shared" si="18"/>
        <v>19.787407407407404</v>
      </c>
      <c r="AM121">
        <f t="shared" si="19"/>
        <v>9.0821034014814792</v>
      </c>
      <c r="AP121" s="9"/>
      <c r="AQ121" s="21">
        <v>1.2410000000000001</v>
      </c>
      <c r="AR121" s="21">
        <v>24.959700000000002</v>
      </c>
      <c r="AS121" s="21">
        <v>-1.49353E-2</v>
      </c>
      <c r="AT121" s="21">
        <v>111</v>
      </c>
      <c r="AU121" s="21">
        <v>1.23932</v>
      </c>
      <c r="AV121">
        <f t="shared" si="20"/>
        <v>18.438641975308641</v>
      </c>
      <c r="AW121">
        <f t="shared" si="21"/>
        <v>22.882354691358024</v>
      </c>
      <c r="AX121" s="9"/>
      <c r="AY121" s="21">
        <v>0.458984</v>
      </c>
      <c r="AZ121" s="21">
        <v>28.7788</v>
      </c>
      <c r="BA121" s="21">
        <v>-1.5881300000000001E-2</v>
      </c>
      <c r="BB121" s="21">
        <v>111</v>
      </c>
      <c r="BC121" s="21">
        <v>0.45861800000000003</v>
      </c>
      <c r="BD121">
        <f t="shared" si="22"/>
        <v>19.606543209876545</v>
      </c>
      <c r="BE121">
        <f t="shared" si="23"/>
        <v>8.9990896286419755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6.23027</v>
      </c>
      <c r="I122" s="21">
        <v>-1.5002400000000001E-2</v>
      </c>
      <c r="J122" s="21">
        <v>112</v>
      </c>
      <c r="K122" s="21">
        <v>1.2353499999999999</v>
      </c>
      <c r="L122">
        <f t="shared" si="12"/>
        <v>18.521481481481484</v>
      </c>
      <c r="M122">
        <f t="shared" si="13"/>
        <v>22.891810251851854</v>
      </c>
      <c r="N122" s="9"/>
      <c r="O122" s="21">
        <v>0.46401999999999999</v>
      </c>
      <c r="P122" s="21">
        <v>10.0495</v>
      </c>
      <c r="Q122" s="21">
        <v>-1.60217E-2</v>
      </c>
      <c r="R122" s="21">
        <v>112</v>
      </c>
      <c r="S122" s="21">
        <v>0.46340900000000002</v>
      </c>
      <c r="T122">
        <f t="shared" si="14"/>
        <v>19.779876543209873</v>
      </c>
      <c r="U122">
        <f t="shared" si="15"/>
        <v>9.1782583135802458</v>
      </c>
      <c r="X122" s="9"/>
      <c r="Y122" s="21">
        <v>1.2359599999999999</v>
      </c>
      <c r="Z122" s="21">
        <v>15.5875</v>
      </c>
      <c r="AA122" s="21">
        <v>-1.5048199999999999E-2</v>
      </c>
      <c r="AB122" s="21">
        <v>112</v>
      </c>
      <c r="AC122" s="21">
        <v>1.23505</v>
      </c>
      <c r="AD122">
        <f t="shared" si="16"/>
        <v>18.578024691358021</v>
      </c>
      <c r="AE122">
        <f t="shared" si="17"/>
        <v>22.961695397530857</v>
      </c>
      <c r="AF122" s="9"/>
      <c r="AG122" s="21">
        <v>0.46401999999999999</v>
      </c>
      <c r="AH122" s="21">
        <v>19.406700000000001</v>
      </c>
      <c r="AI122" s="21">
        <v>-1.60217E-2</v>
      </c>
      <c r="AJ122" s="21">
        <v>112</v>
      </c>
      <c r="AK122" s="21">
        <v>0.46340900000000002</v>
      </c>
      <c r="AL122">
        <f t="shared" si="18"/>
        <v>19.779876543209873</v>
      </c>
      <c r="AM122">
        <f t="shared" si="19"/>
        <v>9.1782583135802458</v>
      </c>
      <c r="AP122" s="9"/>
      <c r="AQ122" s="21">
        <v>1.2359599999999999</v>
      </c>
      <c r="AR122" s="21">
        <v>24.9697</v>
      </c>
      <c r="AS122" s="21">
        <v>-1.4938399999999999E-2</v>
      </c>
      <c r="AT122" s="21">
        <v>112</v>
      </c>
      <c r="AU122" s="21">
        <v>1.23505</v>
      </c>
      <c r="AV122">
        <f t="shared" si="20"/>
        <v>18.442469135802465</v>
      </c>
      <c r="AW122">
        <f t="shared" si="21"/>
        <v>22.794154153086414</v>
      </c>
      <c r="AX122" s="9"/>
      <c r="AY122" s="21">
        <v>0.46401999999999999</v>
      </c>
      <c r="AZ122" s="21">
        <v>28.788900000000002</v>
      </c>
      <c r="BA122" s="21">
        <v>-1.5875199999999999E-2</v>
      </c>
      <c r="BB122" s="21">
        <v>112</v>
      </c>
      <c r="BC122" s="21">
        <v>0.46389799999999998</v>
      </c>
      <c r="BD122">
        <f t="shared" si="22"/>
        <v>19.599012345679007</v>
      </c>
      <c r="BE122">
        <f t="shared" si="23"/>
        <v>9.0943337086419724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6.2403399999999998</v>
      </c>
      <c r="I123" s="21">
        <v>-1.5008499999999999E-2</v>
      </c>
      <c r="J123" s="21">
        <v>113</v>
      </c>
      <c r="K123" s="21">
        <v>1.2295499999999999</v>
      </c>
      <c r="L123">
        <f t="shared" si="12"/>
        <v>18.529012345679011</v>
      </c>
      <c r="M123">
        <f t="shared" si="13"/>
        <v>22.807917166666666</v>
      </c>
      <c r="N123" s="9"/>
      <c r="O123" s="21">
        <v>0.469055</v>
      </c>
      <c r="P123" s="21">
        <v>10.0595</v>
      </c>
      <c r="Q123" s="21">
        <v>-1.6012599999999998E-2</v>
      </c>
      <c r="R123" s="21">
        <v>113</v>
      </c>
      <c r="S123" s="21">
        <v>0.46868900000000002</v>
      </c>
      <c r="T123">
        <f t="shared" si="14"/>
        <v>19.76864197530864</v>
      </c>
      <c r="U123">
        <f t="shared" si="15"/>
        <v>9.2725803617283944</v>
      </c>
      <c r="X123" s="9"/>
      <c r="Y123" s="21">
        <v>1.2309300000000001</v>
      </c>
      <c r="Z123" s="21">
        <v>15.5976</v>
      </c>
      <c r="AA123" s="21">
        <v>-1.50574E-2</v>
      </c>
      <c r="AB123" s="21">
        <v>113</v>
      </c>
      <c r="AC123" s="21">
        <v>1.2301599999999999</v>
      </c>
      <c r="AD123">
        <f t="shared" si="16"/>
        <v>18.589382716049382</v>
      </c>
      <c r="AE123">
        <f t="shared" si="17"/>
        <v>22.882228866666669</v>
      </c>
      <c r="AF123" s="9"/>
      <c r="AG123" s="21">
        <v>0.469055</v>
      </c>
      <c r="AH123" s="21">
        <v>19.416799999999999</v>
      </c>
      <c r="AI123" s="21">
        <v>-1.6024799999999999E-2</v>
      </c>
      <c r="AJ123" s="21">
        <v>113</v>
      </c>
      <c r="AK123" s="21">
        <v>0.46859699999999999</v>
      </c>
      <c r="AL123">
        <f t="shared" si="18"/>
        <v>19.783703703703701</v>
      </c>
      <c r="AM123">
        <f t="shared" si="19"/>
        <v>9.2796451407407385</v>
      </c>
      <c r="AP123" s="9"/>
      <c r="AQ123" s="21">
        <v>1.2309300000000001</v>
      </c>
      <c r="AR123" s="21">
        <v>24.979800000000001</v>
      </c>
      <c r="AS123" s="21">
        <v>-1.4947500000000001E-2</v>
      </c>
      <c r="AT123" s="21">
        <v>113</v>
      </c>
      <c r="AU123" s="21">
        <v>1.23047</v>
      </c>
      <c r="AV123">
        <f t="shared" si="20"/>
        <v>18.453703703703706</v>
      </c>
      <c r="AW123">
        <f t="shared" si="21"/>
        <v>22.715217500000005</v>
      </c>
      <c r="AX123" s="9"/>
      <c r="AY123" s="21">
        <v>0.469055</v>
      </c>
      <c r="AZ123" s="21">
        <v>28.798999999999999</v>
      </c>
      <c r="BA123" s="21">
        <v>-1.58722E-2</v>
      </c>
      <c r="BB123" s="21">
        <v>113</v>
      </c>
      <c r="BC123" s="21">
        <v>0.46881099999999998</v>
      </c>
      <c r="BD123">
        <f t="shared" si="22"/>
        <v>19.595308641975304</v>
      </c>
      <c r="BE123">
        <f t="shared" si="23"/>
        <v>9.1912774950617262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6.2504200000000001</v>
      </c>
      <c r="I124" s="21">
        <v>-1.50238E-2</v>
      </c>
      <c r="J124" s="21">
        <v>114</v>
      </c>
      <c r="K124" s="21">
        <v>1.22498</v>
      </c>
      <c r="L124">
        <f t="shared" si="12"/>
        <v>18.547901234567902</v>
      </c>
      <c r="M124">
        <f t="shared" si="13"/>
        <v>22.737686644444445</v>
      </c>
      <c r="N124" s="9"/>
      <c r="O124" s="21">
        <v>0.47409099999999998</v>
      </c>
      <c r="P124" s="21">
        <v>10.069599999999999</v>
      </c>
      <c r="Q124" s="21">
        <v>-1.6009499999999999E-2</v>
      </c>
      <c r="R124" s="21">
        <v>114</v>
      </c>
      <c r="S124" s="21">
        <v>0.47372399999999998</v>
      </c>
      <c r="T124">
        <f t="shared" si="14"/>
        <v>19.764814814814812</v>
      </c>
      <c r="U124">
        <f t="shared" si="15"/>
        <v>9.3703208203703685</v>
      </c>
      <c r="X124" s="9"/>
      <c r="Y124" s="21">
        <v>1.2258899999999999</v>
      </c>
      <c r="Z124" s="21">
        <v>15.6076</v>
      </c>
      <c r="AA124" s="21">
        <v>-1.50665E-2</v>
      </c>
      <c r="AB124" s="21">
        <v>114</v>
      </c>
      <c r="AC124" s="21">
        <v>1.22498</v>
      </c>
      <c r="AD124">
        <f t="shared" si="16"/>
        <v>18.600617283950616</v>
      </c>
      <c r="AE124">
        <f t="shared" si="17"/>
        <v>22.80231072222222</v>
      </c>
      <c r="AF124" s="9"/>
      <c r="AG124" s="21">
        <v>0.47409099999999998</v>
      </c>
      <c r="AH124" s="21">
        <v>19.4268</v>
      </c>
      <c r="AI124" s="21">
        <v>-1.60217E-2</v>
      </c>
      <c r="AJ124" s="21">
        <v>114</v>
      </c>
      <c r="AK124" s="21">
        <v>0.47396899999999997</v>
      </c>
      <c r="AL124">
        <f t="shared" si="18"/>
        <v>19.779876543209873</v>
      </c>
      <c r="AM124">
        <f t="shared" si="19"/>
        <v>9.377461450246912</v>
      </c>
      <c r="AP124" s="9"/>
      <c r="AQ124" s="21">
        <v>1.2258899999999999</v>
      </c>
      <c r="AR124" s="21">
        <v>24.989899999999999</v>
      </c>
      <c r="AS124" s="21">
        <v>-1.49567E-2</v>
      </c>
      <c r="AT124" s="21">
        <v>114</v>
      </c>
      <c r="AU124" s="21">
        <v>1.22437</v>
      </c>
      <c r="AV124">
        <f t="shared" si="20"/>
        <v>18.46506172839506</v>
      </c>
      <c r="AW124">
        <f t="shared" si="21"/>
        <v>22.636134522222218</v>
      </c>
      <c r="AX124" s="9"/>
      <c r="AY124" s="21">
        <v>0.47409099999999998</v>
      </c>
      <c r="AZ124" s="21">
        <v>28.809100000000001</v>
      </c>
      <c r="BA124" s="21">
        <v>-1.5866100000000001E-2</v>
      </c>
      <c r="BB124" s="21">
        <v>114</v>
      </c>
      <c r="BC124" s="21">
        <v>0.47332800000000003</v>
      </c>
      <c r="BD124">
        <f t="shared" si="22"/>
        <v>19.587777777777777</v>
      </c>
      <c r="BE124">
        <f t="shared" si="23"/>
        <v>9.2863891544444446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6.2604899999999999</v>
      </c>
      <c r="I125" s="21">
        <v>-1.5029900000000001E-2</v>
      </c>
      <c r="J125" s="21">
        <v>115</v>
      </c>
      <c r="K125" s="21">
        <v>1.2203999999999999</v>
      </c>
      <c r="L125">
        <f t="shared" si="12"/>
        <v>18.555432098765429</v>
      </c>
      <c r="M125">
        <f t="shared" si="13"/>
        <v>22.653584832098762</v>
      </c>
      <c r="N125" s="9"/>
      <c r="O125" s="21">
        <v>0.479126</v>
      </c>
      <c r="P125" s="21">
        <v>10.079700000000001</v>
      </c>
      <c r="Q125" s="21">
        <v>-1.60187E-2</v>
      </c>
      <c r="R125" s="21">
        <v>115</v>
      </c>
      <c r="S125" s="21">
        <v>0.47866799999999998</v>
      </c>
      <c r="T125">
        <f t="shared" si="14"/>
        <v>19.77617283950617</v>
      </c>
      <c r="U125">
        <f t="shared" si="15"/>
        <v>9.4752785879012329</v>
      </c>
      <c r="X125" s="9"/>
      <c r="Y125" s="21">
        <v>1.2208600000000001</v>
      </c>
      <c r="Z125" s="21">
        <v>15.617699999999999</v>
      </c>
      <c r="AA125" s="21">
        <v>-1.5075699999999999E-2</v>
      </c>
      <c r="AB125" s="21">
        <v>115</v>
      </c>
      <c r="AC125" s="21">
        <v>1.2197899999999999</v>
      </c>
      <c r="AD125">
        <f t="shared" si="16"/>
        <v>18.611975308641973</v>
      </c>
      <c r="AE125">
        <f t="shared" si="17"/>
        <v>22.722616175308641</v>
      </c>
      <c r="AF125" s="9"/>
      <c r="AG125" s="21">
        <v>0.479126</v>
      </c>
      <c r="AH125" s="21">
        <v>19.436900000000001</v>
      </c>
      <c r="AI125" s="21">
        <v>-1.6015600000000001E-2</v>
      </c>
      <c r="AJ125" s="21">
        <v>115</v>
      </c>
      <c r="AK125" s="21">
        <v>0.47876000000000002</v>
      </c>
      <c r="AL125">
        <f t="shared" si="18"/>
        <v>19.772345679012346</v>
      </c>
      <c r="AM125">
        <f t="shared" si="19"/>
        <v>9.4734448958024693</v>
      </c>
      <c r="AP125" s="9"/>
      <c r="AQ125" s="21">
        <v>1.2208600000000001</v>
      </c>
      <c r="AR125" s="21">
        <v>24.9999</v>
      </c>
      <c r="AS125" s="21">
        <v>-1.49658E-2</v>
      </c>
      <c r="AT125" s="21">
        <v>115</v>
      </c>
      <c r="AU125" s="21">
        <v>1.2203999999999999</v>
      </c>
      <c r="AV125">
        <f t="shared" si="20"/>
        <v>18.476296296296297</v>
      </c>
      <c r="AW125">
        <f t="shared" si="21"/>
        <v>22.556971096296298</v>
      </c>
      <c r="AX125" s="9"/>
      <c r="AY125" s="21">
        <v>0.479126</v>
      </c>
      <c r="AZ125" s="21">
        <v>28.819099999999999</v>
      </c>
      <c r="BA125" s="21">
        <v>-1.5862999999999999E-2</v>
      </c>
      <c r="BB125" s="21">
        <v>115</v>
      </c>
      <c r="BC125" s="21">
        <v>0.47876000000000002</v>
      </c>
      <c r="BD125">
        <f t="shared" si="22"/>
        <v>19.58395061728395</v>
      </c>
      <c r="BE125">
        <f t="shared" si="23"/>
        <v>9.3831799234567903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6.2705599999999997</v>
      </c>
      <c r="I126" s="21">
        <v>-1.5042099999999999E-2</v>
      </c>
      <c r="J126" s="21">
        <v>116</v>
      </c>
      <c r="K126" s="21">
        <v>1.2152099999999999</v>
      </c>
      <c r="L126">
        <f t="shared" si="12"/>
        <v>18.570493827160494</v>
      </c>
      <c r="M126">
        <f t="shared" si="13"/>
        <v>22.57837780493827</v>
      </c>
      <c r="N126" s="9"/>
      <c r="O126" s="21">
        <v>0.48416100000000001</v>
      </c>
      <c r="P126" s="21">
        <v>10.089700000000001</v>
      </c>
      <c r="Q126" s="21">
        <v>-1.60065E-2</v>
      </c>
      <c r="R126" s="21">
        <v>116</v>
      </c>
      <c r="S126" s="21">
        <v>0.48352099999999998</v>
      </c>
      <c r="T126">
        <f t="shared" si="14"/>
        <v>19.761111111111113</v>
      </c>
      <c r="U126">
        <f t="shared" si="15"/>
        <v>9.5675593166666673</v>
      </c>
      <c r="X126" s="9"/>
      <c r="Y126" s="21">
        <v>1.2158199999999999</v>
      </c>
      <c r="Z126" s="21">
        <v>15.627800000000001</v>
      </c>
      <c r="AA126" s="21">
        <v>-1.5081799999999999E-2</v>
      </c>
      <c r="AB126" s="21">
        <v>116</v>
      </c>
      <c r="AC126" s="21">
        <v>1.2155199999999999</v>
      </c>
      <c r="AD126">
        <f t="shared" si="16"/>
        <v>18.619506172839504</v>
      </c>
      <c r="AE126">
        <f t="shared" si="17"/>
        <v>22.637967995061725</v>
      </c>
      <c r="AF126" s="9"/>
      <c r="AG126" s="21">
        <v>0.48416100000000001</v>
      </c>
      <c r="AH126" s="21">
        <v>19.446999999999999</v>
      </c>
      <c r="AI126" s="21">
        <v>-1.6009499999999999E-2</v>
      </c>
      <c r="AJ126" s="21">
        <v>116</v>
      </c>
      <c r="AK126" s="21">
        <v>0.48345900000000003</v>
      </c>
      <c r="AL126">
        <f t="shared" si="18"/>
        <v>19.764814814814812</v>
      </c>
      <c r="AM126">
        <f t="shared" si="19"/>
        <v>9.5693525055555551</v>
      </c>
      <c r="AP126" s="9"/>
      <c r="AQ126" s="21">
        <v>1.2158199999999999</v>
      </c>
      <c r="AR126" s="21">
        <v>25.01</v>
      </c>
      <c r="AS126" s="21">
        <v>-1.49719E-2</v>
      </c>
      <c r="AT126" s="21">
        <v>116</v>
      </c>
      <c r="AU126" s="21">
        <v>1.2149000000000001</v>
      </c>
      <c r="AV126">
        <f t="shared" si="20"/>
        <v>18.483827160493824</v>
      </c>
      <c r="AW126">
        <f t="shared" si="21"/>
        <v>22.4730067382716</v>
      </c>
      <c r="AX126" s="9"/>
      <c r="AY126" s="21">
        <v>0.48416100000000001</v>
      </c>
      <c r="AZ126" s="21">
        <v>28.8292</v>
      </c>
      <c r="BA126" s="21">
        <v>-1.58569E-2</v>
      </c>
      <c r="BB126" s="21">
        <v>116</v>
      </c>
      <c r="BC126" s="21">
        <v>0.48367300000000002</v>
      </c>
      <c r="BD126">
        <f t="shared" si="22"/>
        <v>19.576419753086416</v>
      </c>
      <c r="BE126">
        <f t="shared" si="23"/>
        <v>9.4781389640740716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6.2806300000000004</v>
      </c>
      <c r="I127" s="21">
        <v>-1.50543E-2</v>
      </c>
      <c r="J127" s="21">
        <v>117</v>
      </c>
      <c r="K127" s="21">
        <v>1.2094100000000001</v>
      </c>
      <c r="L127">
        <f t="shared" si="12"/>
        <v>18.585555555555555</v>
      </c>
      <c r="M127">
        <f t="shared" si="13"/>
        <v>22.503018955555554</v>
      </c>
      <c r="N127" s="9"/>
      <c r="O127" s="21">
        <v>0.48919699999999999</v>
      </c>
      <c r="P127" s="21">
        <v>10.0998</v>
      </c>
      <c r="Q127" s="21">
        <v>-1.6000400000000001E-2</v>
      </c>
      <c r="R127" s="21">
        <v>117</v>
      </c>
      <c r="S127" s="21">
        <v>0.48858600000000002</v>
      </c>
      <c r="T127">
        <f t="shared" si="14"/>
        <v>19.753580246913579</v>
      </c>
      <c r="U127">
        <f t="shared" si="15"/>
        <v>9.6633921960493812</v>
      </c>
      <c r="X127" s="9"/>
      <c r="Y127" s="21">
        <v>1.21078</v>
      </c>
      <c r="Z127" s="21">
        <v>15.6378</v>
      </c>
      <c r="AA127" s="21">
        <v>-1.50879E-2</v>
      </c>
      <c r="AB127" s="21">
        <v>117</v>
      </c>
      <c r="AC127" s="21">
        <v>1.2103299999999999</v>
      </c>
      <c r="AD127">
        <f t="shared" si="16"/>
        <v>18.627037037037034</v>
      </c>
      <c r="AE127">
        <f t="shared" si="17"/>
        <v>22.553243903703699</v>
      </c>
      <c r="AF127" s="9"/>
      <c r="AG127" s="21">
        <v>0.48919699999999999</v>
      </c>
      <c r="AH127" s="21">
        <v>19.457000000000001</v>
      </c>
      <c r="AI127" s="21">
        <v>-1.6015600000000001E-2</v>
      </c>
      <c r="AJ127" s="21">
        <v>117</v>
      </c>
      <c r="AK127" s="21">
        <v>0.48812899999999998</v>
      </c>
      <c r="AL127">
        <f t="shared" si="18"/>
        <v>19.772345679012346</v>
      </c>
      <c r="AM127">
        <f t="shared" si="19"/>
        <v>9.6725721891358027</v>
      </c>
      <c r="AP127" s="9"/>
      <c r="AQ127" s="21">
        <v>1.21078</v>
      </c>
      <c r="AR127" s="21">
        <v>25.020099999999999</v>
      </c>
      <c r="AS127" s="21">
        <v>-1.4978E-2</v>
      </c>
      <c r="AT127" s="21">
        <v>117</v>
      </c>
      <c r="AU127" s="21">
        <v>1.2103299999999999</v>
      </c>
      <c r="AV127">
        <f t="shared" si="20"/>
        <v>18.491358024691355</v>
      </c>
      <c r="AW127">
        <f t="shared" si="21"/>
        <v>22.388966469135799</v>
      </c>
      <c r="AX127" s="9"/>
      <c r="AY127" s="21">
        <v>0.48919699999999999</v>
      </c>
      <c r="AZ127" s="21">
        <v>28.839300000000001</v>
      </c>
      <c r="BA127" s="21">
        <v>-1.5853900000000001E-2</v>
      </c>
      <c r="BB127" s="21">
        <v>117</v>
      </c>
      <c r="BC127" s="21">
        <v>0.48852499999999999</v>
      </c>
      <c r="BD127">
        <f t="shared" si="22"/>
        <v>19.572716049382716</v>
      </c>
      <c r="BE127">
        <f t="shared" si="23"/>
        <v>9.5749139732098758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6.2907000000000002</v>
      </c>
      <c r="I128" s="21">
        <v>-1.5063500000000001E-2</v>
      </c>
      <c r="J128" s="21">
        <v>118</v>
      </c>
      <c r="K128" s="21">
        <v>1.2045300000000001</v>
      </c>
      <c r="L128">
        <f t="shared" si="12"/>
        <v>18.596913580246913</v>
      </c>
      <c r="M128">
        <f t="shared" si="13"/>
        <v>22.423228549382717</v>
      </c>
      <c r="N128" s="9"/>
      <c r="O128" s="21">
        <v>0.494232</v>
      </c>
      <c r="P128" s="21">
        <v>10.1099</v>
      </c>
      <c r="Q128" s="21">
        <v>-1.6000400000000001E-2</v>
      </c>
      <c r="R128" s="21">
        <v>118</v>
      </c>
      <c r="S128" s="21">
        <v>0.49371300000000001</v>
      </c>
      <c r="T128">
        <f t="shared" si="14"/>
        <v>19.753580246913579</v>
      </c>
      <c r="U128">
        <f t="shared" si="15"/>
        <v>9.7628514725925921</v>
      </c>
      <c r="X128" s="9"/>
      <c r="Y128" s="21">
        <v>1.2057500000000001</v>
      </c>
      <c r="Z128" s="21">
        <v>15.6479</v>
      </c>
      <c r="AA128" s="21">
        <v>-1.51031E-2</v>
      </c>
      <c r="AB128" s="21">
        <v>118</v>
      </c>
      <c r="AC128" s="21">
        <v>1.2042200000000001</v>
      </c>
      <c r="AD128">
        <f t="shared" si="16"/>
        <v>18.645802469135798</v>
      </c>
      <c r="AE128">
        <f t="shared" si="17"/>
        <v>22.482176327160492</v>
      </c>
      <c r="AF128" s="9"/>
      <c r="AG128" s="21">
        <v>0.494232</v>
      </c>
      <c r="AH128" s="21">
        <v>19.467099999999999</v>
      </c>
      <c r="AI128" s="21">
        <v>-1.6003400000000001E-2</v>
      </c>
      <c r="AJ128" s="21">
        <v>118</v>
      </c>
      <c r="AK128" s="21">
        <v>0.49362200000000001</v>
      </c>
      <c r="AL128">
        <f t="shared" si="18"/>
        <v>19.757283950617282</v>
      </c>
      <c r="AM128">
        <f t="shared" si="19"/>
        <v>9.7646819614814806</v>
      </c>
      <c r="AP128" s="9"/>
      <c r="AQ128" s="21">
        <v>1.2057500000000001</v>
      </c>
      <c r="AR128" s="21">
        <v>25.030100000000001</v>
      </c>
      <c r="AS128" s="21">
        <v>-1.4987199999999999E-2</v>
      </c>
      <c r="AT128" s="21">
        <v>118</v>
      </c>
      <c r="AU128" s="21">
        <v>1.2051400000000001</v>
      </c>
      <c r="AV128">
        <f t="shared" si="20"/>
        <v>18.502716049382713</v>
      </c>
      <c r="AW128">
        <f t="shared" si="21"/>
        <v>22.309649876543208</v>
      </c>
      <c r="AX128" s="9"/>
      <c r="AY128" s="21">
        <v>0.494232</v>
      </c>
      <c r="AZ128" s="21">
        <v>28.849299999999999</v>
      </c>
      <c r="BA128" s="21">
        <v>-1.5850800000000002E-2</v>
      </c>
      <c r="BB128" s="21">
        <v>118</v>
      </c>
      <c r="BC128" s="21">
        <v>0.49386600000000003</v>
      </c>
      <c r="BD128">
        <f t="shared" si="22"/>
        <v>19.568888888888889</v>
      </c>
      <c r="BE128">
        <f t="shared" si="23"/>
        <v>9.6715710933333341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6.30077</v>
      </c>
      <c r="I129" s="21">
        <v>-1.5075699999999999E-2</v>
      </c>
      <c r="J129" s="21">
        <v>119</v>
      </c>
      <c r="K129" s="21">
        <v>1.2005600000000001</v>
      </c>
      <c r="L129">
        <f t="shared" si="12"/>
        <v>18.611975308641973</v>
      </c>
      <c r="M129">
        <f t="shared" si="13"/>
        <v>22.347584872839501</v>
      </c>
      <c r="N129" s="9"/>
      <c r="O129" s="21">
        <v>0.49926799999999999</v>
      </c>
      <c r="P129" s="21">
        <v>10.119999999999999</v>
      </c>
      <c r="Q129" s="21">
        <v>-1.5988200000000001E-2</v>
      </c>
      <c r="R129" s="21">
        <v>119</v>
      </c>
      <c r="S129" s="21">
        <v>0.49871799999999999</v>
      </c>
      <c r="T129">
        <f t="shared" si="14"/>
        <v>19.738518518518521</v>
      </c>
      <c r="U129">
        <f t="shared" si="15"/>
        <v>9.8548106637037058</v>
      </c>
      <c r="X129" s="9"/>
      <c r="Y129" s="21">
        <v>1.2007099999999999</v>
      </c>
      <c r="Z129" s="21">
        <v>15.657999999999999</v>
      </c>
      <c r="AA129" s="21">
        <v>-1.5096999999999999E-2</v>
      </c>
      <c r="AB129" s="21">
        <v>119</v>
      </c>
      <c r="AC129" s="21">
        <v>1.1996500000000001</v>
      </c>
      <c r="AD129">
        <f t="shared" si="16"/>
        <v>18.638271604938272</v>
      </c>
      <c r="AE129">
        <f t="shared" si="17"/>
        <v>22.379159098765431</v>
      </c>
      <c r="AF129" s="9"/>
      <c r="AG129" s="21">
        <v>0.49926799999999999</v>
      </c>
      <c r="AH129" s="21">
        <v>19.4772</v>
      </c>
      <c r="AI129" s="21">
        <v>-1.5997299999999999E-2</v>
      </c>
      <c r="AJ129" s="21">
        <v>119</v>
      </c>
      <c r="AK129" s="21">
        <v>0.49594100000000002</v>
      </c>
      <c r="AL129">
        <f t="shared" si="18"/>
        <v>19.749753086419751</v>
      </c>
      <c r="AM129">
        <f t="shared" si="19"/>
        <v>9.8604197239506171</v>
      </c>
      <c r="AP129" s="9"/>
      <c r="AQ129" s="21">
        <v>1.2007099999999999</v>
      </c>
      <c r="AR129" s="21">
        <v>25.040199999999999</v>
      </c>
      <c r="AS129" s="21">
        <v>-1.4996300000000001E-2</v>
      </c>
      <c r="AT129" s="21">
        <v>119</v>
      </c>
      <c r="AU129" s="21">
        <v>1.1993400000000001</v>
      </c>
      <c r="AV129">
        <f t="shared" si="20"/>
        <v>18.51395061728395</v>
      </c>
      <c r="AW129">
        <f t="shared" si="21"/>
        <v>22.229885645679008</v>
      </c>
      <c r="AX129" s="9"/>
      <c r="AY129" s="21">
        <v>0.49926799999999999</v>
      </c>
      <c r="AZ129" s="21">
        <v>28.859400000000001</v>
      </c>
      <c r="BA129" s="21">
        <v>-1.58447E-2</v>
      </c>
      <c r="BB129" s="21">
        <v>119</v>
      </c>
      <c r="BC129" s="21">
        <v>0.49890099999999998</v>
      </c>
      <c r="BD129">
        <f t="shared" si="22"/>
        <v>19.561358024691359</v>
      </c>
      <c r="BE129">
        <f t="shared" si="23"/>
        <v>9.7663600982716048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6.3108399999999998</v>
      </c>
      <c r="I130" s="21">
        <v>-1.50787E-2</v>
      </c>
      <c r="J130" s="21">
        <v>120</v>
      </c>
      <c r="K130" s="21">
        <v>1.1944600000000001</v>
      </c>
      <c r="L130">
        <f t="shared" si="12"/>
        <v>18.61567901234568</v>
      </c>
      <c r="M130">
        <f t="shared" si="13"/>
        <v>22.258395081481485</v>
      </c>
      <c r="N130" s="9"/>
      <c r="O130" s="21">
        <v>0.50430299999999995</v>
      </c>
      <c r="P130" s="21">
        <v>10.130000000000001</v>
      </c>
      <c r="Q130" s="21">
        <v>-1.5982099999999999E-2</v>
      </c>
      <c r="R130" s="21">
        <v>120</v>
      </c>
      <c r="S130" s="21">
        <v>0.50375400000000004</v>
      </c>
      <c r="T130">
        <f t="shared" si="14"/>
        <v>19.730987654320984</v>
      </c>
      <c r="U130">
        <f t="shared" si="15"/>
        <v>9.9503962670370338</v>
      </c>
      <c r="X130" s="9"/>
      <c r="Y130" s="21">
        <v>1.1956800000000001</v>
      </c>
      <c r="Z130" s="21">
        <v>15.668100000000001</v>
      </c>
      <c r="AA130" s="21">
        <v>-1.51031E-2</v>
      </c>
      <c r="AB130" s="21">
        <v>120</v>
      </c>
      <c r="AC130" s="21">
        <v>1.19476</v>
      </c>
      <c r="AD130">
        <f t="shared" si="16"/>
        <v>18.645802469135798</v>
      </c>
      <c r="AE130">
        <f t="shared" si="17"/>
        <v>22.294413096296292</v>
      </c>
      <c r="AF130" s="9"/>
      <c r="AG130" s="21">
        <v>0.50430299999999995</v>
      </c>
      <c r="AH130" s="21">
        <v>19.487200000000001</v>
      </c>
      <c r="AI130" s="21">
        <v>-1.5988200000000001E-2</v>
      </c>
      <c r="AJ130" s="21">
        <v>120</v>
      </c>
      <c r="AK130" s="21">
        <v>0.50357099999999999</v>
      </c>
      <c r="AL130">
        <f t="shared" si="18"/>
        <v>19.738518518518521</v>
      </c>
      <c r="AM130">
        <f t="shared" si="19"/>
        <v>9.9541941044444453</v>
      </c>
      <c r="AP130" s="9"/>
      <c r="AQ130" s="21">
        <v>1.1956800000000001</v>
      </c>
      <c r="AR130" s="21">
        <v>25.0503</v>
      </c>
      <c r="AS130" s="21">
        <v>-1.50055E-2</v>
      </c>
      <c r="AT130" s="21">
        <v>120</v>
      </c>
      <c r="AU130" s="21">
        <v>1.19476</v>
      </c>
      <c r="AV130">
        <f t="shared" si="20"/>
        <v>18.525308641975307</v>
      </c>
      <c r="AW130">
        <f t="shared" si="21"/>
        <v>22.150341037037037</v>
      </c>
      <c r="AX130" s="9"/>
      <c r="AY130" s="21">
        <v>0.50430299999999995</v>
      </c>
      <c r="AZ130" s="21">
        <v>28.869499999999999</v>
      </c>
      <c r="BA130" s="21">
        <v>-1.5838600000000001E-2</v>
      </c>
      <c r="BB130" s="21">
        <v>120</v>
      </c>
      <c r="BC130" s="21">
        <v>0.50369299999999995</v>
      </c>
      <c r="BD130">
        <f t="shared" si="22"/>
        <v>19.553827160493825</v>
      </c>
      <c r="BE130">
        <f t="shared" si="23"/>
        <v>9.861053698518516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6.3209099999999996</v>
      </c>
      <c r="I131" s="21">
        <v>-1.5084800000000001E-2</v>
      </c>
      <c r="J131" s="21">
        <v>121</v>
      </c>
      <c r="K131" s="21">
        <v>1.18927</v>
      </c>
      <c r="L131">
        <f t="shared" si="12"/>
        <v>18.623209876543207</v>
      </c>
      <c r="M131">
        <f t="shared" si="13"/>
        <v>22.173538607407401</v>
      </c>
      <c r="N131" s="9"/>
      <c r="O131" s="21">
        <v>0.50933799999999996</v>
      </c>
      <c r="P131" s="21">
        <v>10.1401</v>
      </c>
      <c r="Q131" s="21">
        <v>-1.5982099999999999E-2</v>
      </c>
      <c r="R131" s="21">
        <v>121</v>
      </c>
      <c r="S131" s="21">
        <v>0.50872799999999996</v>
      </c>
      <c r="T131">
        <f t="shared" si="14"/>
        <v>19.730987654320984</v>
      </c>
      <c r="U131">
        <f t="shared" si="15"/>
        <v>10.04974178987654</v>
      </c>
      <c r="X131" s="9"/>
      <c r="Y131" s="21">
        <v>1.1906399999999999</v>
      </c>
      <c r="Z131" s="21">
        <v>15.678100000000001</v>
      </c>
      <c r="AA131" s="21">
        <v>-1.51031E-2</v>
      </c>
      <c r="AB131" s="21">
        <v>121</v>
      </c>
      <c r="AC131" s="21">
        <v>1.1895800000000001</v>
      </c>
      <c r="AD131">
        <f t="shared" si="16"/>
        <v>18.645802469135798</v>
      </c>
      <c r="AE131">
        <f t="shared" si="17"/>
        <v>22.200438251851846</v>
      </c>
      <c r="AF131" s="9"/>
      <c r="AG131" s="21">
        <v>0.50933799999999996</v>
      </c>
      <c r="AH131" s="21">
        <v>19.497299999999999</v>
      </c>
      <c r="AI131" s="21">
        <v>-1.5991200000000001E-2</v>
      </c>
      <c r="AJ131" s="21">
        <v>121</v>
      </c>
      <c r="AK131" s="21">
        <v>0.50848400000000005</v>
      </c>
      <c r="AL131">
        <f t="shared" si="18"/>
        <v>19.742222222222221</v>
      </c>
      <c r="AM131">
        <f t="shared" si="19"/>
        <v>10.055463982222221</v>
      </c>
      <c r="AP131" s="9"/>
      <c r="AQ131" s="21">
        <v>1.1906399999999999</v>
      </c>
      <c r="AR131" s="21">
        <v>25.060400000000001</v>
      </c>
      <c r="AS131" s="21">
        <v>-1.5014599999999999E-2</v>
      </c>
      <c r="AT131" s="21">
        <v>121</v>
      </c>
      <c r="AU131" s="21">
        <v>1.18988</v>
      </c>
      <c r="AV131">
        <f t="shared" si="20"/>
        <v>18.536543209876541</v>
      </c>
      <c r="AW131">
        <f t="shared" si="21"/>
        <v>22.070349807407403</v>
      </c>
      <c r="AX131" s="9"/>
      <c r="AY131" s="21">
        <v>0.50933799999999996</v>
      </c>
      <c r="AZ131" s="21">
        <v>28.8796</v>
      </c>
      <c r="BA131" s="21">
        <v>-1.5835599999999998E-2</v>
      </c>
      <c r="BB131" s="21">
        <v>121</v>
      </c>
      <c r="BC131" s="21">
        <v>0.50878900000000005</v>
      </c>
      <c r="BD131">
        <f t="shared" si="22"/>
        <v>19.550123456790118</v>
      </c>
      <c r="BE131">
        <f t="shared" si="23"/>
        <v>9.9576207812345636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6.3309800000000003</v>
      </c>
      <c r="I132" s="21">
        <v>-1.5094E-2</v>
      </c>
      <c r="J132" s="21">
        <v>122</v>
      </c>
      <c r="K132" s="21">
        <v>1.1843900000000001</v>
      </c>
      <c r="L132">
        <f t="shared" si="12"/>
        <v>18.634567901234568</v>
      </c>
      <c r="M132">
        <f t="shared" si="13"/>
        <v>22.093330049382718</v>
      </c>
      <c r="N132" s="9"/>
      <c r="O132" s="21">
        <v>0.514374</v>
      </c>
      <c r="P132" s="21">
        <v>10.1502</v>
      </c>
      <c r="Q132" s="21">
        <v>-1.5969799999999999E-2</v>
      </c>
      <c r="R132" s="21">
        <v>122</v>
      </c>
      <c r="S132" s="21">
        <v>0.51370199999999999</v>
      </c>
      <c r="T132">
        <f t="shared" si="14"/>
        <v>19.715802469135802</v>
      </c>
      <c r="U132">
        <f t="shared" si="15"/>
        <v>10.141296179259259</v>
      </c>
      <c r="X132" s="9"/>
      <c r="Y132" s="21">
        <v>1.1856100000000001</v>
      </c>
      <c r="Z132" s="21">
        <v>15.6882</v>
      </c>
      <c r="AA132" s="21">
        <v>-1.51123E-2</v>
      </c>
      <c r="AB132" s="21">
        <v>122</v>
      </c>
      <c r="AC132" s="21">
        <v>1.1850000000000001</v>
      </c>
      <c r="AD132">
        <f t="shared" si="16"/>
        <v>18.65716049382716</v>
      </c>
      <c r="AE132">
        <f t="shared" si="17"/>
        <v>22.12011605308642</v>
      </c>
      <c r="AF132" s="9"/>
      <c r="AG132" s="21">
        <v>0.514374</v>
      </c>
      <c r="AH132" s="21">
        <v>19.507400000000001</v>
      </c>
      <c r="AI132" s="21">
        <v>-1.5982099999999999E-2</v>
      </c>
      <c r="AJ132" s="21">
        <v>122</v>
      </c>
      <c r="AK132" s="21">
        <v>0.51446499999999995</v>
      </c>
      <c r="AL132">
        <f t="shared" si="18"/>
        <v>19.730987654320984</v>
      </c>
      <c r="AM132">
        <f t="shared" si="19"/>
        <v>10.149107043703701</v>
      </c>
      <c r="AP132" s="9"/>
      <c r="AQ132" s="21">
        <v>1.1856100000000001</v>
      </c>
      <c r="AR132" s="21">
        <v>25.070399999999999</v>
      </c>
      <c r="AS132" s="21">
        <v>-1.5020800000000001E-2</v>
      </c>
      <c r="AT132" s="21">
        <v>122</v>
      </c>
      <c r="AU132" s="21">
        <v>1.18469</v>
      </c>
      <c r="AV132">
        <f t="shared" si="20"/>
        <v>18.544197530864199</v>
      </c>
      <c r="AW132">
        <f t="shared" si="21"/>
        <v>21.986186034567904</v>
      </c>
      <c r="AX132" s="9"/>
      <c r="AY132" s="21">
        <v>0.514374</v>
      </c>
      <c r="AZ132" s="21">
        <v>28.889600000000002</v>
      </c>
      <c r="BA132" s="21">
        <v>-1.5832499999999999E-2</v>
      </c>
      <c r="BB132" s="21">
        <v>122</v>
      </c>
      <c r="BC132" s="21">
        <v>0.51370199999999999</v>
      </c>
      <c r="BD132">
        <f t="shared" si="22"/>
        <v>19.546296296296294</v>
      </c>
      <c r="BE132">
        <f t="shared" si="23"/>
        <v>10.054106611111109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6.3410500000000001</v>
      </c>
      <c r="I133" s="21">
        <v>-1.51031E-2</v>
      </c>
      <c r="J133" s="21">
        <v>123</v>
      </c>
      <c r="K133" s="21">
        <v>1.17981</v>
      </c>
      <c r="L133">
        <f t="shared" si="12"/>
        <v>18.645802469135798</v>
      </c>
      <c r="M133">
        <f t="shared" si="13"/>
        <v>22.012675020987647</v>
      </c>
      <c r="N133" s="9"/>
      <c r="O133" s="21">
        <v>0.51940900000000001</v>
      </c>
      <c r="P133" s="21">
        <v>10.1602</v>
      </c>
      <c r="Q133" s="21">
        <v>-1.5960700000000001E-2</v>
      </c>
      <c r="R133" s="21">
        <v>123</v>
      </c>
      <c r="S133" s="21">
        <v>0.51888999999999996</v>
      </c>
      <c r="T133">
        <f t="shared" si="14"/>
        <v>19.704567901234569</v>
      </c>
      <c r="U133">
        <f t="shared" si="15"/>
        <v>10.234729909012346</v>
      </c>
      <c r="X133" s="9"/>
      <c r="Y133" s="21">
        <v>1.1805699999999999</v>
      </c>
      <c r="Z133" s="21">
        <v>15.6983</v>
      </c>
      <c r="AA133" s="21">
        <v>-1.51215E-2</v>
      </c>
      <c r="AB133" s="21">
        <v>123</v>
      </c>
      <c r="AC133" s="21">
        <v>1.18011</v>
      </c>
      <c r="AD133">
        <f t="shared" si="16"/>
        <v>18.668518518518518</v>
      </c>
      <c r="AE133">
        <f t="shared" si="17"/>
        <v>22.039492907407404</v>
      </c>
      <c r="AF133" s="9"/>
      <c r="AG133" s="21">
        <v>0.51940900000000001</v>
      </c>
      <c r="AH133" s="21">
        <v>19.517499999999998</v>
      </c>
      <c r="AI133" s="21">
        <v>-1.5982099999999999E-2</v>
      </c>
      <c r="AJ133" s="21">
        <v>123</v>
      </c>
      <c r="AK133" s="21">
        <v>0.51855499999999999</v>
      </c>
      <c r="AL133">
        <f t="shared" si="18"/>
        <v>19.730987654320984</v>
      </c>
      <c r="AM133">
        <f t="shared" si="19"/>
        <v>10.248452566543207</v>
      </c>
      <c r="AP133" s="9"/>
      <c r="AQ133" s="21">
        <v>1.1805699999999999</v>
      </c>
      <c r="AR133" s="21">
        <v>25.080500000000001</v>
      </c>
      <c r="AS133" s="21">
        <v>-1.50238E-2</v>
      </c>
      <c r="AT133" s="21">
        <v>123</v>
      </c>
      <c r="AU133" s="21">
        <v>1.17828</v>
      </c>
      <c r="AV133">
        <f t="shared" si="20"/>
        <v>18.547901234567902</v>
      </c>
      <c r="AW133">
        <f t="shared" si="21"/>
        <v>21.897095760493826</v>
      </c>
      <c r="AX133" s="9"/>
      <c r="AY133" s="21">
        <v>0.51940900000000001</v>
      </c>
      <c r="AZ133" s="21">
        <v>28.899699999999999</v>
      </c>
      <c r="BA133" s="21">
        <v>-1.5826400000000001E-2</v>
      </c>
      <c r="BB133" s="21">
        <v>123</v>
      </c>
      <c r="BC133" s="21">
        <v>0.51898200000000005</v>
      </c>
      <c r="BD133">
        <f t="shared" si="22"/>
        <v>19.538765432098767</v>
      </c>
      <c r="BE133">
        <f t="shared" si="23"/>
        <v>10.148610614320988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6.3511300000000004</v>
      </c>
      <c r="I134" s="21">
        <v>-1.5109300000000001E-2</v>
      </c>
      <c r="J134" s="21">
        <v>124</v>
      </c>
      <c r="K134" s="21">
        <v>1.17401</v>
      </c>
      <c r="L134">
        <f t="shared" si="12"/>
        <v>18.653456790123457</v>
      </c>
      <c r="M134">
        <f t="shared" si="13"/>
        <v>21.92788459506173</v>
      </c>
      <c r="N134" s="9"/>
      <c r="O134" s="21">
        <v>0.52444500000000005</v>
      </c>
      <c r="P134" s="21">
        <v>10.170299999999999</v>
      </c>
      <c r="Q134" s="21">
        <v>-1.5954599999999999E-2</v>
      </c>
      <c r="R134" s="21">
        <v>124</v>
      </c>
      <c r="S134" s="21">
        <v>0.5242</v>
      </c>
      <c r="T134">
        <f t="shared" si="14"/>
        <v>19.697037037037035</v>
      </c>
      <c r="U134">
        <f t="shared" si="15"/>
        <v>10.330012588888888</v>
      </c>
      <c r="X134" s="9"/>
      <c r="Y134" s="21">
        <v>1.17554</v>
      </c>
      <c r="Z134" s="21">
        <v>15.708299999999999</v>
      </c>
      <c r="AA134" s="21">
        <v>-1.5124500000000001E-2</v>
      </c>
      <c r="AB134" s="21">
        <v>124</v>
      </c>
      <c r="AC134" s="21">
        <v>1.17432</v>
      </c>
      <c r="AD134">
        <f t="shared" si="16"/>
        <v>18.672222222222221</v>
      </c>
      <c r="AE134">
        <f t="shared" si="17"/>
        <v>21.949944111111108</v>
      </c>
      <c r="AF134" s="9"/>
      <c r="AG134" s="21">
        <v>0.52444500000000005</v>
      </c>
      <c r="AH134" s="21">
        <v>19.5275</v>
      </c>
      <c r="AI134" s="21">
        <v>-1.59668E-2</v>
      </c>
      <c r="AJ134" s="21">
        <v>124</v>
      </c>
      <c r="AK134" s="21">
        <v>0.52435299999999996</v>
      </c>
      <c r="AL134">
        <f t="shared" si="18"/>
        <v>19.712098765432096</v>
      </c>
      <c r="AM134">
        <f t="shared" si="19"/>
        <v>10.337911637037037</v>
      </c>
      <c r="AP134" s="9"/>
      <c r="AQ134" s="21">
        <v>1.17554</v>
      </c>
      <c r="AR134" s="21">
        <v>25.090599999999998</v>
      </c>
      <c r="AS134" s="21">
        <v>-1.5032999999999999E-2</v>
      </c>
      <c r="AT134" s="21">
        <v>124</v>
      </c>
      <c r="AU134" s="21">
        <v>1.17432</v>
      </c>
      <c r="AV134">
        <f t="shared" si="20"/>
        <v>18.559259259259257</v>
      </c>
      <c r="AW134">
        <f t="shared" si="21"/>
        <v>21.817151629629628</v>
      </c>
      <c r="AX134" s="9"/>
      <c r="AY134" s="21">
        <v>0.52444500000000005</v>
      </c>
      <c r="AZ134" s="21">
        <v>28.909800000000001</v>
      </c>
      <c r="BA134" s="21">
        <v>-1.5817299999999999E-2</v>
      </c>
      <c r="BB134" s="21">
        <v>124</v>
      </c>
      <c r="BC134" s="21">
        <v>0.52365099999999998</v>
      </c>
      <c r="BD134">
        <f t="shared" si="22"/>
        <v>19.527530864197526</v>
      </c>
      <c r="BE134">
        <f t="shared" si="23"/>
        <v>10.241115924074073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6.3612000000000002</v>
      </c>
      <c r="I135" s="21">
        <v>-1.51276E-2</v>
      </c>
      <c r="J135" s="21">
        <v>125</v>
      </c>
      <c r="K135" s="21">
        <v>1.16974</v>
      </c>
      <c r="L135">
        <f t="shared" si="12"/>
        <v>18.676049382716048</v>
      </c>
      <c r="M135">
        <f t="shared" si="13"/>
        <v>21.860315802469135</v>
      </c>
      <c r="N135" s="9"/>
      <c r="O135" s="21">
        <v>0.52947999999999995</v>
      </c>
      <c r="P135" s="21">
        <v>10.180400000000001</v>
      </c>
      <c r="Q135" s="21">
        <v>-1.5954599999999999E-2</v>
      </c>
      <c r="R135" s="21">
        <v>125</v>
      </c>
      <c r="S135" s="21">
        <v>0.528748</v>
      </c>
      <c r="T135">
        <f t="shared" si="14"/>
        <v>19.697037037037035</v>
      </c>
      <c r="U135">
        <f t="shared" si="15"/>
        <v>10.429187170370367</v>
      </c>
      <c r="X135" s="9"/>
      <c r="Y135" s="21">
        <v>1.1705000000000001</v>
      </c>
      <c r="Z135" s="21">
        <v>15.718400000000001</v>
      </c>
      <c r="AA135" s="21">
        <v>-1.51337E-2</v>
      </c>
      <c r="AB135" s="21">
        <v>125</v>
      </c>
      <c r="AC135" s="21">
        <v>1.16913</v>
      </c>
      <c r="AD135">
        <f t="shared" si="16"/>
        <v>18.683580246913579</v>
      </c>
      <c r="AE135">
        <f t="shared" si="17"/>
        <v>21.869130679012347</v>
      </c>
      <c r="AF135" s="9"/>
      <c r="AG135" s="21">
        <v>0.52947999999999995</v>
      </c>
      <c r="AH135" s="21">
        <v>19.537600000000001</v>
      </c>
      <c r="AI135" s="21">
        <v>-1.5963700000000001E-2</v>
      </c>
      <c r="AJ135" s="21">
        <v>125</v>
      </c>
      <c r="AK135" s="21">
        <v>0.52853399999999995</v>
      </c>
      <c r="AL135">
        <f t="shared" si="18"/>
        <v>19.708271604938272</v>
      </c>
      <c r="AM135">
        <f t="shared" si="19"/>
        <v>10.435135649382715</v>
      </c>
      <c r="AP135" s="9"/>
      <c r="AQ135" s="21">
        <v>1.1705000000000001</v>
      </c>
      <c r="AR135" s="21">
        <v>25.1006</v>
      </c>
      <c r="AS135" s="21">
        <v>-1.50391E-2</v>
      </c>
      <c r="AT135" s="21">
        <v>125</v>
      </c>
      <c r="AU135" s="21">
        <v>1.16943</v>
      </c>
      <c r="AV135">
        <f t="shared" si="20"/>
        <v>18.566790123456791</v>
      </c>
      <c r="AW135">
        <f t="shared" si="21"/>
        <v>21.732427839506176</v>
      </c>
      <c r="AX135" s="9"/>
      <c r="AY135" s="21">
        <v>0.52947999999999995</v>
      </c>
      <c r="AZ135" s="21">
        <v>28.919799999999999</v>
      </c>
      <c r="BA135" s="21">
        <v>-1.58142E-2</v>
      </c>
      <c r="BB135" s="21">
        <v>125</v>
      </c>
      <c r="BC135" s="21">
        <v>0.52886999999999995</v>
      </c>
      <c r="BD135">
        <f t="shared" si="22"/>
        <v>19.523703703703703</v>
      </c>
      <c r="BE135">
        <f t="shared" si="23"/>
        <v>10.337410637037035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6.37127</v>
      </c>
      <c r="I136" s="21">
        <v>-1.5124500000000001E-2</v>
      </c>
      <c r="J136" s="21">
        <v>126</v>
      </c>
      <c r="K136" s="21">
        <v>1.16425</v>
      </c>
      <c r="L136">
        <f t="shared" si="12"/>
        <v>18.672222222222221</v>
      </c>
      <c r="M136">
        <f t="shared" si="13"/>
        <v>21.761914833333332</v>
      </c>
      <c r="N136" s="9"/>
      <c r="O136" s="21">
        <v>0.53451499999999996</v>
      </c>
      <c r="P136" s="21">
        <v>10.1905</v>
      </c>
      <c r="Q136" s="21">
        <v>-1.5957599999999999E-2</v>
      </c>
      <c r="R136" s="21">
        <v>126</v>
      </c>
      <c r="S136" s="21">
        <v>0.53372200000000003</v>
      </c>
      <c r="T136">
        <f t="shared" si="14"/>
        <v>19.700740740740738</v>
      </c>
      <c r="U136">
        <f t="shared" si="15"/>
        <v>10.530341437037034</v>
      </c>
      <c r="X136" s="9"/>
      <c r="Y136" s="21">
        <v>1.16547</v>
      </c>
      <c r="Z136" s="21">
        <v>15.7285</v>
      </c>
      <c r="AA136" s="21">
        <v>-1.51428E-2</v>
      </c>
      <c r="AB136" s="21">
        <v>126</v>
      </c>
      <c r="AC136" s="21">
        <v>1.16455</v>
      </c>
      <c r="AD136">
        <f t="shared" si="16"/>
        <v>18.694814814814812</v>
      </c>
      <c r="AE136">
        <f t="shared" si="17"/>
        <v>21.788245822222219</v>
      </c>
      <c r="AF136" s="9"/>
      <c r="AG136" s="21">
        <v>0.53451499999999996</v>
      </c>
      <c r="AH136" s="21">
        <v>19.547699999999999</v>
      </c>
      <c r="AI136" s="21">
        <v>-1.5957599999999999E-2</v>
      </c>
      <c r="AJ136" s="21">
        <v>126</v>
      </c>
      <c r="AK136" s="21">
        <v>0.53469800000000001</v>
      </c>
      <c r="AL136">
        <f t="shared" si="18"/>
        <v>19.700740740740738</v>
      </c>
      <c r="AM136">
        <f t="shared" si="19"/>
        <v>10.530341437037034</v>
      </c>
      <c r="AP136" s="9"/>
      <c r="AQ136" s="21">
        <v>1.16547</v>
      </c>
      <c r="AR136" s="21">
        <v>25.110700000000001</v>
      </c>
      <c r="AS136" s="21">
        <v>-1.50452E-2</v>
      </c>
      <c r="AT136" s="21">
        <v>126</v>
      </c>
      <c r="AU136" s="21">
        <v>1.16455</v>
      </c>
      <c r="AV136">
        <f t="shared" si="20"/>
        <v>18.574320987654321</v>
      </c>
      <c r="AW136">
        <f t="shared" si="21"/>
        <v>21.647813881481483</v>
      </c>
      <c r="AX136" s="9"/>
      <c r="AY136" s="21">
        <v>0.53451499999999996</v>
      </c>
      <c r="AZ136" s="21">
        <v>28.9299</v>
      </c>
      <c r="BA136" s="21">
        <v>-1.5808099999999999E-2</v>
      </c>
      <c r="BB136" s="21">
        <v>126</v>
      </c>
      <c r="BC136" s="21">
        <v>0.53363000000000005</v>
      </c>
      <c r="BD136">
        <f t="shared" si="22"/>
        <v>19.516172839506172</v>
      </c>
      <c r="BE136">
        <f t="shared" si="23"/>
        <v>10.43168712530864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6.3813399999999998</v>
      </c>
      <c r="I137" s="21">
        <v>-1.5124500000000001E-2</v>
      </c>
      <c r="J137" s="21">
        <v>127</v>
      </c>
      <c r="K137" s="21">
        <v>1.16089</v>
      </c>
      <c r="L137">
        <f t="shared" si="12"/>
        <v>18.672222222222221</v>
      </c>
      <c r="M137">
        <f t="shared" si="13"/>
        <v>21.667806833333334</v>
      </c>
      <c r="N137" s="9"/>
      <c r="O137" s="21">
        <v>0.539551</v>
      </c>
      <c r="P137" s="21">
        <v>10.2005</v>
      </c>
      <c r="Q137" s="21">
        <v>-1.5954599999999999E-2</v>
      </c>
      <c r="R137" s="21">
        <v>127</v>
      </c>
      <c r="S137" s="21">
        <v>0.53912400000000005</v>
      </c>
      <c r="T137">
        <f t="shared" si="14"/>
        <v>19.697037037037035</v>
      </c>
      <c r="U137">
        <f t="shared" si="15"/>
        <v>10.62755603037037</v>
      </c>
      <c r="X137" s="9"/>
      <c r="Y137" s="21">
        <v>1.1604300000000001</v>
      </c>
      <c r="Z137" s="21">
        <v>15.7386</v>
      </c>
      <c r="AA137" s="21">
        <v>-1.51489E-2</v>
      </c>
      <c r="AB137" s="21">
        <v>127</v>
      </c>
      <c r="AC137" s="21">
        <v>1.15967</v>
      </c>
      <c r="AD137">
        <f t="shared" si="16"/>
        <v>18.702345679012346</v>
      </c>
      <c r="AE137">
        <f t="shared" si="17"/>
        <v>21.702762996296297</v>
      </c>
      <c r="AF137" s="9"/>
      <c r="AG137" s="21">
        <v>0.539551</v>
      </c>
      <c r="AH137" s="21">
        <v>19.557700000000001</v>
      </c>
      <c r="AI137" s="21">
        <v>-1.5954599999999999E-2</v>
      </c>
      <c r="AJ137" s="21">
        <v>127</v>
      </c>
      <c r="AK137" s="21">
        <v>0.53961199999999998</v>
      </c>
      <c r="AL137">
        <f t="shared" si="18"/>
        <v>19.697037037037035</v>
      </c>
      <c r="AM137">
        <f t="shared" si="19"/>
        <v>10.62755603037037</v>
      </c>
      <c r="AP137" s="9"/>
      <c r="AQ137" s="21">
        <v>1.1604300000000001</v>
      </c>
      <c r="AR137" s="21">
        <v>25.120799999999999</v>
      </c>
      <c r="AS137" s="21">
        <v>-1.50513E-2</v>
      </c>
      <c r="AT137" s="21">
        <v>127</v>
      </c>
      <c r="AU137" s="21">
        <v>1.1593599999999999</v>
      </c>
      <c r="AV137">
        <f t="shared" si="20"/>
        <v>18.581851851851848</v>
      </c>
      <c r="AW137">
        <f t="shared" si="21"/>
        <v>21.56293834444444</v>
      </c>
      <c r="AX137" s="9"/>
      <c r="AY137" s="21">
        <v>0.539551</v>
      </c>
      <c r="AZ137" s="21">
        <v>28.94</v>
      </c>
      <c r="BA137" s="21">
        <v>-1.5805099999999999E-2</v>
      </c>
      <c r="BB137" s="21">
        <v>127</v>
      </c>
      <c r="BC137" s="21">
        <v>0.53927599999999998</v>
      </c>
      <c r="BD137">
        <f t="shared" si="22"/>
        <v>19.512469135802469</v>
      </c>
      <c r="BE137">
        <f t="shared" si="23"/>
        <v>10.527972234691358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6.3914099999999996</v>
      </c>
      <c r="I138" s="21">
        <v>-1.51398E-2</v>
      </c>
      <c r="J138" s="21">
        <v>128</v>
      </c>
      <c r="K138" s="21">
        <v>1.15448</v>
      </c>
      <c r="L138">
        <f t="shared" si="12"/>
        <v>18.691111111111109</v>
      </c>
      <c r="M138">
        <f t="shared" si="13"/>
        <v>21.595709777777774</v>
      </c>
      <c r="N138" s="9"/>
      <c r="O138" s="21">
        <v>0.54458600000000001</v>
      </c>
      <c r="P138" s="21">
        <v>10.210599999999999</v>
      </c>
      <c r="Q138" s="21">
        <v>-1.59515E-2</v>
      </c>
      <c r="R138" s="21">
        <v>128</v>
      </c>
      <c r="S138" s="21">
        <v>0.54406699999999997</v>
      </c>
      <c r="T138">
        <f t="shared" si="14"/>
        <v>19.693209876543211</v>
      </c>
      <c r="U138">
        <f t="shared" si="15"/>
        <v>10.724646393827161</v>
      </c>
      <c r="X138" s="9"/>
      <c r="Y138" s="21">
        <v>1.1554</v>
      </c>
      <c r="Z138" s="21">
        <v>15.7486</v>
      </c>
      <c r="AA138" s="21">
        <v>-1.5155E-2</v>
      </c>
      <c r="AB138" s="21">
        <v>128</v>
      </c>
      <c r="AC138" s="21">
        <v>1.15387</v>
      </c>
      <c r="AD138">
        <f t="shared" si="16"/>
        <v>18.709876543209877</v>
      </c>
      <c r="AE138">
        <f t="shared" si="17"/>
        <v>21.61739135802469</v>
      </c>
      <c r="AF138" s="9"/>
      <c r="AG138" s="21">
        <v>0.54458600000000001</v>
      </c>
      <c r="AH138" s="21">
        <v>19.567799999999998</v>
      </c>
      <c r="AI138" s="21">
        <v>-1.5948500000000001E-2</v>
      </c>
      <c r="AJ138" s="21">
        <v>128</v>
      </c>
      <c r="AK138" s="21">
        <v>0.54391500000000004</v>
      </c>
      <c r="AL138">
        <f t="shared" si="18"/>
        <v>19.689506172839504</v>
      </c>
      <c r="AM138">
        <f t="shared" si="19"/>
        <v>10.722629408641975</v>
      </c>
      <c r="AP138" s="9"/>
      <c r="AQ138" s="21">
        <v>1.1554</v>
      </c>
      <c r="AR138" s="21">
        <v>25.1309</v>
      </c>
      <c r="AS138" s="21">
        <v>-1.50604E-2</v>
      </c>
      <c r="AT138" s="21">
        <v>128</v>
      </c>
      <c r="AU138" s="21">
        <v>1.15448</v>
      </c>
      <c r="AV138">
        <f t="shared" si="20"/>
        <v>18.593086419753085</v>
      </c>
      <c r="AW138">
        <f t="shared" si="21"/>
        <v>21.482452049382715</v>
      </c>
      <c r="AX138" s="9"/>
      <c r="AY138" s="21">
        <v>0.54458600000000001</v>
      </c>
      <c r="AZ138" s="21">
        <v>28.95</v>
      </c>
      <c r="BA138" s="21">
        <v>-1.5795900000000002E-2</v>
      </c>
      <c r="BB138" s="21">
        <v>128</v>
      </c>
      <c r="BC138" s="21">
        <v>0.54431200000000002</v>
      </c>
      <c r="BD138">
        <f t="shared" si="22"/>
        <v>19.501111111111111</v>
      </c>
      <c r="BE138">
        <f t="shared" si="23"/>
        <v>10.620032095555556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6.4014800000000003</v>
      </c>
      <c r="I139" s="21">
        <v>-1.51428E-2</v>
      </c>
      <c r="J139" s="21">
        <v>129</v>
      </c>
      <c r="K139" s="21">
        <v>1.1492899999999999</v>
      </c>
      <c r="L139">
        <f t="shared" si="12"/>
        <v>18.694814814814812</v>
      </c>
      <c r="M139">
        <f t="shared" si="13"/>
        <v>21.505767170370369</v>
      </c>
      <c r="N139" s="9"/>
      <c r="O139" s="21">
        <v>0.54962200000000005</v>
      </c>
      <c r="P139" s="21">
        <v>10.220700000000001</v>
      </c>
      <c r="Q139" s="21">
        <v>-1.59393E-2</v>
      </c>
      <c r="R139" s="21">
        <v>129</v>
      </c>
      <c r="S139" s="21">
        <v>0.54931600000000003</v>
      </c>
      <c r="T139">
        <f t="shared" si="14"/>
        <v>19.678148148148146</v>
      </c>
      <c r="U139">
        <f t="shared" si="15"/>
        <v>10.815543141481482</v>
      </c>
      <c r="X139" s="9"/>
      <c r="Y139" s="21">
        <v>1.15036</v>
      </c>
      <c r="Z139" s="21">
        <v>15.758699999999999</v>
      </c>
      <c r="AA139" s="21">
        <v>-1.5158100000000001E-2</v>
      </c>
      <c r="AB139" s="21">
        <v>129</v>
      </c>
      <c r="AC139" s="21">
        <v>1.1498999999999999</v>
      </c>
      <c r="AD139">
        <f t="shared" si="16"/>
        <v>18.713703703703704</v>
      </c>
      <c r="AE139">
        <f t="shared" si="17"/>
        <v>21.527496192592594</v>
      </c>
      <c r="AF139" s="9"/>
      <c r="AG139" s="21">
        <v>0.54962200000000005</v>
      </c>
      <c r="AH139" s="21">
        <v>19.5779</v>
      </c>
      <c r="AI139" s="21">
        <v>-1.5942399999999999E-2</v>
      </c>
      <c r="AJ139" s="21">
        <v>129</v>
      </c>
      <c r="AK139" s="21">
        <v>0.54922499999999996</v>
      </c>
      <c r="AL139">
        <f t="shared" si="18"/>
        <v>19.681975308641974</v>
      </c>
      <c r="AM139">
        <f t="shared" si="19"/>
        <v>10.81764663308642</v>
      </c>
      <c r="AP139" s="9"/>
      <c r="AQ139" s="21">
        <v>1.15036</v>
      </c>
      <c r="AR139" s="21">
        <v>25.140899999999998</v>
      </c>
      <c r="AS139" s="21">
        <v>-1.5069600000000001E-2</v>
      </c>
      <c r="AT139" s="21">
        <v>129</v>
      </c>
      <c r="AU139" s="21">
        <v>1.1496</v>
      </c>
      <c r="AV139">
        <f t="shared" si="20"/>
        <v>18.604444444444443</v>
      </c>
      <c r="AW139">
        <f t="shared" si="21"/>
        <v>21.401808711111109</v>
      </c>
      <c r="AX139" s="9"/>
      <c r="AY139" s="21">
        <v>0.54962200000000005</v>
      </c>
      <c r="AZ139" s="21">
        <v>28.960100000000001</v>
      </c>
      <c r="BA139" s="21">
        <v>-1.5792799999999999E-2</v>
      </c>
      <c r="BB139" s="21">
        <v>129</v>
      </c>
      <c r="BC139" s="21">
        <v>0.54919399999999996</v>
      </c>
      <c r="BD139">
        <f t="shared" si="22"/>
        <v>19.49728395061728</v>
      </c>
      <c r="BE139">
        <f t="shared" si="23"/>
        <v>10.716136199506172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6.4115500000000001</v>
      </c>
      <c r="I140" s="21">
        <v>-1.51428E-2</v>
      </c>
      <c r="J140" s="21">
        <v>130</v>
      </c>
      <c r="K140" s="21">
        <v>1.1453199999999999</v>
      </c>
      <c r="L140">
        <f t="shared" ref="L140:L203" si="24">-I140/$F$2*1000</f>
        <v>18.694814814814812</v>
      </c>
      <c r="M140">
        <f t="shared" ref="M140:M203" si="25">L140*G140</f>
        <v>21.411545303703697</v>
      </c>
      <c r="N140" s="9"/>
      <c r="O140" s="21">
        <v>0.55465699999999996</v>
      </c>
      <c r="P140" s="21">
        <v>10.230700000000001</v>
      </c>
      <c r="Q140" s="21">
        <v>-1.59363E-2</v>
      </c>
      <c r="R140" s="21">
        <v>130</v>
      </c>
      <c r="S140" s="21">
        <v>0.554199</v>
      </c>
      <c r="T140">
        <f t="shared" ref="T140:T203" si="26">-Q140/$F$2*1000</f>
        <v>19.674444444444443</v>
      </c>
      <c r="U140">
        <f t="shared" ref="U140:U203" si="27">T140*O140</f>
        <v>10.912568332222222</v>
      </c>
      <c r="X140" s="9"/>
      <c r="Y140" s="21">
        <v>1.1453199999999999</v>
      </c>
      <c r="Z140" s="21">
        <v>15.768800000000001</v>
      </c>
      <c r="AA140" s="21">
        <v>-1.51672E-2</v>
      </c>
      <c r="AB140" s="21">
        <v>130</v>
      </c>
      <c r="AC140" s="21">
        <v>1.1447099999999999</v>
      </c>
      <c r="AD140">
        <f t="shared" ref="AD140:AD203" si="28">-AA140/$F$2*1000</f>
        <v>18.724938271604938</v>
      </c>
      <c r="AE140">
        <f t="shared" ref="AE140:AE203" si="29">AD140*Y140</f>
        <v>21.446046301234563</v>
      </c>
      <c r="AF140" s="9"/>
      <c r="AG140" s="21">
        <v>0.55465699999999996</v>
      </c>
      <c r="AH140" s="21">
        <v>19.588000000000001</v>
      </c>
      <c r="AI140" s="21">
        <v>-1.59393E-2</v>
      </c>
      <c r="AJ140" s="21">
        <v>130</v>
      </c>
      <c r="AK140" s="21">
        <v>0.55474900000000005</v>
      </c>
      <c r="AL140">
        <f t="shared" ref="AL140:AL203" si="30">-AI140/$F$2*1000</f>
        <v>19.678148148148146</v>
      </c>
      <c r="AM140">
        <f t="shared" ref="AM140:AM203" si="31">AL140*AG140</f>
        <v>10.914622617407405</v>
      </c>
      <c r="AP140" s="9"/>
      <c r="AQ140" s="21">
        <v>1.1453199999999999</v>
      </c>
      <c r="AR140" s="21">
        <v>25.151</v>
      </c>
      <c r="AS140" s="21">
        <v>-1.5075699999999999E-2</v>
      </c>
      <c r="AT140" s="21">
        <v>130</v>
      </c>
      <c r="AU140" s="21">
        <v>1.1447099999999999</v>
      </c>
      <c r="AV140">
        <f t="shared" ref="AV140:AV203" si="32">-AS140/$F$2*1000</f>
        <v>18.611975308641973</v>
      </c>
      <c r="AW140">
        <f t="shared" ref="AW140:AW203" si="33">AV140*AQ140</f>
        <v>21.316667560493823</v>
      </c>
      <c r="AX140" s="9"/>
      <c r="AY140" s="21">
        <v>0.55465699999999996</v>
      </c>
      <c r="AZ140" s="21">
        <v>28.970199999999998</v>
      </c>
      <c r="BA140" s="21">
        <v>-1.5786700000000001E-2</v>
      </c>
      <c r="BB140" s="21">
        <v>130</v>
      </c>
      <c r="BC140" s="21">
        <v>0.55395499999999998</v>
      </c>
      <c r="BD140">
        <f t="shared" ref="BD140:BD203" si="34">-BA140/$F$2*1000</f>
        <v>19.489753086419753</v>
      </c>
      <c r="BE140">
        <f t="shared" ref="BE140:BE203" si="35">BD140*AY140</f>
        <v>10.81012797765432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6.4216199999999999</v>
      </c>
      <c r="I141" s="21">
        <v>-1.5158100000000001E-2</v>
      </c>
      <c r="J141" s="21">
        <v>131</v>
      </c>
      <c r="K141" s="21">
        <v>1.1392199999999999</v>
      </c>
      <c r="L141">
        <f t="shared" si="24"/>
        <v>18.713703703703704</v>
      </c>
      <c r="M141">
        <f t="shared" si="25"/>
        <v>21.339049196296298</v>
      </c>
      <c r="N141" s="9"/>
      <c r="O141" s="21">
        <v>0.55969199999999997</v>
      </c>
      <c r="P141" s="21">
        <v>10.2408</v>
      </c>
      <c r="Q141" s="21">
        <v>-1.59393E-2</v>
      </c>
      <c r="R141" s="21">
        <v>131</v>
      </c>
      <c r="S141" s="21">
        <v>0.55874599999999996</v>
      </c>
      <c r="T141">
        <f t="shared" si="26"/>
        <v>19.678148148148146</v>
      </c>
      <c r="U141">
        <f t="shared" si="27"/>
        <v>11.013702093333332</v>
      </c>
      <c r="X141" s="9"/>
      <c r="Y141" s="21">
        <v>1.14029</v>
      </c>
      <c r="Z141" s="21">
        <v>15.7788</v>
      </c>
      <c r="AA141" s="21">
        <v>-1.51764E-2</v>
      </c>
      <c r="AB141" s="21">
        <v>131</v>
      </c>
      <c r="AC141" s="21">
        <v>1.1395299999999999</v>
      </c>
      <c r="AD141">
        <f t="shared" si="28"/>
        <v>18.736296296296295</v>
      </c>
      <c r="AE141">
        <f t="shared" si="29"/>
        <v>21.364811303703704</v>
      </c>
      <c r="AF141" s="9"/>
      <c r="AG141" s="21">
        <v>0.55969199999999997</v>
      </c>
      <c r="AH141" s="21">
        <v>19.597999999999999</v>
      </c>
      <c r="AI141" s="21">
        <v>-1.5933200000000002E-2</v>
      </c>
      <c r="AJ141" s="21">
        <v>131</v>
      </c>
      <c r="AK141" s="21">
        <v>0.55865500000000001</v>
      </c>
      <c r="AL141">
        <f t="shared" si="30"/>
        <v>19.670617283950619</v>
      </c>
      <c r="AM141">
        <f t="shared" si="31"/>
        <v>11.009487128888889</v>
      </c>
      <c r="AP141" s="9"/>
      <c r="AQ141" s="21">
        <v>1.14029</v>
      </c>
      <c r="AR141" s="21">
        <v>25.161100000000001</v>
      </c>
      <c r="AS141" s="21">
        <v>-1.5081799999999999E-2</v>
      </c>
      <c r="AT141" s="21">
        <v>131</v>
      </c>
      <c r="AU141" s="21">
        <v>1.1389199999999999</v>
      </c>
      <c r="AV141">
        <f t="shared" si="32"/>
        <v>18.619506172839504</v>
      </c>
      <c r="AW141">
        <f t="shared" si="33"/>
        <v>21.231636693827159</v>
      </c>
      <c r="AX141" s="9"/>
      <c r="AY141" s="21">
        <v>0.55969199999999997</v>
      </c>
      <c r="AZ141" s="21">
        <v>28.9803</v>
      </c>
      <c r="BA141" s="21">
        <v>-1.5783700000000001E-2</v>
      </c>
      <c r="BB141" s="21">
        <v>131</v>
      </c>
      <c r="BC141" s="21">
        <v>0.55889900000000003</v>
      </c>
      <c r="BD141">
        <f t="shared" si="34"/>
        <v>19.486049382716047</v>
      </c>
      <c r="BE141">
        <f t="shared" si="35"/>
        <v>10.906185951111109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6.4316899999999997</v>
      </c>
      <c r="I142" s="21">
        <v>-1.51611E-2</v>
      </c>
      <c r="J142" s="21">
        <v>132</v>
      </c>
      <c r="K142" s="21">
        <v>1.1352500000000001</v>
      </c>
      <c r="L142">
        <f t="shared" si="24"/>
        <v>18.717407407407403</v>
      </c>
      <c r="M142">
        <f t="shared" si="25"/>
        <v>21.248936759259255</v>
      </c>
      <c r="N142" s="9"/>
      <c r="O142" s="21">
        <v>0.56472800000000001</v>
      </c>
      <c r="P142" s="21">
        <v>10.2509</v>
      </c>
      <c r="Q142" s="21">
        <v>-1.5930199999999999E-2</v>
      </c>
      <c r="R142" s="21">
        <v>132</v>
      </c>
      <c r="S142" s="21">
        <v>0.56423999999999996</v>
      </c>
      <c r="T142">
        <f t="shared" si="26"/>
        <v>19.666913580246909</v>
      </c>
      <c r="U142">
        <f t="shared" si="27"/>
        <v>11.106456772345677</v>
      </c>
      <c r="X142" s="9"/>
      <c r="Y142" s="21">
        <v>1.1352500000000001</v>
      </c>
      <c r="Z142" s="21">
        <v>15.7889</v>
      </c>
      <c r="AA142" s="21">
        <v>-1.5185499999999999E-2</v>
      </c>
      <c r="AB142" s="21">
        <v>132</v>
      </c>
      <c r="AC142" s="21">
        <v>1.1343399999999999</v>
      </c>
      <c r="AD142">
        <f t="shared" si="28"/>
        <v>18.747530864197529</v>
      </c>
      <c r="AE142">
        <f t="shared" si="29"/>
        <v>21.283134413580246</v>
      </c>
      <c r="AF142" s="9"/>
      <c r="AG142" s="21">
        <v>0.56472800000000001</v>
      </c>
      <c r="AH142" s="21">
        <v>19.6081</v>
      </c>
      <c r="AI142" s="21">
        <v>-1.59363E-2</v>
      </c>
      <c r="AJ142" s="21">
        <v>132</v>
      </c>
      <c r="AK142" s="21">
        <v>0.56463600000000003</v>
      </c>
      <c r="AL142">
        <f t="shared" si="30"/>
        <v>19.674444444444443</v>
      </c>
      <c r="AM142">
        <f t="shared" si="31"/>
        <v>11.110709662222222</v>
      </c>
      <c r="AP142" s="9"/>
      <c r="AQ142" s="21">
        <v>1.1352500000000001</v>
      </c>
      <c r="AR142" s="21">
        <v>25.171099999999999</v>
      </c>
      <c r="AS142" s="21">
        <v>-1.5090900000000001E-2</v>
      </c>
      <c r="AT142" s="21">
        <v>132</v>
      </c>
      <c r="AU142" s="21">
        <v>1.1340300000000001</v>
      </c>
      <c r="AV142">
        <f t="shared" si="32"/>
        <v>18.630740740740741</v>
      </c>
      <c r="AW142">
        <f t="shared" si="33"/>
        <v>21.15054842592593</v>
      </c>
      <c r="AX142" s="9"/>
      <c r="AY142" s="21">
        <v>0.56472800000000001</v>
      </c>
      <c r="AZ142" s="21">
        <v>28.990300000000001</v>
      </c>
      <c r="BA142" s="21">
        <v>-1.5777599999999999E-2</v>
      </c>
      <c r="BB142" s="21">
        <v>132</v>
      </c>
      <c r="BC142" s="21">
        <v>0.56381199999999998</v>
      </c>
      <c r="BD142">
        <f t="shared" si="34"/>
        <v>19.478518518518516</v>
      </c>
      <c r="BE142">
        <f t="shared" si="35"/>
        <v>11.000064805925925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6.4417600000000004</v>
      </c>
      <c r="I143" s="21">
        <v>-1.5164199999999999E-2</v>
      </c>
      <c r="J143" s="21">
        <v>133</v>
      </c>
      <c r="K143" s="21">
        <v>1.1291500000000001</v>
      </c>
      <c r="L143">
        <f t="shared" si="24"/>
        <v>18.721234567901234</v>
      </c>
      <c r="M143">
        <f t="shared" si="25"/>
        <v>21.159113733333331</v>
      </c>
      <c r="N143" s="9"/>
      <c r="O143" s="21">
        <v>0.56976300000000002</v>
      </c>
      <c r="P143" s="21">
        <v>10.260999999999999</v>
      </c>
      <c r="Q143" s="21">
        <v>-1.59241E-2</v>
      </c>
      <c r="R143" s="21">
        <v>133</v>
      </c>
      <c r="S143" s="21">
        <v>0.56915300000000002</v>
      </c>
      <c r="T143">
        <f t="shared" si="26"/>
        <v>19.659382716049382</v>
      </c>
      <c r="U143">
        <f t="shared" si="27"/>
        <v>11.201188874444444</v>
      </c>
      <c r="X143" s="9"/>
      <c r="Y143" s="21">
        <v>1.13022</v>
      </c>
      <c r="Z143" s="21">
        <v>15.798999999999999</v>
      </c>
      <c r="AA143" s="21">
        <v>-1.5191700000000001E-2</v>
      </c>
      <c r="AB143" s="21">
        <v>133</v>
      </c>
      <c r="AC143" s="21">
        <v>1.1288499999999999</v>
      </c>
      <c r="AD143">
        <f t="shared" si="28"/>
        <v>18.755185185185184</v>
      </c>
      <c r="AE143">
        <f t="shared" si="29"/>
        <v>21.197485399999998</v>
      </c>
      <c r="AF143" s="9"/>
      <c r="AG143" s="21">
        <v>0.56976300000000002</v>
      </c>
      <c r="AH143" s="21">
        <v>19.618200000000002</v>
      </c>
      <c r="AI143" s="21">
        <v>-1.59271E-2</v>
      </c>
      <c r="AJ143" s="21">
        <v>133</v>
      </c>
      <c r="AK143" s="21">
        <v>0.56957999999999998</v>
      </c>
      <c r="AL143">
        <f t="shared" si="30"/>
        <v>19.663086419753085</v>
      </c>
      <c r="AM143">
        <f t="shared" si="31"/>
        <v>11.203299107777777</v>
      </c>
      <c r="AP143" s="9"/>
      <c r="AQ143" s="21">
        <v>1.13022</v>
      </c>
      <c r="AR143" s="21">
        <v>25.1812</v>
      </c>
      <c r="AS143" s="21">
        <v>-1.5096999999999999E-2</v>
      </c>
      <c r="AT143" s="21">
        <v>133</v>
      </c>
      <c r="AU143" s="21">
        <v>1.1288499999999999</v>
      </c>
      <c r="AV143">
        <f t="shared" si="32"/>
        <v>18.638271604938272</v>
      </c>
      <c r="AW143">
        <f t="shared" si="33"/>
        <v>21.065347333333332</v>
      </c>
      <c r="AX143" s="9"/>
      <c r="AY143" s="21">
        <v>0.56976300000000002</v>
      </c>
      <c r="AZ143" s="21">
        <v>29.000399999999999</v>
      </c>
      <c r="BA143" s="21">
        <v>-1.5799000000000001E-2</v>
      </c>
      <c r="BB143" s="21">
        <v>133</v>
      </c>
      <c r="BC143" s="21">
        <v>0.56893899999999997</v>
      </c>
      <c r="BD143">
        <f t="shared" si="34"/>
        <v>19.504938271604939</v>
      </c>
      <c r="BE143">
        <f t="shared" si="35"/>
        <v>11.113192144444445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6.4518399999999998</v>
      </c>
      <c r="I144" s="21">
        <v>-1.51764E-2</v>
      </c>
      <c r="J144" s="21">
        <v>134</v>
      </c>
      <c r="K144" s="21">
        <v>1.1242700000000001</v>
      </c>
      <c r="L144">
        <f t="shared" si="24"/>
        <v>18.736296296296295</v>
      </c>
      <c r="M144">
        <f t="shared" si="25"/>
        <v>21.081705866666667</v>
      </c>
      <c r="N144" s="9"/>
      <c r="O144" s="21">
        <v>0.57479899999999995</v>
      </c>
      <c r="P144" s="21">
        <v>10.271000000000001</v>
      </c>
      <c r="Q144" s="21">
        <v>-1.59241E-2</v>
      </c>
      <c r="R144" s="21">
        <v>134</v>
      </c>
      <c r="S144" s="21">
        <v>0.57437099999999996</v>
      </c>
      <c r="T144">
        <f t="shared" si="26"/>
        <v>19.659382716049382</v>
      </c>
      <c r="U144">
        <f t="shared" si="27"/>
        <v>11.300193525802468</v>
      </c>
      <c r="X144" s="9"/>
      <c r="Y144" s="21">
        <v>1.1251800000000001</v>
      </c>
      <c r="Z144" s="21">
        <v>15.809100000000001</v>
      </c>
      <c r="AA144" s="21">
        <v>-1.52008E-2</v>
      </c>
      <c r="AB144" s="21">
        <v>134</v>
      </c>
      <c r="AC144" s="21">
        <v>1.1242700000000001</v>
      </c>
      <c r="AD144">
        <f t="shared" si="28"/>
        <v>18.766419753086421</v>
      </c>
      <c r="AE144">
        <f t="shared" si="29"/>
        <v>21.115600177777779</v>
      </c>
      <c r="AF144" s="9"/>
      <c r="AG144" s="21">
        <v>0.57479899999999995</v>
      </c>
      <c r="AH144" s="21">
        <v>19.6282</v>
      </c>
      <c r="AI144" s="21">
        <v>-1.59241E-2</v>
      </c>
      <c r="AJ144" s="21">
        <v>134</v>
      </c>
      <c r="AK144" s="21">
        <v>0.57418800000000003</v>
      </c>
      <c r="AL144">
        <f t="shared" si="30"/>
        <v>19.659382716049382</v>
      </c>
      <c r="AM144">
        <f t="shared" si="31"/>
        <v>11.300193525802468</v>
      </c>
      <c r="AP144" s="9"/>
      <c r="AQ144" s="21">
        <v>1.1251800000000001</v>
      </c>
      <c r="AR144" s="21">
        <v>25.191299999999998</v>
      </c>
      <c r="AS144" s="21">
        <v>-1.51062E-2</v>
      </c>
      <c r="AT144" s="21">
        <v>134</v>
      </c>
      <c r="AU144" s="21">
        <v>1.1242700000000001</v>
      </c>
      <c r="AV144">
        <f t="shared" si="32"/>
        <v>18.649629629629626</v>
      </c>
      <c r="AW144">
        <f t="shared" si="33"/>
        <v>20.984190266666662</v>
      </c>
      <c r="AX144" s="9"/>
      <c r="AY144" s="21">
        <v>0.57479899999999995</v>
      </c>
      <c r="AZ144" s="21">
        <v>29.0105</v>
      </c>
      <c r="BA144" s="21">
        <v>-1.5786700000000001E-2</v>
      </c>
      <c r="BB144" s="21">
        <v>134</v>
      </c>
      <c r="BC144" s="21">
        <v>0.57424900000000001</v>
      </c>
      <c r="BD144">
        <f t="shared" si="34"/>
        <v>19.489753086419753</v>
      </c>
      <c r="BE144">
        <f t="shared" si="35"/>
        <v>11.202690584320987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6.4619099999999996</v>
      </c>
      <c r="I145" s="21">
        <v>-1.5185499999999999E-2</v>
      </c>
      <c r="J145" s="21">
        <v>135</v>
      </c>
      <c r="K145" s="21">
        <v>1.11938</v>
      </c>
      <c r="L145">
        <f t="shared" si="24"/>
        <v>18.747530864197529</v>
      </c>
      <c r="M145">
        <f t="shared" si="25"/>
        <v>21.000046697530863</v>
      </c>
      <c r="N145" s="9"/>
      <c r="O145" s="21">
        <v>0.57983399999999996</v>
      </c>
      <c r="P145" s="21">
        <v>10.2811</v>
      </c>
      <c r="Q145" s="21">
        <v>-1.5914899999999999E-2</v>
      </c>
      <c r="R145" s="21">
        <v>135</v>
      </c>
      <c r="S145" s="21">
        <v>0.57946799999999998</v>
      </c>
      <c r="T145">
        <f t="shared" si="26"/>
        <v>19.648024691358025</v>
      </c>
      <c r="U145">
        <f t="shared" si="27"/>
        <v>11.392592748888887</v>
      </c>
      <c r="X145" s="9"/>
      <c r="Y145" s="21">
        <v>1.12015</v>
      </c>
      <c r="Z145" s="21">
        <v>15.819100000000001</v>
      </c>
      <c r="AA145" s="21">
        <v>-1.5213000000000001E-2</v>
      </c>
      <c r="AB145" s="21">
        <v>135</v>
      </c>
      <c r="AC145" s="21">
        <v>1.11938</v>
      </c>
      <c r="AD145">
        <f t="shared" si="28"/>
        <v>18.781481481481482</v>
      </c>
      <c r="AE145">
        <f t="shared" si="29"/>
        <v>21.038076481481482</v>
      </c>
      <c r="AF145" s="9"/>
      <c r="AG145" s="21">
        <v>0.57983399999999996</v>
      </c>
      <c r="AH145" s="21">
        <v>19.638300000000001</v>
      </c>
      <c r="AI145" s="21">
        <v>-1.59119E-2</v>
      </c>
      <c r="AJ145" s="21">
        <v>135</v>
      </c>
      <c r="AK145" s="21">
        <v>0.57757599999999998</v>
      </c>
      <c r="AL145">
        <f t="shared" si="30"/>
        <v>19.644320987654318</v>
      </c>
      <c r="AM145">
        <f t="shared" si="31"/>
        <v>11.390445215555554</v>
      </c>
      <c r="AP145" s="9"/>
      <c r="AQ145" s="21">
        <v>1.12015</v>
      </c>
      <c r="AR145" s="21">
        <v>25.2014</v>
      </c>
      <c r="AS145" s="21">
        <v>-1.51123E-2</v>
      </c>
      <c r="AT145" s="21">
        <v>135</v>
      </c>
      <c r="AU145" s="21">
        <v>1.1190800000000001</v>
      </c>
      <c r="AV145">
        <f t="shared" si="32"/>
        <v>18.65716049382716</v>
      </c>
      <c r="AW145">
        <f t="shared" si="33"/>
        <v>20.898818327160491</v>
      </c>
      <c r="AX145" s="9"/>
      <c r="AY145" s="21">
        <v>0.57983399999999996</v>
      </c>
      <c r="AZ145" s="21">
        <v>29.020499999999998</v>
      </c>
      <c r="BA145" s="21">
        <v>-1.5783700000000001E-2</v>
      </c>
      <c r="BB145" s="21">
        <v>135</v>
      </c>
      <c r="BC145" s="21">
        <v>0.57931500000000002</v>
      </c>
      <c r="BD145">
        <f t="shared" si="34"/>
        <v>19.486049382716047</v>
      </c>
      <c r="BE145">
        <f t="shared" si="35"/>
        <v>11.298673957777776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6.4719800000000003</v>
      </c>
      <c r="I146" s="21">
        <v>-1.51947E-2</v>
      </c>
      <c r="J146" s="21">
        <v>136</v>
      </c>
      <c r="K146" s="21">
        <v>1.1142000000000001</v>
      </c>
      <c r="L146">
        <f t="shared" si="24"/>
        <v>18.758888888888887</v>
      </c>
      <c r="M146">
        <f t="shared" si="25"/>
        <v>20.918224588888886</v>
      </c>
      <c r="N146" s="9"/>
      <c r="O146" s="21">
        <v>0.58486899999999997</v>
      </c>
      <c r="P146" s="21">
        <v>10.2912</v>
      </c>
      <c r="Q146" s="21">
        <v>-1.5918000000000002E-2</v>
      </c>
      <c r="R146" s="21">
        <v>136</v>
      </c>
      <c r="S146" s="21">
        <v>0.58413700000000002</v>
      </c>
      <c r="T146">
        <f t="shared" si="26"/>
        <v>19.651851851851852</v>
      </c>
      <c r="U146">
        <f t="shared" si="27"/>
        <v>11.49375894074074</v>
      </c>
      <c r="X146" s="9"/>
      <c r="Y146" s="21">
        <v>1.11511</v>
      </c>
      <c r="Z146" s="21">
        <v>15.8292</v>
      </c>
      <c r="AA146" s="21">
        <v>-1.52222E-2</v>
      </c>
      <c r="AB146" s="21">
        <v>136</v>
      </c>
      <c r="AC146" s="21">
        <v>1.1142000000000001</v>
      </c>
      <c r="AD146">
        <f t="shared" si="28"/>
        <v>18.792839506172839</v>
      </c>
      <c r="AE146">
        <f t="shared" si="29"/>
        <v>20.956083261728395</v>
      </c>
      <c r="AF146" s="9"/>
      <c r="AG146" s="21">
        <v>0.58486899999999997</v>
      </c>
      <c r="AH146" s="21">
        <v>19.648399999999999</v>
      </c>
      <c r="AI146" s="21">
        <v>-1.5914899999999999E-2</v>
      </c>
      <c r="AJ146" s="21">
        <v>136</v>
      </c>
      <c r="AK146" s="21">
        <v>0.58459499999999998</v>
      </c>
      <c r="AL146">
        <f t="shared" si="30"/>
        <v>19.648024691358025</v>
      </c>
      <c r="AM146">
        <f t="shared" si="31"/>
        <v>11.491520553209876</v>
      </c>
      <c r="AP146" s="9"/>
      <c r="AQ146" s="21">
        <v>1.11511</v>
      </c>
      <c r="AR146" s="21">
        <v>25.211400000000001</v>
      </c>
      <c r="AS146" s="21">
        <v>-1.5118400000000001E-2</v>
      </c>
      <c r="AT146" s="21">
        <v>136</v>
      </c>
      <c r="AU146" s="21">
        <v>1.1145</v>
      </c>
      <c r="AV146">
        <f t="shared" si="32"/>
        <v>18.66469135802469</v>
      </c>
      <c r="AW146">
        <f t="shared" si="33"/>
        <v>20.813183980246912</v>
      </c>
      <c r="AX146" s="9"/>
      <c r="AY146" s="21">
        <v>0.58486899999999997</v>
      </c>
      <c r="AZ146" s="21">
        <v>29.0306</v>
      </c>
      <c r="BA146" s="21">
        <v>-1.5777599999999999E-2</v>
      </c>
      <c r="BB146" s="21">
        <v>136</v>
      </c>
      <c r="BC146" s="21">
        <v>0.58459499999999998</v>
      </c>
      <c r="BD146">
        <f t="shared" si="34"/>
        <v>19.478518518518516</v>
      </c>
      <c r="BE146">
        <f t="shared" si="35"/>
        <v>11.392381647407406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6.4820500000000001</v>
      </c>
      <c r="I147" s="21">
        <v>-1.5197799999999999E-2</v>
      </c>
      <c r="J147" s="21">
        <v>137</v>
      </c>
      <c r="K147" s="21">
        <v>1.10992</v>
      </c>
      <c r="L147">
        <f t="shared" si="24"/>
        <v>18.762716049382714</v>
      </c>
      <c r="M147">
        <f t="shared" si="25"/>
        <v>20.828115832098764</v>
      </c>
      <c r="N147" s="9"/>
      <c r="O147" s="21">
        <v>0.58990500000000001</v>
      </c>
      <c r="P147" s="21">
        <v>10.3012</v>
      </c>
      <c r="Q147" s="21">
        <v>-1.5908800000000001E-2</v>
      </c>
      <c r="R147" s="21">
        <v>137</v>
      </c>
      <c r="S147" s="21">
        <v>0.58950800000000003</v>
      </c>
      <c r="T147">
        <f t="shared" si="26"/>
        <v>19.640493827160494</v>
      </c>
      <c r="U147">
        <f t="shared" si="27"/>
        <v>11.586025511111112</v>
      </c>
      <c r="X147" s="9"/>
      <c r="Y147" s="21">
        <v>1.11008</v>
      </c>
      <c r="Z147" s="21">
        <v>15.8393</v>
      </c>
      <c r="AA147" s="21">
        <v>-1.52283E-2</v>
      </c>
      <c r="AB147" s="21">
        <v>137</v>
      </c>
      <c r="AC147" s="21">
        <v>1.10992</v>
      </c>
      <c r="AD147">
        <f t="shared" si="28"/>
        <v>18.80037037037037</v>
      </c>
      <c r="AE147">
        <f t="shared" si="29"/>
        <v>20.869915140740741</v>
      </c>
      <c r="AF147" s="9"/>
      <c r="AG147" s="21">
        <v>0.58990500000000001</v>
      </c>
      <c r="AH147" s="21">
        <v>19.6585</v>
      </c>
      <c r="AI147" s="21">
        <v>-1.5914899999999999E-2</v>
      </c>
      <c r="AJ147" s="21">
        <v>137</v>
      </c>
      <c r="AK147" s="21">
        <v>0.58962999999999999</v>
      </c>
      <c r="AL147">
        <f t="shared" si="30"/>
        <v>19.648024691358025</v>
      </c>
      <c r="AM147">
        <f t="shared" si="31"/>
        <v>11.590468005555556</v>
      </c>
      <c r="AP147" s="9"/>
      <c r="AQ147" s="21">
        <v>1.11008</v>
      </c>
      <c r="AR147" s="21">
        <v>25.221499999999999</v>
      </c>
      <c r="AS147" s="21">
        <v>-1.51276E-2</v>
      </c>
      <c r="AT147" s="21">
        <v>137</v>
      </c>
      <c r="AU147" s="21">
        <v>1.10931</v>
      </c>
      <c r="AV147">
        <f t="shared" si="32"/>
        <v>18.676049382716048</v>
      </c>
      <c r="AW147">
        <f t="shared" si="33"/>
        <v>20.731908898765429</v>
      </c>
      <c r="AX147" s="9"/>
      <c r="AY147" s="21">
        <v>0.58990500000000001</v>
      </c>
      <c r="AZ147" s="21">
        <v>29.040700000000001</v>
      </c>
      <c r="BA147" s="21">
        <v>-1.5771500000000001E-2</v>
      </c>
      <c r="BB147" s="21">
        <v>137</v>
      </c>
      <c r="BC147" s="21">
        <v>0.58975200000000005</v>
      </c>
      <c r="BD147">
        <f t="shared" si="34"/>
        <v>19.470987654320989</v>
      </c>
      <c r="BE147">
        <f t="shared" si="35"/>
        <v>11.486032972222224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6.4921199999999999</v>
      </c>
      <c r="I148" s="21">
        <v>-1.52435E-2</v>
      </c>
      <c r="J148" s="21">
        <v>138</v>
      </c>
      <c r="K148" s="21">
        <v>1.1041300000000001</v>
      </c>
      <c r="L148">
        <f t="shared" si="24"/>
        <v>18.819135802469134</v>
      </c>
      <c r="M148">
        <f t="shared" si="25"/>
        <v>20.795897827160491</v>
      </c>
      <c r="N148" s="9"/>
      <c r="O148" s="21">
        <v>0.59494000000000002</v>
      </c>
      <c r="P148" s="21">
        <v>10.311299999999999</v>
      </c>
      <c r="Q148" s="21">
        <v>-1.58966E-2</v>
      </c>
      <c r="R148" s="21">
        <v>138</v>
      </c>
      <c r="S148" s="21">
        <v>0.594391</v>
      </c>
      <c r="T148">
        <f t="shared" si="26"/>
        <v>19.625432098765433</v>
      </c>
      <c r="U148">
        <f t="shared" si="27"/>
        <v>11.675954572839506</v>
      </c>
      <c r="X148" s="9"/>
      <c r="Y148" s="21">
        <v>1.10504</v>
      </c>
      <c r="Z148" s="21">
        <v>15.849299999999999</v>
      </c>
      <c r="AA148" s="21">
        <v>-1.52344E-2</v>
      </c>
      <c r="AB148" s="21">
        <v>138</v>
      </c>
      <c r="AC148" s="21">
        <v>1.10504</v>
      </c>
      <c r="AD148">
        <f t="shared" si="28"/>
        <v>18.8079012345679</v>
      </c>
      <c r="AE148">
        <f t="shared" si="29"/>
        <v>20.783483180246915</v>
      </c>
      <c r="AF148" s="9"/>
      <c r="AG148" s="21">
        <v>0.59494000000000002</v>
      </c>
      <c r="AH148" s="21">
        <v>19.668500000000002</v>
      </c>
      <c r="AI148" s="21">
        <v>-1.5905800000000001E-2</v>
      </c>
      <c r="AJ148" s="21">
        <v>138</v>
      </c>
      <c r="AK148" s="21">
        <v>0.59423800000000004</v>
      </c>
      <c r="AL148">
        <f t="shared" si="30"/>
        <v>19.636790123456791</v>
      </c>
      <c r="AM148">
        <f t="shared" si="31"/>
        <v>11.682711916049383</v>
      </c>
      <c r="AP148" s="9"/>
      <c r="AQ148" s="21">
        <v>1.10504</v>
      </c>
      <c r="AR148" s="21">
        <v>25.2316</v>
      </c>
      <c r="AS148" s="21">
        <v>-1.5136699999999999E-2</v>
      </c>
      <c r="AT148" s="21">
        <v>138</v>
      </c>
      <c r="AU148" s="21">
        <v>1.1047400000000001</v>
      </c>
      <c r="AV148">
        <f t="shared" si="32"/>
        <v>18.687283950617282</v>
      </c>
      <c r="AW148">
        <f t="shared" si="33"/>
        <v>20.650196256790121</v>
      </c>
      <c r="AX148" s="9"/>
      <c r="AY148" s="21">
        <v>0.59494000000000002</v>
      </c>
      <c r="AZ148" s="21">
        <v>29.050799999999999</v>
      </c>
      <c r="BA148" s="21">
        <v>-1.5768399999999998E-2</v>
      </c>
      <c r="BB148" s="21">
        <v>138</v>
      </c>
      <c r="BC148" s="21">
        <v>0.594086</v>
      </c>
      <c r="BD148">
        <f t="shared" si="34"/>
        <v>19.467160493827159</v>
      </c>
      <c r="BE148">
        <f t="shared" si="35"/>
        <v>11.58179246419753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6.5021899999999997</v>
      </c>
      <c r="I149" s="21">
        <v>-1.5240500000000001E-2</v>
      </c>
      <c r="J149" s="21">
        <v>139</v>
      </c>
      <c r="K149" s="21">
        <v>1.09924</v>
      </c>
      <c r="L149">
        <f t="shared" si="24"/>
        <v>18.815432098765431</v>
      </c>
      <c r="M149">
        <f t="shared" si="25"/>
        <v>20.697163462962962</v>
      </c>
      <c r="N149" s="9"/>
      <c r="O149" s="21">
        <v>0.59997599999999995</v>
      </c>
      <c r="P149" s="21">
        <v>10.321400000000001</v>
      </c>
      <c r="Q149" s="21">
        <v>-1.5887499999999999E-2</v>
      </c>
      <c r="R149" s="21">
        <v>139</v>
      </c>
      <c r="S149" s="21">
        <v>0.59942600000000001</v>
      </c>
      <c r="T149">
        <f t="shared" si="26"/>
        <v>19.614197530864196</v>
      </c>
      <c r="U149">
        <f t="shared" si="27"/>
        <v>11.768047777777776</v>
      </c>
      <c r="X149" s="9"/>
      <c r="Y149" s="21">
        <v>1.1000099999999999</v>
      </c>
      <c r="Z149" s="21">
        <v>15.859400000000001</v>
      </c>
      <c r="AA149" s="21">
        <v>-1.5240500000000001E-2</v>
      </c>
      <c r="AB149" s="21">
        <v>139</v>
      </c>
      <c r="AC149" s="21">
        <v>1.09894</v>
      </c>
      <c r="AD149">
        <f t="shared" si="28"/>
        <v>18.815432098765431</v>
      </c>
      <c r="AE149">
        <f t="shared" si="29"/>
        <v>20.697163462962962</v>
      </c>
      <c r="AF149" s="9"/>
      <c r="AG149" s="21">
        <v>0.59997599999999995</v>
      </c>
      <c r="AH149" s="21">
        <v>19.678599999999999</v>
      </c>
      <c r="AI149" s="21">
        <v>-1.58966E-2</v>
      </c>
      <c r="AJ149" s="21">
        <v>139</v>
      </c>
      <c r="AK149" s="21">
        <v>0.59930399999999995</v>
      </c>
      <c r="AL149">
        <f t="shared" si="30"/>
        <v>19.625432098765433</v>
      </c>
      <c r="AM149">
        <f t="shared" si="31"/>
        <v>11.774788248888889</v>
      </c>
      <c r="AP149" s="9"/>
      <c r="AQ149" s="21">
        <v>1.1000099999999999</v>
      </c>
      <c r="AR149" s="21">
        <v>25.241599999999998</v>
      </c>
      <c r="AS149" s="21">
        <v>-1.51428E-2</v>
      </c>
      <c r="AT149" s="21">
        <v>139</v>
      </c>
      <c r="AU149" s="21">
        <v>1.09924</v>
      </c>
      <c r="AV149">
        <f t="shared" si="32"/>
        <v>18.694814814814812</v>
      </c>
      <c r="AW149">
        <f t="shared" si="33"/>
        <v>20.564483244444439</v>
      </c>
      <c r="AX149" s="9"/>
      <c r="AY149" s="21">
        <v>0.59997599999999995</v>
      </c>
      <c r="AZ149" s="21">
        <v>29.0608</v>
      </c>
      <c r="BA149" s="21">
        <v>-1.57623E-2</v>
      </c>
      <c r="BB149" s="21">
        <v>139</v>
      </c>
      <c r="BC149" s="21">
        <v>0.59979199999999999</v>
      </c>
      <c r="BD149">
        <f t="shared" si="34"/>
        <v>19.459629629629628</v>
      </c>
      <c r="BE149">
        <f t="shared" si="35"/>
        <v>11.675310746666664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6.5122600000000004</v>
      </c>
      <c r="I150" s="21">
        <v>-1.5240500000000001E-2</v>
      </c>
      <c r="J150" s="21">
        <v>140</v>
      </c>
      <c r="K150" s="21">
        <v>1.09406</v>
      </c>
      <c r="L150">
        <f t="shared" si="24"/>
        <v>18.815432098765431</v>
      </c>
      <c r="M150">
        <f t="shared" si="25"/>
        <v>20.602333685185183</v>
      </c>
      <c r="N150" s="9"/>
      <c r="O150" s="21">
        <v>0.60501099999999997</v>
      </c>
      <c r="P150" s="21">
        <v>10.3315</v>
      </c>
      <c r="Q150" s="21">
        <v>-1.58844E-2</v>
      </c>
      <c r="R150" s="21">
        <v>140</v>
      </c>
      <c r="S150" s="21">
        <v>0.60430899999999999</v>
      </c>
      <c r="T150">
        <f t="shared" si="26"/>
        <v>19.610370370370369</v>
      </c>
      <c r="U150">
        <f t="shared" si="27"/>
        <v>11.864489788148147</v>
      </c>
      <c r="X150" s="9"/>
      <c r="Y150" s="21">
        <v>1.09497</v>
      </c>
      <c r="Z150" s="21">
        <v>15.8695</v>
      </c>
      <c r="AA150" s="21">
        <v>-1.5246600000000001E-2</v>
      </c>
      <c r="AB150" s="21">
        <v>140</v>
      </c>
      <c r="AC150" s="21">
        <v>1.09467</v>
      </c>
      <c r="AD150">
        <f t="shared" si="28"/>
        <v>18.822962962962961</v>
      </c>
      <c r="AE150">
        <f t="shared" si="29"/>
        <v>20.610579755555555</v>
      </c>
      <c r="AF150" s="9"/>
      <c r="AG150" s="21">
        <v>0.60501099999999997</v>
      </c>
      <c r="AH150" s="21">
        <v>19.688700000000001</v>
      </c>
      <c r="AI150" s="21">
        <v>-1.58966E-2</v>
      </c>
      <c r="AJ150" s="21">
        <v>140</v>
      </c>
      <c r="AK150" s="21">
        <v>0.60461399999999998</v>
      </c>
      <c r="AL150">
        <f t="shared" si="30"/>
        <v>19.625432098765433</v>
      </c>
      <c r="AM150">
        <f t="shared" si="31"/>
        <v>11.873602299506173</v>
      </c>
      <c r="AP150" s="9"/>
      <c r="AQ150" s="21">
        <v>1.09497</v>
      </c>
      <c r="AR150" s="21">
        <v>25.2517</v>
      </c>
      <c r="AS150" s="21">
        <v>-1.5152000000000001E-2</v>
      </c>
      <c r="AT150" s="21">
        <v>140</v>
      </c>
      <c r="AU150" s="21">
        <v>1.09406</v>
      </c>
      <c r="AV150">
        <f t="shared" si="32"/>
        <v>18.706172839506173</v>
      </c>
      <c r="AW150">
        <f t="shared" si="33"/>
        <v>20.482698074074076</v>
      </c>
      <c r="AX150" s="9"/>
      <c r="AY150" s="21">
        <v>0.60501099999999997</v>
      </c>
      <c r="AZ150" s="21">
        <v>29.070900000000002</v>
      </c>
      <c r="BA150" s="21">
        <v>-1.5756200000000001E-2</v>
      </c>
      <c r="BB150" s="21">
        <v>140</v>
      </c>
      <c r="BC150" s="21">
        <v>0.60443100000000005</v>
      </c>
      <c r="BD150">
        <f t="shared" si="34"/>
        <v>19.452098765432101</v>
      </c>
      <c r="BE150">
        <f t="shared" si="35"/>
        <v>11.76873372617284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6.5223300000000002</v>
      </c>
      <c r="I151" s="21">
        <v>-1.5258799999999999E-2</v>
      </c>
      <c r="J151" s="21">
        <v>141</v>
      </c>
      <c r="K151" s="21">
        <v>1.08917</v>
      </c>
      <c r="L151">
        <f t="shared" si="24"/>
        <v>18.838024691358022</v>
      </c>
      <c r="M151">
        <f t="shared" si="25"/>
        <v>20.532316632098762</v>
      </c>
      <c r="N151" s="9"/>
      <c r="O151" s="21">
        <v>0.61004599999999998</v>
      </c>
      <c r="P151" s="21">
        <v>10.3415</v>
      </c>
      <c r="Q151" s="21">
        <v>-1.5878300000000001E-2</v>
      </c>
      <c r="R151" s="21">
        <v>141</v>
      </c>
      <c r="S151" s="21">
        <v>0.60946699999999998</v>
      </c>
      <c r="T151">
        <f t="shared" si="26"/>
        <v>19.602839506172842</v>
      </c>
      <c r="U151">
        <f t="shared" si="27"/>
        <v>11.958633829382716</v>
      </c>
      <c r="X151" s="9"/>
      <c r="Y151" s="21">
        <v>1.0899399999999999</v>
      </c>
      <c r="Z151" s="21">
        <v>15.8796</v>
      </c>
      <c r="AA151" s="21">
        <v>-1.5255700000000001E-2</v>
      </c>
      <c r="AB151" s="21">
        <v>141</v>
      </c>
      <c r="AC151" s="21">
        <v>1.08856</v>
      </c>
      <c r="AD151">
        <f t="shared" si="28"/>
        <v>18.834197530864198</v>
      </c>
      <c r="AE151">
        <f t="shared" si="29"/>
        <v>20.528145256790122</v>
      </c>
      <c r="AF151" s="9"/>
      <c r="AG151" s="21">
        <v>0.61004599999999998</v>
      </c>
      <c r="AH151" s="21">
        <v>19.698699999999999</v>
      </c>
      <c r="AI151" s="21">
        <v>-1.5887499999999999E-2</v>
      </c>
      <c r="AJ151" s="21">
        <v>141</v>
      </c>
      <c r="AK151" s="21">
        <v>0.60952799999999996</v>
      </c>
      <c r="AL151">
        <f t="shared" si="30"/>
        <v>19.614197530864196</v>
      </c>
      <c r="AM151">
        <f t="shared" si="31"/>
        <v>11.965562746913578</v>
      </c>
      <c r="AP151" s="9"/>
      <c r="AQ151" s="21">
        <v>1.0899399999999999</v>
      </c>
      <c r="AR151" s="21">
        <v>25.261800000000001</v>
      </c>
      <c r="AS151" s="21">
        <v>-1.5158100000000001E-2</v>
      </c>
      <c r="AT151" s="21">
        <v>141</v>
      </c>
      <c r="AU151" s="21">
        <v>1.08917</v>
      </c>
      <c r="AV151">
        <f t="shared" si="32"/>
        <v>18.713703703703704</v>
      </c>
      <c r="AW151">
        <f t="shared" si="33"/>
        <v>20.396814214814814</v>
      </c>
      <c r="AX151" s="9"/>
      <c r="AY151" s="21">
        <v>0.61004599999999998</v>
      </c>
      <c r="AZ151" s="21">
        <v>29.081</v>
      </c>
      <c r="BA151" s="21">
        <v>-1.5756200000000001E-2</v>
      </c>
      <c r="BB151" s="21">
        <v>141</v>
      </c>
      <c r="BC151" s="21">
        <v>0.60965000000000003</v>
      </c>
      <c r="BD151">
        <f t="shared" si="34"/>
        <v>19.452098765432101</v>
      </c>
      <c r="BE151">
        <f t="shared" si="35"/>
        <v>11.866675043456791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6.5324</v>
      </c>
      <c r="I152" s="21">
        <v>-1.5261800000000001E-2</v>
      </c>
      <c r="J152" s="21">
        <v>142</v>
      </c>
      <c r="K152" s="21">
        <v>1.0839799999999999</v>
      </c>
      <c r="L152">
        <f t="shared" si="24"/>
        <v>18.841728395061729</v>
      </c>
      <c r="M152">
        <f t="shared" si="25"/>
        <v>20.441391135802469</v>
      </c>
      <c r="N152" s="9"/>
      <c r="O152" s="21">
        <v>0.61508200000000002</v>
      </c>
      <c r="P152" s="21">
        <v>10.351599999999999</v>
      </c>
      <c r="Q152" s="21">
        <v>-1.5881300000000001E-2</v>
      </c>
      <c r="R152" s="21">
        <v>142</v>
      </c>
      <c r="S152" s="21">
        <v>0.61492899999999995</v>
      </c>
      <c r="T152">
        <f t="shared" si="26"/>
        <v>19.606543209876545</v>
      </c>
      <c r="U152">
        <f t="shared" si="27"/>
        <v>12.059631810617285</v>
      </c>
      <c r="X152" s="9"/>
      <c r="Y152" s="21">
        <v>1.0849</v>
      </c>
      <c r="Z152" s="21">
        <v>15.8896</v>
      </c>
      <c r="AA152" s="21">
        <v>-1.5261800000000001E-2</v>
      </c>
      <c r="AB152" s="21">
        <v>142</v>
      </c>
      <c r="AC152" s="21">
        <v>1.0839799999999999</v>
      </c>
      <c r="AD152">
        <f t="shared" si="28"/>
        <v>18.841728395061729</v>
      </c>
      <c r="AE152">
        <f t="shared" si="29"/>
        <v>20.441391135802469</v>
      </c>
      <c r="AF152" s="9"/>
      <c r="AG152" s="21">
        <v>0.61508200000000002</v>
      </c>
      <c r="AH152" s="21">
        <v>19.7088</v>
      </c>
      <c r="AI152" s="21">
        <v>-1.5878300000000001E-2</v>
      </c>
      <c r="AJ152" s="21">
        <v>142</v>
      </c>
      <c r="AK152" s="21">
        <v>0.61471600000000004</v>
      </c>
      <c r="AL152">
        <f t="shared" si="30"/>
        <v>19.602839506172842</v>
      </c>
      <c r="AM152">
        <f t="shared" si="31"/>
        <v>12.057353729135805</v>
      </c>
      <c r="AP152" s="9"/>
      <c r="AQ152" s="21">
        <v>1.0849</v>
      </c>
      <c r="AR152" s="21">
        <v>25.271899999999999</v>
      </c>
      <c r="AS152" s="21">
        <v>-1.51672E-2</v>
      </c>
      <c r="AT152" s="21">
        <v>142</v>
      </c>
      <c r="AU152" s="21">
        <v>1.08429</v>
      </c>
      <c r="AV152">
        <f t="shared" si="32"/>
        <v>18.724938271604938</v>
      </c>
      <c r="AW152">
        <f t="shared" si="33"/>
        <v>20.314685530864196</v>
      </c>
      <c r="AX152" s="9"/>
      <c r="AY152" s="21">
        <v>0.61508200000000002</v>
      </c>
      <c r="AZ152" s="21">
        <v>29.091000000000001</v>
      </c>
      <c r="BA152" s="21">
        <v>-1.57501E-2</v>
      </c>
      <c r="BB152" s="21">
        <v>142</v>
      </c>
      <c r="BC152" s="21">
        <v>0.61431899999999995</v>
      </c>
      <c r="BD152">
        <f t="shared" si="34"/>
        <v>19.444567901234567</v>
      </c>
      <c r="BE152">
        <f t="shared" si="35"/>
        <v>11.96000371382716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6.5424699999999998</v>
      </c>
      <c r="I153" s="21">
        <v>-1.5271E-2</v>
      </c>
      <c r="J153" s="21">
        <v>143</v>
      </c>
      <c r="K153" s="21">
        <v>1.0790999999999999</v>
      </c>
      <c r="L153">
        <f t="shared" si="24"/>
        <v>18.853086419753083</v>
      </c>
      <c r="M153">
        <f t="shared" si="25"/>
        <v>20.358693901234567</v>
      </c>
      <c r="N153" s="9"/>
      <c r="O153" s="21">
        <v>0.62011700000000003</v>
      </c>
      <c r="P153" s="21">
        <v>10.361700000000001</v>
      </c>
      <c r="Q153" s="21">
        <v>-1.5875199999999999E-2</v>
      </c>
      <c r="R153" s="21">
        <v>143</v>
      </c>
      <c r="S153" s="21">
        <v>0.61944600000000005</v>
      </c>
      <c r="T153">
        <f t="shared" si="26"/>
        <v>19.599012345679007</v>
      </c>
      <c r="U153">
        <f t="shared" si="27"/>
        <v>12.153680738765429</v>
      </c>
      <c r="X153" s="9"/>
      <c r="Y153" s="21">
        <v>1.07986</v>
      </c>
      <c r="Z153" s="21">
        <v>15.899699999999999</v>
      </c>
      <c r="AA153" s="21">
        <v>-1.5271E-2</v>
      </c>
      <c r="AB153" s="21">
        <v>143</v>
      </c>
      <c r="AC153" s="21">
        <v>1.07941</v>
      </c>
      <c r="AD153">
        <f t="shared" si="28"/>
        <v>18.853086419753083</v>
      </c>
      <c r="AE153">
        <f t="shared" si="29"/>
        <v>20.358693901234567</v>
      </c>
      <c r="AF153" s="9"/>
      <c r="AG153" s="21">
        <v>0.62011700000000003</v>
      </c>
      <c r="AH153" s="21">
        <v>19.718900000000001</v>
      </c>
      <c r="AI153" s="21">
        <v>-1.5866100000000001E-2</v>
      </c>
      <c r="AJ153" s="21">
        <v>143</v>
      </c>
      <c r="AK153" s="21">
        <v>0.61981200000000003</v>
      </c>
      <c r="AL153">
        <f t="shared" si="30"/>
        <v>19.587777777777777</v>
      </c>
      <c r="AM153">
        <f t="shared" si="31"/>
        <v>12.146713992222223</v>
      </c>
      <c r="AP153" s="9"/>
      <c r="AQ153" s="21">
        <v>1.07986</v>
      </c>
      <c r="AR153" s="21">
        <v>25.2819</v>
      </c>
      <c r="AS153" s="21">
        <v>-1.51764E-2</v>
      </c>
      <c r="AT153" s="21">
        <v>143</v>
      </c>
      <c r="AU153" s="21">
        <v>1.0788</v>
      </c>
      <c r="AV153">
        <f t="shared" si="32"/>
        <v>18.736296296296295</v>
      </c>
      <c r="AW153">
        <f t="shared" si="33"/>
        <v>20.232576918518518</v>
      </c>
      <c r="AX153" s="9"/>
      <c r="AY153" s="21">
        <v>0.62011700000000003</v>
      </c>
      <c r="AZ153" s="21">
        <v>29.101099999999999</v>
      </c>
      <c r="BA153" s="21">
        <v>-1.57471E-2</v>
      </c>
      <c r="BB153" s="21">
        <v>143</v>
      </c>
      <c r="BC153" s="21">
        <v>0.61975100000000005</v>
      </c>
      <c r="BD153">
        <f t="shared" si="34"/>
        <v>19.44086419753086</v>
      </c>
      <c r="BE153">
        <f t="shared" si="35"/>
        <v>12.055610383580245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6.5525500000000001</v>
      </c>
      <c r="I154" s="21">
        <v>-1.5271E-2</v>
      </c>
      <c r="J154" s="21">
        <v>144</v>
      </c>
      <c r="K154" s="21">
        <v>1.0739099999999999</v>
      </c>
      <c r="L154">
        <f t="shared" si="24"/>
        <v>18.853086419753083</v>
      </c>
      <c r="M154">
        <f t="shared" si="25"/>
        <v>20.263862876543204</v>
      </c>
      <c r="N154" s="9"/>
      <c r="O154" s="21">
        <v>0.62515299999999996</v>
      </c>
      <c r="P154" s="21">
        <v>10.371700000000001</v>
      </c>
      <c r="Q154" s="21">
        <v>-1.5869100000000001E-2</v>
      </c>
      <c r="R154" s="21">
        <v>144</v>
      </c>
      <c r="S154" s="21">
        <v>0.62445099999999998</v>
      </c>
      <c r="T154">
        <f t="shared" si="26"/>
        <v>19.59148148148148</v>
      </c>
      <c r="U154">
        <f t="shared" si="27"/>
        <v>12.247673422592591</v>
      </c>
      <c r="X154" s="9"/>
      <c r="Y154" s="21">
        <v>1.07483</v>
      </c>
      <c r="Z154" s="21">
        <v>15.909800000000001</v>
      </c>
      <c r="AA154" s="21">
        <v>-1.52771E-2</v>
      </c>
      <c r="AB154" s="21">
        <v>144</v>
      </c>
      <c r="AC154" s="21">
        <v>1.0739099999999999</v>
      </c>
      <c r="AD154">
        <f t="shared" si="28"/>
        <v>18.860617283950617</v>
      </c>
      <c r="AE154">
        <f t="shared" si="29"/>
        <v>20.27195727530864</v>
      </c>
      <c r="AF154" s="9"/>
      <c r="AG154" s="21">
        <v>0.62515299999999996</v>
      </c>
      <c r="AH154" s="21">
        <v>19.728999999999999</v>
      </c>
      <c r="AI154" s="21">
        <v>-1.5878300000000001E-2</v>
      </c>
      <c r="AJ154" s="21">
        <v>144</v>
      </c>
      <c r="AK154" s="21">
        <v>0.62448099999999995</v>
      </c>
      <c r="AL154">
        <f t="shared" si="30"/>
        <v>19.602839506172842</v>
      </c>
      <c r="AM154">
        <f t="shared" si="31"/>
        <v>12.254773925802469</v>
      </c>
      <c r="AP154" s="9"/>
      <c r="AQ154" s="21">
        <v>1.07483</v>
      </c>
      <c r="AR154" s="21">
        <v>25.292000000000002</v>
      </c>
      <c r="AS154" s="21">
        <v>-1.51825E-2</v>
      </c>
      <c r="AT154" s="21">
        <v>144</v>
      </c>
      <c r="AU154" s="21">
        <v>1.0732999999999999</v>
      </c>
      <c r="AV154">
        <f t="shared" si="32"/>
        <v>18.743827160493826</v>
      </c>
      <c r="AW154">
        <f t="shared" si="33"/>
        <v>20.146427746913577</v>
      </c>
      <c r="AX154" s="9"/>
      <c r="AY154" s="21">
        <v>0.62515299999999996</v>
      </c>
      <c r="AZ154" s="21">
        <v>29.1112</v>
      </c>
      <c r="BA154" s="21">
        <v>-1.5744000000000001E-2</v>
      </c>
      <c r="BB154" s="21">
        <v>144</v>
      </c>
      <c r="BC154" s="21">
        <v>0.62475599999999998</v>
      </c>
      <c r="BD154">
        <f t="shared" si="34"/>
        <v>19.437037037037037</v>
      </c>
      <c r="BE154">
        <f t="shared" si="35"/>
        <v>12.151122014814813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6.5626199999999999</v>
      </c>
      <c r="I155" s="21">
        <v>-1.5286299999999999E-2</v>
      </c>
      <c r="J155" s="21">
        <v>145</v>
      </c>
      <c r="K155" s="21">
        <v>1.0690299999999999</v>
      </c>
      <c r="L155">
        <f t="shared" si="24"/>
        <v>18.871975308641971</v>
      </c>
      <c r="M155">
        <f t="shared" si="25"/>
        <v>20.189050465432096</v>
      </c>
      <c r="N155" s="9"/>
      <c r="O155" s="21">
        <v>0.63018799999999997</v>
      </c>
      <c r="P155" s="21">
        <v>10.3818</v>
      </c>
      <c r="Q155" s="21">
        <v>-1.5862999999999999E-2</v>
      </c>
      <c r="R155" s="21">
        <v>145</v>
      </c>
      <c r="S155" s="21">
        <v>0.62976100000000002</v>
      </c>
      <c r="T155">
        <f t="shared" si="26"/>
        <v>19.58395061728395</v>
      </c>
      <c r="U155">
        <f t="shared" si="27"/>
        <v>12.341570671604938</v>
      </c>
      <c r="X155" s="9"/>
      <c r="Y155" s="21">
        <v>1.06979</v>
      </c>
      <c r="Z155" s="21">
        <v>15.9198</v>
      </c>
      <c r="AA155" s="21">
        <v>-1.5292399999999999E-2</v>
      </c>
      <c r="AB155" s="21">
        <v>145</v>
      </c>
      <c r="AC155" s="21">
        <v>1.0690299999999999</v>
      </c>
      <c r="AD155">
        <f t="shared" si="28"/>
        <v>18.879506172839505</v>
      </c>
      <c r="AE155">
        <f t="shared" si="29"/>
        <v>20.197106908641974</v>
      </c>
      <c r="AF155" s="9"/>
      <c r="AG155" s="21">
        <v>0.63018799999999997</v>
      </c>
      <c r="AH155" s="21">
        <v>19.739000000000001</v>
      </c>
      <c r="AI155" s="21">
        <v>-1.5862999999999999E-2</v>
      </c>
      <c r="AJ155" s="21">
        <v>145</v>
      </c>
      <c r="AK155" s="21">
        <v>0.62970000000000004</v>
      </c>
      <c r="AL155">
        <f t="shared" si="30"/>
        <v>19.58395061728395</v>
      </c>
      <c r="AM155">
        <f t="shared" si="31"/>
        <v>12.341570671604938</v>
      </c>
      <c r="AP155" s="9"/>
      <c r="AQ155" s="21">
        <v>1.06979</v>
      </c>
      <c r="AR155" s="21">
        <v>25.302099999999999</v>
      </c>
      <c r="AS155" s="21">
        <v>-1.51886E-2</v>
      </c>
      <c r="AT155" s="21">
        <v>145</v>
      </c>
      <c r="AU155" s="21">
        <v>1.06812</v>
      </c>
      <c r="AV155">
        <f t="shared" si="32"/>
        <v>18.751358024691356</v>
      </c>
      <c r="AW155">
        <f t="shared" si="33"/>
        <v>20.060015301234568</v>
      </c>
      <c r="AX155" s="9"/>
      <c r="AY155" s="21">
        <v>0.63018799999999997</v>
      </c>
      <c r="AZ155" s="21">
        <v>29.121300000000002</v>
      </c>
      <c r="BA155" s="21">
        <v>-1.5731800000000001E-2</v>
      </c>
      <c r="BB155" s="21">
        <v>145</v>
      </c>
      <c r="BC155" s="21">
        <v>0.62960799999999995</v>
      </c>
      <c r="BD155">
        <f t="shared" si="34"/>
        <v>19.421975308641976</v>
      </c>
      <c r="BE155">
        <f t="shared" si="35"/>
        <v>12.239495775802469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6.5726899999999997</v>
      </c>
      <c r="I156" s="21">
        <v>-1.52893E-2</v>
      </c>
      <c r="J156" s="21">
        <v>146</v>
      </c>
      <c r="K156" s="21">
        <v>1.0641499999999999</v>
      </c>
      <c r="L156">
        <f t="shared" si="24"/>
        <v>18.875679012345678</v>
      </c>
      <c r="M156">
        <f t="shared" si="25"/>
        <v>20.098067985185182</v>
      </c>
      <c r="N156" s="9"/>
      <c r="O156" s="21">
        <v>0.63522299999999998</v>
      </c>
      <c r="P156" s="21">
        <v>10.3919</v>
      </c>
      <c r="Q156" s="21">
        <v>-1.5859999999999999E-2</v>
      </c>
      <c r="R156" s="21">
        <v>146</v>
      </c>
      <c r="S156" s="21">
        <v>0.63470499999999996</v>
      </c>
      <c r="T156">
        <f t="shared" si="26"/>
        <v>19.580246913580247</v>
      </c>
      <c r="U156">
        <f t="shared" si="27"/>
        <v>12.437823185185184</v>
      </c>
      <c r="X156" s="9"/>
      <c r="Y156" s="21">
        <v>1.0647599999999999</v>
      </c>
      <c r="Z156" s="21">
        <v>15.9299</v>
      </c>
      <c r="AA156" s="21">
        <v>-1.5301500000000001E-2</v>
      </c>
      <c r="AB156" s="21">
        <v>146</v>
      </c>
      <c r="AC156" s="21">
        <v>1.0638399999999999</v>
      </c>
      <c r="AD156">
        <f t="shared" si="28"/>
        <v>18.890740740740739</v>
      </c>
      <c r="AE156">
        <f t="shared" si="29"/>
        <v>20.114105111111108</v>
      </c>
      <c r="AF156" s="9"/>
      <c r="AG156" s="21">
        <v>0.63522299999999998</v>
      </c>
      <c r="AH156" s="21">
        <v>19.749099999999999</v>
      </c>
      <c r="AI156" s="21">
        <v>-1.5853900000000001E-2</v>
      </c>
      <c r="AJ156" s="21">
        <v>146</v>
      </c>
      <c r="AK156" s="21">
        <v>0.63507100000000005</v>
      </c>
      <c r="AL156">
        <f t="shared" si="30"/>
        <v>19.572716049382716</v>
      </c>
      <c r="AM156">
        <f t="shared" si="31"/>
        <v>12.433039407037036</v>
      </c>
      <c r="AP156" s="9"/>
      <c r="AQ156" s="21">
        <v>1.0647599999999999</v>
      </c>
      <c r="AR156" s="21">
        <v>25.312100000000001</v>
      </c>
      <c r="AS156" s="21">
        <v>-1.5197799999999999E-2</v>
      </c>
      <c r="AT156" s="21">
        <v>146</v>
      </c>
      <c r="AU156" s="21">
        <v>1.0638399999999999</v>
      </c>
      <c r="AV156">
        <f t="shared" si="32"/>
        <v>18.762716049382714</v>
      </c>
      <c r="AW156">
        <f t="shared" si="33"/>
        <v>19.977789540740737</v>
      </c>
      <c r="AX156" s="9"/>
      <c r="AY156" s="21">
        <v>0.63522299999999998</v>
      </c>
      <c r="AZ156" s="21">
        <v>29.1313</v>
      </c>
      <c r="BA156" s="21">
        <v>-1.5704300000000001E-2</v>
      </c>
      <c r="BB156" s="21">
        <v>146</v>
      </c>
      <c r="BC156" s="21">
        <v>0.63464399999999999</v>
      </c>
      <c r="BD156">
        <f t="shared" si="34"/>
        <v>19.388024691358023</v>
      </c>
      <c r="BE156">
        <f t="shared" si="35"/>
        <v>12.315719208518518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6.5827600000000004</v>
      </c>
      <c r="I157" s="21">
        <v>-1.5301500000000001E-2</v>
      </c>
      <c r="J157" s="21">
        <v>147</v>
      </c>
      <c r="K157" s="21">
        <v>1.0592699999999999</v>
      </c>
      <c r="L157">
        <f t="shared" si="24"/>
        <v>18.890740740740739</v>
      </c>
      <c r="M157">
        <f t="shared" si="25"/>
        <v>20.018895777777775</v>
      </c>
      <c r="N157" s="9"/>
      <c r="O157" s="21">
        <v>0.64025900000000002</v>
      </c>
      <c r="P157" s="21">
        <v>10.401899999999999</v>
      </c>
      <c r="Q157" s="21">
        <v>-1.58569E-2</v>
      </c>
      <c r="R157" s="21">
        <v>147</v>
      </c>
      <c r="S157" s="21">
        <v>0.639679</v>
      </c>
      <c r="T157">
        <f t="shared" si="26"/>
        <v>19.576419753086416</v>
      </c>
      <c r="U157">
        <f t="shared" si="27"/>
        <v>12.533978934691357</v>
      </c>
      <c r="X157" s="9"/>
      <c r="Y157" s="21">
        <v>1.05972</v>
      </c>
      <c r="Z157" s="21">
        <v>15.94</v>
      </c>
      <c r="AA157" s="21">
        <v>-1.5307599999999999E-2</v>
      </c>
      <c r="AB157" s="21">
        <v>147</v>
      </c>
      <c r="AC157" s="21">
        <v>1.0589599999999999</v>
      </c>
      <c r="AD157">
        <f t="shared" si="28"/>
        <v>18.89827160493827</v>
      </c>
      <c r="AE157">
        <f t="shared" si="29"/>
        <v>20.026876385185183</v>
      </c>
      <c r="AF157" s="9"/>
      <c r="AG157" s="21">
        <v>0.64025900000000002</v>
      </c>
      <c r="AH157" s="21">
        <v>19.7592</v>
      </c>
      <c r="AI157" s="21">
        <v>-1.58447E-2</v>
      </c>
      <c r="AJ157" s="21">
        <v>147</v>
      </c>
      <c r="AK157" s="21">
        <v>0.63961800000000002</v>
      </c>
      <c r="AL157">
        <f t="shared" si="30"/>
        <v>19.561358024691359</v>
      </c>
      <c r="AM157">
        <f t="shared" si="31"/>
        <v>12.524335527530864</v>
      </c>
      <c r="AP157" s="9"/>
      <c r="AQ157" s="21">
        <v>1.05972</v>
      </c>
      <c r="AR157" s="21">
        <v>25.322199999999999</v>
      </c>
      <c r="AS157" s="21">
        <v>-1.52008E-2</v>
      </c>
      <c r="AT157" s="21">
        <v>147</v>
      </c>
      <c r="AU157" s="21">
        <v>1.0583499999999999</v>
      </c>
      <c r="AV157">
        <f t="shared" si="32"/>
        <v>18.766419753086421</v>
      </c>
      <c r="AW157">
        <f t="shared" si="33"/>
        <v>19.887150340740742</v>
      </c>
      <c r="AX157" s="9"/>
      <c r="AY157" s="21">
        <v>0.64025900000000002</v>
      </c>
      <c r="AZ157" s="21">
        <v>29.141400000000001</v>
      </c>
      <c r="BA157" s="21">
        <v>-1.5704300000000001E-2</v>
      </c>
      <c r="BB157" s="21">
        <v>147</v>
      </c>
      <c r="BC157" s="21">
        <v>0.63980099999999995</v>
      </c>
      <c r="BD157">
        <f t="shared" si="34"/>
        <v>19.388024691358023</v>
      </c>
      <c r="BE157">
        <f t="shared" si="35"/>
        <v>12.413357300864197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6.5928300000000002</v>
      </c>
      <c r="I158" s="21">
        <v>-1.53046E-2</v>
      </c>
      <c r="J158" s="21">
        <v>148</v>
      </c>
      <c r="K158" s="21">
        <v>1.0528599999999999</v>
      </c>
      <c r="L158">
        <f t="shared" si="24"/>
        <v>18.894567901234566</v>
      </c>
      <c r="M158">
        <f t="shared" si="25"/>
        <v>19.927911819753081</v>
      </c>
      <c r="N158" s="9"/>
      <c r="O158" s="21">
        <v>0.64529400000000003</v>
      </c>
      <c r="P158" s="21">
        <v>10.412000000000001</v>
      </c>
      <c r="Q158" s="21">
        <v>-1.5847799999999999E-2</v>
      </c>
      <c r="R158" s="21">
        <v>148</v>
      </c>
      <c r="S158" s="21">
        <v>0.64505000000000001</v>
      </c>
      <c r="T158">
        <f t="shared" si="26"/>
        <v>19.565185185185182</v>
      </c>
      <c r="U158">
        <f t="shared" si="27"/>
        <v>12.625296608888888</v>
      </c>
      <c r="X158" s="9"/>
      <c r="Y158" s="21">
        <v>1.0546899999999999</v>
      </c>
      <c r="Z158" s="21">
        <v>15.95</v>
      </c>
      <c r="AA158" s="21">
        <v>-1.53198E-2</v>
      </c>
      <c r="AB158" s="21">
        <v>148</v>
      </c>
      <c r="AC158" s="21">
        <v>1.0537700000000001</v>
      </c>
      <c r="AD158">
        <f t="shared" si="28"/>
        <v>18.91333333333333</v>
      </c>
      <c r="AE158">
        <f t="shared" si="29"/>
        <v>19.947703533333328</v>
      </c>
      <c r="AF158" s="9"/>
      <c r="AG158" s="21">
        <v>0.64529400000000003</v>
      </c>
      <c r="AH158" s="21">
        <v>19.769200000000001</v>
      </c>
      <c r="AI158" s="21">
        <v>-1.5835599999999998E-2</v>
      </c>
      <c r="AJ158" s="21">
        <v>148</v>
      </c>
      <c r="AK158" s="21">
        <v>0.64465300000000003</v>
      </c>
      <c r="AL158">
        <f t="shared" si="30"/>
        <v>19.550123456790118</v>
      </c>
      <c r="AM158">
        <f t="shared" si="31"/>
        <v>12.615577365925922</v>
      </c>
      <c r="AP158" s="9"/>
      <c r="AQ158" s="21">
        <v>1.0546899999999999</v>
      </c>
      <c r="AR158" s="21">
        <v>25.3323</v>
      </c>
      <c r="AS158" s="21">
        <v>-1.521E-2</v>
      </c>
      <c r="AT158" s="21">
        <v>148</v>
      </c>
      <c r="AU158" s="21">
        <v>1.0537700000000001</v>
      </c>
      <c r="AV158">
        <f t="shared" si="32"/>
        <v>18.777777777777775</v>
      </c>
      <c r="AW158">
        <f t="shared" si="33"/>
        <v>19.804734444444438</v>
      </c>
      <c r="AX158" s="9"/>
      <c r="AY158" s="21">
        <v>0.64529400000000003</v>
      </c>
      <c r="AZ158" s="21">
        <v>29.151499999999999</v>
      </c>
      <c r="BA158" s="21">
        <v>-1.5704300000000001E-2</v>
      </c>
      <c r="BB158" s="21">
        <v>148</v>
      </c>
      <c r="BC158" s="21">
        <v>0.64459200000000005</v>
      </c>
      <c r="BD158">
        <f t="shared" si="34"/>
        <v>19.388024691358023</v>
      </c>
      <c r="BE158">
        <f t="shared" si="35"/>
        <v>12.510976005185185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6.6029</v>
      </c>
      <c r="I159" s="21">
        <v>-1.5307599999999999E-2</v>
      </c>
      <c r="J159" s="21">
        <v>149</v>
      </c>
      <c r="K159" s="21">
        <v>1.0482800000000001</v>
      </c>
      <c r="L159">
        <f t="shared" si="24"/>
        <v>18.89827160493827</v>
      </c>
      <c r="M159">
        <f t="shared" si="25"/>
        <v>19.836570790123453</v>
      </c>
      <c r="N159" s="9"/>
      <c r="O159" s="21">
        <v>0.65032999999999996</v>
      </c>
      <c r="P159" s="21">
        <v>10.4221</v>
      </c>
      <c r="Q159" s="21">
        <v>-1.58417E-2</v>
      </c>
      <c r="R159" s="21">
        <v>149</v>
      </c>
      <c r="S159" s="21">
        <v>0.64968899999999996</v>
      </c>
      <c r="T159">
        <f t="shared" si="26"/>
        <v>19.557654320987655</v>
      </c>
      <c r="U159">
        <f t="shared" si="27"/>
        <v>12.718929334567902</v>
      </c>
      <c r="X159" s="9"/>
      <c r="Y159" s="21">
        <v>1.04965</v>
      </c>
      <c r="Z159" s="21">
        <v>15.960100000000001</v>
      </c>
      <c r="AA159" s="21">
        <v>-1.5329000000000001E-2</v>
      </c>
      <c r="AB159" s="21">
        <v>149</v>
      </c>
      <c r="AC159" s="21">
        <v>1.0488900000000001</v>
      </c>
      <c r="AD159">
        <f t="shared" si="28"/>
        <v>18.924691358024692</v>
      </c>
      <c r="AE159">
        <f t="shared" si="29"/>
        <v>19.864302283950618</v>
      </c>
      <c r="AF159" s="9"/>
      <c r="AG159" s="21">
        <v>0.65032999999999996</v>
      </c>
      <c r="AH159" s="21">
        <v>19.779299999999999</v>
      </c>
      <c r="AI159" s="21">
        <v>-1.5832499999999999E-2</v>
      </c>
      <c r="AJ159" s="21">
        <v>149</v>
      </c>
      <c r="AK159" s="21">
        <v>0.64978000000000002</v>
      </c>
      <c r="AL159">
        <f t="shared" si="30"/>
        <v>19.546296296296294</v>
      </c>
      <c r="AM159">
        <f t="shared" si="31"/>
        <v>12.711542870370367</v>
      </c>
      <c r="AP159" s="9"/>
      <c r="AQ159" s="21">
        <v>1.04965</v>
      </c>
      <c r="AR159" s="21">
        <v>25.342300000000002</v>
      </c>
      <c r="AS159" s="21">
        <v>-1.52161E-2</v>
      </c>
      <c r="AT159" s="21">
        <v>149</v>
      </c>
      <c r="AU159" s="21">
        <v>1.0485800000000001</v>
      </c>
      <c r="AV159">
        <f t="shared" si="32"/>
        <v>18.785308641975305</v>
      </c>
      <c r="AW159">
        <f t="shared" si="33"/>
        <v>19.717999216049378</v>
      </c>
      <c r="AX159" s="9"/>
      <c r="AY159" s="21">
        <v>0.65032999999999996</v>
      </c>
      <c r="AZ159" s="21">
        <v>29.1615</v>
      </c>
      <c r="BA159" s="21">
        <v>-1.5695199999999999E-2</v>
      </c>
      <c r="BB159" s="21">
        <v>149</v>
      </c>
      <c r="BC159" s="21">
        <v>0.64975000000000005</v>
      </c>
      <c r="BD159">
        <f t="shared" si="34"/>
        <v>19.376790123456789</v>
      </c>
      <c r="BE159">
        <f t="shared" si="35"/>
        <v>12.601307920987653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6.6129699999999998</v>
      </c>
      <c r="I160" s="21">
        <v>-1.53168E-2</v>
      </c>
      <c r="J160" s="21">
        <v>150</v>
      </c>
      <c r="K160" s="21">
        <v>1.0437000000000001</v>
      </c>
      <c r="L160">
        <f t="shared" si="24"/>
        <v>18.909629629629627</v>
      </c>
      <c r="M160">
        <f t="shared" si="25"/>
        <v>19.753377303703704</v>
      </c>
      <c r="N160" s="9"/>
      <c r="O160" s="21">
        <v>0.65536499999999998</v>
      </c>
      <c r="P160" s="21">
        <v>10.4322</v>
      </c>
      <c r="Q160" s="21">
        <v>-1.5835599999999998E-2</v>
      </c>
      <c r="R160" s="21">
        <v>150</v>
      </c>
      <c r="S160" s="21">
        <v>0.65515100000000004</v>
      </c>
      <c r="T160">
        <f t="shared" si="26"/>
        <v>19.550123456790118</v>
      </c>
      <c r="U160">
        <f t="shared" si="27"/>
        <v>12.812466659259256</v>
      </c>
      <c r="X160" s="9"/>
      <c r="Y160" s="21">
        <v>1.0446200000000001</v>
      </c>
      <c r="Z160" s="21">
        <v>15.9702</v>
      </c>
      <c r="AA160" s="21">
        <v>-1.5329000000000001E-2</v>
      </c>
      <c r="AB160" s="21">
        <v>150</v>
      </c>
      <c r="AC160" s="21">
        <v>1.0437000000000001</v>
      </c>
      <c r="AD160">
        <f t="shared" si="28"/>
        <v>18.924691358024692</v>
      </c>
      <c r="AE160">
        <f t="shared" si="29"/>
        <v>19.769111086419755</v>
      </c>
      <c r="AF160" s="9"/>
      <c r="AG160" s="21">
        <v>0.65536499999999998</v>
      </c>
      <c r="AH160" s="21">
        <v>19.789400000000001</v>
      </c>
      <c r="AI160" s="21">
        <v>-1.58295E-2</v>
      </c>
      <c r="AJ160" s="21">
        <v>150</v>
      </c>
      <c r="AK160" s="21">
        <v>0.65447999999999995</v>
      </c>
      <c r="AL160">
        <f t="shared" si="30"/>
        <v>19.542592592592591</v>
      </c>
      <c r="AM160">
        <f t="shared" si="31"/>
        <v>12.807531194444444</v>
      </c>
      <c r="AP160" s="9"/>
      <c r="AQ160" s="21">
        <v>1.0446200000000001</v>
      </c>
      <c r="AR160" s="21">
        <v>25.352399999999999</v>
      </c>
      <c r="AS160" s="21">
        <v>-1.5225199999999999E-2</v>
      </c>
      <c r="AT160" s="21">
        <v>150</v>
      </c>
      <c r="AU160" s="21">
        <v>1.0440100000000001</v>
      </c>
      <c r="AV160">
        <f t="shared" si="32"/>
        <v>18.796543209876543</v>
      </c>
      <c r="AW160">
        <f t="shared" si="33"/>
        <v>19.635244967901237</v>
      </c>
      <c r="AX160" s="9"/>
      <c r="AY160" s="21">
        <v>0.65536499999999998</v>
      </c>
      <c r="AZ160" s="21">
        <v>29.171600000000002</v>
      </c>
      <c r="BA160" s="21">
        <v>-1.5695199999999999E-2</v>
      </c>
      <c r="BB160" s="21">
        <v>150</v>
      </c>
      <c r="BC160" s="21">
        <v>0.65463300000000002</v>
      </c>
      <c r="BD160">
        <f t="shared" si="34"/>
        <v>19.376790123456789</v>
      </c>
      <c r="BE160">
        <f t="shared" si="35"/>
        <v>12.698870059259258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6.6230399999999996</v>
      </c>
      <c r="I161" s="21">
        <v>-1.53229E-2</v>
      </c>
      <c r="J161" s="21">
        <v>151</v>
      </c>
      <c r="K161" s="21">
        <v>1.03729</v>
      </c>
      <c r="L161">
        <f t="shared" si="24"/>
        <v>18.917160493827158</v>
      </c>
      <c r="M161">
        <f t="shared" si="25"/>
        <v>19.665901706172836</v>
      </c>
      <c r="N161" s="9"/>
      <c r="O161" s="21">
        <v>0.66039999999999999</v>
      </c>
      <c r="P161" s="21">
        <v>10.4422</v>
      </c>
      <c r="Q161" s="21">
        <v>-1.58295E-2</v>
      </c>
      <c r="R161" s="21">
        <v>151</v>
      </c>
      <c r="S161" s="21">
        <v>0.65994299999999995</v>
      </c>
      <c r="T161">
        <f t="shared" si="26"/>
        <v>19.542592592592591</v>
      </c>
      <c r="U161">
        <f t="shared" si="27"/>
        <v>12.905928148148147</v>
      </c>
      <c r="X161" s="9"/>
      <c r="Y161" s="21">
        <v>1.0395799999999999</v>
      </c>
      <c r="Z161" s="21">
        <v>15.9803</v>
      </c>
      <c r="AA161" s="21">
        <v>-1.5332E-2</v>
      </c>
      <c r="AB161" s="21">
        <v>151</v>
      </c>
      <c r="AC161" s="21">
        <v>1.0382100000000001</v>
      </c>
      <c r="AD161">
        <f t="shared" si="28"/>
        <v>18.928395061728395</v>
      </c>
      <c r="AE161">
        <f t="shared" si="29"/>
        <v>19.677580938271603</v>
      </c>
      <c r="AF161" s="9"/>
      <c r="AG161" s="21">
        <v>0.66039999999999999</v>
      </c>
      <c r="AH161" s="21">
        <v>19.799499999999998</v>
      </c>
      <c r="AI161" s="21">
        <v>-1.5826400000000001E-2</v>
      </c>
      <c r="AJ161" s="21">
        <v>151</v>
      </c>
      <c r="AK161" s="21">
        <v>0.65988199999999997</v>
      </c>
      <c r="AL161">
        <f t="shared" si="30"/>
        <v>19.538765432098767</v>
      </c>
      <c r="AM161">
        <f t="shared" si="31"/>
        <v>12.903400691358026</v>
      </c>
      <c r="AP161" s="9"/>
      <c r="AQ161" s="21">
        <v>1.0395799999999999</v>
      </c>
      <c r="AR161" s="21">
        <v>25.362500000000001</v>
      </c>
      <c r="AS161" s="21">
        <v>-1.52313E-2</v>
      </c>
      <c r="AT161" s="21">
        <v>151</v>
      </c>
      <c r="AU161" s="21">
        <v>1.0388200000000001</v>
      </c>
      <c r="AV161">
        <f t="shared" si="32"/>
        <v>18.804074074074073</v>
      </c>
      <c r="AW161">
        <f t="shared" si="33"/>
        <v>19.548339325925923</v>
      </c>
      <c r="AX161" s="9"/>
      <c r="AY161" s="21">
        <v>0.66039999999999999</v>
      </c>
      <c r="AZ161" s="21">
        <v>29.181699999999999</v>
      </c>
      <c r="BA161" s="21">
        <v>-1.5698199999999999E-2</v>
      </c>
      <c r="BB161" s="21">
        <v>151</v>
      </c>
      <c r="BC161" s="21">
        <v>0.65963700000000003</v>
      </c>
      <c r="BD161">
        <f t="shared" si="34"/>
        <v>19.380493827160493</v>
      </c>
      <c r="BE161">
        <f t="shared" si="35"/>
        <v>12.79887812345679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6.6331100000000003</v>
      </c>
      <c r="I162" s="21">
        <v>-1.53229E-2</v>
      </c>
      <c r="J162" s="21">
        <v>152</v>
      </c>
      <c r="K162" s="21">
        <v>1.03363</v>
      </c>
      <c r="L162">
        <f t="shared" si="24"/>
        <v>18.917160493827158</v>
      </c>
      <c r="M162">
        <f t="shared" si="25"/>
        <v>19.570748388888887</v>
      </c>
      <c r="N162" s="9"/>
      <c r="O162" s="21">
        <v>0.66543600000000003</v>
      </c>
      <c r="P162" s="21">
        <v>10.452299999999999</v>
      </c>
      <c r="Q162" s="21">
        <v>-1.5817299999999999E-2</v>
      </c>
      <c r="R162" s="21">
        <v>152</v>
      </c>
      <c r="S162" s="21">
        <v>0.66503900000000005</v>
      </c>
      <c r="T162">
        <f t="shared" si="26"/>
        <v>19.527530864197526</v>
      </c>
      <c r="U162">
        <f t="shared" si="27"/>
        <v>12.994322028148146</v>
      </c>
      <c r="X162" s="9"/>
      <c r="Y162" s="21">
        <v>1.0345500000000001</v>
      </c>
      <c r="Z162" s="21">
        <v>15.9903</v>
      </c>
      <c r="AA162" s="21">
        <v>-1.5341199999999999E-2</v>
      </c>
      <c r="AB162" s="21">
        <v>152</v>
      </c>
      <c r="AC162" s="21">
        <v>1.0339400000000001</v>
      </c>
      <c r="AD162">
        <f t="shared" si="28"/>
        <v>18.939753086419749</v>
      </c>
      <c r="AE162">
        <f t="shared" si="29"/>
        <v>19.594121555555553</v>
      </c>
      <c r="AF162" s="9"/>
      <c r="AG162" s="21">
        <v>0.66543600000000003</v>
      </c>
      <c r="AH162" s="21">
        <v>19.8095</v>
      </c>
      <c r="AI162" s="21">
        <v>-1.5820299999999999E-2</v>
      </c>
      <c r="AJ162" s="21">
        <v>152</v>
      </c>
      <c r="AK162" s="21">
        <v>0.66543600000000003</v>
      </c>
      <c r="AL162">
        <f t="shared" si="30"/>
        <v>19.53123456790123</v>
      </c>
      <c r="AM162">
        <f t="shared" si="31"/>
        <v>12.996786605925923</v>
      </c>
      <c r="AP162" s="9"/>
      <c r="AQ162" s="21">
        <v>1.0345500000000001</v>
      </c>
      <c r="AR162" s="21">
        <v>25.372599999999998</v>
      </c>
      <c r="AS162" s="21">
        <v>-1.5240500000000001E-2</v>
      </c>
      <c r="AT162" s="21">
        <v>152</v>
      </c>
      <c r="AU162" s="21">
        <v>1.03424</v>
      </c>
      <c r="AV162">
        <f t="shared" si="32"/>
        <v>18.815432098765431</v>
      </c>
      <c r="AW162">
        <f t="shared" si="33"/>
        <v>19.46550527777778</v>
      </c>
      <c r="AX162" s="9"/>
      <c r="AY162" s="21">
        <v>0.66543600000000003</v>
      </c>
      <c r="AZ162" s="21">
        <v>29.191800000000001</v>
      </c>
      <c r="BA162" s="21">
        <v>-1.56921E-2</v>
      </c>
      <c r="BB162" s="21">
        <v>152</v>
      </c>
      <c r="BC162" s="21">
        <v>0.66497799999999996</v>
      </c>
      <c r="BD162">
        <f t="shared" si="34"/>
        <v>19.372962962962962</v>
      </c>
      <c r="BE162">
        <f t="shared" si="35"/>
        <v>12.891466982222223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6.6431800000000001</v>
      </c>
      <c r="I163" s="21">
        <v>-1.5332E-2</v>
      </c>
      <c r="J163" s="21">
        <v>153</v>
      </c>
      <c r="K163" s="21">
        <v>1.02844</v>
      </c>
      <c r="L163">
        <f t="shared" si="24"/>
        <v>18.928395061728395</v>
      </c>
      <c r="M163">
        <f t="shared" si="25"/>
        <v>19.486971999999998</v>
      </c>
      <c r="N163" s="9"/>
      <c r="O163" s="21">
        <v>0.67047100000000004</v>
      </c>
      <c r="P163" s="21">
        <v>10.462400000000001</v>
      </c>
      <c r="Q163" s="21">
        <v>-1.5823400000000001E-2</v>
      </c>
      <c r="R163" s="21">
        <v>153</v>
      </c>
      <c r="S163" s="21">
        <v>0.66983000000000004</v>
      </c>
      <c r="T163">
        <f t="shared" si="26"/>
        <v>19.535061728395064</v>
      </c>
      <c r="U163">
        <f t="shared" si="27"/>
        <v>13.097692372098768</v>
      </c>
      <c r="X163" s="9"/>
      <c r="Y163" s="21">
        <v>1.0295099999999999</v>
      </c>
      <c r="Z163" s="21">
        <v>16.000399999999999</v>
      </c>
      <c r="AA163" s="21">
        <v>-1.5344200000000001E-2</v>
      </c>
      <c r="AB163" s="21">
        <v>153</v>
      </c>
      <c r="AC163" s="21">
        <v>1.02905</v>
      </c>
      <c r="AD163">
        <f t="shared" si="28"/>
        <v>18.943456790123456</v>
      </c>
      <c r="AE163">
        <f t="shared" si="29"/>
        <v>19.502478199999999</v>
      </c>
      <c r="AF163" s="9"/>
      <c r="AG163" s="21">
        <v>0.67047100000000004</v>
      </c>
      <c r="AH163" s="21">
        <v>19.819600000000001</v>
      </c>
      <c r="AI163" s="21">
        <v>-1.5817299999999999E-2</v>
      </c>
      <c r="AJ163" s="21">
        <v>153</v>
      </c>
      <c r="AK163" s="21">
        <v>0.66983000000000004</v>
      </c>
      <c r="AL163">
        <f t="shared" si="30"/>
        <v>19.527530864197526</v>
      </c>
      <c r="AM163">
        <f t="shared" si="31"/>
        <v>13.092643146049381</v>
      </c>
      <c r="AP163" s="9"/>
      <c r="AQ163" s="21">
        <v>1.0295099999999999</v>
      </c>
      <c r="AR163" s="21">
        <v>25.3826</v>
      </c>
      <c r="AS163" s="21">
        <v>-1.5246600000000001E-2</v>
      </c>
      <c r="AT163" s="21">
        <v>153</v>
      </c>
      <c r="AU163" s="21">
        <v>1.0287500000000001</v>
      </c>
      <c r="AV163">
        <f t="shared" si="32"/>
        <v>18.822962962962961</v>
      </c>
      <c r="AW163">
        <f t="shared" si="33"/>
        <v>19.378428599999996</v>
      </c>
      <c r="AX163" s="9"/>
      <c r="AY163" s="21">
        <v>0.67047100000000004</v>
      </c>
      <c r="AZ163" s="21">
        <v>29.201799999999999</v>
      </c>
      <c r="BA163" s="21">
        <v>-1.5682999999999999E-2</v>
      </c>
      <c r="BB163" s="21">
        <v>153</v>
      </c>
      <c r="BC163" s="21">
        <v>0.67010499999999995</v>
      </c>
      <c r="BD163">
        <f t="shared" si="34"/>
        <v>19.361728395061725</v>
      </c>
      <c r="BE163">
        <f t="shared" si="35"/>
        <v>12.981477398765431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6.6532600000000004</v>
      </c>
      <c r="I164" s="21">
        <v>-1.5341199999999999E-2</v>
      </c>
      <c r="J164" s="21">
        <v>154</v>
      </c>
      <c r="K164" s="21">
        <v>1.02417</v>
      </c>
      <c r="L164">
        <f t="shared" si="24"/>
        <v>18.939753086419749</v>
      </c>
      <c r="M164">
        <f t="shared" si="25"/>
        <v>19.403398241975307</v>
      </c>
      <c r="N164" s="9"/>
      <c r="O164" s="21">
        <v>0.67550699999999997</v>
      </c>
      <c r="P164" s="21">
        <v>10.4724</v>
      </c>
      <c r="Q164" s="21">
        <v>-1.5811200000000001E-2</v>
      </c>
      <c r="R164" s="21">
        <v>154</v>
      </c>
      <c r="S164" s="21">
        <v>0.67520100000000005</v>
      </c>
      <c r="T164">
        <f t="shared" si="26"/>
        <v>19.52</v>
      </c>
      <c r="U164">
        <f t="shared" si="27"/>
        <v>13.185896639999999</v>
      </c>
      <c r="X164" s="9"/>
      <c r="Y164" s="21">
        <v>1.0244800000000001</v>
      </c>
      <c r="Z164" s="21">
        <v>16.0105</v>
      </c>
      <c r="AA164" s="21">
        <v>-1.5356399999999999E-2</v>
      </c>
      <c r="AB164" s="21">
        <v>154</v>
      </c>
      <c r="AC164" s="21">
        <v>1.02325</v>
      </c>
      <c r="AD164">
        <f t="shared" si="28"/>
        <v>18.958518518518517</v>
      </c>
      <c r="AE164">
        <f t="shared" si="29"/>
        <v>19.422623051851851</v>
      </c>
      <c r="AF164" s="9"/>
      <c r="AG164" s="21">
        <v>0.67550699999999997</v>
      </c>
      <c r="AH164" s="21">
        <v>19.829699999999999</v>
      </c>
      <c r="AI164" s="21">
        <v>-1.5805099999999999E-2</v>
      </c>
      <c r="AJ164" s="21">
        <v>154</v>
      </c>
      <c r="AK164" s="21">
        <v>0.67510999999999999</v>
      </c>
      <c r="AL164">
        <f t="shared" si="30"/>
        <v>19.512469135802469</v>
      </c>
      <c r="AM164">
        <f t="shared" si="31"/>
        <v>13.180809488518518</v>
      </c>
      <c r="AP164" s="9"/>
      <c r="AQ164" s="21">
        <v>1.0244800000000001</v>
      </c>
      <c r="AR164" s="21">
        <v>25.392700000000001</v>
      </c>
      <c r="AS164" s="21">
        <v>-1.5255700000000001E-2</v>
      </c>
      <c r="AT164" s="21">
        <v>154</v>
      </c>
      <c r="AU164" s="21">
        <v>1.02417</v>
      </c>
      <c r="AV164">
        <f t="shared" si="32"/>
        <v>18.834197530864198</v>
      </c>
      <c r="AW164">
        <f t="shared" si="33"/>
        <v>19.295258686419754</v>
      </c>
      <c r="AX164" s="9"/>
      <c r="AY164" s="21">
        <v>0.67550699999999997</v>
      </c>
      <c r="AZ164" s="21">
        <v>29.2119</v>
      </c>
      <c r="BA164" s="21">
        <v>-1.5676900000000001E-2</v>
      </c>
      <c r="BB164" s="21">
        <v>154</v>
      </c>
      <c r="BC164" s="21">
        <v>0.67495700000000003</v>
      </c>
      <c r="BD164">
        <f t="shared" si="34"/>
        <v>19.354197530864198</v>
      </c>
      <c r="BE164">
        <f t="shared" si="35"/>
        <v>13.073895911481481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6.6633300000000002</v>
      </c>
      <c r="I165" s="21">
        <v>-1.5350300000000001E-2</v>
      </c>
      <c r="J165" s="21">
        <v>155</v>
      </c>
      <c r="K165" s="21">
        <v>1.01868</v>
      </c>
      <c r="L165">
        <f t="shared" si="24"/>
        <v>18.95098765432099</v>
      </c>
      <c r="M165">
        <f t="shared" si="25"/>
        <v>19.319394854320986</v>
      </c>
      <c r="N165" s="9"/>
      <c r="O165" s="21">
        <v>0.68054199999999998</v>
      </c>
      <c r="P165" s="21">
        <v>10.4825</v>
      </c>
      <c r="Q165" s="21">
        <v>-1.5805099999999999E-2</v>
      </c>
      <c r="R165" s="21">
        <v>155</v>
      </c>
      <c r="S165" s="21">
        <v>0.67999299999999996</v>
      </c>
      <c r="T165">
        <f t="shared" si="26"/>
        <v>19.512469135802469</v>
      </c>
      <c r="U165">
        <f t="shared" si="27"/>
        <v>13.279054770617284</v>
      </c>
      <c r="X165" s="9"/>
      <c r="Y165" s="21">
        <v>1.0194399999999999</v>
      </c>
      <c r="Z165" s="21">
        <v>16.020499999999998</v>
      </c>
      <c r="AA165" s="21">
        <v>-1.53595E-2</v>
      </c>
      <c r="AB165" s="21">
        <v>155</v>
      </c>
      <c r="AC165" s="21">
        <v>1.01898</v>
      </c>
      <c r="AD165">
        <f t="shared" si="28"/>
        <v>18.962345679012344</v>
      </c>
      <c r="AE165">
        <f t="shared" si="29"/>
        <v>19.330973679012342</v>
      </c>
      <c r="AF165" s="9"/>
      <c r="AG165" s="21">
        <v>0.68054199999999998</v>
      </c>
      <c r="AH165" s="21">
        <v>19.839700000000001</v>
      </c>
      <c r="AI165" s="21">
        <v>-1.5808099999999999E-2</v>
      </c>
      <c r="AJ165" s="21">
        <v>155</v>
      </c>
      <c r="AK165" s="21">
        <v>0.68032800000000004</v>
      </c>
      <c r="AL165">
        <f t="shared" si="30"/>
        <v>19.516172839506172</v>
      </c>
      <c r="AM165">
        <f t="shared" si="31"/>
        <v>13.28157529654321</v>
      </c>
      <c r="AP165" s="9"/>
      <c r="AQ165" s="21">
        <v>1.0194399999999999</v>
      </c>
      <c r="AR165" s="21">
        <v>25.402799999999999</v>
      </c>
      <c r="AS165" s="21">
        <v>-1.5261800000000001E-2</v>
      </c>
      <c r="AT165" s="21">
        <v>155</v>
      </c>
      <c r="AU165" s="21">
        <v>1.01868</v>
      </c>
      <c r="AV165">
        <f t="shared" si="32"/>
        <v>18.841728395061729</v>
      </c>
      <c r="AW165">
        <f t="shared" si="33"/>
        <v>19.208011595061727</v>
      </c>
      <c r="AX165" s="9"/>
      <c r="AY165" s="21">
        <v>0.68054199999999998</v>
      </c>
      <c r="AZ165" s="21">
        <v>29.222000000000001</v>
      </c>
      <c r="BA165" s="21">
        <v>-1.5676900000000001E-2</v>
      </c>
      <c r="BB165" s="21">
        <v>155</v>
      </c>
      <c r="BC165" s="21">
        <v>0.68008400000000002</v>
      </c>
      <c r="BD165">
        <f t="shared" si="34"/>
        <v>19.354197530864198</v>
      </c>
      <c r="BE165">
        <f t="shared" si="35"/>
        <v>13.171344296049382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6.6734</v>
      </c>
      <c r="I166" s="21">
        <v>-1.53656E-2</v>
      </c>
      <c r="J166" s="21">
        <v>156</v>
      </c>
      <c r="K166" s="21">
        <v>1.01379</v>
      </c>
      <c r="L166">
        <f t="shared" si="24"/>
        <v>18.969876543209878</v>
      </c>
      <c r="M166">
        <f t="shared" si="25"/>
        <v>19.243042765432101</v>
      </c>
      <c r="N166" s="9"/>
      <c r="O166" s="21">
        <v>0.68557699999999999</v>
      </c>
      <c r="P166" s="21">
        <v>10.492599999999999</v>
      </c>
      <c r="Q166" s="21">
        <v>-1.5799000000000001E-2</v>
      </c>
      <c r="R166" s="21">
        <v>156</v>
      </c>
      <c r="S166" s="21">
        <v>0.68496699999999999</v>
      </c>
      <c r="T166">
        <f t="shared" si="26"/>
        <v>19.504938271604939</v>
      </c>
      <c r="U166">
        <f t="shared" si="27"/>
        <v>13.372137065432099</v>
      </c>
      <c r="X166" s="9"/>
      <c r="Y166" s="21">
        <v>1.0144</v>
      </c>
      <c r="Z166" s="21">
        <v>16.0306</v>
      </c>
      <c r="AA166" s="21">
        <v>-1.53717E-2</v>
      </c>
      <c r="AB166" s="21">
        <v>156</v>
      </c>
      <c r="AC166" s="21">
        <v>1.0141</v>
      </c>
      <c r="AD166">
        <f t="shared" si="28"/>
        <v>18.977407407407409</v>
      </c>
      <c r="AE166">
        <f t="shared" si="29"/>
        <v>19.250682074074074</v>
      </c>
      <c r="AF166" s="9"/>
      <c r="AG166" s="21">
        <v>0.68557699999999999</v>
      </c>
      <c r="AH166" s="21">
        <v>19.849799999999998</v>
      </c>
      <c r="AI166" s="21">
        <v>-1.5795900000000002E-2</v>
      </c>
      <c r="AJ166" s="21">
        <v>156</v>
      </c>
      <c r="AK166" s="21">
        <v>0.684998</v>
      </c>
      <c r="AL166">
        <f t="shared" si="30"/>
        <v>19.501111111111111</v>
      </c>
      <c r="AM166">
        <f t="shared" si="31"/>
        <v>13.369513252222221</v>
      </c>
      <c r="AP166" s="9"/>
      <c r="AQ166" s="21">
        <v>1.0144</v>
      </c>
      <c r="AR166" s="21">
        <v>25.412800000000001</v>
      </c>
      <c r="AS166" s="21">
        <v>-1.5267899999999999E-2</v>
      </c>
      <c r="AT166" s="21">
        <v>156</v>
      </c>
      <c r="AU166" s="21">
        <v>1.01318</v>
      </c>
      <c r="AV166">
        <f t="shared" si="32"/>
        <v>18.849259259259256</v>
      </c>
      <c r="AW166">
        <f t="shared" si="33"/>
        <v>19.12068859259259</v>
      </c>
      <c r="AX166" s="9"/>
      <c r="AY166" s="21">
        <v>0.68557699999999999</v>
      </c>
      <c r="AZ166" s="21">
        <v>29.231999999999999</v>
      </c>
      <c r="BA166" s="21">
        <v>-1.56799E-2</v>
      </c>
      <c r="BB166" s="21">
        <v>156</v>
      </c>
      <c r="BC166" s="21">
        <v>0.68536399999999997</v>
      </c>
      <c r="BD166">
        <f t="shared" si="34"/>
        <v>19.357901234567901</v>
      </c>
      <c r="BE166">
        <f t="shared" si="35"/>
        <v>13.271331854691358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6.6834699999999998</v>
      </c>
      <c r="I167" s="21">
        <v>-1.5374799999999999E-2</v>
      </c>
      <c r="J167" s="21">
        <v>157</v>
      </c>
      <c r="K167" s="21">
        <v>1.00891</v>
      </c>
      <c r="L167">
        <f t="shared" si="24"/>
        <v>18.981234567901232</v>
      </c>
      <c r="M167">
        <f t="shared" si="25"/>
        <v>19.15908873580247</v>
      </c>
      <c r="N167" s="9"/>
      <c r="O167" s="21">
        <v>0.69061300000000003</v>
      </c>
      <c r="P167" s="21">
        <v>10.502700000000001</v>
      </c>
      <c r="Q167" s="21">
        <v>-1.5795900000000002E-2</v>
      </c>
      <c r="R167" s="21">
        <v>157</v>
      </c>
      <c r="S167" s="21">
        <v>0.68981899999999996</v>
      </c>
      <c r="T167">
        <f t="shared" si="26"/>
        <v>19.501111111111111</v>
      </c>
      <c r="U167">
        <f t="shared" si="27"/>
        <v>13.467720847777779</v>
      </c>
      <c r="X167" s="9"/>
      <c r="Y167" s="21">
        <v>1.0093700000000001</v>
      </c>
      <c r="Z167" s="21">
        <v>16.040700000000001</v>
      </c>
      <c r="AA167" s="21">
        <v>-1.5374799999999999E-2</v>
      </c>
      <c r="AB167" s="21">
        <v>157</v>
      </c>
      <c r="AC167" s="21">
        <v>1.00769</v>
      </c>
      <c r="AD167">
        <f t="shared" si="28"/>
        <v>18.981234567901232</v>
      </c>
      <c r="AE167">
        <f t="shared" si="29"/>
        <v>19.15908873580247</v>
      </c>
      <c r="AF167" s="9"/>
      <c r="AG167" s="21">
        <v>0.69061300000000003</v>
      </c>
      <c r="AH167" s="21">
        <v>19.8599</v>
      </c>
      <c r="AI167" s="21">
        <v>-1.5795900000000002E-2</v>
      </c>
      <c r="AJ167" s="21">
        <v>157</v>
      </c>
      <c r="AK167" s="21">
        <v>0.68997200000000003</v>
      </c>
      <c r="AL167">
        <f t="shared" si="30"/>
        <v>19.501111111111111</v>
      </c>
      <c r="AM167">
        <f t="shared" si="31"/>
        <v>13.467720847777779</v>
      </c>
      <c r="AP167" s="9"/>
      <c r="AQ167" s="21">
        <v>1.0093700000000001</v>
      </c>
      <c r="AR167" s="21">
        <v>25.422899999999998</v>
      </c>
      <c r="AS167" s="21">
        <v>-1.5273999999999999E-2</v>
      </c>
      <c r="AT167" s="21">
        <v>157</v>
      </c>
      <c r="AU167" s="21">
        <v>1.0083</v>
      </c>
      <c r="AV167">
        <f t="shared" si="32"/>
        <v>18.85679012345679</v>
      </c>
      <c r="AW167">
        <f t="shared" si="33"/>
        <v>19.033478246913582</v>
      </c>
      <c r="AX167" s="9"/>
      <c r="AY167" s="21">
        <v>0.69061300000000003</v>
      </c>
      <c r="AZ167" s="21">
        <v>29.242100000000001</v>
      </c>
      <c r="BA167" s="21">
        <v>-1.56677E-2</v>
      </c>
      <c r="BB167" s="21">
        <v>157</v>
      </c>
      <c r="BC167" s="21">
        <v>0.69143699999999997</v>
      </c>
      <c r="BD167">
        <f t="shared" si="34"/>
        <v>19.342839506172837</v>
      </c>
      <c r="BE167">
        <f t="shared" si="35"/>
        <v>13.358416419876542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6.6935399999999996</v>
      </c>
      <c r="I168" s="21">
        <v>-1.53778E-2</v>
      </c>
      <c r="J168" s="21">
        <v>158</v>
      </c>
      <c r="K168" s="21">
        <v>1.0031099999999999</v>
      </c>
      <c r="L168">
        <f t="shared" si="24"/>
        <v>18.984938271604936</v>
      </c>
      <c r="M168">
        <f t="shared" si="25"/>
        <v>19.067143054320983</v>
      </c>
      <c r="N168" s="9"/>
      <c r="O168" s="21">
        <v>0.69564800000000004</v>
      </c>
      <c r="P168" s="21">
        <v>10.512700000000001</v>
      </c>
      <c r="Q168" s="21">
        <v>-1.5786700000000001E-2</v>
      </c>
      <c r="R168" s="21">
        <v>158</v>
      </c>
      <c r="S168" s="21">
        <v>0.69506800000000002</v>
      </c>
      <c r="T168">
        <f t="shared" si="26"/>
        <v>19.489753086419753</v>
      </c>
      <c r="U168">
        <f t="shared" si="27"/>
        <v>13.55800775506173</v>
      </c>
      <c r="X168" s="9"/>
      <c r="Y168" s="21">
        <v>1.0043299999999999</v>
      </c>
      <c r="Z168" s="21">
        <v>16.050799999999999</v>
      </c>
      <c r="AA168" s="21">
        <v>-1.5380899999999999E-2</v>
      </c>
      <c r="AB168" s="21">
        <v>158</v>
      </c>
      <c r="AC168" s="21">
        <v>1.0031099999999999</v>
      </c>
      <c r="AD168">
        <f t="shared" si="28"/>
        <v>18.988765432098763</v>
      </c>
      <c r="AE168">
        <f t="shared" si="29"/>
        <v>19.070986786419748</v>
      </c>
      <c r="AF168" s="9"/>
      <c r="AG168" s="21">
        <v>0.69564800000000004</v>
      </c>
      <c r="AH168" s="21">
        <v>19.869900000000001</v>
      </c>
      <c r="AI168" s="21">
        <v>-1.5783700000000001E-2</v>
      </c>
      <c r="AJ168" s="21">
        <v>158</v>
      </c>
      <c r="AK168" s="21">
        <v>0.69500700000000004</v>
      </c>
      <c r="AL168">
        <f t="shared" si="30"/>
        <v>19.486049382716047</v>
      </c>
      <c r="AM168">
        <f t="shared" si="31"/>
        <v>13.555431280987653</v>
      </c>
      <c r="AP168" s="9"/>
      <c r="AQ168" s="21">
        <v>1.0043299999999999</v>
      </c>
      <c r="AR168" s="21">
        <v>25.433</v>
      </c>
      <c r="AS168" s="21">
        <v>-1.5280200000000001E-2</v>
      </c>
      <c r="AT168" s="21">
        <v>158</v>
      </c>
      <c r="AU168" s="21">
        <v>1.00342</v>
      </c>
      <c r="AV168">
        <f t="shared" si="32"/>
        <v>18.864444444444445</v>
      </c>
      <c r="AW168">
        <f t="shared" si="33"/>
        <v>18.946127488888887</v>
      </c>
      <c r="AX168" s="9"/>
      <c r="AY168" s="21">
        <v>0.69564800000000004</v>
      </c>
      <c r="AZ168" s="21">
        <v>29.252199999999998</v>
      </c>
      <c r="BA168" s="21">
        <v>-1.5658600000000002E-2</v>
      </c>
      <c r="BB168" s="21">
        <v>158</v>
      </c>
      <c r="BC168" s="21">
        <v>0.695129</v>
      </c>
      <c r="BD168">
        <f t="shared" si="34"/>
        <v>19.331604938271607</v>
      </c>
      <c r="BE168">
        <f t="shared" si="35"/>
        <v>13.447992312098767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6.7036100000000003</v>
      </c>
      <c r="I169" s="21">
        <v>-1.5387E-2</v>
      </c>
      <c r="J169" s="21">
        <v>159</v>
      </c>
      <c r="K169" s="21">
        <v>0.99883999999999995</v>
      </c>
      <c r="L169">
        <f t="shared" si="24"/>
        <v>18.996296296296297</v>
      </c>
      <c r="M169">
        <f t="shared" si="25"/>
        <v>18.982960896296298</v>
      </c>
      <c r="N169" s="9"/>
      <c r="O169" s="21">
        <v>0.70068399999999997</v>
      </c>
      <c r="P169" s="21">
        <v>10.5228</v>
      </c>
      <c r="Q169" s="21">
        <v>-1.5783700000000001E-2</v>
      </c>
      <c r="R169" s="21">
        <v>159</v>
      </c>
      <c r="S169" s="21">
        <v>0.70025599999999999</v>
      </c>
      <c r="T169">
        <f t="shared" si="26"/>
        <v>19.486049382716047</v>
      </c>
      <c r="U169">
        <f t="shared" si="27"/>
        <v>13.653563025679009</v>
      </c>
      <c r="X169" s="9"/>
      <c r="Y169" s="21">
        <v>0.99929800000000002</v>
      </c>
      <c r="Z169" s="21">
        <v>16.0608</v>
      </c>
      <c r="AA169" s="21">
        <v>-1.5383900000000001E-2</v>
      </c>
      <c r="AB169" s="21">
        <v>159</v>
      </c>
      <c r="AC169" s="21">
        <v>0.99792499999999995</v>
      </c>
      <c r="AD169">
        <f t="shared" si="28"/>
        <v>18.99246913580247</v>
      </c>
      <c r="AE169">
        <f t="shared" si="29"/>
        <v>18.979136422469136</v>
      </c>
      <c r="AF169" s="9"/>
      <c r="AG169" s="21">
        <v>0.70068399999999997</v>
      </c>
      <c r="AH169" s="21">
        <v>19.88</v>
      </c>
      <c r="AI169" s="21">
        <v>-1.5786700000000001E-2</v>
      </c>
      <c r="AJ169" s="21">
        <v>159</v>
      </c>
      <c r="AK169" s="21">
        <v>0.70028699999999999</v>
      </c>
      <c r="AL169">
        <f t="shared" si="30"/>
        <v>19.489753086419753</v>
      </c>
      <c r="AM169">
        <f t="shared" si="31"/>
        <v>13.656158151604938</v>
      </c>
      <c r="AP169" s="9"/>
      <c r="AQ169" s="21">
        <v>0.99929800000000002</v>
      </c>
      <c r="AR169" s="21">
        <v>25.443100000000001</v>
      </c>
      <c r="AS169" s="21">
        <v>-1.5286299999999999E-2</v>
      </c>
      <c r="AT169" s="21">
        <v>159</v>
      </c>
      <c r="AU169" s="21">
        <v>0.99853499999999995</v>
      </c>
      <c r="AV169">
        <f t="shared" si="32"/>
        <v>18.871975308641971</v>
      </c>
      <c r="AW169">
        <f t="shared" si="33"/>
        <v>18.858727181975304</v>
      </c>
      <c r="AX169" s="9"/>
      <c r="AY169" s="21">
        <v>0.70068399999999997</v>
      </c>
      <c r="AZ169" s="21">
        <v>29.2622</v>
      </c>
      <c r="BA169" s="21">
        <v>-1.56525E-2</v>
      </c>
      <c r="BB169" s="21">
        <v>159</v>
      </c>
      <c r="BC169" s="21">
        <v>0.70013400000000003</v>
      </c>
      <c r="BD169">
        <f t="shared" si="34"/>
        <v>19.324074074074073</v>
      </c>
      <c r="BE169">
        <f t="shared" si="35"/>
        <v>13.540069518518518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6.7136800000000001</v>
      </c>
      <c r="I170" s="21">
        <v>-1.53931E-2</v>
      </c>
      <c r="J170" s="21">
        <v>160</v>
      </c>
      <c r="K170" s="21">
        <v>0.99273699999999998</v>
      </c>
      <c r="L170">
        <f t="shared" si="24"/>
        <v>19.003827160493824</v>
      </c>
      <c r="M170">
        <f t="shared" si="25"/>
        <v>18.894802204074072</v>
      </c>
      <c r="N170" s="9"/>
      <c r="O170" s="21">
        <v>0.70571899999999999</v>
      </c>
      <c r="P170" s="21">
        <v>10.5329</v>
      </c>
      <c r="Q170" s="21">
        <v>-1.57745E-2</v>
      </c>
      <c r="R170" s="21">
        <v>160</v>
      </c>
      <c r="S170" s="21">
        <v>0.70553600000000005</v>
      </c>
      <c r="T170">
        <f t="shared" si="26"/>
        <v>19.474691358024693</v>
      </c>
      <c r="U170">
        <f t="shared" si="27"/>
        <v>13.743659710493828</v>
      </c>
      <c r="X170" s="9"/>
      <c r="Y170" s="21">
        <v>0.99426300000000001</v>
      </c>
      <c r="Z170" s="21">
        <v>16.070900000000002</v>
      </c>
      <c r="AA170" s="21">
        <v>-1.5389999999999999E-2</v>
      </c>
      <c r="AB170" s="21">
        <v>160</v>
      </c>
      <c r="AC170" s="21">
        <v>0.99304199999999998</v>
      </c>
      <c r="AD170">
        <f t="shared" si="28"/>
        <v>18.999999999999996</v>
      </c>
      <c r="AE170">
        <f t="shared" si="29"/>
        <v>18.890996999999995</v>
      </c>
      <c r="AF170" s="9"/>
      <c r="AG170" s="21">
        <v>0.70571899999999999</v>
      </c>
      <c r="AH170" s="21">
        <v>19.8901</v>
      </c>
      <c r="AI170" s="21">
        <v>-1.57745E-2</v>
      </c>
      <c r="AJ170" s="21">
        <v>160</v>
      </c>
      <c r="AK170" s="21">
        <v>0.70593300000000003</v>
      </c>
      <c r="AL170">
        <f t="shared" si="30"/>
        <v>19.474691358024693</v>
      </c>
      <c r="AM170">
        <f t="shared" si="31"/>
        <v>13.743659710493828</v>
      </c>
      <c r="AP170" s="9"/>
      <c r="AQ170" s="21">
        <v>0.99426300000000001</v>
      </c>
      <c r="AR170" s="21">
        <v>25.453099999999999</v>
      </c>
      <c r="AS170" s="21">
        <v>-1.5292399999999999E-2</v>
      </c>
      <c r="AT170" s="21">
        <v>160</v>
      </c>
      <c r="AU170" s="21">
        <v>0.99334699999999998</v>
      </c>
      <c r="AV170">
        <f t="shared" si="32"/>
        <v>18.879506172839505</v>
      </c>
      <c r="AW170">
        <f t="shared" si="33"/>
        <v>18.771194445925925</v>
      </c>
      <c r="AX170" s="9"/>
      <c r="AY170" s="21">
        <v>0.70571899999999999</v>
      </c>
      <c r="AZ170" s="21">
        <v>29.272300000000001</v>
      </c>
      <c r="BA170" s="21">
        <v>-1.5646400000000001E-2</v>
      </c>
      <c r="BB170" s="21">
        <v>160</v>
      </c>
      <c r="BC170" s="21">
        <v>0.70504800000000001</v>
      </c>
      <c r="BD170">
        <f t="shared" si="34"/>
        <v>19.316543209876546</v>
      </c>
      <c r="BE170">
        <f t="shared" si="35"/>
        <v>13.632051557530867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6.7237499999999999</v>
      </c>
      <c r="I171" s="21">
        <v>-1.5389999999999999E-2</v>
      </c>
      <c r="J171" s="21">
        <v>161</v>
      </c>
      <c r="K171" s="21">
        <v>0.98846400000000001</v>
      </c>
      <c r="L171">
        <f t="shared" si="24"/>
        <v>18.999999999999996</v>
      </c>
      <c r="M171">
        <f t="shared" si="25"/>
        <v>18.795312999999997</v>
      </c>
      <c r="N171" s="9"/>
      <c r="O171" s="21">
        <v>0.710754</v>
      </c>
      <c r="P171" s="21">
        <v>10.542899999999999</v>
      </c>
      <c r="Q171" s="21">
        <v>-1.5777599999999999E-2</v>
      </c>
      <c r="R171" s="21">
        <v>161</v>
      </c>
      <c r="S171" s="21">
        <v>0.71032700000000004</v>
      </c>
      <c r="T171">
        <f t="shared" si="26"/>
        <v>19.478518518518516</v>
      </c>
      <c r="U171">
        <f t="shared" si="27"/>
        <v>13.84443495111111</v>
      </c>
      <c r="X171" s="9"/>
      <c r="Y171" s="21">
        <v>0.98922699999999997</v>
      </c>
      <c r="Z171" s="21">
        <v>16.081</v>
      </c>
      <c r="AA171" s="21">
        <v>-1.5396099999999999E-2</v>
      </c>
      <c r="AB171" s="21">
        <v>161</v>
      </c>
      <c r="AC171" s="21">
        <v>0.98815900000000001</v>
      </c>
      <c r="AD171">
        <f t="shared" si="28"/>
        <v>19.007530864197527</v>
      </c>
      <c r="AE171">
        <f t="shared" si="29"/>
        <v>18.802762734197525</v>
      </c>
      <c r="AF171" s="9"/>
      <c r="AG171" s="21">
        <v>0.710754</v>
      </c>
      <c r="AH171" s="21">
        <v>19.900200000000002</v>
      </c>
      <c r="AI171" s="21">
        <v>-1.57745E-2</v>
      </c>
      <c r="AJ171" s="21">
        <v>161</v>
      </c>
      <c r="AK171" s="21">
        <v>0.71008300000000002</v>
      </c>
      <c r="AL171">
        <f t="shared" si="30"/>
        <v>19.474691358024693</v>
      </c>
      <c r="AM171">
        <f t="shared" si="31"/>
        <v>13.841714781481482</v>
      </c>
      <c r="AP171" s="9"/>
      <c r="AQ171" s="21">
        <v>0.98922699999999997</v>
      </c>
      <c r="AR171" s="21">
        <v>25.463200000000001</v>
      </c>
      <c r="AS171" s="21">
        <v>-1.52985E-2</v>
      </c>
      <c r="AT171" s="21">
        <v>161</v>
      </c>
      <c r="AU171" s="21">
        <v>0.98846400000000001</v>
      </c>
      <c r="AV171">
        <f t="shared" si="32"/>
        <v>18.887037037037036</v>
      </c>
      <c r="AW171">
        <f t="shared" si="33"/>
        <v>18.683566987037036</v>
      </c>
      <c r="AX171" s="9"/>
      <c r="AY171" s="21">
        <v>0.710754</v>
      </c>
      <c r="AZ171" s="21">
        <v>29.282399999999999</v>
      </c>
      <c r="BA171" s="21">
        <v>-1.5649400000000001E-2</v>
      </c>
      <c r="BB171" s="21">
        <v>161</v>
      </c>
      <c r="BC171" s="21">
        <v>0.71029699999999996</v>
      </c>
      <c r="BD171">
        <f t="shared" si="34"/>
        <v>19.320246913580245</v>
      </c>
      <c r="BE171">
        <f t="shared" si="35"/>
        <v>13.731942774814813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6.7338199999999997</v>
      </c>
      <c r="I172" s="21">
        <v>-1.5396099999999999E-2</v>
      </c>
      <c r="J172" s="21">
        <v>162</v>
      </c>
      <c r="K172" s="21">
        <v>0.98358199999999996</v>
      </c>
      <c r="L172">
        <f t="shared" si="24"/>
        <v>19.007530864197527</v>
      </c>
      <c r="M172">
        <f t="shared" si="25"/>
        <v>18.70705981629629</v>
      </c>
      <c r="N172" s="9"/>
      <c r="O172" s="21">
        <v>0.71579000000000004</v>
      </c>
      <c r="P172" s="21">
        <v>10.553000000000001</v>
      </c>
      <c r="Q172" s="21">
        <v>-1.57745E-2</v>
      </c>
      <c r="R172" s="21">
        <v>162</v>
      </c>
      <c r="S172" s="21">
        <v>0.71530199999999999</v>
      </c>
      <c r="T172">
        <f t="shared" si="26"/>
        <v>19.474691358024693</v>
      </c>
      <c r="U172">
        <f t="shared" si="27"/>
        <v>13.939789327160495</v>
      </c>
      <c r="X172" s="9"/>
      <c r="Y172" s="21">
        <v>0.98419199999999996</v>
      </c>
      <c r="Z172" s="21">
        <v>16.091000000000001</v>
      </c>
      <c r="AA172" s="21">
        <v>-1.54083E-2</v>
      </c>
      <c r="AB172" s="21">
        <v>162</v>
      </c>
      <c r="AC172" s="21">
        <v>0.98358199999999996</v>
      </c>
      <c r="AD172">
        <f t="shared" si="28"/>
        <v>19.022592592592591</v>
      </c>
      <c r="AE172">
        <f t="shared" si="29"/>
        <v>18.721883448888885</v>
      </c>
      <c r="AF172" s="9"/>
      <c r="AG172" s="21">
        <v>0.71579000000000004</v>
      </c>
      <c r="AH172" s="21">
        <v>19.9102</v>
      </c>
      <c r="AI172" s="21">
        <v>-1.5771500000000001E-2</v>
      </c>
      <c r="AJ172" s="21">
        <v>162</v>
      </c>
      <c r="AK172" s="21">
        <v>0.71523999999999999</v>
      </c>
      <c r="AL172">
        <f t="shared" si="30"/>
        <v>19.470987654320989</v>
      </c>
      <c r="AM172">
        <f t="shared" si="31"/>
        <v>13.937138253086422</v>
      </c>
      <c r="AP172" s="9"/>
      <c r="AQ172" s="21">
        <v>0.98419199999999996</v>
      </c>
      <c r="AR172" s="21">
        <v>25.473299999999998</v>
      </c>
      <c r="AS172" s="21">
        <v>-1.53046E-2</v>
      </c>
      <c r="AT172" s="21">
        <v>162</v>
      </c>
      <c r="AU172" s="21">
        <v>0.98297100000000004</v>
      </c>
      <c r="AV172">
        <f t="shared" si="32"/>
        <v>18.894567901234566</v>
      </c>
      <c r="AW172">
        <f t="shared" si="33"/>
        <v>18.595882571851849</v>
      </c>
      <c r="AX172" s="9"/>
      <c r="AY172" s="21">
        <v>0.71579000000000004</v>
      </c>
      <c r="AZ172" s="21">
        <v>29.2925</v>
      </c>
      <c r="BA172" s="21">
        <v>-1.5640299999999999E-2</v>
      </c>
      <c r="BB172" s="21">
        <v>162</v>
      </c>
      <c r="BC172" s="21">
        <v>0.71545400000000003</v>
      </c>
      <c r="BD172">
        <f t="shared" si="34"/>
        <v>19.309012345679012</v>
      </c>
      <c r="BE172">
        <f t="shared" si="35"/>
        <v>13.82119794691358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6.7438900000000004</v>
      </c>
      <c r="I173" s="21">
        <v>-1.5396099999999999E-2</v>
      </c>
      <c r="J173" s="21">
        <v>163</v>
      </c>
      <c r="K173" s="21">
        <v>0.97839399999999999</v>
      </c>
      <c r="L173">
        <f t="shared" si="24"/>
        <v>19.007530864197527</v>
      </c>
      <c r="M173">
        <f t="shared" si="25"/>
        <v>18.611337890864196</v>
      </c>
      <c r="N173" s="9"/>
      <c r="O173" s="21">
        <v>0.72082500000000005</v>
      </c>
      <c r="P173" s="21">
        <v>10.5631</v>
      </c>
      <c r="Q173" s="21">
        <v>-1.57623E-2</v>
      </c>
      <c r="R173" s="21">
        <v>163</v>
      </c>
      <c r="S173" s="21">
        <v>0.72027600000000003</v>
      </c>
      <c r="T173">
        <f t="shared" si="26"/>
        <v>19.459629629629628</v>
      </c>
      <c r="U173">
        <f t="shared" si="27"/>
        <v>14.026987527777777</v>
      </c>
      <c r="X173" s="9"/>
      <c r="Y173" s="21">
        <v>0.97915600000000003</v>
      </c>
      <c r="Z173" s="21">
        <v>16.101099999999999</v>
      </c>
      <c r="AA173" s="21">
        <v>-1.5429699999999999E-2</v>
      </c>
      <c r="AB173" s="21">
        <v>163</v>
      </c>
      <c r="AC173" s="21">
        <v>0.97839399999999999</v>
      </c>
      <c r="AD173">
        <f t="shared" si="28"/>
        <v>19.04901234567901</v>
      </c>
      <c r="AE173">
        <f t="shared" si="29"/>
        <v>18.651954732345676</v>
      </c>
      <c r="AF173" s="9"/>
      <c r="AG173" s="21">
        <v>0.72082500000000005</v>
      </c>
      <c r="AH173" s="21">
        <v>19.920300000000001</v>
      </c>
      <c r="AI173" s="21">
        <v>-1.5771500000000001E-2</v>
      </c>
      <c r="AJ173" s="21">
        <v>163</v>
      </c>
      <c r="AK173" s="21">
        <v>0.720947</v>
      </c>
      <c r="AL173">
        <f t="shared" si="30"/>
        <v>19.470987654320989</v>
      </c>
      <c r="AM173">
        <f t="shared" si="31"/>
        <v>14.035174675925928</v>
      </c>
      <c r="AP173" s="9"/>
      <c r="AQ173" s="21">
        <v>0.97915600000000003</v>
      </c>
      <c r="AR173" s="21">
        <v>25.4833</v>
      </c>
      <c r="AS173" s="21">
        <v>-1.5307599999999999E-2</v>
      </c>
      <c r="AT173" s="21">
        <v>163</v>
      </c>
      <c r="AU173" s="21">
        <v>0.97808799999999996</v>
      </c>
      <c r="AV173">
        <f t="shared" si="32"/>
        <v>18.89827160493827</v>
      </c>
      <c r="AW173">
        <f t="shared" si="33"/>
        <v>18.504356031604935</v>
      </c>
      <c r="AX173" s="9"/>
      <c r="AY173" s="21">
        <v>0.72082500000000005</v>
      </c>
      <c r="AZ173" s="21">
        <v>29.302499999999998</v>
      </c>
      <c r="BA173" s="21">
        <v>-1.5643299999999999E-2</v>
      </c>
      <c r="BB173" s="21">
        <v>163</v>
      </c>
      <c r="BC173" s="21">
        <v>0.72021500000000005</v>
      </c>
      <c r="BD173">
        <f t="shared" si="34"/>
        <v>19.312716049382715</v>
      </c>
      <c r="BE173">
        <f t="shared" si="35"/>
        <v>13.921088546296296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6.7539699999999998</v>
      </c>
      <c r="I174" s="21">
        <v>-1.54083E-2</v>
      </c>
      <c r="J174" s="21">
        <v>164</v>
      </c>
      <c r="K174" s="21">
        <v>0.97289999999999999</v>
      </c>
      <c r="L174">
        <f t="shared" si="24"/>
        <v>19.022592592592591</v>
      </c>
      <c r="M174">
        <f t="shared" si="25"/>
        <v>18.530306918888886</v>
      </c>
      <c r="N174" s="9"/>
      <c r="O174" s="21">
        <v>0.72586099999999998</v>
      </c>
      <c r="P174" s="21">
        <v>10.5732</v>
      </c>
      <c r="Q174" s="21">
        <v>-1.57623E-2</v>
      </c>
      <c r="R174" s="21">
        <v>164</v>
      </c>
      <c r="S174" s="21">
        <v>0.72503700000000004</v>
      </c>
      <c r="T174">
        <f t="shared" si="26"/>
        <v>19.459629629629628</v>
      </c>
      <c r="U174">
        <f t="shared" si="27"/>
        <v>14.124986222592591</v>
      </c>
      <c r="X174" s="9"/>
      <c r="Y174" s="21">
        <v>0.97412100000000001</v>
      </c>
      <c r="Z174" s="21">
        <v>16.1112</v>
      </c>
      <c r="AA174" s="21">
        <v>-1.5472400000000001E-2</v>
      </c>
      <c r="AB174" s="21">
        <v>164</v>
      </c>
      <c r="AC174" s="21">
        <v>0.97351100000000002</v>
      </c>
      <c r="AD174">
        <f t="shared" si="28"/>
        <v>19.101728395061727</v>
      </c>
      <c r="AE174">
        <f t="shared" si="29"/>
        <v>18.607394765925925</v>
      </c>
      <c r="AF174" s="9"/>
      <c r="AG174" s="21">
        <v>0.72586099999999998</v>
      </c>
      <c r="AH174" s="21">
        <v>19.930399999999999</v>
      </c>
      <c r="AI174" s="21">
        <v>-1.5765399999999999E-2</v>
      </c>
      <c r="AJ174" s="21">
        <v>164</v>
      </c>
      <c r="AK174" s="21">
        <v>0.72528099999999995</v>
      </c>
      <c r="AL174">
        <f t="shared" si="30"/>
        <v>19.463456790123452</v>
      </c>
      <c r="AM174">
        <f t="shared" si="31"/>
        <v>14.127764209135799</v>
      </c>
      <c r="AP174" s="9"/>
      <c r="AQ174" s="21">
        <v>0.97412100000000001</v>
      </c>
      <c r="AR174" s="21">
        <v>25.493400000000001</v>
      </c>
      <c r="AS174" s="21">
        <v>-1.53137E-2</v>
      </c>
      <c r="AT174" s="21">
        <v>164</v>
      </c>
      <c r="AU174" s="21">
        <v>0.97412100000000001</v>
      </c>
      <c r="AV174">
        <f t="shared" si="32"/>
        <v>18.9058024691358</v>
      </c>
      <c r="AW174">
        <f t="shared" si="33"/>
        <v>18.416539207037037</v>
      </c>
      <c r="AX174" s="9"/>
      <c r="AY174" s="21">
        <v>0.72586099999999998</v>
      </c>
      <c r="AZ174" s="21">
        <v>29.3126</v>
      </c>
      <c r="BA174" s="21">
        <v>-1.5621899999999999E-2</v>
      </c>
      <c r="BB174" s="21">
        <v>164</v>
      </c>
      <c r="BC174" s="21">
        <v>0.72543299999999999</v>
      </c>
      <c r="BD174">
        <f t="shared" si="34"/>
        <v>19.286296296296296</v>
      </c>
      <c r="BE174">
        <f t="shared" si="35"/>
        <v>13.999170315925925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6.7640399999999996</v>
      </c>
      <c r="I175" s="21">
        <v>-1.54205E-2</v>
      </c>
      <c r="J175" s="21">
        <v>165</v>
      </c>
      <c r="K175" s="21">
        <v>0.96832300000000004</v>
      </c>
      <c r="L175">
        <f t="shared" si="24"/>
        <v>19.037654320987656</v>
      </c>
      <c r="M175">
        <f t="shared" si="25"/>
        <v>18.449124275308645</v>
      </c>
      <c r="N175" s="9"/>
      <c r="O175" s="21">
        <v>0.73089599999999999</v>
      </c>
      <c r="P175" s="21">
        <v>10.5832</v>
      </c>
      <c r="Q175" s="21">
        <v>-1.5756200000000001E-2</v>
      </c>
      <c r="R175" s="21">
        <v>165</v>
      </c>
      <c r="S175" s="21">
        <v>0.73016400000000004</v>
      </c>
      <c r="T175">
        <f t="shared" si="26"/>
        <v>19.452098765432101</v>
      </c>
      <c r="U175">
        <f t="shared" si="27"/>
        <v>14.21746117925926</v>
      </c>
      <c r="X175" s="9"/>
      <c r="Y175" s="21">
        <v>0.969086</v>
      </c>
      <c r="Z175" s="21">
        <v>16.121300000000002</v>
      </c>
      <c r="AA175" s="21">
        <v>-1.5429699999999999E-2</v>
      </c>
      <c r="AB175" s="21">
        <v>165</v>
      </c>
      <c r="AC175" s="21">
        <v>0.96801800000000005</v>
      </c>
      <c r="AD175">
        <f t="shared" si="28"/>
        <v>19.04901234567901</v>
      </c>
      <c r="AE175">
        <f t="shared" si="29"/>
        <v>18.460131178024689</v>
      </c>
      <c r="AF175" s="9"/>
      <c r="AG175" s="21">
        <v>0.73089599999999999</v>
      </c>
      <c r="AH175" s="21">
        <v>19.9404</v>
      </c>
      <c r="AI175" s="21">
        <v>-1.5756200000000001E-2</v>
      </c>
      <c r="AJ175" s="21">
        <v>165</v>
      </c>
      <c r="AK175" s="21">
        <v>0.73055999999999999</v>
      </c>
      <c r="AL175">
        <f t="shared" si="30"/>
        <v>19.452098765432101</v>
      </c>
      <c r="AM175">
        <f t="shared" si="31"/>
        <v>14.21746117925926</v>
      </c>
      <c r="AP175" s="9"/>
      <c r="AQ175" s="21">
        <v>0.969086</v>
      </c>
      <c r="AR175" s="21">
        <v>25.503499999999999</v>
      </c>
      <c r="AS175" s="21">
        <v>-1.53198E-2</v>
      </c>
      <c r="AT175" s="21">
        <v>165</v>
      </c>
      <c r="AU175" s="21">
        <v>0.96801800000000005</v>
      </c>
      <c r="AV175">
        <f t="shared" si="32"/>
        <v>18.91333333333333</v>
      </c>
      <c r="AW175">
        <f t="shared" si="33"/>
        <v>18.328646546666665</v>
      </c>
      <c r="AX175" s="9"/>
      <c r="AY175" s="21">
        <v>0.73089599999999999</v>
      </c>
      <c r="AZ175" s="21">
        <v>29.322700000000001</v>
      </c>
      <c r="BA175" s="21">
        <v>-1.5615800000000001E-2</v>
      </c>
      <c r="BB175" s="21">
        <v>165</v>
      </c>
      <c r="BC175" s="21">
        <v>0.73001099999999997</v>
      </c>
      <c r="BD175">
        <f t="shared" si="34"/>
        <v>19.278765432098766</v>
      </c>
      <c r="BE175">
        <f t="shared" si="35"/>
        <v>14.090772539259259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6.7741100000000003</v>
      </c>
      <c r="I176" s="21">
        <v>-1.54266E-2</v>
      </c>
      <c r="J176" s="21">
        <v>166</v>
      </c>
      <c r="K176" s="21">
        <v>0.96313499999999996</v>
      </c>
      <c r="L176">
        <f t="shared" si="24"/>
        <v>19.045185185185186</v>
      </c>
      <c r="M176">
        <f t="shared" si="25"/>
        <v>18.36051077777778</v>
      </c>
      <c r="N176" s="9"/>
      <c r="O176" s="21">
        <v>0.735931</v>
      </c>
      <c r="P176" s="21">
        <v>10.593299999999999</v>
      </c>
      <c r="Q176" s="21">
        <v>-1.57471E-2</v>
      </c>
      <c r="R176" s="21">
        <v>166</v>
      </c>
      <c r="S176" s="21">
        <v>0.73538199999999998</v>
      </c>
      <c r="T176">
        <f t="shared" si="26"/>
        <v>19.44086419753086</v>
      </c>
      <c r="U176">
        <f t="shared" si="27"/>
        <v>14.307134629753083</v>
      </c>
      <c r="X176" s="9"/>
      <c r="Y176" s="21">
        <v>0.96404999999999996</v>
      </c>
      <c r="Z176" s="21">
        <v>16.1313</v>
      </c>
      <c r="AA176" s="21">
        <v>-1.5432700000000001E-2</v>
      </c>
      <c r="AB176" s="21">
        <v>166</v>
      </c>
      <c r="AC176" s="21">
        <v>0.96252400000000005</v>
      </c>
      <c r="AD176">
        <f t="shared" si="28"/>
        <v>19.052716049382713</v>
      </c>
      <c r="AE176">
        <f t="shared" si="29"/>
        <v>18.367770907407404</v>
      </c>
      <c r="AF176" s="9"/>
      <c r="AG176" s="21">
        <v>0.735931</v>
      </c>
      <c r="AH176" s="21">
        <v>19.950500000000002</v>
      </c>
      <c r="AI176" s="21">
        <v>-1.5753199999999998E-2</v>
      </c>
      <c r="AJ176" s="21">
        <v>166</v>
      </c>
      <c r="AK176" s="21">
        <v>0.73553500000000005</v>
      </c>
      <c r="AL176">
        <f t="shared" si="30"/>
        <v>19.448395061728394</v>
      </c>
      <c r="AM176">
        <f t="shared" si="31"/>
        <v>14.312676826172838</v>
      </c>
      <c r="AP176" s="9"/>
      <c r="AQ176" s="21">
        <v>0.96404999999999996</v>
      </c>
      <c r="AR176" s="21">
        <v>25.5136</v>
      </c>
      <c r="AS176" s="21">
        <v>-1.5329000000000001E-2</v>
      </c>
      <c r="AT176" s="21">
        <v>166</v>
      </c>
      <c r="AU176" s="21">
        <v>0.96374499999999996</v>
      </c>
      <c r="AV176">
        <f t="shared" si="32"/>
        <v>18.924691358024692</v>
      </c>
      <c r="AW176">
        <f t="shared" si="33"/>
        <v>18.244348703703704</v>
      </c>
      <c r="AX176" s="9"/>
      <c r="AY176" s="21">
        <v>0.735931</v>
      </c>
      <c r="AZ176" s="21">
        <v>29.332699999999999</v>
      </c>
      <c r="BA176" s="21">
        <v>-1.56189E-2</v>
      </c>
      <c r="BB176" s="21">
        <v>166</v>
      </c>
      <c r="BC176" s="21">
        <v>0.73574799999999996</v>
      </c>
      <c r="BD176">
        <f t="shared" si="34"/>
        <v>19.282592592592589</v>
      </c>
      <c r="BE176">
        <f t="shared" si="35"/>
        <v>14.190657649259258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6.7841800000000001</v>
      </c>
      <c r="I177" s="21">
        <v>-1.5432700000000001E-2</v>
      </c>
      <c r="J177" s="21">
        <v>167</v>
      </c>
      <c r="K177" s="21">
        <v>0.95886199999999999</v>
      </c>
      <c r="L177">
        <f t="shared" si="24"/>
        <v>19.052716049382713</v>
      </c>
      <c r="M177">
        <f t="shared" si="25"/>
        <v>18.27184048209876</v>
      </c>
      <c r="N177" s="9"/>
      <c r="O177" s="21">
        <v>0.74096700000000004</v>
      </c>
      <c r="P177" s="21">
        <v>10.603400000000001</v>
      </c>
      <c r="Q177" s="21">
        <v>-1.57471E-2</v>
      </c>
      <c r="R177" s="21">
        <v>167</v>
      </c>
      <c r="S177" s="21">
        <v>0.74069200000000002</v>
      </c>
      <c r="T177">
        <f t="shared" si="26"/>
        <v>19.44086419753086</v>
      </c>
      <c r="U177">
        <f t="shared" si="27"/>
        <v>14.40503882185185</v>
      </c>
      <c r="X177" s="9"/>
      <c r="Y177" s="21">
        <v>0.95901499999999995</v>
      </c>
      <c r="Z177" s="21">
        <v>16.141400000000001</v>
      </c>
      <c r="AA177" s="21">
        <v>-1.54419E-2</v>
      </c>
      <c r="AB177" s="21">
        <v>167</v>
      </c>
      <c r="AC177" s="21">
        <v>0.95825199999999999</v>
      </c>
      <c r="AD177">
        <f t="shared" si="28"/>
        <v>19.064074074074075</v>
      </c>
      <c r="AE177">
        <f t="shared" si="29"/>
        <v>18.282732998148148</v>
      </c>
      <c r="AF177" s="9"/>
      <c r="AG177" s="21">
        <v>0.74096700000000004</v>
      </c>
      <c r="AH177" s="21">
        <v>19.960599999999999</v>
      </c>
      <c r="AI177" s="21">
        <v>-1.5753199999999998E-2</v>
      </c>
      <c r="AJ177" s="21">
        <v>167</v>
      </c>
      <c r="AK177" s="21">
        <v>0.73968500000000004</v>
      </c>
      <c r="AL177">
        <f t="shared" si="30"/>
        <v>19.448395061728394</v>
      </c>
      <c r="AM177">
        <f t="shared" si="31"/>
        <v>14.410618943703705</v>
      </c>
      <c r="AP177" s="9"/>
      <c r="AQ177" s="21">
        <v>0.95901499999999995</v>
      </c>
      <c r="AR177" s="21">
        <v>25.523599999999998</v>
      </c>
      <c r="AS177" s="21">
        <v>-1.5335100000000001E-2</v>
      </c>
      <c r="AT177" s="21">
        <v>167</v>
      </c>
      <c r="AU177" s="21">
        <v>0.95825199999999999</v>
      </c>
      <c r="AV177">
        <f t="shared" si="32"/>
        <v>18.932222222222222</v>
      </c>
      <c r="AW177">
        <f t="shared" si="33"/>
        <v>18.156285094444442</v>
      </c>
      <c r="AX177" s="9"/>
      <c r="AY177" s="21">
        <v>0.74096700000000004</v>
      </c>
      <c r="AZ177" s="21">
        <v>29.3428</v>
      </c>
      <c r="BA177" s="21">
        <v>-1.56036E-2</v>
      </c>
      <c r="BB177" s="21">
        <v>167</v>
      </c>
      <c r="BC177" s="21">
        <v>0.74066200000000004</v>
      </c>
      <c r="BD177">
        <f t="shared" si="34"/>
        <v>19.263703703703705</v>
      </c>
      <c r="BE177">
        <f t="shared" si="35"/>
        <v>14.273768742222224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6.7942499999999999</v>
      </c>
      <c r="I178" s="21">
        <v>-1.5469399999999999E-2</v>
      </c>
      <c r="J178" s="21">
        <v>168</v>
      </c>
      <c r="K178" s="21">
        <v>0.95367400000000002</v>
      </c>
      <c r="L178">
        <f t="shared" si="24"/>
        <v>19.09802469135802</v>
      </c>
      <c r="M178">
        <f t="shared" si="25"/>
        <v>18.219114497037033</v>
      </c>
      <c r="N178" s="9"/>
      <c r="O178" s="21">
        <v>0.74600200000000005</v>
      </c>
      <c r="P178" s="21">
        <v>10.6134</v>
      </c>
      <c r="Q178" s="21">
        <v>-1.5753199999999998E-2</v>
      </c>
      <c r="R178" s="21">
        <v>168</v>
      </c>
      <c r="S178" s="21">
        <v>0.74563599999999997</v>
      </c>
      <c r="T178">
        <f t="shared" si="26"/>
        <v>19.448395061728394</v>
      </c>
      <c r="U178">
        <f t="shared" si="27"/>
        <v>14.508541612839506</v>
      </c>
      <c r="X178" s="9"/>
      <c r="Y178" s="21">
        <v>0.95397900000000002</v>
      </c>
      <c r="Z178" s="21">
        <v>16.151499999999999</v>
      </c>
      <c r="AA178" s="21">
        <v>-1.5450999999999999E-2</v>
      </c>
      <c r="AB178" s="21">
        <v>168</v>
      </c>
      <c r="AC178" s="21">
        <v>0.95336900000000002</v>
      </c>
      <c r="AD178">
        <f t="shared" si="28"/>
        <v>19.075308641975305</v>
      </c>
      <c r="AE178">
        <f t="shared" si="29"/>
        <v>18.19744386296296</v>
      </c>
      <c r="AF178" s="9"/>
      <c r="AG178" s="21">
        <v>0.74600200000000005</v>
      </c>
      <c r="AH178" s="21">
        <v>19.970700000000001</v>
      </c>
      <c r="AI178" s="21">
        <v>-1.5741000000000002E-2</v>
      </c>
      <c r="AJ178" s="21">
        <v>168</v>
      </c>
      <c r="AK178" s="21">
        <v>0.74533099999999997</v>
      </c>
      <c r="AL178">
        <f t="shared" si="30"/>
        <v>19.433333333333334</v>
      </c>
      <c r="AM178">
        <f t="shared" si="31"/>
        <v>14.497305533333334</v>
      </c>
      <c r="AP178" s="9"/>
      <c r="AQ178" s="21">
        <v>0.95397900000000002</v>
      </c>
      <c r="AR178" s="21">
        <v>25.5337</v>
      </c>
      <c r="AS178" s="21">
        <v>-1.5344200000000001E-2</v>
      </c>
      <c r="AT178" s="21">
        <v>168</v>
      </c>
      <c r="AU178" s="21">
        <v>0.95306400000000002</v>
      </c>
      <c r="AV178">
        <f t="shared" si="32"/>
        <v>18.943456790123456</v>
      </c>
      <c r="AW178">
        <f t="shared" si="33"/>
        <v>18.071659965185184</v>
      </c>
      <c r="AX178" s="9"/>
      <c r="AY178" s="21">
        <v>0.74600200000000005</v>
      </c>
      <c r="AZ178" s="21">
        <v>29.352900000000002</v>
      </c>
      <c r="BA178" s="21">
        <v>-1.5600599999999999E-2</v>
      </c>
      <c r="BB178" s="21">
        <v>168</v>
      </c>
      <c r="BC178" s="21">
        <v>0.74542200000000003</v>
      </c>
      <c r="BD178">
        <f t="shared" si="34"/>
        <v>19.259999999999998</v>
      </c>
      <c r="BE178">
        <f t="shared" si="35"/>
        <v>14.36799852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6.8043199999999997</v>
      </c>
      <c r="I179" s="21">
        <v>-1.5469399999999999E-2</v>
      </c>
      <c r="J179" s="21">
        <v>169</v>
      </c>
      <c r="K179" s="21">
        <v>0.94787600000000005</v>
      </c>
      <c r="L179">
        <f t="shared" si="24"/>
        <v>19.09802469135802</v>
      </c>
      <c r="M179">
        <f t="shared" si="25"/>
        <v>18.122955942716047</v>
      </c>
      <c r="N179" s="9"/>
      <c r="O179" s="21">
        <v>0.75103799999999998</v>
      </c>
      <c r="P179" s="21">
        <v>10.6235</v>
      </c>
      <c r="Q179" s="21">
        <v>-1.5737899999999999E-2</v>
      </c>
      <c r="R179" s="21">
        <v>169</v>
      </c>
      <c r="S179" s="21">
        <v>0.75024400000000002</v>
      </c>
      <c r="T179">
        <f t="shared" si="26"/>
        <v>19.429506172839503</v>
      </c>
      <c r="U179">
        <f t="shared" si="27"/>
        <v>14.592297457037034</v>
      </c>
      <c r="X179" s="9"/>
      <c r="Y179" s="21">
        <v>0.94894400000000001</v>
      </c>
      <c r="Z179" s="21">
        <v>16.1615</v>
      </c>
      <c r="AA179" s="21">
        <v>-1.54541E-2</v>
      </c>
      <c r="AB179" s="21">
        <v>169</v>
      </c>
      <c r="AC179" s="21">
        <v>0.94757100000000005</v>
      </c>
      <c r="AD179">
        <f t="shared" si="28"/>
        <v>19.079135802469132</v>
      </c>
      <c r="AE179">
        <f t="shared" si="29"/>
        <v>18.10503144493827</v>
      </c>
      <c r="AF179" s="9"/>
      <c r="AG179" s="21">
        <v>0.75103799999999998</v>
      </c>
      <c r="AH179" s="21">
        <v>19.980699999999999</v>
      </c>
      <c r="AI179" s="21">
        <v>-1.57349E-2</v>
      </c>
      <c r="AJ179" s="21">
        <v>169</v>
      </c>
      <c r="AK179" s="21">
        <v>0.75</v>
      </c>
      <c r="AL179">
        <f t="shared" si="30"/>
        <v>19.425802469135803</v>
      </c>
      <c r="AM179">
        <f t="shared" si="31"/>
        <v>14.589515834814815</v>
      </c>
      <c r="AP179" s="9"/>
      <c r="AQ179" s="21">
        <v>0.94894400000000001</v>
      </c>
      <c r="AR179" s="21">
        <v>25.543800000000001</v>
      </c>
      <c r="AS179" s="21">
        <v>-1.53534E-2</v>
      </c>
      <c r="AT179" s="21">
        <v>169</v>
      </c>
      <c r="AU179" s="21">
        <v>0.94757100000000005</v>
      </c>
      <c r="AV179">
        <f t="shared" si="32"/>
        <v>18.954814814814814</v>
      </c>
      <c r="AW179">
        <f t="shared" si="33"/>
        <v>17.987057789629628</v>
      </c>
      <c r="AX179" s="9"/>
      <c r="AY179" s="21">
        <v>0.75103799999999998</v>
      </c>
      <c r="AZ179" s="21">
        <v>29.363</v>
      </c>
      <c r="BA179" s="21">
        <v>-1.5600599999999999E-2</v>
      </c>
      <c r="BB179" s="21">
        <v>169</v>
      </c>
      <c r="BC179" s="21">
        <v>0.75039699999999998</v>
      </c>
      <c r="BD179">
        <f t="shared" si="34"/>
        <v>19.259999999999998</v>
      </c>
      <c r="BE179">
        <f t="shared" si="35"/>
        <v>14.464991879999998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6.8143900000000004</v>
      </c>
      <c r="I180" s="21">
        <v>-1.5469399999999999E-2</v>
      </c>
      <c r="J180" s="21">
        <v>170</v>
      </c>
      <c r="K180" s="21">
        <v>0.94299299999999997</v>
      </c>
      <c r="L180">
        <f t="shared" si="24"/>
        <v>19.09802469135802</v>
      </c>
      <c r="M180">
        <f t="shared" si="25"/>
        <v>18.026797388395057</v>
      </c>
      <c r="N180" s="9"/>
      <c r="O180" s="21">
        <v>0.756073</v>
      </c>
      <c r="P180" s="21">
        <v>10.633599999999999</v>
      </c>
      <c r="Q180" s="21">
        <v>-1.57349E-2</v>
      </c>
      <c r="R180" s="21">
        <v>170</v>
      </c>
      <c r="S180" s="21">
        <v>0.75531000000000004</v>
      </c>
      <c r="T180">
        <f t="shared" si="26"/>
        <v>19.425802469135803</v>
      </c>
      <c r="U180">
        <f t="shared" si="27"/>
        <v>14.687324750246914</v>
      </c>
      <c r="X180" s="9"/>
      <c r="Y180" s="21">
        <v>0.943909</v>
      </c>
      <c r="Z180" s="21">
        <v>16.171600000000002</v>
      </c>
      <c r="AA180" s="21">
        <v>-1.5457200000000001E-2</v>
      </c>
      <c r="AB180" s="21">
        <v>170</v>
      </c>
      <c r="AC180" s="21">
        <v>0.94299299999999997</v>
      </c>
      <c r="AD180">
        <f t="shared" si="28"/>
        <v>19.082962962962963</v>
      </c>
      <c r="AE180">
        <f t="shared" si="29"/>
        <v>18.012580487407408</v>
      </c>
      <c r="AF180" s="9"/>
      <c r="AG180" s="21">
        <v>0.756073</v>
      </c>
      <c r="AH180" s="21">
        <v>19.9908</v>
      </c>
      <c r="AI180" s="21">
        <v>-1.5731800000000001E-2</v>
      </c>
      <c r="AJ180" s="21">
        <v>170</v>
      </c>
      <c r="AK180" s="21">
        <v>0.75592000000000004</v>
      </c>
      <c r="AL180">
        <f t="shared" si="30"/>
        <v>19.421975308641976</v>
      </c>
      <c r="AM180">
        <f t="shared" si="31"/>
        <v>14.684431137530865</v>
      </c>
      <c r="AP180" s="9"/>
      <c r="AQ180" s="21">
        <v>0.943909</v>
      </c>
      <c r="AR180" s="21">
        <v>25.553799999999999</v>
      </c>
      <c r="AS180" s="21">
        <v>-1.5356399999999999E-2</v>
      </c>
      <c r="AT180" s="21">
        <v>170</v>
      </c>
      <c r="AU180" s="21">
        <v>0.94299299999999997</v>
      </c>
      <c r="AV180">
        <f t="shared" si="32"/>
        <v>18.958518518518517</v>
      </c>
      <c r="AW180">
        <f t="shared" si="33"/>
        <v>17.895116256296294</v>
      </c>
      <c r="AX180" s="9"/>
      <c r="AY180" s="21">
        <v>0.756073</v>
      </c>
      <c r="AZ180" s="21">
        <v>29.373000000000001</v>
      </c>
      <c r="BA180" s="21">
        <v>-1.55914E-2</v>
      </c>
      <c r="BB180" s="21">
        <v>170</v>
      </c>
      <c r="BC180" s="21">
        <v>0.75531000000000004</v>
      </c>
      <c r="BD180">
        <f t="shared" si="34"/>
        <v>19.24864197530864</v>
      </c>
      <c r="BE180">
        <f t="shared" si="35"/>
        <v>14.553378484197529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6.8244600000000002</v>
      </c>
      <c r="I181" s="21">
        <v>-1.5478499999999999E-2</v>
      </c>
      <c r="J181" s="21">
        <v>171</v>
      </c>
      <c r="K181" s="21">
        <v>0.937805</v>
      </c>
      <c r="L181">
        <f t="shared" si="24"/>
        <v>19.109259259259257</v>
      </c>
      <c r="M181">
        <f t="shared" si="25"/>
        <v>17.941167568518516</v>
      </c>
      <c r="N181" s="9"/>
      <c r="O181" s="21">
        <v>0.76110800000000001</v>
      </c>
      <c r="P181" s="21">
        <v>10.643700000000001</v>
      </c>
      <c r="Q181" s="21">
        <v>-1.5728800000000001E-2</v>
      </c>
      <c r="R181" s="21">
        <v>171</v>
      </c>
      <c r="S181" s="21">
        <v>0.76080300000000001</v>
      </c>
      <c r="T181">
        <f t="shared" si="26"/>
        <v>19.418271604938269</v>
      </c>
      <c r="U181">
        <f t="shared" si="27"/>
        <v>14.779401864691357</v>
      </c>
      <c r="X181" s="9"/>
      <c r="Y181" s="21">
        <v>0.93887299999999996</v>
      </c>
      <c r="Z181" s="21">
        <v>16.181699999999999</v>
      </c>
      <c r="AA181" s="21">
        <v>-1.5469399999999999E-2</v>
      </c>
      <c r="AB181" s="21">
        <v>171</v>
      </c>
      <c r="AC181" s="21">
        <v>0.9375</v>
      </c>
      <c r="AD181">
        <f t="shared" si="28"/>
        <v>19.09802469135802</v>
      </c>
      <c r="AE181">
        <f t="shared" si="29"/>
        <v>17.930619736049376</v>
      </c>
      <c r="AF181" s="9"/>
      <c r="AG181" s="21">
        <v>0.76110800000000001</v>
      </c>
      <c r="AH181" s="21">
        <v>20.000900000000001</v>
      </c>
      <c r="AI181" s="21">
        <v>-1.5722699999999999E-2</v>
      </c>
      <c r="AJ181" s="21">
        <v>171</v>
      </c>
      <c r="AK181" s="21">
        <v>0.76141400000000004</v>
      </c>
      <c r="AL181">
        <f t="shared" si="30"/>
        <v>19.410740740740739</v>
      </c>
      <c r="AM181">
        <f t="shared" si="31"/>
        <v>14.773670063703703</v>
      </c>
      <c r="AP181" s="9"/>
      <c r="AQ181" s="21">
        <v>0.93887299999999996</v>
      </c>
      <c r="AR181" s="21">
        <v>25.5639</v>
      </c>
      <c r="AS181" s="21">
        <v>-1.5362499999999999E-2</v>
      </c>
      <c r="AT181" s="21">
        <v>171</v>
      </c>
      <c r="AU181" s="21">
        <v>0.93811</v>
      </c>
      <c r="AV181">
        <f t="shared" si="32"/>
        <v>18.966049382716047</v>
      </c>
      <c r="AW181">
        <f t="shared" si="33"/>
        <v>17.806711682098761</v>
      </c>
      <c r="AX181" s="9"/>
      <c r="AY181" s="21">
        <v>0.76110800000000001</v>
      </c>
      <c r="AZ181" s="21">
        <v>29.383099999999999</v>
      </c>
      <c r="BA181" s="21">
        <v>-1.55853E-2</v>
      </c>
      <c r="BB181" s="21">
        <v>171</v>
      </c>
      <c r="BC181" s="21">
        <v>0.76019300000000001</v>
      </c>
      <c r="BD181">
        <f t="shared" si="34"/>
        <v>19.24111111111111</v>
      </c>
      <c r="BE181">
        <f t="shared" si="35"/>
        <v>14.644563595555555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6.83453</v>
      </c>
      <c r="I182" s="21">
        <v>-1.54816E-2</v>
      </c>
      <c r="J182" s="21">
        <v>172</v>
      </c>
      <c r="K182" s="21">
        <v>0.93292200000000003</v>
      </c>
      <c r="L182">
        <f t="shared" si="24"/>
        <v>19.113086419753085</v>
      </c>
      <c r="M182">
        <f t="shared" si="25"/>
        <v>17.84852639604938</v>
      </c>
      <c r="N182" s="9"/>
      <c r="O182" s="21">
        <v>0.76614400000000005</v>
      </c>
      <c r="P182" s="21">
        <v>10.653700000000001</v>
      </c>
      <c r="Q182" s="21">
        <v>-1.57196E-2</v>
      </c>
      <c r="R182" s="21">
        <v>172</v>
      </c>
      <c r="S182" s="21">
        <v>0.76568599999999998</v>
      </c>
      <c r="T182">
        <f t="shared" si="26"/>
        <v>19.406913580246911</v>
      </c>
      <c r="U182">
        <f t="shared" si="27"/>
        <v>14.86849039802469</v>
      </c>
      <c r="X182" s="9"/>
      <c r="Y182" s="21">
        <v>0.93383799999999995</v>
      </c>
      <c r="Z182" s="21">
        <v>16.191800000000001</v>
      </c>
      <c r="AA182" s="21">
        <v>-1.54755E-2</v>
      </c>
      <c r="AB182" s="21">
        <v>172</v>
      </c>
      <c r="AC182" s="21">
        <v>0.93292200000000003</v>
      </c>
      <c r="AD182">
        <f t="shared" si="28"/>
        <v>19.105555555555554</v>
      </c>
      <c r="AE182">
        <f t="shared" si="29"/>
        <v>17.841493788888886</v>
      </c>
      <c r="AF182" s="9"/>
      <c r="AG182" s="21">
        <v>0.76614400000000005</v>
      </c>
      <c r="AH182" s="21">
        <v>20.010899999999999</v>
      </c>
      <c r="AI182" s="21">
        <v>-1.5722699999999999E-2</v>
      </c>
      <c r="AJ182" s="21">
        <v>172</v>
      </c>
      <c r="AK182" s="21">
        <v>0.76599099999999998</v>
      </c>
      <c r="AL182">
        <f t="shared" si="30"/>
        <v>19.410740740740739</v>
      </c>
      <c r="AM182">
        <f t="shared" si="31"/>
        <v>14.871422554074073</v>
      </c>
      <c r="AP182" s="9"/>
      <c r="AQ182" s="21">
        <v>0.93383799999999995</v>
      </c>
      <c r="AR182" s="21">
        <v>25.574000000000002</v>
      </c>
      <c r="AS182" s="21">
        <v>-1.5368700000000001E-2</v>
      </c>
      <c r="AT182" s="21">
        <v>172</v>
      </c>
      <c r="AU182" s="21">
        <v>0.93261700000000003</v>
      </c>
      <c r="AV182">
        <f t="shared" si="32"/>
        <v>18.973703703703706</v>
      </c>
      <c r="AW182">
        <f t="shared" si="33"/>
        <v>17.718365519259258</v>
      </c>
      <c r="AX182" s="9"/>
      <c r="AY182" s="21">
        <v>0.76614400000000005</v>
      </c>
      <c r="AZ182" s="21">
        <v>29.3932</v>
      </c>
      <c r="BA182" s="21">
        <v>-1.55762E-2</v>
      </c>
      <c r="BB182" s="21">
        <v>172</v>
      </c>
      <c r="BC182" s="21">
        <v>0.76538099999999998</v>
      </c>
      <c r="BD182">
        <f t="shared" si="34"/>
        <v>19.229876543209876</v>
      </c>
      <c r="BE182">
        <f t="shared" si="35"/>
        <v>14.732854534320989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6.8445999999999998</v>
      </c>
      <c r="I183" s="21">
        <v>-1.54907E-2</v>
      </c>
      <c r="J183" s="21">
        <v>173</v>
      </c>
      <c r="K183" s="21">
        <v>0.92742899999999995</v>
      </c>
      <c r="L183">
        <f t="shared" si="24"/>
        <v>19.124320987654318</v>
      </c>
      <c r="M183">
        <f t="shared" si="25"/>
        <v>17.762707581975306</v>
      </c>
      <c r="N183" s="9"/>
      <c r="O183" s="21">
        <v>0.77117899999999995</v>
      </c>
      <c r="P183" s="21">
        <v>10.6638</v>
      </c>
      <c r="Q183" s="21">
        <v>-1.5716600000000001E-2</v>
      </c>
      <c r="R183" s="21">
        <v>173</v>
      </c>
      <c r="S183" s="21">
        <v>0.77056899999999995</v>
      </c>
      <c r="T183">
        <f t="shared" si="26"/>
        <v>19.403209876543212</v>
      </c>
      <c r="U183">
        <f t="shared" si="27"/>
        <v>14.963347989382717</v>
      </c>
      <c r="X183" s="9"/>
      <c r="Y183" s="21">
        <v>0.92880200000000002</v>
      </c>
      <c r="Z183" s="21">
        <v>16.201799999999999</v>
      </c>
      <c r="AA183" s="21">
        <v>-1.54816E-2</v>
      </c>
      <c r="AB183" s="21">
        <v>173</v>
      </c>
      <c r="AC183" s="21">
        <v>0.92834499999999998</v>
      </c>
      <c r="AD183">
        <f t="shared" si="28"/>
        <v>19.113086419753085</v>
      </c>
      <c r="AE183">
        <f t="shared" si="29"/>
        <v>17.752272892839503</v>
      </c>
      <c r="AF183" s="9"/>
      <c r="AG183" s="21">
        <v>0.77117899999999995</v>
      </c>
      <c r="AH183" s="21">
        <v>20.021000000000001</v>
      </c>
      <c r="AI183" s="21">
        <v>-1.5716600000000001E-2</v>
      </c>
      <c r="AJ183" s="21">
        <v>173</v>
      </c>
      <c r="AK183" s="21">
        <v>0.77087399999999995</v>
      </c>
      <c r="AL183">
        <f t="shared" si="30"/>
        <v>19.403209876543212</v>
      </c>
      <c r="AM183">
        <f t="shared" si="31"/>
        <v>14.963347989382717</v>
      </c>
      <c r="AP183" s="9"/>
      <c r="AQ183" s="21">
        <v>0.92880200000000002</v>
      </c>
      <c r="AR183" s="21">
        <v>25.584099999999999</v>
      </c>
      <c r="AS183" s="21">
        <v>-1.5374799999999999E-2</v>
      </c>
      <c r="AT183" s="21">
        <v>173</v>
      </c>
      <c r="AU183" s="21">
        <v>0.92742899999999995</v>
      </c>
      <c r="AV183">
        <f t="shared" si="32"/>
        <v>18.981234567901232</v>
      </c>
      <c r="AW183">
        <f t="shared" si="33"/>
        <v>17.629808629135802</v>
      </c>
      <c r="AX183" s="9"/>
      <c r="AY183" s="21">
        <v>0.77117899999999995</v>
      </c>
      <c r="AZ183" s="21">
        <v>29.403199999999998</v>
      </c>
      <c r="BA183" s="21">
        <v>-1.55701E-2</v>
      </c>
      <c r="BB183" s="21">
        <v>173</v>
      </c>
      <c r="BC183" s="21">
        <v>0.77056899999999995</v>
      </c>
      <c r="BD183">
        <f t="shared" si="34"/>
        <v>19.222345679012346</v>
      </c>
      <c r="BE183">
        <f t="shared" si="35"/>
        <v>14.823869318395062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6.8546800000000001</v>
      </c>
      <c r="I184" s="21">
        <v>-1.5506000000000001E-2</v>
      </c>
      <c r="J184" s="21">
        <v>174</v>
      </c>
      <c r="K184" s="21">
        <v>0.92315700000000001</v>
      </c>
      <c r="L184">
        <f t="shared" si="24"/>
        <v>19.14320987654321</v>
      </c>
      <c r="M184">
        <f t="shared" si="25"/>
        <v>17.683865558024692</v>
      </c>
      <c r="N184" s="9"/>
      <c r="O184" s="21">
        <v>0.77621499999999999</v>
      </c>
      <c r="P184" s="21">
        <v>10.6739</v>
      </c>
      <c r="Q184" s="21">
        <v>-1.5701300000000001E-2</v>
      </c>
      <c r="R184" s="21">
        <v>174</v>
      </c>
      <c r="S184" s="21">
        <v>0.77545200000000003</v>
      </c>
      <c r="T184">
        <f t="shared" si="26"/>
        <v>19.384320987654323</v>
      </c>
      <c r="U184">
        <f t="shared" si="27"/>
        <v>15.0464007154321</v>
      </c>
      <c r="X184" s="9"/>
      <c r="Y184" s="21">
        <v>0.923767</v>
      </c>
      <c r="Z184" s="21">
        <v>16.2119</v>
      </c>
      <c r="AA184" s="21">
        <v>-1.54938E-2</v>
      </c>
      <c r="AB184" s="21">
        <v>174</v>
      </c>
      <c r="AC184" s="21">
        <v>0.92315700000000001</v>
      </c>
      <c r="AD184">
        <f t="shared" si="28"/>
        <v>19.128148148148149</v>
      </c>
      <c r="AE184">
        <f t="shared" si="29"/>
        <v>17.669952030370371</v>
      </c>
      <c r="AF184" s="9"/>
      <c r="AG184" s="21">
        <v>0.77621499999999999</v>
      </c>
      <c r="AH184" s="21">
        <v>20.031099999999999</v>
      </c>
      <c r="AI184" s="21">
        <v>-1.5710399999999999E-2</v>
      </c>
      <c r="AJ184" s="21">
        <v>174</v>
      </c>
      <c r="AK184" s="21">
        <v>0.774841</v>
      </c>
      <c r="AL184">
        <f t="shared" si="30"/>
        <v>19.395555555555553</v>
      </c>
      <c r="AM184">
        <f t="shared" si="31"/>
        <v>15.055121155555554</v>
      </c>
      <c r="AP184" s="9"/>
      <c r="AQ184" s="21">
        <v>0.923767</v>
      </c>
      <c r="AR184" s="21">
        <v>25.594100000000001</v>
      </c>
      <c r="AS184" s="21">
        <v>-1.5380899999999999E-2</v>
      </c>
      <c r="AT184" s="21">
        <v>174</v>
      </c>
      <c r="AU184" s="21">
        <v>0.92346200000000001</v>
      </c>
      <c r="AV184">
        <f t="shared" si="32"/>
        <v>18.988765432098763</v>
      </c>
      <c r="AW184">
        <f t="shared" si="33"/>
        <v>17.541194876913579</v>
      </c>
      <c r="AX184" s="9"/>
      <c r="AY184" s="21">
        <v>0.77621499999999999</v>
      </c>
      <c r="AZ184" s="21">
        <v>29.4133</v>
      </c>
      <c r="BA184" s="21">
        <v>-1.55701E-2</v>
      </c>
      <c r="BB184" s="21">
        <v>174</v>
      </c>
      <c r="BC184" s="21">
        <v>0.77545200000000003</v>
      </c>
      <c r="BD184">
        <f t="shared" si="34"/>
        <v>19.222345679012346</v>
      </c>
      <c r="BE184">
        <f t="shared" si="35"/>
        <v>14.920673051234568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6.8647499999999999</v>
      </c>
      <c r="I185" s="21">
        <v>-1.55243E-2</v>
      </c>
      <c r="J185" s="21">
        <v>175</v>
      </c>
      <c r="K185" s="21">
        <v>0.91796900000000003</v>
      </c>
      <c r="L185">
        <f t="shared" si="24"/>
        <v>19.165802469135802</v>
      </c>
      <c r="M185">
        <f t="shared" si="25"/>
        <v>17.608236034074071</v>
      </c>
      <c r="N185" s="9"/>
      <c r="O185" s="21">
        <v>0.78125</v>
      </c>
      <c r="P185" s="21">
        <v>10.6839</v>
      </c>
      <c r="Q185" s="21">
        <v>-1.56921E-2</v>
      </c>
      <c r="R185" s="21">
        <v>175</v>
      </c>
      <c r="S185" s="21">
        <v>0.78064</v>
      </c>
      <c r="T185">
        <f t="shared" si="26"/>
        <v>19.372962962962962</v>
      </c>
      <c r="U185">
        <f t="shared" si="27"/>
        <v>15.135127314814815</v>
      </c>
      <c r="X185" s="9"/>
      <c r="Y185" s="21">
        <v>0.91873199999999999</v>
      </c>
      <c r="Z185" s="21">
        <v>16.222000000000001</v>
      </c>
      <c r="AA185" s="21">
        <v>-1.54999E-2</v>
      </c>
      <c r="AB185" s="21">
        <v>175</v>
      </c>
      <c r="AC185" s="21">
        <v>0.91796900000000003</v>
      </c>
      <c r="AD185">
        <f t="shared" si="28"/>
        <v>19.13567901234568</v>
      </c>
      <c r="AE185">
        <f t="shared" si="29"/>
        <v>17.580560650370369</v>
      </c>
      <c r="AF185" s="9"/>
      <c r="AG185" s="21">
        <v>0.78125</v>
      </c>
      <c r="AH185" s="21">
        <v>20.0412</v>
      </c>
      <c r="AI185" s="21">
        <v>-1.5704300000000001E-2</v>
      </c>
      <c r="AJ185" s="21">
        <v>175</v>
      </c>
      <c r="AK185" s="21">
        <v>0.78125</v>
      </c>
      <c r="AL185">
        <f t="shared" si="30"/>
        <v>19.388024691358023</v>
      </c>
      <c r="AM185">
        <f t="shared" si="31"/>
        <v>15.146894290123456</v>
      </c>
      <c r="AP185" s="9"/>
      <c r="AQ185" s="21">
        <v>0.91873199999999999</v>
      </c>
      <c r="AR185" s="21">
        <v>25.604199999999999</v>
      </c>
      <c r="AS185" s="21">
        <v>-1.5387E-2</v>
      </c>
      <c r="AT185" s="21">
        <v>175</v>
      </c>
      <c r="AU185" s="21">
        <v>0.91827400000000003</v>
      </c>
      <c r="AV185">
        <f t="shared" si="32"/>
        <v>18.996296296296297</v>
      </c>
      <c r="AW185">
        <f t="shared" si="33"/>
        <v>17.45250528888889</v>
      </c>
      <c r="AX185" s="9"/>
      <c r="AY185" s="21">
        <v>0.78125</v>
      </c>
      <c r="AZ185" s="21">
        <v>29.423400000000001</v>
      </c>
      <c r="BA185" s="21">
        <v>-1.5564E-2</v>
      </c>
      <c r="BB185" s="21">
        <v>175</v>
      </c>
      <c r="BC185" s="21">
        <v>0.78064</v>
      </c>
      <c r="BD185">
        <f t="shared" si="34"/>
        <v>19.214814814814812</v>
      </c>
      <c r="BE185">
        <f t="shared" si="35"/>
        <v>15.011574074074071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6.8748199999999997</v>
      </c>
      <c r="I186" s="21">
        <v>-1.55151E-2</v>
      </c>
      <c r="J186" s="21">
        <v>176</v>
      </c>
      <c r="K186" s="21">
        <v>0.91308599999999995</v>
      </c>
      <c r="L186">
        <f t="shared" si="24"/>
        <v>19.154444444444444</v>
      </c>
      <c r="M186">
        <f t="shared" si="25"/>
        <v>17.50133927111111</v>
      </c>
      <c r="N186" s="9"/>
      <c r="O186" s="21">
        <v>0.78628500000000001</v>
      </c>
      <c r="P186" s="21">
        <v>10.694000000000001</v>
      </c>
      <c r="Q186" s="21">
        <v>-1.5695199999999999E-2</v>
      </c>
      <c r="R186" s="21">
        <v>176</v>
      </c>
      <c r="S186" s="21">
        <v>0.78582799999999997</v>
      </c>
      <c r="T186">
        <f t="shared" si="26"/>
        <v>19.376790123456789</v>
      </c>
      <c r="U186">
        <f t="shared" si="27"/>
        <v>15.235679422222223</v>
      </c>
      <c r="X186" s="9"/>
      <c r="Y186" s="21">
        <v>0.91369599999999995</v>
      </c>
      <c r="Z186" s="21">
        <v>16.231999999999999</v>
      </c>
      <c r="AA186" s="21">
        <v>-1.55029E-2</v>
      </c>
      <c r="AB186" s="21">
        <v>176</v>
      </c>
      <c r="AC186" s="21">
        <v>0.91369599999999995</v>
      </c>
      <c r="AD186">
        <f t="shared" si="28"/>
        <v>19.139382716049383</v>
      </c>
      <c r="AE186">
        <f t="shared" si="29"/>
        <v>17.487577430123455</v>
      </c>
      <c r="AF186" s="9"/>
      <c r="AG186" s="21">
        <v>0.78628500000000001</v>
      </c>
      <c r="AH186" s="21">
        <v>20.051200000000001</v>
      </c>
      <c r="AI186" s="21">
        <v>-1.5695199999999999E-2</v>
      </c>
      <c r="AJ186" s="21">
        <v>176</v>
      </c>
      <c r="AK186" s="21">
        <v>0.78552200000000005</v>
      </c>
      <c r="AL186">
        <f t="shared" si="30"/>
        <v>19.376790123456789</v>
      </c>
      <c r="AM186">
        <f t="shared" si="31"/>
        <v>15.235679422222223</v>
      </c>
      <c r="AP186" s="9"/>
      <c r="AQ186" s="21">
        <v>0.91369599999999995</v>
      </c>
      <c r="AR186" s="21">
        <v>25.6143</v>
      </c>
      <c r="AS186" s="21">
        <v>-1.53931E-2</v>
      </c>
      <c r="AT186" s="21">
        <v>176</v>
      </c>
      <c r="AU186" s="21">
        <v>0.91278099999999995</v>
      </c>
      <c r="AV186">
        <f t="shared" si="32"/>
        <v>19.003827160493824</v>
      </c>
      <c r="AW186">
        <f t="shared" si="33"/>
        <v>17.363720861234565</v>
      </c>
      <c r="AX186" s="9"/>
      <c r="AY186" s="21">
        <v>0.78628500000000001</v>
      </c>
      <c r="AZ186" s="21">
        <v>29.433499999999999</v>
      </c>
      <c r="BA186" s="21">
        <v>-1.55579E-2</v>
      </c>
      <c r="BB186" s="21">
        <v>176</v>
      </c>
      <c r="BC186" s="21">
        <v>0.78582799999999997</v>
      </c>
      <c r="BD186">
        <f t="shared" si="34"/>
        <v>19.207283950617281</v>
      </c>
      <c r="BE186">
        <f t="shared" si="35"/>
        <v>15.10239926111111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6.8848900000000004</v>
      </c>
      <c r="I187" s="21">
        <v>-1.5512099999999999E-2</v>
      </c>
      <c r="J187" s="21">
        <v>177</v>
      </c>
      <c r="K187" s="21">
        <v>0.90820299999999998</v>
      </c>
      <c r="L187">
        <f t="shared" si="24"/>
        <v>19.150740740740741</v>
      </c>
      <c r="M187">
        <f t="shared" si="25"/>
        <v>17.401531232222222</v>
      </c>
      <c r="N187" s="9"/>
      <c r="O187" s="21">
        <v>0.79132100000000005</v>
      </c>
      <c r="P187" s="21">
        <v>10.7041</v>
      </c>
      <c r="Q187" s="21">
        <v>-1.5685999999999999E-2</v>
      </c>
      <c r="R187" s="21">
        <v>177</v>
      </c>
      <c r="S187" s="21">
        <v>0.79010000000000002</v>
      </c>
      <c r="T187">
        <f t="shared" si="26"/>
        <v>19.365432098765428</v>
      </c>
      <c r="U187">
        <f t="shared" si="27"/>
        <v>15.324273093827157</v>
      </c>
      <c r="X187" s="9"/>
      <c r="Y187" s="21">
        <v>0.90866100000000005</v>
      </c>
      <c r="Z187" s="21">
        <v>16.242100000000001</v>
      </c>
      <c r="AA187" s="21">
        <v>-1.5506000000000001E-2</v>
      </c>
      <c r="AB187" s="21">
        <v>177</v>
      </c>
      <c r="AC187" s="21">
        <v>0.90789799999999998</v>
      </c>
      <c r="AD187">
        <f t="shared" si="28"/>
        <v>19.14320987654321</v>
      </c>
      <c r="AE187">
        <f t="shared" si="29"/>
        <v>17.394688229629629</v>
      </c>
      <c r="AF187" s="9"/>
      <c r="AG187" s="21">
        <v>0.79132100000000005</v>
      </c>
      <c r="AH187" s="21">
        <v>20.061299999999999</v>
      </c>
      <c r="AI187" s="21">
        <v>-1.5689100000000001E-2</v>
      </c>
      <c r="AJ187" s="21">
        <v>177</v>
      </c>
      <c r="AK187" s="21">
        <v>0.79040500000000002</v>
      </c>
      <c r="AL187">
        <f t="shared" si="30"/>
        <v>19.369259259259259</v>
      </c>
      <c r="AM187">
        <f t="shared" si="31"/>
        <v>15.327301606296297</v>
      </c>
      <c r="AP187" s="9"/>
      <c r="AQ187" s="21">
        <v>0.90866100000000005</v>
      </c>
      <c r="AR187" s="21">
        <v>25.624300000000002</v>
      </c>
      <c r="AS187" s="21">
        <v>-1.5396099999999999E-2</v>
      </c>
      <c r="AT187" s="21">
        <v>177</v>
      </c>
      <c r="AU187" s="21">
        <v>0.90850799999999998</v>
      </c>
      <c r="AV187">
        <f t="shared" si="32"/>
        <v>19.007530864197527</v>
      </c>
      <c r="AW187">
        <f t="shared" si="33"/>
        <v>17.271402002592591</v>
      </c>
      <c r="AX187" s="9"/>
      <c r="AY187" s="21">
        <v>0.79132100000000005</v>
      </c>
      <c r="AZ187" s="21">
        <v>29.4435</v>
      </c>
      <c r="BA187" s="21">
        <v>-1.5551799999999999E-2</v>
      </c>
      <c r="BB187" s="21">
        <v>177</v>
      </c>
      <c r="BC187" s="21">
        <v>0.79040500000000002</v>
      </c>
      <c r="BD187">
        <f t="shared" si="34"/>
        <v>19.199753086419751</v>
      </c>
      <c r="BE187">
        <f t="shared" si="35"/>
        <v>15.193167812098764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6.8949600000000002</v>
      </c>
      <c r="I188" s="21">
        <v>-1.55304E-2</v>
      </c>
      <c r="J188" s="21">
        <v>178</v>
      </c>
      <c r="K188" s="21">
        <v>0.90301500000000001</v>
      </c>
      <c r="L188">
        <f t="shared" si="24"/>
        <v>19.173333333333332</v>
      </c>
      <c r="M188">
        <f t="shared" si="25"/>
        <v>17.325503333333334</v>
      </c>
      <c r="N188" s="9"/>
      <c r="O188" s="21">
        <v>0.79635599999999995</v>
      </c>
      <c r="P188" s="21">
        <v>10.7142</v>
      </c>
      <c r="Q188" s="21">
        <v>-1.5695199999999999E-2</v>
      </c>
      <c r="R188" s="21">
        <v>178</v>
      </c>
      <c r="S188" s="21">
        <v>0.79559299999999999</v>
      </c>
      <c r="T188">
        <f t="shared" si="26"/>
        <v>19.376790123456789</v>
      </c>
      <c r="U188">
        <f t="shared" si="27"/>
        <v>15.430823075555555</v>
      </c>
      <c r="X188" s="9"/>
      <c r="Y188" s="21">
        <v>0.90362500000000001</v>
      </c>
      <c r="Z188" s="21">
        <v>16.252199999999998</v>
      </c>
      <c r="AA188" s="21">
        <v>-1.5509E-2</v>
      </c>
      <c r="AB188" s="21">
        <v>178</v>
      </c>
      <c r="AC188" s="21">
        <v>0.90240500000000001</v>
      </c>
      <c r="AD188">
        <f t="shared" si="28"/>
        <v>19.14691358024691</v>
      </c>
      <c r="AE188">
        <f t="shared" si="29"/>
        <v>17.301629783950613</v>
      </c>
      <c r="AF188" s="9"/>
      <c r="AG188" s="21">
        <v>0.79635599999999995</v>
      </c>
      <c r="AH188" s="21">
        <v>20.071400000000001</v>
      </c>
      <c r="AI188" s="21">
        <v>-1.5685999999999999E-2</v>
      </c>
      <c r="AJ188" s="21">
        <v>178</v>
      </c>
      <c r="AK188" s="21">
        <v>0.79528799999999999</v>
      </c>
      <c r="AL188">
        <f t="shared" si="30"/>
        <v>19.365432098765428</v>
      </c>
      <c r="AM188">
        <f t="shared" si="31"/>
        <v>15.421778044444441</v>
      </c>
      <c r="AP188" s="9"/>
      <c r="AQ188" s="21">
        <v>0.90362500000000001</v>
      </c>
      <c r="AR188" s="21">
        <v>25.634399999999999</v>
      </c>
      <c r="AS188" s="21">
        <v>-1.54022E-2</v>
      </c>
      <c r="AT188" s="21">
        <v>178</v>
      </c>
      <c r="AU188" s="21">
        <v>0.90271000000000001</v>
      </c>
      <c r="AV188">
        <f t="shared" si="32"/>
        <v>19.015061728395061</v>
      </c>
      <c r="AW188">
        <f t="shared" si="33"/>
        <v>17.182485154320986</v>
      </c>
      <c r="AX188" s="9"/>
      <c r="AY188" s="21">
        <v>0.79635599999999995</v>
      </c>
      <c r="AZ188" s="21">
        <v>29.453600000000002</v>
      </c>
      <c r="BA188" s="21">
        <v>-1.55487E-2</v>
      </c>
      <c r="BB188" s="21">
        <v>178</v>
      </c>
      <c r="BC188" s="21">
        <v>0.79528799999999999</v>
      </c>
      <c r="BD188">
        <f t="shared" si="34"/>
        <v>19.195925925925927</v>
      </c>
      <c r="BE188">
        <f t="shared" si="35"/>
        <v>15.286790786666666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6.90503</v>
      </c>
      <c r="I189" s="21">
        <v>-1.5545700000000001E-2</v>
      </c>
      <c r="J189" s="21">
        <v>179</v>
      </c>
      <c r="K189" s="21">
        <v>0.89874299999999996</v>
      </c>
      <c r="L189">
        <f t="shared" si="24"/>
        <v>19.19222222222222</v>
      </c>
      <c r="M189">
        <f t="shared" si="25"/>
        <v>17.245938966666664</v>
      </c>
      <c r="N189" s="9"/>
      <c r="O189" s="21">
        <v>0.80139199999999999</v>
      </c>
      <c r="P189" s="21">
        <v>10.7242</v>
      </c>
      <c r="Q189" s="21">
        <v>-1.5685999999999999E-2</v>
      </c>
      <c r="R189" s="21">
        <v>179</v>
      </c>
      <c r="S189" s="21">
        <v>0.80017099999999997</v>
      </c>
      <c r="T189">
        <f t="shared" si="26"/>
        <v>19.365432098765428</v>
      </c>
      <c r="U189">
        <f t="shared" si="27"/>
        <v>15.519302360493823</v>
      </c>
      <c r="X189" s="9"/>
      <c r="Y189" s="21">
        <v>0.89859</v>
      </c>
      <c r="Z189" s="21">
        <v>16.2623</v>
      </c>
      <c r="AA189" s="21">
        <v>-1.55243E-2</v>
      </c>
      <c r="AB189" s="21">
        <v>179</v>
      </c>
      <c r="AC189" s="21">
        <v>0.89752200000000004</v>
      </c>
      <c r="AD189">
        <f t="shared" si="28"/>
        <v>19.165802469135802</v>
      </c>
      <c r="AE189">
        <f t="shared" si="29"/>
        <v>17.22219844074074</v>
      </c>
      <c r="AF189" s="9"/>
      <c r="AG189" s="21">
        <v>0.80139199999999999</v>
      </c>
      <c r="AH189" s="21">
        <v>20.081399999999999</v>
      </c>
      <c r="AI189" s="21">
        <v>-1.56799E-2</v>
      </c>
      <c r="AJ189" s="21">
        <v>179</v>
      </c>
      <c r="AK189" s="21">
        <v>0.80139199999999999</v>
      </c>
      <c r="AL189">
        <f t="shared" si="30"/>
        <v>19.357901234567901</v>
      </c>
      <c r="AM189">
        <f t="shared" si="31"/>
        <v>15.51326718617284</v>
      </c>
      <c r="AP189" s="9"/>
      <c r="AQ189" s="21">
        <v>0.89859</v>
      </c>
      <c r="AR189" s="21">
        <v>25.644500000000001</v>
      </c>
      <c r="AS189" s="21">
        <v>-1.54083E-2</v>
      </c>
      <c r="AT189" s="21">
        <v>179</v>
      </c>
      <c r="AU189" s="21">
        <v>0.89782700000000004</v>
      </c>
      <c r="AV189">
        <f t="shared" si="32"/>
        <v>19.022592592592591</v>
      </c>
      <c r="AW189">
        <f t="shared" si="33"/>
        <v>17.093511477777778</v>
      </c>
      <c r="AX189" s="9"/>
      <c r="AY189" s="21">
        <v>0.80139199999999999</v>
      </c>
      <c r="AZ189" s="21">
        <v>29.463699999999999</v>
      </c>
      <c r="BA189" s="21">
        <v>-1.5545700000000001E-2</v>
      </c>
      <c r="BB189" s="21">
        <v>179</v>
      </c>
      <c r="BC189" s="21">
        <v>0.80078099999999997</v>
      </c>
      <c r="BD189">
        <f t="shared" si="34"/>
        <v>19.19222222222222</v>
      </c>
      <c r="BE189">
        <f t="shared" si="35"/>
        <v>15.380493351111109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6.9150999999999998</v>
      </c>
      <c r="I190" s="21">
        <v>-1.5545700000000001E-2</v>
      </c>
      <c r="J190" s="21">
        <v>180</v>
      </c>
      <c r="K190" s="21">
        <v>0.88897700000000002</v>
      </c>
      <c r="L190">
        <f t="shared" si="24"/>
        <v>19.19222222222222</v>
      </c>
      <c r="M190">
        <f t="shared" si="25"/>
        <v>17.149306127777777</v>
      </c>
      <c r="N190" s="9"/>
      <c r="O190" s="21">
        <v>0.806427</v>
      </c>
      <c r="P190" s="21">
        <v>10.734299999999999</v>
      </c>
      <c r="Q190" s="21">
        <v>-1.5676900000000001E-2</v>
      </c>
      <c r="R190" s="21">
        <v>180</v>
      </c>
      <c r="S190" s="21">
        <v>0.80535900000000005</v>
      </c>
      <c r="T190">
        <f t="shared" si="26"/>
        <v>19.354197530864198</v>
      </c>
      <c r="U190">
        <f t="shared" si="27"/>
        <v>15.607747452222222</v>
      </c>
      <c r="X190" s="9"/>
      <c r="Y190" s="21">
        <v>0.89355499999999999</v>
      </c>
      <c r="Z190" s="21">
        <v>16.272300000000001</v>
      </c>
      <c r="AA190" s="21">
        <v>-1.5539600000000001E-2</v>
      </c>
      <c r="AB190" s="21">
        <v>180</v>
      </c>
      <c r="AC190" s="21">
        <v>0.89263899999999996</v>
      </c>
      <c r="AD190">
        <f t="shared" si="28"/>
        <v>19.18469135802469</v>
      </c>
      <c r="AE190">
        <f t="shared" si="29"/>
        <v>17.14257688641975</v>
      </c>
      <c r="AF190" s="9"/>
      <c r="AG190" s="21">
        <v>0.806427</v>
      </c>
      <c r="AH190" s="21">
        <v>20.0915</v>
      </c>
      <c r="AI190" s="21">
        <v>-1.5676900000000001E-2</v>
      </c>
      <c r="AJ190" s="21">
        <v>180</v>
      </c>
      <c r="AK190" s="21">
        <v>0.80535900000000005</v>
      </c>
      <c r="AL190">
        <f t="shared" si="30"/>
        <v>19.354197530864198</v>
      </c>
      <c r="AM190">
        <f t="shared" si="31"/>
        <v>15.607747452222222</v>
      </c>
      <c r="AP190" s="9"/>
      <c r="AQ190" s="21">
        <v>0.89355499999999999</v>
      </c>
      <c r="AR190" s="21">
        <v>25.654599999999999</v>
      </c>
      <c r="AS190" s="21">
        <v>-1.5417500000000001E-2</v>
      </c>
      <c r="AT190" s="21">
        <v>180</v>
      </c>
      <c r="AU190" s="21">
        <v>0.89294399999999996</v>
      </c>
      <c r="AV190">
        <f t="shared" si="32"/>
        <v>19.033950617283949</v>
      </c>
      <c r="AW190">
        <f t="shared" si="33"/>
        <v>17.007881743827159</v>
      </c>
      <c r="AX190" s="9"/>
      <c r="AY190" s="21">
        <v>0.806427</v>
      </c>
      <c r="AZ190" s="21">
        <v>29.473700000000001</v>
      </c>
      <c r="BA190" s="21">
        <v>-1.5539600000000001E-2</v>
      </c>
      <c r="BB190" s="21">
        <v>180</v>
      </c>
      <c r="BC190" s="21">
        <v>0.80535900000000005</v>
      </c>
      <c r="BD190">
        <f t="shared" si="34"/>
        <v>19.18469135802469</v>
      </c>
      <c r="BE190">
        <f t="shared" si="35"/>
        <v>15.471053097777776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6.9251699999999996</v>
      </c>
      <c r="I191" s="21">
        <v>-1.5551799999999999E-2</v>
      </c>
      <c r="J191" s="21">
        <v>181</v>
      </c>
      <c r="K191" s="21">
        <v>0.88806200000000002</v>
      </c>
      <c r="L191">
        <f t="shared" si="24"/>
        <v>19.199753086419751</v>
      </c>
      <c r="M191">
        <f t="shared" si="25"/>
        <v>17.059345412592588</v>
      </c>
      <c r="N191" s="9"/>
      <c r="O191" s="21">
        <v>0.81146200000000002</v>
      </c>
      <c r="P191" s="21">
        <v>10.744400000000001</v>
      </c>
      <c r="Q191" s="21">
        <v>-1.5670799999999999E-2</v>
      </c>
      <c r="R191" s="21">
        <v>181</v>
      </c>
      <c r="S191" s="21">
        <v>0.81085200000000002</v>
      </c>
      <c r="T191">
        <f t="shared" si="26"/>
        <v>19.346666666666664</v>
      </c>
      <c r="U191">
        <f t="shared" si="27"/>
        <v>15.699084826666665</v>
      </c>
      <c r="X191" s="9"/>
      <c r="Y191" s="21">
        <v>0.88851899999999995</v>
      </c>
      <c r="Z191" s="21">
        <v>16.282399999999999</v>
      </c>
      <c r="AA191" s="21">
        <v>-1.55426E-2</v>
      </c>
      <c r="AB191" s="21">
        <v>181</v>
      </c>
      <c r="AC191" s="21">
        <v>0.88836700000000002</v>
      </c>
      <c r="AD191">
        <f t="shared" si="28"/>
        <v>19.188395061728393</v>
      </c>
      <c r="AE191">
        <f t="shared" si="29"/>
        <v>17.049253591851848</v>
      </c>
      <c r="AF191" s="9"/>
      <c r="AG191" s="21">
        <v>0.81146200000000002</v>
      </c>
      <c r="AH191" s="21">
        <v>20.101600000000001</v>
      </c>
      <c r="AI191" s="21">
        <v>-1.5670799999999999E-2</v>
      </c>
      <c r="AJ191" s="21">
        <v>181</v>
      </c>
      <c r="AK191" s="21">
        <v>0.81085200000000002</v>
      </c>
      <c r="AL191">
        <f t="shared" si="30"/>
        <v>19.346666666666664</v>
      </c>
      <c r="AM191">
        <f t="shared" si="31"/>
        <v>15.699084826666665</v>
      </c>
      <c r="AP191" s="9"/>
      <c r="AQ191" s="21">
        <v>0.88851899999999995</v>
      </c>
      <c r="AR191" s="21">
        <v>25.6646</v>
      </c>
      <c r="AS191" s="21">
        <v>-1.5423600000000001E-2</v>
      </c>
      <c r="AT191" s="21">
        <v>181</v>
      </c>
      <c r="AU191" s="21">
        <v>0.88745099999999999</v>
      </c>
      <c r="AV191">
        <f t="shared" si="32"/>
        <v>19.041481481481483</v>
      </c>
      <c r="AW191">
        <f t="shared" si="33"/>
        <v>16.918718084444446</v>
      </c>
      <c r="AX191" s="9"/>
      <c r="AY191" s="21">
        <v>0.81146200000000002</v>
      </c>
      <c r="AZ191" s="21">
        <v>29.483799999999999</v>
      </c>
      <c r="BA191" s="21">
        <v>-1.55304E-2</v>
      </c>
      <c r="BB191" s="21">
        <v>181</v>
      </c>
      <c r="BC191" s="21">
        <v>0.81024200000000002</v>
      </c>
      <c r="BD191">
        <f t="shared" si="34"/>
        <v>19.173333333333332</v>
      </c>
      <c r="BE191">
        <f t="shared" si="35"/>
        <v>15.558431413333333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6.9352400000000003</v>
      </c>
      <c r="I192" s="21">
        <v>-1.55792E-2</v>
      </c>
      <c r="J192" s="21">
        <v>182</v>
      </c>
      <c r="K192" s="21">
        <v>0.88317900000000005</v>
      </c>
      <c r="L192">
        <f t="shared" si="24"/>
        <v>19.233580246913579</v>
      </c>
      <c r="M192">
        <f t="shared" si="25"/>
        <v>16.992560410864197</v>
      </c>
      <c r="N192" s="9"/>
      <c r="O192" s="21">
        <v>0.81649799999999995</v>
      </c>
      <c r="P192" s="21">
        <v>10.7544</v>
      </c>
      <c r="Q192" s="21">
        <v>-1.5661600000000001E-2</v>
      </c>
      <c r="R192" s="21">
        <v>182</v>
      </c>
      <c r="S192" s="21">
        <v>0.81573499999999999</v>
      </c>
      <c r="T192">
        <f t="shared" si="26"/>
        <v>19.33530864197531</v>
      </c>
      <c r="U192">
        <f t="shared" si="27"/>
        <v>15.787240835555556</v>
      </c>
      <c r="X192" s="9"/>
      <c r="Y192" s="21">
        <v>0.88348400000000005</v>
      </c>
      <c r="Z192" s="21">
        <v>16.2925</v>
      </c>
      <c r="AA192" s="21">
        <v>-1.5545700000000001E-2</v>
      </c>
      <c r="AB192" s="21">
        <v>182</v>
      </c>
      <c r="AC192" s="21">
        <v>0.88317900000000005</v>
      </c>
      <c r="AD192">
        <f t="shared" si="28"/>
        <v>19.19222222222222</v>
      </c>
      <c r="AE192">
        <f t="shared" si="29"/>
        <v>16.956021257777778</v>
      </c>
      <c r="AF192" s="9"/>
      <c r="AG192" s="21">
        <v>0.81649799999999995</v>
      </c>
      <c r="AH192" s="21">
        <v>20.111699999999999</v>
      </c>
      <c r="AI192" s="21">
        <v>-1.56647E-2</v>
      </c>
      <c r="AJ192" s="21">
        <v>182</v>
      </c>
      <c r="AK192" s="21">
        <v>0.81603999999999999</v>
      </c>
      <c r="AL192">
        <f t="shared" si="30"/>
        <v>19.339135802469134</v>
      </c>
      <c r="AM192">
        <f t="shared" si="31"/>
        <v>15.790365704444442</v>
      </c>
      <c r="AP192" s="9"/>
      <c r="AQ192" s="21">
        <v>0.88348400000000005</v>
      </c>
      <c r="AR192" s="21">
        <v>25.674700000000001</v>
      </c>
      <c r="AS192" s="21">
        <v>-1.54266E-2</v>
      </c>
      <c r="AT192" s="21">
        <v>182</v>
      </c>
      <c r="AU192" s="21">
        <v>0.88256800000000002</v>
      </c>
      <c r="AV192">
        <f t="shared" si="32"/>
        <v>19.045185185185186</v>
      </c>
      <c r="AW192">
        <f t="shared" si="33"/>
        <v>16.826116388148151</v>
      </c>
      <c r="AX192" s="9"/>
      <c r="AY192" s="21">
        <v>0.81649799999999995</v>
      </c>
      <c r="AZ192" s="21">
        <v>29.4939</v>
      </c>
      <c r="BA192" s="21">
        <v>-1.5527300000000001E-2</v>
      </c>
      <c r="BB192" s="21">
        <v>182</v>
      </c>
      <c r="BC192" s="21">
        <v>0.81573499999999999</v>
      </c>
      <c r="BD192">
        <f t="shared" si="34"/>
        <v>19.169506172839505</v>
      </c>
      <c r="BE192">
        <f t="shared" si="35"/>
        <v>15.651863451111108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6.9453100000000001</v>
      </c>
      <c r="I193" s="21">
        <v>-1.5566999999999999E-2</v>
      </c>
      <c r="J193" s="21">
        <v>183</v>
      </c>
      <c r="K193" s="21">
        <v>0.87707500000000005</v>
      </c>
      <c r="L193">
        <f t="shared" si="24"/>
        <v>19.218518518518518</v>
      </c>
      <c r="M193">
        <f t="shared" si="25"/>
        <v>16.882469155555555</v>
      </c>
      <c r="N193" s="9"/>
      <c r="O193" s="21">
        <v>0.82153299999999996</v>
      </c>
      <c r="P193" s="21">
        <v>10.7645</v>
      </c>
      <c r="Q193" s="21">
        <v>-1.56525E-2</v>
      </c>
      <c r="R193" s="21">
        <v>183</v>
      </c>
      <c r="S193" s="21">
        <v>0.82092299999999996</v>
      </c>
      <c r="T193">
        <f t="shared" si="26"/>
        <v>19.324074074074073</v>
      </c>
      <c r="U193">
        <f t="shared" si="27"/>
        <v>15.875364546296295</v>
      </c>
      <c r="X193" s="9"/>
      <c r="Y193" s="21">
        <v>0.87844800000000001</v>
      </c>
      <c r="Z193" s="21">
        <v>16.302499999999998</v>
      </c>
      <c r="AA193" s="21">
        <v>-1.5554800000000001E-2</v>
      </c>
      <c r="AB193" s="21">
        <v>183</v>
      </c>
      <c r="AC193" s="21">
        <v>0.87799099999999997</v>
      </c>
      <c r="AD193">
        <f t="shared" si="28"/>
        <v>19.203456790123457</v>
      </c>
      <c r="AE193">
        <f t="shared" si="29"/>
        <v>16.869238210370369</v>
      </c>
      <c r="AF193" s="9"/>
      <c r="AG193" s="21">
        <v>0.82153299999999996</v>
      </c>
      <c r="AH193" s="21">
        <v>20.121700000000001</v>
      </c>
      <c r="AI193" s="21">
        <v>-1.5655499999999999E-2</v>
      </c>
      <c r="AJ193" s="21">
        <v>183</v>
      </c>
      <c r="AK193" s="21">
        <v>0.82122799999999996</v>
      </c>
      <c r="AL193">
        <f t="shared" si="30"/>
        <v>19.327777777777776</v>
      </c>
      <c r="AM193">
        <f t="shared" si="31"/>
        <v>15.878407261111109</v>
      </c>
      <c r="AP193" s="9"/>
      <c r="AQ193" s="21">
        <v>0.87844800000000001</v>
      </c>
      <c r="AR193" s="21">
        <v>25.684799999999999</v>
      </c>
      <c r="AS193" s="21">
        <v>-1.54358E-2</v>
      </c>
      <c r="AT193" s="21">
        <v>183</v>
      </c>
      <c r="AU193" s="21">
        <v>0.87829599999999997</v>
      </c>
      <c r="AV193">
        <f t="shared" si="32"/>
        <v>19.056543209876541</v>
      </c>
      <c r="AW193">
        <f t="shared" si="33"/>
        <v>16.740182269629628</v>
      </c>
      <c r="AX193" s="9"/>
      <c r="AY193" s="21">
        <v>0.82153299999999996</v>
      </c>
      <c r="AZ193" s="21">
        <v>29.504000000000001</v>
      </c>
      <c r="BA193" s="21">
        <v>-1.5527300000000001E-2</v>
      </c>
      <c r="BB193" s="21">
        <v>183</v>
      </c>
      <c r="BC193" s="21">
        <v>0.82122799999999996</v>
      </c>
      <c r="BD193">
        <f t="shared" si="34"/>
        <v>19.169506172839505</v>
      </c>
      <c r="BE193">
        <f t="shared" si="35"/>
        <v>15.748381914691356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6.9553900000000004</v>
      </c>
      <c r="I194" s="21">
        <v>-1.55823E-2</v>
      </c>
      <c r="J194" s="21">
        <v>184</v>
      </c>
      <c r="K194" s="21">
        <v>0.87219199999999997</v>
      </c>
      <c r="L194">
        <f t="shared" si="24"/>
        <v>19.237407407407407</v>
      </c>
      <c r="M194">
        <f t="shared" si="25"/>
        <v>16.802201715925925</v>
      </c>
      <c r="N194" s="9"/>
      <c r="O194" s="21">
        <v>0.826569</v>
      </c>
      <c r="P194" s="21">
        <v>10.7746</v>
      </c>
      <c r="Q194" s="21">
        <v>-1.5649400000000001E-2</v>
      </c>
      <c r="R194" s="21">
        <v>184</v>
      </c>
      <c r="S194" s="21">
        <v>0.82550000000000001</v>
      </c>
      <c r="T194">
        <f t="shared" si="26"/>
        <v>19.320246913580245</v>
      </c>
      <c r="U194">
        <f t="shared" si="27"/>
        <v>15.969517171111109</v>
      </c>
      <c r="X194" s="9"/>
      <c r="Y194" s="21">
        <v>0.87341299999999999</v>
      </c>
      <c r="Z194" s="21">
        <v>16.3126</v>
      </c>
      <c r="AA194" s="21">
        <v>-1.5551799999999999E-2</v>
      </c>
      <c r="AB194" s="21">
        <v>184</v>
      </c>
      <c r="AC194" s="21">
        <v>0.873108</v>
      </c>
      <c r="AD194">
        <f t="shared" si="28"/>
        <v>19.199753086419751</v>
      </c>
      <c r="AE194">
        <f t="shared" si="29"/>
        <v>16.769313942469132</v>
      </c>
      <c r="AF194" s="9"/>
      <c r="AG194" s="21">
        <v>0.826569</v>
      </c>
      <c r="AH194" s="21">
        <v>20.131799999999998</v>
      </c>
      <c r="AI194" s="21">
        <v>-1.5649400000000001E-2</v>
      </c>
      <c r="AJ194" s="21">
        <v>184</v>
      </c>
      <c r="AK194" s="21">
        <v>0.82550000000000001</v>
      </c>
      <c r="AL194">
        <f t="shared" si="30"/>
        <v>19.320246913580245</v>
      </c>
      <c r="AM194">
        <f t="shared" si="31"/>
        <v>15.969517171111109</v>
      </c>
      <c r="AP194" s="9"/>
      <c r="AQ194" s="21">
        <v>0.87341299999999999</v>
      </c>
      <c r="AR194" s="21">
        <v>25.694800000000001</v>
      </c>
      <c r="AS194" s="21">
        <v>-1.5438800000000001E-2</v>
      </c>
      <c r="AT194" s="21">
        <v>184</v>
      </c>
      <c r="AU194" s="21">
        <v>0.87188699999999997</v>
      </c>
      <c r="AV194">
        <f t="shared" si="32"/>
        <v>19.060246913580247</v>
      </c>
      <c r="AW194">
        <f t="shared" si="33"/>
        <v>16.647467437530864</v>
      </c>
      <c r="AX194" s="9"/>
      <c r="AY194" s="21">
        <v>0.826569</v>
      </c>
      <c r="AZ194" s="21">
        <v>29.513999999999999</v>
      </c>
      <c r="BA194" s="21">
        <v>-1.5518199999999999E-2</v>
      </c>
      <c r="BB194" s="21">
        <v>184</v>
      </c>
      <c r="BC194" s="21">
        <v>0.82550000000000001</v>
      </c>
      <c r="BD194">
        <f t="shared" si="34"/>
        <v>19.158271604938271</v>
      </c>
      <c r="BE194">
        <f t="shared" si="35"/>
        <v>15.835633402222221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6.9654600000000002</v>
      </c>
      <c r="I195" s="21">
        <v>-1.55792E-2</v>
      </c>
      <c r="J195" s="21">
        <v>185</v>
      </c>
      <c r="K195" s="21">
        <v>0.86731000000000003</v>
      </c>
      <c r="L195">
        <f t="shared" si="24"/>
        <v>19.233580246913579</v>
      </c>
      <c r="M195">
        <f t="shared" si="25"/>
        <v>16.702017947654319</v>
      </c>
      <c r="N195" s="9"/>
      <c r="O195" s="21">
        <v>0.83160400000000001</v>
      </c>
      <c r="P195" s="21">
        <v>10.784599999999999</v>
      </c>
      <c r="Q195" s="21">
        <v>-1.5640299999999999E-2</v>
      </c>
      <c r="R195" s="21">
        <v>185</v>
      </c>
      <c r="S195" s="21">
        <v>0.83099400000000001</v>
      </c>
      <c r="T195">
        <f t="shared" si="26"/>
        <v>19.309012345679012</v>
      </c>
      <c r="U195">
        <f t="shared" si="27"/>
        <v>16.05745190271605</v>
      </c>
      <c r="X195" s="9"/>
      <c r="Y195" s="21">
        <v>0.86837799999999998</v>
      </c>
      <c r="Z195" s="21">
        <v>16.322700000000001</v>
      </c>
      <c r="AA195" s="21">
        <v>-1.5625E-2</v>
      </c>
      <c r="AB195" s="21">
        <v>185</v>
      </c>
      <c r="AC195" s="21">
        <v>0.86792000000000002</v>
      </c>
      <c r="AD195">
        <f t="shared" si="28"/>
        <v>19.290123456790123</v>
      </c>
      <c r="AE195">
        <f t="shared" si="29"/>
        <v>16.751118827160493</v>
      </c>
      <c r="AF195" s="9"/>
      <c r="AG195" s="21">
        <v>0.83160400000000001</v>
      </c>
      <c r="AH195" s="21">
        <v>20.1419</v>
      </c>
      <c r="AI195" s="21">
        <v>-1.5640299999999999E-2</v>
      </c>
      <c r="AJ195" s="21">
        <v>185</v>
      </c>
      <c r="AK195" s="21">
        <v>0.83068799999999998</v>
      </c>
      <c r="AL195">
        <f t="shared" si="30"/>
        <v>19.309012345679012</v>
      </c>
      <c r="AM195">
        <f t="shared" si="31"/>
        <v>16.05745190271605</v>
      </c>
      <c r="AP195" s="9"/>
      <c r="AQ195" s="21">
        <v>0.86837799999999998</v>
      </c>
      <c r="AR195" s="21">
        <v>25.704899999999999</v>
      </c>
      <c r="AS195" s="21">
        <v>-1.5444899999999999E-2</v>
      </c>
      <c r="AT195" s="21">
        <v>185</v>
      </c>
      <c r="AU195" s="21">
        <v>0.86792000000000002</v>
      </c>
      <c r="AV195">
        <f t="shared" si="32"/>
        <v>19.067777777777778</v>
      </c>
      <c r="AW195">
        <f t="shared" si="33"/>
        <v>16.558038731111111</v>
      </c>
      <c r="AX195" s="9"/>
      <c r="AY195" s="21">
        <v>0.83160400000000001</v>
      </c>
      <c r="AZ195" s="21">
        <v>29.524100000000001</v>
      </c>
      <c r="BA195" s="21">
        <v>-1.5512099999999999E-2</v>
      </c>
      <c r="BB195" s="21">
        <v>185</v>
      </c>
      <c r="BC195" s="21">
        <v>0.83068799999999998</v>
      </c>
      <c r="BD195">
        <f t="shared" si="34"/>
        <v>19.150740740740741</v>
      </c>
      <c r="BE195">
        <f t="shared" si="35"/>
        <v>15.925832602962963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6.97553</v>
      </c>
      <c r="I196" s="21">
        <v>-1.5588400000000001E-2</v>
      </c>
      <c r="J196" s="21">
        <v>186</v>
      </c>
      <c r="K196" s="21">
        <v>0.86273200000000005</v>
      </c>
      <c r="L196">
        <f t="shared" si="24"/>
        <v>19.244938271604937</v>
      </c>
      <c r="M196">
        <f t="shared" si="25"/>
        <v>16.614963497283952</v>
      </c>
      <c r="N196" s="9"/>
      <c r="O196" s="21">
        <v>0.83663900000000002</v>
      </c>
      <c r="P196" s="21">
        <v>10.794700000000001</v>
      </c>
      <c r="Q196" s="21">
        <v>-1.5634200000000001E-2</v>
      </c>
      <c r="R196" s="21">
        <v>186</v>
      </c>
      <c r="S196" s="21">
        <v>0.83526599999999995</v>
      </c>
      <c r="T196">
        <f t="shared" si="26"/>
        <v>19.301481481481481</v>
      </c>
      <c r="U196">
        <f t="shared" si="27"/>
        <v>16.148372165185187</v>
      </c>
      <c r="X196" s="9"/>
      <c r="Y196" s="21">
        <v>0.86334200000000005</v>
      </c>
      <c r="Z196" s="21">
        <v>16.332699999999999</v>
      </c>
      <c r="AA196" s="21">
        <v>-1.5634200000000001E-2</v>
      </c>
      <c r="AB196" s="21">
        <v>186</v>
      </c>
      <c r="AC196" s="21">
        <v>0.86242700000000005</v>
      </c>
      <c r="AD196">
        <f t="shared" si="28"/>
        <v>19.301481481481481</v>
      </c>
      <c r="AE196">
        <f t="shared" si="29"/>
        <v>16.663779625185185</v>
      </c>
      <c r="AF196" s="9"/>
      <c r="AG196" s="21">
        <v>0.83663900000000002</v>
      </c>
      <c r="AH196" s="21">
        <v>20.151900000000001</v>
      </c>
      <c r="AI196" s="21">
        <v>-1.56372E-2</v>
      </c>
      <c r="AJ196" s="21">
        <v>186</v>
      </c>
      <c r="AK196" s="21">
        <v>0.83557099999999995</v>
      </c>
      <c r="AL196">
        <f t="shared" si="30"/>
        <v>19.305185185185184</v>
      </c>
      <c r="AM196">
        <f t="shared" si="31"/>
        <v>16.151470828148149</v>
      </c>
      <c r="AP196" s="9"/>
      <c r="AQ196" s="21">
        <v>0.86334200000000005</v>
      </c>
      <c r="AR196" s="21">
        <v>25.715</v>
      </c>
      <c r="AS196" s="21">
        <v>-1.5450999999999999E-2</v>
      </c>
      <c r="AT196" s="21">
        <v>186</v>
      </c>
      <c r="AU196" s="21">
        <v>0.86395299999999997</v>
      </c>
      <c r="AV196">
        <f t="shared" si="32"/>
        <v>19.075308641975305</v>
      </c>
      <c r="AW196">
        <f t="shared" si="33"/>
        <v>16.468515113580246</v>
      </c>
      <c r="AX196" s="9"/>
      <c r="AY196" s="21">
        <v>0.83663900000000002</v>
      </c>
      <c r="AZ196" s="21">
        <v>29.534199999999998</v>
      </c>
      <c r="BA196" s="21">
        <v>-1.5512099999999999E-2</v>
      </c>
      <c r="BB196" s="21">
        <v>186</v>
      </c>
      <c r="BC196" s="21">
        <v>0.83618199999999998</v>
      </c>
      <c r="BD196">
        <f t="shared" si="34"/>
        <v>19.150740740740741</v>
      </c>
      <c r="BE196">
        <f t="shared" si="35"/>
        <v>16.022256582592593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6.9855999999999998</v>
      </c>
      <c r="I197" s="21">
        <v>-1.55853E-2</v>
      </c>
      <c r="J197" s="21">
        <v>187</v>
      </c>
      <c r="K197" s="21">
        <v>0.858765</v>
      </c>
      <c r="L197">
        <f t="shared" si="24"/>
        <v>19.24111111111111</v>
      </c>
      <c r="M197">
        <f t="shared" si="25"/>
        <v>16.514780354444444</v>
      </c>
      <c r="N197" s="9"/>
      <c r="O197" s="21">
        <v>0.84167499999999995</v>
      </c>
      <c r="P197" s="21">
        <v>10.8048</v>
      </c>
      <c r="Q197" s="21">
        <v>-1.5628099999999999E-2</v>
      </c>
      <c r="R197" s="21">
        <v>187</v>
      </c>
      <c r="S197" s="21">
        <v>0.84045400000000003</v>
      </c>
      <c r="T197">
        <f t="shared" si="26"/>
        <v>19.293950617283947</v>
      </c>
      <c r="U197">
        <f t="shared" si="27"/>
        <v>16.239235885802465</v>
      </c>
      <c r="X197" s="9"/>
      <c r="Y197" s="21">
        <v>0.85830700000000004</v>
      </c>
      <c r="Z197" s="21">
        <v>16.3428</v>
      </c>
      <c r="AA197" s="21">
        <v>-1.5640299999999999E-2</v>
      </c>
      <c r="AB197" s="21">
        <v>187</v>
      </c>
      <c r="AC197" s="21">
        <v>0.85784899999999997</v>
      </c>
      <c r="AD197">
        <f t="shared" si="28"/>
        <v>19.309012345679012</v>
      </c>
      <c r="AE197">
        <f t="shared" si="29"/>
        <v>16.573060459382717</v>
      </c>
      <c r="AF197" s="9"/>
      <c r="AG197" s="21">
        <v>0.84167499999999995</v>
      </c>
      <c r="AH197" s="21">
        <v>20.161999999999999</v>
      </c>
      <c r="AI197" s="21">
        <v>-1.56372E-2</v>
      </c>
      <c r="AJ197" s="21">
        <v>187</v>
      </c>
      <c r="AK197" s="21">
        <v>0.84106400000000003</v>
      </c>
      <c r="AL197">
        <f t="shared" si="30"/>
        <v>19.305185185185184</v>
      </c>
      <c r="AM197">
        <f t="shared" si="31"/>
        <v>16.248691740740739</v>
      </c>
      <c r="AP197" s="9"/>
      <c r="AQ197" s="21">
        <v>0.85830700000000004</v>
      </c>
      <c r="AR197" s="21">
        <v>25.725000000000001</v>
      </c>
      <c r="AS197" s="21">
        <v>-1.5457200000000001E-2</v>
      </c>
      <c r="AT197" s="21">
        <v>187</v>
      </c>
      <c r="AU197" s="21">
        <v>0.85723899999999997</v>
      </c>
      <c r="AV197">
        <f t="shared" si="32"/>
        <v>19.082962962962963</v>
      </c>
      <c r="AW197">
        <f t="shared" si="33"/>
        <v>16.379040691851852</v>
      </c>
      <c r="AX197" s="9"/>
      <c r="AY197" s="21">
        <v>0.84167499999999995</v>
      </c>
      <c r="AZ197" s="21">
        <v>29.5442</v>
      </c>
      <c r="BA197" s="21">
        <v>-1.5506000000000001E-2</v>
      </c>
      <c r="BB197" s="21">
        <v>187</v>
      </c>
      <c r="BC197" s="21">
        <v>0.84136999999999995</v>
      </c>
      <c r="BD197">
        <f t="shared" si="34"/>
        <v>19.14320987654321</v>
      </c>
      <c r="BE197">
        <f t="shared" si="35"/>
        <v>16.112361172839506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6.9956699999999996</v>
      </c>
      <c r="I198" s="21">
        <v>-1.5600599999999999E-2</v>
      </c>
      <c r="J198" s="21">
        <v>188</v>
      </c>
      <c r="K198" s="21">
        <v>0.852661</v>
      </c>
      <c r="L198">
        <f t="shared" si="24"/>
        <v>19.259999999999998</v>
      </c>
      <c r="M198">
        <f t="shared" si="25"/>
        <v>16.433999459999999</v>
      </c>
      <c r="N198" s="9"/>
      <c r="O198" s="21">
        <v>0.84670999999999996</v>
      </c>
      <c r="P198" s="21">
        <v>10.8149</v>
      </c>
      <c r="Q198" s="21">
        <v>-1.5621899999999999E-2</v>
      </c>
      <c r="R198" s="21">
        <v>188</v>
      </c>
      <c r="S198" s="21">
        <v>0.845947</v>
      </c>
      <c r="T198">
        <f t="shared" si="26"/>
        <v>19.286296296296296</v>
      </c>
      <c r="U198">
        <f t="shared" si="27"/>
        <v>16.329899937037037</v>
      </c>
      <c r="X198" s="9"/>
      <c r="Y198" s="21">
        <v>0.853271</v>
      </c>
      <c r="Z198" s="21">
        <v>16.352900000000002</v>
      </c>
      <c r="AA198" s="21">
        <v>-1.5655499999999999E-2</v>
      </c>
      <c r="AB198" s="21">
        <v>188</v>
      </c>
      <c r="AC198" s="21">
        <v>0.85143999999999997</v>
      </c>
      <c r="AD198">
        <f t="shared" si="28"/>
        <v>19.327777777777776</v>
      </c>
      <c r="AE198">
        <f t="shared" si="29"/>
        <v>16.491832272222222</v>
      </c>
      <c r="AF198" s="9"/>
      <c r="AG198" s="21">
        <v>0.84670999999999996</v>
      </c>
      <c r="AH198" s="21">
        <v>20.1721</v>
      </c>
      <c r="AI198" s="21">
        <v>-1.5628099999999999E-2</v>
      </c>
      <c r="AJ198" s="21">
        <v>188</v>
      </c>
      <c r="AK198" s="21">
        <v>0.84533700000000001</v>
      </c>
      <c r="AL198">
        <f t="shared" si="30"/>
        <v>19.293950617283947</v>
      </c>
      <c r="AM198">
        <f t="shared" si="31"/>
        <v>16.336380927160491</v>
      </c>
      <c r="AP198" s="9"/>
      <c r="AQ198" s="21">
        <v>0.853271</v>
      </c>
      <c r="AR198" s="21">
        <v>25.735099999999999</v>
      </c>
      <c r="AS198" s="21">
        <v>-1.5463299999999999E-2</v>
      </c>
      <c r="AT198" s="21">
        <v>188</v>
      </c>
      <c r="AU198" s="21">
        <v>0.852051</v>
      </c>
      <c r="AV198">
        <f t="shared" si="32"/>
        <v>19.090493827160493</v>
      </c>
      <c r="AW198">
        <f t="shared" si="33"/>
        <v>16.28936475839506</v>
      </c>
      <c r="AX198" s="9"/>
      <c r="AY198" s="21">
        <v>0.84670999999999996</v>
      </c>
      <c r="AZ198" s="21">
        <v>29.554300000000001</v>
      </c>
      <c r="BA198" s="21">
        <v>-1.54999E-2</v>
      </c>
      <c r="BB198" s="21">
        <v>188</v>
      </c>
      <c r="BC198" s="21">
        <v>0.84655800000000003</v>
      </c>
      <c r="BD198">
        <f t="shared" si="34"/>
        <v>19.13567901234568</v>
      </c>
      <c r="BE198">
        <f t="shared" si="35"/>
        <v>16.202370776543209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7.0057400000000003</v>
      </c>
      <c r="I199" s="21">
        <v>-1.56128E-2</v>
      </c>
      <c r="J199" s="21">
        <v>189</v>
      </c>
      <c r="K199" s="21">
        <v>0.84808300000000003</v>
      </c>
      <c r="L199">
        <f t="shared" si="24"/>
        <v>19.275061728395059</v>
      </c>
      <c r="M199">
        <f t="shared" si="25"/>
        <v>16.34980126024691</v>
      </c>
      <c r="N199" s="9"/>
      <c r="O199" s="21">
        <v>0.851746</v>
      </c>
      <c r="P199" s="21">
        <v>10.8249</v>
      </c>
      <c r="Q199" s="21">
        <v>-1.56189E-2</v>
      </c>
      <c r="R199" s="21">
        <v>189</v>
      </c>
      <c r="S199" s="21">
        <v>0.85052499999999998</v>
      </c>
      <c r="T199">
        <f t="shared" si="26"/>
        <v>19.282592592592589</v>
      </c>
      <c r="U199">
        <f t="shared" si="27"/>
        <v>16.423871110370367</v>
      </c>
      <c r="X199" s="9"/>
      <c r="Y199" s="21">
        <v>0.84823599999999999</v>
      </c>
      <c r="Z199" s="21">
        <v>16.363</v>
      </c>
      <c r="AA199" s="21">
        <v>-1.5658600000000002E-2</v>
      </c>
      <c r="AB199" s="21">
        <v>189</v>
      </c>
      <c r="AC199" s="21">
        <v>0.84716800000000003</v>
      </c>
      <c r="AD199">
        <f t="shared" si="28"/>
        <v>19.331604938271607</v>
      </c>
      <c r="AE199">
        <f t="shared" si="29"/>
        <v>16.397763246419753</v>
      </c>
      <c r="AF199" s="9"/>
      <c r="AG199" s="21">
        <v>0.851746</v>
      </c>
      <c r="AH199" s="21">
        <v>20.182099999999998</v>
      </c>
      <c r="AI199" s="21">
        <v>-1.5621899999999999E-2</v>
      </c>
      <c r="AJ199" s="21">
        <v>189</v>
      </c>
      <c r="AK199" s="21">
        <v>0.85113499999999997</v>
      </c>
      <c r="AL199">
        <f t="shared" si="30"/>
        <v>19.286296296296296</v>
      </c>
      <c r="AM199">
        <f t="shared" si="31"/>
        <v>16.427025725185185</v>
      </c>
      <c r="AP199" s="9"/>
      <c r="AQ199" s="21">
        <v>0.84823599999999999</v>
      </c>
      <c r="AR199" s="21">
        <v>25.745200000000001</v>
      </c>
      <c r="AS199" s="21">
        <v>-1.5472400000000001E-2</v>
      </c>
      <c r="AT199" s="21">
        <v>189</v>
      </c>
      <c r="AU199" s="21">
        <v>0.84747300000000003</v>
      </c>
      <c r="AV199">
        <f t="shared" si="32"/>
        <v>19.101728395061727</v>
      </c>
      <c r="AW199">
        <f t="shared" si="33"/>
        <v>16.202773686913577</v>
      </c>
      <c r="AX199" s="9"/>
      <c r="AY199" s="21">
        <v>0.851746</v>
      </c>
      <c r="AZ199" s="21">
        <v>29.564399999999999</v>
      </c>
      <c r="BA199" s="21">
        <v>-1.54877E-2</v>
      </c>
      <c r="BB199" s="21">
        <v>189</v>
      </c>
      <c r="BC199" s="21">
        <v>0.85113499999999997</v>
      </c>
      <c r="BD199">
        <f t="shared" si="34"/>
        <v>19.120617283950615</v>
      </c>
      <c r="BE199">
        <f t="shared" si="35"/>
        <v>16.285909289135802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7.0158100000000001</v>
      </c>
      <c r="I200" s="21">
        <v>-1.56189E-2</v>
      </c>
      <c r="J200" s="21">
        <v>190</v>
      </c>
      <c r="K200" s="21">
        <v>0.84197999999999995</v>
      </c>
      <c r="L200">
        <f t="shared" si="24"/>
        <v>19.282592592592589</v>
      </c>
      <c r="M200">
        <f t="shared" si="25"/>
        <v>16.259101356666662</v>
      </c>
      <c r="N200" s="9"/>
      <c r="O200" s="21">
        <v>0.85678100000000001</v>
      </c>
      <c r="P200" s="21">
        <v>10.835000000000001</v>
      </c>
      <c r="Q200" s="21">
        <v>-1.5621899999999999E-2</v>
      </c>
      <c r="R200" s="21">
        <v>190</v>
      </c>
      <c r="S200" s="21">
        <v>0.85632299999999995</v>
      </c>
      <c r="T200">
        <f t="shared" si="26"/>
        <v>19.286296296296296</v>
      </c>
      <c r="U200">
        <f t="shared" si="27"/>
        <v>16.524132227037036</v>
      </c>
      <c r="X200" s="9"/>
      <c r="Y200" s="21">
        <v>0.84320099999999998</v>
      </c>
      <c r="Z200" s="21">
        <v>16.373000000000001</v>
      </c>
      <c r="AA200" s="21">
        <v>-1.56677E-2</v>
      </c>
      <c r="AB200" s="21">
        <v>190</v>
      </c>
      <c r="AC200" s="21">
        <v>0.84350599999999998</v>
      </c>
      <c r="AD200">
        <f t="shared" si="28"/>
        <v>19.342839506172837</v>
      </c>
      <c r="AE200">
        <f t="shared" si="29"/>
        <v>16.309901614444442</v>
      </c>
      <c r="AF200" s="9"/>
      <c r="AG200" s="21">
        <v>0.85678100000000001</v>
      </c>
      <c r="AH200" s="21">
        <v>20.1922</v>
      </c>
      <c r="AI200" s="21">
        <v>-1.5625E-2</v>
      </c>
      <c r="AJ200" s="21">
        <v>190</v>
      </c>
      <c r="AK200" s="21">
        <v>0.85632299999999995</v>
      </c>
      <c r="AL200">
        <f t="shared" si="30"/>
        <v>19.290123456790123</v>
      </c>
      <c r="AM200">
        <f t="shared" si="31"/>
        <v>16.5274112654321</v>
      </c>
      <c r="AP200" s="9"/>
      <c r="AQ200" s="21">
        <v>0.84320099999999998</v>
      </c>
      <c r="AR200" s="21">
        <v>25.755299999999998</v>
      </c>
      <c r="AS200" s="21">
        <v>-1.5478499999999999E-2</v>
      </c>
      <c r="AT200" s="21">
        <v>190</v>
      </c>
      <c r="AU200" s="21">
        <v>0.84228499999999995</v>
      </c>
      <c r="AV200">
        <f t="shared" si="32"/>
        <v>19.109259259259257</v>
      </c>
      <c r="AW200">
        <f t="shared" si="33"/>
        <v>16.112946516666664</v>
      </c>
      <c r="AX200" s="9"/>
      <c r="AY200" s="21">
        <v>0.85678100000000001</v>
      </c>
      <c r="AZ200" s="21">
        <v>29.574400000000001</v>
      </c>
      <c r="BA200" s="21">
        <v>-1.54816E-2</v>
      </c>
      <c r="BB200" s="21">
        <v>190</v>
      </c>
      <c r="BC200" s="21">
        <v>0.85601799999999995</v>
      </c>
      <c r="BD200">
        <f t="shared" si="34"/>
        <v>19.113086419753085</v>
      </c>
      <c r="BE200">
        <f t="shared" si="35"/>
        <v>16.375729295802468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7.0258799999999999</v>
      </c>
      <c r="I201" s="21">
        <v>-1.56189E-2</v>
      </c>
      <c r="J201" s="21">
        <v>191</v>
      </c>
      <c r="K201" s="21">
        <v>0.83709699999999998</v>
      </c>
      <c r="L201">
        <f t="shared" si="24"/>
        <v>19.282592592592589</v>
      </c>
      <c r="M201">
        <f t="shared" si="25"/>
        <v>16.161994220370367</v>
      </c>
      <c r="N201" s="9"/>
      <c r="O201" s="21">
        <v>0.86181600000000003</v>
      </c>
      <c r="P201" s="21">
        <v>10.8451</v>
      </c>
      <c r="Q201" s="21">
        <v>-1.5615800000000001E-2</v>
      </c>
      <c r="R201" s="21">
        <v>191</v>
      </c>
      <c r="S201" s="21">
        <v>0.86090100000000003</v>
      </c>
      <c r="T201">
        <f t="shared" si="26"/>
        <v>19.278765432098766</v>
      </c>
      <c r="U201">
        <f t="shared" si="27"/>
        <v>16.614748509629631</v>
      </c>
      <c r="X201" s="9"/>
      <c r="Y201" s="21">
        <v>0.83816500000000005</v>
      </c>
      <c r="Z201" s="21">
        <v>16.383099999999999</v>
      </c>
      <c r="AA201" s="21">
        <v>-1.5661600000000001E-2</v>
      </c>
      <c r="AB201" s="21">
        <v>191</v>
      </c>
      <c r="AC201" s="21">
        <v>0.83740199999999998</v>
      </c>
      <c r="AD201">
        <f t="shared" si="28"/>
        <v>19.33530864197531</v>
      </c>
      <c r="AE201">
        <f t="shared" si="29"/>
        <v>16.206178967901238</v>
      </c>
      <c r="AF201" s="9"/>
      <c r="AG201" s="21">
        <v>0.86181600000000003</v>
      </c>
      <c r="AH201" s="21">
        <v>20.202300000000001</v>
      </c>
      <c r="AI201" s="21">
        <v>-1.5615800000000001E-2</v>
      </c>
      <c r="AJ201" s="21">
        <v>191</v>
      </c>
      <c r="AK201" s="21">
        <v>0.86151100000000003</v>
      </c>
      <c r="AL201">
        <f t="shared" si="30"/>
        <v>19.278765432098766</v>
      </c>
      <c r="AM201">
        <f t="shared" si="31"/>
        <v>16.614748509629631</v>
      </c>
      <c r="AP201" s="9"/>
      <c r="AQ201" s="21">
        <v>0.83816500000000005</v>
      </c>
      <c r="AR201" s="21">
        <v>25.7653</v>
      </c>
      <c r="AS201" s="21">
        <v>-1.5484599999999999E-2</v>
      </c>
      <c r="AT201" s="21">
        <v>191</v>
      </c>
      <c r="AU201" s="21">
        <v>0.83709699999999998</v>
      </c>
      <c r="AV201">
        <f t="shared" si="32"/>
        <v>19.116790123456788</v>
      </c>
      <c r="AW201">
        <f t="shared" si="33"/>
        <v>16.023024393827161</v>
      </c>
      <c r="AX201" s="9"/>
      <c r="AY201" s="21">
        <v>0.86181600000000003</v>
      </c>
      <c r="AZ201" s="21">
        <v>29.584499999999998</v>
      </c>
      <c r="BA201" s="21">
        <v>-1.5472400000000001E-2</v>
      </c>
      <c r="BB201" s="21">
        <v>191</v>
      </c>
      <c r="BC201" s="21">
        <v>0.86120600000000003</v>
      </c>
      <c r="BD201">
        <f t="shared" si="34"/>
        <v>19.101728395061727</v>
      </c>
      <c r="BE201">
        <f t="shared" si="35"/>
        <v>16.462175158518519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7.0359499999999997</v>
      </c>
      <c r="I202" s="21">
        <v>-1.5615800000000001E-2</v>
      </c>
      <c r="J202" s="21">
        <v>192</v>
      </c>
      <c r="K202" s="21">
        <v>0.83252000000000004</v>
      </c>
      <c r="L202">
        <f t="shared" si="24"/>
        <v>19.278765432098766</v>
      </c>
      <c r="M202">
        <f t="shared" si="25"/>
        <v>16.061717844444445</v>
      </c>
      <c r="N202" s="9"/>
      <c r="O202" s="21">
        <v>0.86685199999999996</v>
      </c>
      <c r="P202" s="21">
        <v>10.8551</v>
      </c>
      <c r="Q202" s="21">
        <v>-1.5606699999999999E-2</v>
      </c>
      <c r="R202" s="21">
        <v>192</v>
      </c>
      <c r="S202" s="21">
        <v>0.866089</v>
      </c>
      <c r="T202">
        <f t="shared" si="26"/>
        <v>19.267530864197528</v>
      </c>
      <c r="U202">
        <f t="shared" si="27"/>
        <v>16.702097664691355</v>
      </c>
      <c r="X202" s="9"/>
      <c r="Y202" s="21">
        <v>0.83313000000000004</v>
      </c>
      <c r="Z202" s="21">
        <v>16.3932</v>
      </c>
      <c r="AA202" s="21">
        <v>-1.56647E-2</v>
      </c>
      <c r="AB202" s="21">
        <v>192</v>
      </c>
      <c r="AC202" s="21">
        <v>0.83221400000000001</v>
      </c>
      <c r="AD202">
        <f t="shared" si="28"/>
        <v>19.339135802469134</v>
      </c>
      <c r="AE202">
        <f t="shared" si="29"/>
        <v>16.112014211111109</v>
      </c>
      <c r="AF202" s="9"/>
      <c r="AG202" s="21">
        <v>0.86685199999999996</v>
      </c>
      <c r="AH202" s="21">
        <v>20.212399999999999</v>
      </c>
      <c r="AI202" s="21">
        <v>-1.5606699999999999E-2</v>
      </c>
      <c r="AJ202" s="21">
        <v>192</v>
      </c>
      <c r="AK202" s="21">
        <v>0.865784</v>
      </c>
      <c r="AL202">
        <f t="shared" si="30"/>
        <v>19.267530864197528</v>
      </c>
      <c r="AM202">
        <f t="shared" si="31"/>
        <v>16.702097664691355</v>
      </c>
      <c r="AP202" s="9"/>
      <c r="AQ202" s="21">
        <v>0.83313000000000004</v>
      </c>
      <c r="AR202" s="21">
        <v>25.775400000000001</v>
      </c>
      <c r="AS202" s="21">
        <v>-1.54907E-2</v>
      </c>
      <c r="AT202" s="21">
        <v>192</v>
      </c>
      <c r="AU202" s="21">
        <v>0.83282500000000004</v>
      </c>
      <c r="AV202">
        <f t="shared" si="32"/>
        <v>19.124320987654318</v>
      </c>
      <c r="AW202">
        <f t="shared" si="33"/>
        <v>15.933045544444443</v>
      </c>
      <c r="AX202" s="9"/>
      <c r="AY202" s="21">
        <v>0.86685199999999996</v>
      </c>
      <c r="AZ202" s="21">
        <v>29.5946</v>
      </c>
      <c r="BA202" s="21">
        <v>-1.5469399999999999E-2</v>
      </c>
      <c r="BB202" s="21">
        <v>192</v>
      </c>
      <c r="BC202" s="21">
        <v>0.865784</v>
      </c>
      <c r="BD202">
        <f t="shared" si="34"/>
        <v>19.09802469135802</v>
      </c>
      <c r="BE202">
        <f t="shared" si="35"/>
        <v>16.555160899753083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7.0460200000000004</v>
      </c>
      <c r="I203" s="21">
        <v>-1.5615800000000001E-2</v>
      </c>
      <c r="J203" s="21">
        <v>193</v>
      </c>
      <c r="K203" s="21">
        <v>0.82794199999999996</v>
      </c>
      <c r="L203">
        <f t="shared" si="24"/>
        <v>19.278765432098766</v>
      </c>
      <c r="M203">
        <f t="shared" si="25"/>
        <v>15.964629981728395</v>
      </c>
      <c r="N203" s="9"/>
      <c r="O203" s="21">
        <v>0.87188699999999997</v>
      </c>
      <c r="P203" s="21">
        <v>10.8652</v>
      </c>
      <c r="Q203" s="21">
        <v>-1.55975E-2</v>
      </c>
      <c r="R203" s="21">
        <v>193</v>
      </c>
      <c r="S203" s="21">
        <v>0.87158199999999997</v>
      </c>
      <c r="T203">
        <f t="shared" si="26"/>
        <v>19.256172839506171</v>
      </c>
      <c r="U203">
        <f t="shared" si="27"/>
        <v>16.789206768518515</v>
      </c>
      <c r="X203" s="9"/>
      <c r="Y203" s="21">
        <v>0.828094</v>
      </c>
      <c r="Z203" s="21">
        <v>16.403199999999998</v>
      </c>
      <c r="AA203" s="21">
        <v>-1.5689100000000001E-2</v>
      </c>
      <c r="AB203" s="21">
        <v>193</v>
      </c>
      <c r="AC203" s="21">
        <v>0.82733199999999996</v>
      </c>
      <c r="AD203">
        <f t="shared" si="28"/>
        <v>19.369259259259259</v>
      </c>
      <c r="AE203">
        <f t="shared" si="29"/>
        <v>16.039567377037038</v>
      </c>
      <c r="AF203" s="9"/>
      <c r="AG203" s="21">
        <v>0.87188699999999997</v>
      </c>
      <c r="AH203" s="21">
        <v>20.2224</v>
      </c>
      <c r="AI203" s="21">
        <v>-1.5606699999999999E-2</v>
      </c>
      <c r="AJ203" s="21">
        <v>193</v>
      </c>
      <c r="AK203" s="21">
        <v>0.87066699999999997</v>
      </c>
      <c r="AL203">
        <f t="shared" si="30"/>
        <v>19.267530864197528</v>
      </c>
      <c r="AM203">
        <f t="shared" si="31"/>
        <v>16.79910968259259</v>
      </c>
      <c r="AP203" s="9"/>
      <c r="AQ203" s="21">
        <v>0.828094</v>
      </c>
      <c r="AR203" s="21">
        <v>25.785499999999999</v>
      </c>
      <c r="AS203" s="21">
        <v>-1.54999E-2</v>
      </c>
      <c r="AT203" s="21">
        <v>193</v>
      </c>
      <c r="AU203" s="21">
        <v>0.82733199999999996</v>
      </c>
      <c r="AV203">
        <f t="shared" si="32"/>
        <v>19.13567901234568</v>
      </c>
      <c r="AW203">
        <f t="shared" si="33"/>
        <v>15.846140976049384</v>
      </c>
      <c r="AX203" s="9"/>
      <c r="AY203" s="21">
        <v>0.87188699999999997</v>
      </c>
      <c r="AZ203" s="21">
        <v>29.604700000000001</v>
      </c>
      <c r="BA203" s="21">
        <v>-1.54602E-2</v>
      </c>
      <c r="BB203" s="21">
        <v>193</v>
      </c>
      <c r="BC203" s="21">
        <v>0.87127699999999997</v>
      </c>
      <c r="BD203">
        <f t="shared" si="34"/>
        <v>19.086666666666666</v>
      </c>
      <c r="BE203">
        <f t="shared" si="35"/>
        <v>16.641416539999998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7.0560999999999998</v>
      </c>
      <c r="I204" s="21">
        <v>-1.5631099999999998E-2</v>
      </c>
      <c r="J204" s="21">
        <v>194</v>
      </c>
      <c r="K204" s="21">
        <v>0.82275399999999999</v>
      </c>
      <c r="L204">
        <f t="shared" ref="L204:L267" si="36">-I204/$F$2*1000</f>
        <v>19.29765432098765</v>
      </c>
      <c r="M204">
        <f t="shared" ref="M204:M267" si="37">L204*G204</f>
        <v>15.883108067777775</v>
      </c>
      <c r="N204" s="9"/>
      <c r="O204" s="21">
        <v>0.87692300000000001</v>
      </c>
      <c r="P204" s="21">
        <v>10.875299999999999</v>
      </c>
      <c r="Q204" s="21">
        <v>-1.5594500000000001E-2</v>
      </c>
      <c r="R204" s="21">
        <v>194</v>
      </c>
      <c r="S204" s="21">
        <v>0.87585400000000002</v>
      </c>
      <c r="T204">
        <f t="shared" ref="T204:T267" si="38">-Q204/$F$2*1000</f>
        <v>19.252469135802468</v>
      </c>
      <c r="U204">
        <f t="shared" ref="U204:U267" si="39">T204*O204</f>
        <v>16.882932991975306</v>
      </c>
      <c r="X204" s="9"/>
      <c r="Y204" s="21">
        <v>0.82305899999999999</v>
      </c>
      <c r="Z204" s="21">
        <v>16.4133</v>
      </c>
      <c r="AA204" s="21">
        <v>-1.56921E-2</v>
      </c>
      <c r="AB204" s="21">
        <v>194</v>
      </c>
      <c r="AC204" s="21">
        <v>0.82275399999999999</v>
      </c>
      <c r="AD204">
        <f t="shared" ref="AD204:AD267" si="40">-AA204/$F$2*1000</f>
        <v>19.372962962962962</v>
      </c>
      <c r="AE204">
        <f t="shared" ref="AE204:AE267" si="41">AD204*Y204</f>
        <v>15.945091523333332</v>
      </c>
      <c r="AF204" s="9"/>
      <c r="AG204" s="21">
        <v>0.87692300000000001</v>
      </c>
      <c r="AH204" s="21">
        <v>20.232500000000002</v>
      </c>
      <c r="AI204" s="21">
        <v>-1.55914E-2</v>
      </c>
      <c r="AJ204" s="21">
        <v>194</v>
      </c>
      <c r="AK204" s="21">
        <v>0.87585400000000002</v>
      </c>
      <c r="AL204">
        <f t="shared" ref="AL204:AL267" si="42">-AI204/$F$2*1000</f>
        <v>19.24864197530864</v>
      </c>
      <c r="AM204">
        <f t="shared" ref="AM204:AM267" si="43">AL204*AG204</f>
        <v>16.879576866913578</v>
      </c>
      <c r="AP204" s="9"/>
      <c r="AQ204" s="21">
        <v>0.82305899999999999</v>
      </c>
      <c r="AR204" s="21">
        <v>25.795500000000001</v>
      </c>
      <c r="AS204" s="21">
        <v>-1.5506000000000001E-2</v>
      </c>
      <c r="AT204" s="21">
        <v>194</v>
      </c>
      <c r="AU204" s="21">
        <v>0.82275399999999999</v>
      </c>
      <c r="AV204">
        <f t="shared" ref="AV204:AV267" si="44">-AS204/$F$2*1000</f>
        <v>19.14320987654321</v>
      </c>
      <c r="AW204">
        <f t="shared" ref="AW204:AW267" si="45">AV204*AQ204</f>
        <v>15.755991177777778</v>
      </c>
      <c r="AX204" s="9"/>
      <c r="AY204" s="21">
        <v>0.87692300000000001</v>
      </c>
      <c r="AZ204" s="21">
        <v>29.614699999999999</v>
      </c>
      <c r="BA204" s="21">
        <v>-1.54541E-2</v>
      </c>
      <c r="BB204" s="21">
        <v>194</v>
      </c>
      <c r="BC204" s="21">
        <v>0.87616000000000005</v>
      </c>
      <c r="BD204">
        <f t="shared" ref="BD204:BD267" si="46">-BA204/$F$2*1000</f>
        <v>19.079135802469132</v>
      </c>
      <c r="BE204">
        <f t="shared" ref="BE204:BE267" si="47">BD204*AY204</f>
        <v>16.730933005308639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7.0661699999999996</v>
      </c>
      <c r="I205" s="21">
        <v>-1.5625E-2</v>
      </c>
      <c r="J205" s="21">
        <v>195</v>
      </c>
      <c r="K205" s="21">
        <v>0.81787100000000001</v>
      </c>
      <c r="L205">
        <f t="shared" si="36"/>
        <v>19.290123456790123</v>
      </c>
      <c r="M205">
        <f t="shared" si="37"/>
        <v>15.779783950617283</v>
      </c>
      <c r="N205" s="9"/>
      <c r="O205" s="21">
        <v>0.88195800000000002</v>
      </c>
      <c r="P205" s="21">
        <v>10.885400000000001</v>
      </c>
      <c r="Q205" s="21">
        <v>-1.5594500000000001E-2</v>
      </c>
      <c r="R205" s="21">
        <v>195</v>
      </c>
      <c r="S205" s="21">
        <v>0.88134800000000002</v>
      </c>
      <c r="T205">
        <f t="shared" si="38"/>
        <v>19.252469135802468</v>
      </c>
      <c r="U205">
        <f t="shared" si="39"/>
        <v>16.979869174074071</v>
      </c>
      <c r="X205" s="9"/>
      <c r="Y205" s="21">
        <v>0.81802399999999997</v>
      </c>
      <c r="Z205" s="21">
        <v>16.423400000000001</v>
      </c>
      <c r="AA205" s="21">
        <v>-1.5704300000000001E-2</v>
      </c>
      <c r="AB205" s="21">
        <v>195</v>
      </c>
      <c r="AC205" s="21">
        <v>0.81726100000000002</v>
      </c>
      <c r="AD205">
        <f t="shared" si="40"/>
        <v>19.388024691358023</v>
      </c>
      <c r="AE205">
        <f t="shared" si="41"/>
        <v>15.859869510123454</v>
      </c>
      <c r="AF205" s="9"/>
      <c r="AG205" s="21">
        <v>0.88195800000000002</v>
      </c>
      <c r="AH205" s="21">
        <v>20.242599999999999</v>
      </c>
      <c r="AI205" s="21">
        <v>-1.55853E-2</v>
      </c>
      <c r="AJ205" s="21">
        <v>195</v>
      </c>
      <c r="AK205" s="21">
        <v>0.88134800000000002</v>
      </c>
      <c r="AL205">
        <f t="shared" si="42"/>
        <v>19.24111111111111</v>
      </c>
      <c r="AM205">
        <f t="shared" si="43"/>
        <v>16.969851873333333</v>
      </c>
      <c r="AP205" s="9"/>
      <c r="AQ205" s="21">
        <v>0.81802399999999997</v>
      </c>
      <c r="AR205" s="21">
        <v>25.805599999999998</v>
      </c>
      <c r="AS205" s="21">
        <v>-1.5512099999999999E-2</v>
      </c>
      <c r="AT205" s="21">
        <v>195</v>
      </c>
      <c r="AU205" s="21">
        <v>0.81695600000000002</v>
      </c>
      <c r="AV205">
        <f t="shared" si="44"/>
        <v>19.150740740740741</v>
      </c>
      <c r="AW205">
        <f t="shared" si="45"/>
        <v>15.665765543703703</v>
      </c>
      <c r="AX205" s="9"/>
      <c r="AY205" s="21">
        <v>0.88195800000000002</v>
      </c>
      <c r="AZ205" s="21">
        <v>29.6248</v>
      </c>
      <c r="BA205" s="21">
        <v>-1.5450999999999999E-2</v>
      </c>
      <c r="BB205" s="21">
        <v>195</v>
      </c>
      <c r="BC205" s="21">
        <v>0.88043199999999999</v>
      </c>
      <c r="BD205">
        <f t="shared" si="46"/>
        <v>19.075308641975305</v>
      </c>
      <c r="BE205">
        <f t="shared" si="47"/>
        <v>16.823621059259256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7.0762400000000003</v>
      </c>
      <c r="I206" s="21">
        <v>-1.56372E-2</v>
      </c>
      <c r="J206" s="21">
        <v>196</v>
      </c>
      <c r="K206" s="21">
        <v>0.81176800000000005</v>
      </c>
      <c r="L206">
        <f t="shared" si="36"/>
        <v>19.305185185185184</v>
      </c>
      <c r="M206">
        <f t="shared" si="37"/>
        <v>15.694883893333333</v>
      </c>
      <c r="N206" s="9"/>
      <c r="O206" s="21">
        <v>0.88699300000000003</v>
      </c>
      <c r="P206" s="21">
        <v>10.8954</v>
      </c>
      <c r="Q206" s="21">
        <v>-1.5588400000000001E-2</v>
      </c>
      <c r="R206" s="21">
        <v>196</v>
      </c>
      <c r="S206" s="21">
        <v>0.88622999999999996</v>
      </c>
      <c r="T206">
        <f t="shared" si="38"/>
        <v>19.244938271604937</v>
      </c>
      <c r="U206">
        <f t="shared" si="39"/>
        <v>17.070125532345678</v>
      </c>
      <c r="X206" s="9"/>
      <c r="Y206" s="21">
        <v>0.81298800000000004</v>
      </c>
      <c r="Z206" s="21">
        <v>16.433499999999999</v>
      </c>
      <c r="AA206" s="21">
        <v>-1.5704300000000001E-2</v>
      </c>
      <c r="AB206" s="21">
        <v>196</v>
      </c>
      <c r="AC206" s="21">
        <v>0.81298800000000004</v>
      </c>
      <c r="AD206">
        <f t="shared" si="40"/>
        <v>19.388024691358023</v>
      </c>
      <c r="AE206">
        <f t="shared" si="41"/>
        <v>15.762231417777777</v>
      </c>
      <c r="AF206" s="9"/>
      <c r="AG206" s="21">
        <v>0.88699300000000003</v>
      </c>
      <c r="AH206" s="21">
        <v>20.252600000000001</v>
      </c>
      <c r="AI206" s="21">
        <v>-1.55792E-2</v>
      </c>
      <c r="AJ206" s="21">
        <v>196</v>
      </c>
      <c r="AK206" s="21">
        <v>0.88622999999999996</v>
      </c>
      <c r="AL206">
        <f t="shared" si="42"/>
        <v>19.233580246913579</v>
      </c>
      <c r="AM206">
        <f t="shared" si="43"/>
        <v>17.060051043950619</v>
      </c>
      <c r="AP206" s="9"/>
      <c r="AQ206" s="21">
        <v>0.81298800000000004</v>
      </c>
      <c r="AR206" s="21">
        <v>25.8157</v>
      </c>
      <c r="AS206" s="21">
        <v>-1.5518199999999999E-2</v>
      </c>
      <c r="AT206" s="21">
        <v>196</v>
      </c>
      <c r="AU206" s="21">
        <v>0.81237800000000004</v>
      </c>
      <c r="AV206">
        <f t="shared" si="44"/>
        <v>19.158271604938271</v>
      </c>
      <c r="AW206">
        <f t="shared" si="45"/>
        <v>15.575444915555556</v>
      </c>
      <c r="AX206" s="9"/>
      <c r="AY206" s="21">
        <v>0.88699300000000003</v>
      </c>
      <c r="AZ206" s="21">
        <v>29.634899999999998</v>
      </c>
      <c r="BA206" s="21">
        <v>-1.5444899999999999E-2</v>
      </c>
      <c r="BB206" s="21">
        <v>196</v>
      </c>
      <c r="BC206" s="21">
        <v>0.88592499999999996</v>
      </c>
      <c r="BD206">
        <f t="shared" si="46"/>
        <v>19.067777777777778</v>
      </c>
      <c r="BE206">
        <f t="shared" si="47"/>
        <v>16.912985414444446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7.0863100000000001</v>
      </c>
      <c r="I207" s="21">
        <v>-1.5649400000000001E-2</v>
      </c>
      <c r="J207" s="21">
        <v>197</v>
      </c>
      <c r="K207" s="21">
        <v>0.80688499999999996</v>
      </c>
      <c r="L207">
        <f t="shared" si="36"/>
        <v>19.320246913580245</v>
      </c>
      <c r="M207">
        <f t="shared" si="37"/>
        <v>15.609851454567901</v>
      </c>
      <c r="N207" s="9"/>
      <c r="O207" s="21">
        <v>0.89202899999999996</v>
      </c>
      <c r="P207" s="21">
        <v>10.9055</v>
      </c>
      <c r="Q207" s="21">
        <v>-1.55762E-2</v>
      </c>
      <c r="R207" s="21">
        <v>197</v>
      </c>
      <c r="S207" s="21">
        <v>0.89141800000000004</v>
      </c>
      <c r="T207">
        <f t="shared" si="38"/>
        <v>19.229876543209876</v>
      </c>
      <c r="U207">
        <f t="shared" si="39"/>
        <v>17.153607542962963</v>
      </c>
      <c r="X207" s="9"/>
      <c r="Y207" s="21">
        <v>0.80795300000000003</v>
      </c>
      <c r="Z207" s="21">
        <v>16.4435</v>
      </c>
      <c r="AA207" s="21">
        <v>-1.5704300000000001E-2</v>
      </c>
      <c r="AB207" s="21">
        <v>197</v>
      </c>
      <c r="AC207" s="21">
        <v>0.80688499999999996</v>
      </c>
      <c r="AD207">
        <f t="shared" si="40"/>
        <v>19.388024691358023</v>
      </c>
      <c r="AE207">
        <f t="shared" si="41"/>
        <v>15.664612713456789</v>
      </c>
      <c r="AF207" s="9"/>
      <c r="AG207" s="21">
        <v>0.89202899999999996</v>
      </c>
      <c r="AH207" s="21">
        <v>20.262699999999999</v>
      </c>
      <c r="AI207" s="21">
        <v>-1.55762E-2</v>
      </c>
      <c r="AJ207" s="21">
        <v>197</v>
      </c>
      <c r="AK207" s="21">
        <v>0.89111300000000004</v>
      </c>
      <c r="AL207">
        <f t="shared" si="42"/>
        <v>19.229876543209876</v>
      </c>
      <c r="AM207">
        <f t="shared" si="43"/>
        <v>17.153607542962963</v>
      </c>
      <c r="AP207" s="9"/>
      <c r="AQ207" s="21">
        <v>0.80795300000000003</v>
      </c>
      <c r="AR207" s="21">
        <v>25.825800000000001</v>
      </c>
      <c r="AS207" s="21">
        <v>-1.5527300000000001E-2</v>
      </c>
      <c r="AT207" s="21">
        <v>197</v>
      </c>
      <c r="AU207" s="21">
        <v>0.80718999999999996</v>
      </c>
      <c r="AV207">
        <f t="shared" si="44"/>
        <v>19.169506172839505</v>
      </c>
      <c r="AW207">
        <f t="shared" si="45"/>
        <v>15.488060020864197</v>
      </c>
      <c r="AX207" s="9"/>
      <c r="AY207" s="21">
        <v>0.89202899999999996</v>
      </c>
      <c r="AZ207" s="21">
        <v>29.6449</v>
      </c>
      <c r="BA207" s="21">
        <v>-1.54419E-2</v>
      </c>
      <c r="BB207" s="21">
        <v>197</v>
      </c>
      <c r="BC207" s="21">
        <v>0.89111300000000004</v>
      </c>
      <c r="BD207">
        <f t="shared" si="46"/>
        <v>19.064074074074075</v>
      </c>
      <c r="BE207">
        <f t="shared" si="47"/>
        <v>17.005706932222221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7.0963799999999999</v>
      </c>
      <c r="I208" s="21">
        <v>-1.56647E-2</v>
      </c>
      <c r="J208" s="21">
        <v>198</v>
      </c>
      <c r="K208" s="21">
        <v>0.80108599999999996</v>
      </c>
      <c r="L208">
        <f t="shared" si="36"/>
        <v>19.339135802469134</v>
      </c>
      <c r="M208">
        <f t="shared" si="37"/>
        <v>15.52772090111111</v>
      </c>
      <c r="N208" s="9"/>
      <c r="O208" s="21">
        <v>0.89706399999999997</v>
      </c>
      <c r="P208" s="21">
        <v>10.9156</v>
      </c>
      <c r="Q208" s="21">
        <v>-1.5566999999999999E-2</v>
      </c>
      <c r="R208" s="21">
        <v>198</v>
      </c>
      <c r="S208" s="21">
        <v>0.89599600000000001</v>
      </c>
      <c r="T208">
        <f t="shared" si="38"/>
        <v>19.218518518518518</v>
      </c>
      <c r="U208">
        <f t="shared" si="39"/>
        <v>17.240241096296295</v>
      </c>
      <c r="X208" s="9"/>
      <c r="Y208" s="21">
        <v>0.80291699999999999</v>
      </c>
      <c r="Z208" s="21">
        <v>16.453600000000002</v>
      </c>
      <c r="AA208" s="21">
        <v>-1.5710399999999999E-2</v>
      </c>
      <c r="AB208" s="21">
        <v>198</v>
      </c>
      <c r="AC208" s="21">
        <v>0.80200199999999999</v>
      </c>
      <c r="AD208">
        <f t="shared" si="40"/>
        <v>19.395555555555553</v>
      </c>
      <c r="AE208">
        <f t="shared" si="41"/>
        <v>15.573021279999999</v>
      </c>
      <c r="AF208" s="9"/>
      <c r="AG208" s="21">
        <v>0.89706399999999997</v>
      </c>
      <c r="AH208" s="21">
        <v>20.2728</v>
      </c>
      <c r="AI208" s="21">
        <v>-1.5566999999999999E-2</v>
      </c>
      <c r="AJ208" s="21">
        <v>198</v>
      </c>
      <c r="AK208" s="21">
        <v>0.89630100000000001</v>
      </c>
      <c r="AL208">
        <f t="shared" si="42"/>
        <v>19.218518518518518</v>
      </c>
      <c r="AM208">
        <f t="shared" si="43"/>
        <v>17.240241096296295</v>
      </c>
      <c r="AP208" s="9"/>
      <c r="AQ208" s="21">
        <v>0.80291699999999999</v>
      </c>
      <c r="AR208" s="21">
        <v>25.835799999999999</v>
      </c>
      <c r="AS208" s="21">
        <v>-1.5545700000000001E-2</v>
      </c>
      <c r="AT208" s="21">
        <v>198</v>
      </c>
      <c r="AU208" s="21">
        <v>0.80230699999999999</v>
      </c>
      <c r="AV208">
        <f t="shared" si="44"/>
        <v>19.19222222222222</v>
      </c>
      <c r="AW208">
        <f t="shared" si="45"/>
        <v>15.409761489999998</v>
      </c>
      <c r="AX208" s="9"/>
      <c r="AY208" s="21">
        <v>0.89706399999999997</v>
      </c>
      <c r="AZ208" s="21">
        <v>29.655000000000001</v>
      </c>
      <c r="BA208" s="21">
        <v>-1.5432700000000001E-2</v>
      </c>
      <c r="BB208" s="21">
        <v>198</v>
      </c>
      <c r="BC208" s="21">
        <v>0.89660600000000001</v>
      </c>
      <c r="BD208">
        <f t="shared" si="46"/>
        <v>19.052716049382713</v>
      </c>
      <c r="BE208">
        <f t="shared" si="47"/>
        <v>17.091505670123453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7.1064499999999997</v>
      </c>
      <c r="I209" s="21">
        <v>-1.5676900000000001E-2</v>
      </c>
      <c r="J209" s="21">
        <v>199</v>
      </c>
      <c r="K209" s="21">
        <v>0.79711900000000002</v>
      </c>
      <c r="L209">
        <f t="shared" si="36"/>
        <v>19.354197530864198</v>
      </c>
      <c r="M209">
        <f t="shared" si="37"/>
        <v>15.442365834320988</v>
      </c>
      <c r="N209" s="9"/>
      <c r="O209" s="21">
        <v>0.90210000000000001</v>
      </c>
      <c r="P209" s="21">
        <v>10.925599999999999</v>
      </c>
      <c r="Q209" s="21">
        <v>-1.5566999999999999E-2</v>
      </c>
      <c r="R209" s="21">
        <v>199</v>
      </c>
      <c r="S209" s="21">
        <v>0.90148899999999998</v>
      </c>
      <c r="T209">
        <f t="shared" si="38"/>
        <v>19.218518518518518</v>
      </c>
      <c r="U209">
        <f t="shared" si="39"/>
        <v>17.337025555555556</v>
      </c>
      <c r="X209" s="9"/>
      <c r="Y209" s="21">
        <v>0.79788199999999998</v>
      </c>
      <c r="Z209" s="21">
        <v>16.463699999999999</v>
      </c>
      <c r="AA209" s="21">
        <v>-1.5722699999999999E-2</v>
      </c>
      <c r="AB209" s="21">
        <v>199</v>
      </c>
      <c r="AC209" s="21">
        <v>0.79742400000000002</v>
      </c>
      <c r="AD209">
        <f t="shared" si="40"/>
        <v>19.410740740740739</v>
      </c>
      <c r="AE209">
        <f t="shared" si="41"/>
        <v>15.487480643703702</v>
      </c>
      <c r="AF209" s="9"/>
      <c r="AG209" s="21">
        <v>0.90210000000000001</v>
      </c>
      <c r="AH209" s="21">
        <v>20.282900000000001</v>
      </c>
      <c r="AI209" s="21">
        <v>-1.5566999999999999E-2</v>
      </c>
      <c r="AJ209" s="21">
        <v>199</v>
      </c>
      <c r="AK209" s="21">
        <v>0.90179399999999998</v>
      </c>
      <c r="AL209">
        <f t="shared" si="42"/>
        <v>19.218518518518518</v>
      </c>
      <c r="AM209">
        <f t="shared" si="43"/>
        <v>17.337025555555556</v>
      </c>
      <c r="AP209" s="9"/>
      <c r="AQ209" s="21">
        <v>0.79788199999999998</v>
      </c>
      <c r="AR209" s="21">
        <v>25.8459</v>
      </c>
      <c r="AS209" s="21">
        <v>-1.5545700000000001E-2</v>
      </c>
      <c r="AT209" s="21">
        <v>199</v>
      </c>
      <c r="AU209" s="21">
        <v>0.79681400000000002</v>
      </c>
      <c r="AV209">
        <f t="shared" si="44"/>
        <v>19.19222222222222</v>
      </c>
      <c r="AW209">
        <f t="shared" si="45"/>
        <v>15.313128651111109</v>
      </c>
      <c r="AX209" s="9"/>
      <c r="AY209" s="21">
        <v>0.90210000000000001</v>
      </c>
      <c r="AZ209" s="21">
        <v>29.665099999999999</v>
      </c>
      <c r="BA209" s="21">
        <v>-1.5448E-2</v>
      </c>
      <c r="BB209" s="21">
        <v>199</v>
      </c>
      <c r="BC209" s="21">
        <v>0.90179399999999998</v>
      </c>
      <c r="BD209">
        <f t="shared" si="46"/>
        <v>19.071604938271605</v>
      </c>
      <c r="BE209">
        <f t="shared" si="47"/>
        <v>17.204494814814815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7.1165200000000004</v>
      </c>
      <c r="I210" s="21">
        <v>-1.5670799999999999E-2</v>
      </c>
      <c r="J210" s="21">
        <v>200</v>
      </c>
      <c r="K210" s="21">
        <v>0.79193100000000005</v>
      </c>
      <c r="L210">
        <f t="shared" si="36"/>
        <v>19.346666666666664</v>
      </c>
      <c r="M210">
        <f t="shared" si="37"/>
        <v>15.338946626666663</v>
      </c>
      <c r="N210" s="9"/>
      <c r="O210" s="21">
        <v>0.90713500000000002</v>
      </c>
      <c r="P210" s="21">
        <v>10.935700000000001</v>
      </c>
      <c r="Q210" s="21">
        <v>-1.55579E-2</v>
      </c>
      <c r="R210" s="21">
        <v>200</v>
      </c>
      <c r="S210" s="21">
        <v>0.90606699999999996</v>
      </c>
      <c r="T210">
        <f t="shared" si="38"/>
        <v>19.207283950617281</v>
      </c>
      <c r="U210">
        <f t="shared" si="39"/>
        <v>17.423599526543207</v>
      </c>
      <c r="X210" s="9"/>
      <c r="Y210" s="21">
        <v>0.79284699999999997</v>
      </c>
      <c r="Z210" s="21">
        <v>16.473700000000001</v>
      </c>
      <c r="AA210" s="21">
        <v>-1.5722699999999999E-2</v>
      </c>
      <c r="AB210" s="21">
        <v>200</v>
      </c>
      <c r="AC210" s="21">
        <v>0.79284699999999997</v>
      </c>
      <c r="AD210">
        <f t="shared" si="40"/>
        <v>19.410740740740739</v>
      </c>
      <c r="AE210">
        <f t="shared" si="41"/>
        <v>15.389747564074073</v>
      </c>
      <c r="AF210" s="9"/>
      <c r="AG210" s="21">
        <v>0.90713500000000002</v>
      </c>
      <c r="AH210" s="21">
        <v>20.292899999999999</v>
      </c>
      <c r="AI210" s="21">
        <v>-1.5554800000000001E-2</v>
      </c>
      <c r="AJ210" s="21">
        <v>200</v>
      </c>
      <c r="AK210" s="21">
        <v>0.90637199999999996</v>
      </c>
      <c r="AL210">
        <f t="shared" si="42"/>
        <v>19.203456790123457</v>
      </c>
      <c r="AM210">
        <f t="shared" si="43"/>
        <v>17.420127775308643</v>
      </c>
      <c r="AP210" s="9"/>
      <c r="AQ210" s="21">
        <v>0.79284699999999997</v>
      </c>
      <c r="AR210" s="21">
        <v>25.856000000000002</v>
      </c>
      <c r="AS210" s="21">
        <v>-1.5551799999999999E-2</v>
      </c>
      <c r="AT210" s="21">
        <v>200</v>
      </c>
      <c r="AU210" s="21">
        <v>0.79223600000000005</v>
      </c>
      <c r="AV210">
        <f t="shared" si="44"/>
        <v>19.199753086419751</v>
      </c>
      <c r="AW210">
        <f t="shared" si="45"/>
        <v>15.22246663530864</v>
      </c>
      <c r="AX210" s="9"/>
      <c r="AY210" s="21">
        <v>0.90713500000000002</v>
      </c>
      <c r="AZ210" s="21">
        <v>29.6752</v>
      </c>
      <c r="BA210" s="21">
        <v>-1.5432700000000001E-2</v>
      </c>
      <c r="BB210" s="21">
        <v>200</v>
      </c>
      <c r="BC210" s="21">
        <v>0.90667699999999996</v>
      </c>
      <c r="BD210">
        <f t="shared" si="46"/>
        <v>19.052716049382713</v>
      </c>
      <c r="BE210">
        <f t="shared" si="47"/>
        <v>17.283385573456787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7.1265900000000002</v>
      </c>
      <c r="I211" s="21">
        <v>-1.56677E-2</v>
      </c>
      <c r="J211" s="21">
        <v>201</v>
      </c>
      <c r="K211" s="21">
        <v>0.787354</v>
      </c>
      <c r="L211">
        <f t="shared" si="36"/>
        <v>19.342839506172837</v>
      </c>
      <c r="M211">
        <f t="shared" si="37"/>
        <v>15.238501734197529</v>
      </c>
      <c r="N211" s="9"/>
      <c r="O211" s="21">
        <v>0.91217000000000004</v>
      </c>
      <c r="P211" s="21">
        <v>10.9458</v>
      </c>
      <c r="Q211" s="21">
        <v>-1.55487E-2</v>
      </c>
      <c r="R211" s="21">
        <v>201</v>
      </c>
      <c r="S211" s="21">
        <v>0.91156000000000004</v>
      </c>
      <c r="T211">
        <f t="shared" si="38"/>
        <v>19.195925925925927</v>
      </c>
      <c r="U211">
        <f t="shared" si="39"/>
        <v>17.509947751851854</v>
      </c>
      <c r="X211" s="9"/>
      <c r="Y211" s="21">
        <v>0.78781100000000004</v>
      </c>
      <c r="Z211" s="21">
        <v>16.483799999999999</v>
      </c>
      <c r="AA211" s="21">
        <v>-1.5728800000000001E-2</v>
      </c>
      <c r="AB211" s="21">
        <v>201</v>
      </c>
      <c r="AC211" s="21">
        <v>0.78704799999999997</v>
      </c>
      <c r="AD211">
        <f t="shared" si="40"/>
        <v>19.418271604938269</v>
      </c>
      <c r="AE211">
        <f t="shared" si="41"/>
        <v>15.297927971358023</v>
      </c>
      <c r="AF211" s="9"/>
      <c r="AG211" s="21">
        <v>0.91217000000000004</v>
      </c>
      <c r="AH211" s="21">
        <v>20.303000000000001</v>
      </c>
      <c r="AI211" s="21">
        <v>-1.5551799999999999E-2</v>
      </c>
      <c r="AJ211" s="21">
        <v>201</v>
      </c>
      <c r="AK211" s="21">
        <v>0.91125500000000004</v>
      </c>
      <c r="AL211">
        <f t="shared" si="42"/>
        <v>19.199753086419751</v>
      </c>
      <c r="AM211">
        <f t="shared" si="43"/>
        <v>17.513438772839503</v>
      </c>
      <c r="AP211" s="9"/>
      <c r="AQ211" s="21">
        <v>0.78781100000000004</v>
      </c>
      <c r="AR211" s="21">
        <v>25.866</v>
      </c>
      <c r="AS211" s="21">
        <v>-1.5554800000000001E-2</v>
      </c>
      <c r="AT211" s="21">
        <v>201</v>
      </c>
      <c r="AU211" s="21">
        <v>0.78704799999999997</v>
      </c>
      <c r="AV211">
        <f t="shared" si="44"/>
        <v>19.203456790123457</v>
      </c>
      <c r="AW211">
        <f t="shared" si="45"/>
        <v>15.128694497283952</v>
      </c>
      <c r="AX211" s="9"/>
      <c r="AY211" s="21">
        <v>0.91217000000000004</v>
      </c>
      <c r="AZ211" s="21">
        <v>29.685199999999998</v>
      </c>
      <c r="BA211" s="21">
        <v>-1.54266E-2</v>
      </c>
      <c r="BB211" s="21">
        <v>201</v>
      </c>
      <c r="BC211" s="21">
        <v>0.91125500000000004</v>
      </c>
      <c r="BD211">
        <f t="shared" si="46"/>
        <v>19.045185185185186</v>
      </c>
      <c r="BE211">
        <f t="shared" si="47"/>
        <v>17.372446570370371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7.13666</v>
      </c>
      <c r="I212" s="21">
        <v>-1.5676900000000001E-2</v>
      </c>
      <c r="J212" s="21">
        <v>202</v>
      </c>
      <c r="K212" s="21">
        <v>0.781555</v>
      </c>
      <c r="L212">
        <f t="shared" si="36"/>
        <v>19.354197530864198</v>
      </c>
      <c r="M212">
        <f t="shared" si="37"/>
        <v>15.150001326419755</v>
      </c>
      <c r="N212" s="9"/>
      <c r="O212" s="21">
        <v>0.91720599999999997</v>
      </c>
      <c r="P212" s="21">
        <v>10.9559</v>
      </c>
      <c r="Q212" s="21">
        <v>-1.5545700000000001E-2</v>
      </c>
      <c r="R212" s="21">
        <v>202</v>
      </c>
      <c r="S212" s="21">
        <v>0.91644300000000001</v>
      </c>
      <c r="T212">
        <f t="shared" si="38"/>
        <v>19.19222222222222</v>
      </c>
      <c r="U212">
        <f t="shared" si="39"/>
        <v>17.603221375555552</v>
      </c>
      <c r="X212" s="9"/>
      <c r="Y212" s="21">
        <v>0.78277600000000003</v>
      </c>
      <c r="Z212" s="21">
        <v>16.4939</v>
      </c>
      <c r="AA212" s="21">
        <v>-1.5737899999999999E-2</v>
      </c>
      <c r="AB212" s="21">
        <v>202</v>
      </c>
      <c r="AC212" s="21">
        <v>0.78186</v>
      </c>
      <c r="AD212">
        <f t="shared" si="40"/>
        <v>19.429506172839503</v>
      </c>
      <c r="AE212">
        <f t="shared" si="41"/>
        <v>15.208951123950616</v>
      </c>
      <c r="AF212" s="9"/>
      <c r="AG212" s="21">
        <v>0.91720599999999997</v>
      </c>
      <c r="AH212" s="21">
        <v>20.313099999999999</v>
      </c>
      <c r="AI212" s="21">
        <v>-1.5545700000000001E-2</v>
      </c>
      <c r="AJ212" s="21">
        <v>202</v>
      </c>
      <c r="AK212" s="21">
        <v>0.91644300000000001</v>
      </c>
      <c r="AL212">
        <f t="shared" si="42"/>
        <v>19.19222222222222</v>
      </c>
      <c r="AM212">
        <f t="shared" si="43"/>
        <v>17.603221375555552</v>
      </c>
      <c r="AP212" s="9"/>
      <c r="AQ212" s="21">
        <v>0.78277600000000003</v>
      </c>
      <c r="AR212" s="21">
        <v>25.876100000000001</v>
      </c>
      <c r="AS212" s="21">
        <v>-1.55579E-2</v>
      </c>
      <c r="AT212" s="21">
        <v>202</v>
      </c>
      <c r="AU212" s="21">
        <v>0.78247100000000003</v>
      </c>
      <c r="AV212">
        <f t="shared" si="44"/>
        <v>19.207283950617281</v>
      </c>
      <c r="AW212">
        <f t="shared" si="45"/>
        <v>15.035000901728393</v>
      </c>
      <c r="AX212" s="9"/>
      <c r="AY212" s="21">
        <v>0.91720599999999997</v>
      </c>
      <c r="AZ212" s="21">
        <v>29.6953</v>
      </c>
      <c r="BA212" s="21">
        <v>-1.54144E-2</v>
      </c>
      <c r="BB212" s="21">
        <v>202</v>
      </c>
      <c r="BC212" s="21">
        <v>0.91552699999999998</v>
      </c>
      <c r="BD212">
        <f t="shared" si="46"/>
        <v>19.030123456790122</v>
      </c>
      <c r="BE212">
        <f t="shared" si="47"/>
        <v>17.454543415308638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7.1467299999999998</v>
      </c>
      <c r="I213" s="21">
        <v>-1.5685999999999999E-2</v>
      </c>
      <c r="J213" s="21">
        <v>203</v>
      </c>
      <c r="K213" s="21">
        <v>0.77758799999999995</v>
      </c>
      <c r="L213">
        <f t="shared" si="36"/>
        <v>19.365432098765428</v>
      </c>
      <c r="M213">
        <f t="shared" si="37"/>
        <v>15.061271160493824</v>
      </c>
      <c r="N213" s="9"/>
      <c r="O213" s="21">
        <v>0.92224099999999998</v>
      </c>
      <c r="P213" s="21">
        <v>10.9659</v>
      </c>
      <c r="Q213" s="21">
        <v>-1.5539600000000001E-2</v>
      </c>
      <c r="R213" s="21">
        <v>203</v>
      </c>
      <c r="S213" s="21">
        <v>0.92102099999999998</v>
      </c>
      <c r="T213">
        <f t="shared" si="38"/>
        <v>19.18469135802469</v>
      </c>
      <c r="U213">
        <f t="shared" si="39"/>
        <v>17.692908942716048</v>
      </c>
      <c r="X213" s="9"/>
      <c r="Y213" s="21">
        <v>0.77773999999999999</v>
      </c>
      <c r="Z213" s="21">
        <v>16.504000000000001</v>
      </c>
      <c r="AA213" s="21">
        <v>-1.5737899999999999E-2</v>
      </c>
      <c r="AB213" s="21">
        <v>203</v>
      </c>
      <c r="AC213" s="21">
        <v>0.77697799999999995</v>
      </c>
      <c r="AD213">
        <f t="shared" si="40"/>
        <v>19.429506172839503</v>
      </c>
      <c r="AE213">
        <f t="shared" si="41"/>
        <v>15.111104130864195</v>
      </c>
      <c r="AF213" s="9"/>
      <c r="AG213" s="21">
        <v>0.92224099999999998</v>
      </c>
      <c r="AH213" s="21">
        <v>20.3231</v>
      </c>
      <c r="AI213" s="21">
        <v>-1.55365E-2</v>
      </c>
      <c r="AJ213" s="21">
        <v>203</v>
      </c>
      <c r="AK213" s="21">
        <v>0.92193599999999998</v>
      </c>
      <c r="AL213">
        <f t="shared" si="42"/>
        <v>19.180864197530862</v>
      </c>
      <c r="AM213">
        <f t="shared" si="43"/>
        <v>17.68937937839506</v>
      </c>
      <c r="AP213" s="9"/>
      <c r="AQ213" s="21">
        <v>0.77773999999999999</v>
      </c>
      <c r="AR213" s="21">
        <v>25.886199999999999</v>
      </c>
      <c r="AS213" s="21">
        <v>-1.5564E-2</v>
      </c>
      <c r="AT213" s="21">
        <v>203</v>
      </c>
      <c r="AU213" s="21">
        <v>0.77697799999999995</v>
      </c>
      <c r="AV213">
        <f t="shared" si="44"/>
        <v>19.214814814814812</v>
      </c>
      <c r="AW213">
        <f t="shared" si="45"/>
        <v>14.944130074074071</v>
      </c>
      <c r="AX213" s="9"/>
      <c r="AY213" s="21">
        <v>0.92224099999999998</v>
      </c>
      <c r="AZ213" s="21">
        <v>29.705400000000001</v>
      </c>
      <c r="BA213" s="21">
        <v>-1.5417500000000001E-2</v>
      </c>
      <c r="BB213" s="21">
        <v>203</v>
      </c>
      <c r="BC213" s="21">
        <v>0.92132599999999998</v>
      </c>
      <c r="BD213">
        <f t="shared" si="46"/>
        <v>19.033950617283949</v>
      </c>
      <c r="BE213">
        <f t="shared" si="47"/>
        <v>17.553889651234567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7.1568100000000001</v>
      </c>
      <c r="I214" s="21">
        <v>-1.5698199999999999E-2</v>
      </c>
      <c r="J214" s="21">
        <v>204</v>
      </c>
      <c r="K214" s="21">
        <v>0.77239999999999998</v>
      </c>
      <c r="L214">
        <f t="shared" si="36"/>
        <v>19.380493827160493</v>
      </c>
      <c r="M214">
        <f t="shared" si="37"/>
        <v>14.975404482716048</v>
      </c>
      <c r="N214" s="9"/>
      <c r="O214" s="21">
        <v>0.92727700000000002</v>
      </c>
      <c r="P214" s="21">
        <v>10.976000000000001</v>
      </c>
      <c r="Q214" s="21">
        <v>-1.5533399999999999E-2</v>
      </c>
      <c r="R214" s="21">
        <v>204</v>
      </c>
      <c r="S214" s="21">
        <v>0.92712399999999995</v>
      </c>
      <c r="T214">
        <f t="shared" si="38"/>
        <v>19.177037037037035</v>
      </c>
      <c r="U214">
        <f t="shared" si="39"/>
        <v>17.782425372592591</v>
      </c>
      <c r="X214" s="9"/>
      <c r="Y214" s="21">
        <v>0.77270499999999998</v>
      </c>
      <c r="Z214" s="21">
        <v>16.513999999999999</v>
      </c>
      <c r="AA214" s="21">
        <v>-1.57471E-2</v>
      </c>
      <c r="AB214" s="21">
        <v>204</v>
      </c>
      <c r="AC214" s="21">
        <v>0.77239999999999998</v>
      </c>
      <c r="AD214">
        <f t="shared" si="40"/>
        <v>19.44086419753086</v>
      </c>
      <c r="AE214">
        <f t="shared" si="41"/>
        <v>15.022052969753084</v>
      </c>
      <c r="AF214" s="9"/>
      <c r="AG214" s="21">
        <v>0.92727700000000002</v>
      </c>
      <c r="AH214" s="21">
        <v>20.333200000000001</v>
      </c>
      <c r="AI214" s="21">
        <v>-1.5518199999999999E-2</v>
      </c>
      <c r="AJ214" s="21">
        <v>204</v>
      </c>
      <c r="AK214" s="21">
        <v>0.92651399999999995</v>
      </c>
      <c r="AL214">
        <f t="shared" si="42"/>
        <v>19.158271604938271</v>
      </c>
      <c r="AM214">
        <f t="shared" si="43"/>
        <v>17.765024619012344</v>
      </c>
      <c r="AP214" s="9"/>
      <c r="AQ214" s="21">
        <v>0.77270499999999998</v>
      </c>
      <c r="AR214" s="21">
        <v>25.8963</v>
      </c>
      <c r="AS214" s="21">
        <v>-1.55701E-2</v>
      </c>
      <c r="AT214" s="21">
        <v>204</v>
      </c>
      <c r="AU214" s="21">
        <v>0.77148399999999995</v>
      </c>
      <c r="AV214">
        <f t="shared" si="44"/>
        <v>19.222345679012346</v>
      </c>
      <c r="AW214">
        <f t="shared" si="45"/>
        <v>14.853202617901234</v>
      </c>
      <c r="AX214" s="9"/>
      <c r="AY214" s="21">
        <v>0.92727700000000002</v>
      </c>
      <c r="AZ214" s="21">
        <v>29.715399999999999</v>
      </c>
      <c r="BA214" s="21">
        <v>-1.54053E-2</v>
      </c>
      <c r="BB214" s="21">
        <v>204</v>
      </c>
      <c r="BC214" s="21">
        <v>0.92651399999999995</v>
      </c>
      <c r="BD214">
        <f t="shared" si="46"/>
        <v>19.018888888888888</v>
      </c>
      <c r="BE214">
        <f t="shared" si="47"/>
        <v>17.635778232222222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7.1668799999999999</v>
      </c>
      <c r="I215" s="21">
        <v>-1.5698199999999999E-2</v>
      </c>
      <c r="J215" s="21">
        <v>205</v>
      </c>
      <c r="K215" s="21">
        <v>0.767517</v>
      </c>
      <c r="L215">
        <f t="shared" si="36"/>
        <v>19.380493827160493</v>
      </c>
      <c r="M215">
        <f t="shared" si="37"/>
        <v>14.877823696296295</v>
      </c>
      <c r="N215" s="9"/>
      <c r="O215" s="21">
        <v>0.93231200000000003</v>
      </c>
      <c r="P215" s="21">
        <v>10.9861</v>
      </c>
      <c r="Q215" s="21">
        <v>-1.55243E-2</v>
      </c>
      <c r="R215" s="21">
        <v>205</v>
      </c>
      <c r="S215" s="21">
        <v>0.93170200000000003</v>
      </c>
      <c r="T215">
        <f t="shared" si="38"/>
        <v>19.165802469135802</v>
      </c>
      <c r="U215">
        <f t="shared" si="39"/>
        <v>17.868507631604938</v>
      </c>
      <c r="X215" s="9"/>
      <c r="Y215" s="21">
        <v>0.76766999999999996</v>
      </c>
      <c r="Z215" s="21">
        <v>16.524100000000001</v>
      </c>
      <c r="AA215" s="21">
        <v>-1.5753199999999998E-2</v>
      </c>
      <c r="AB215" s="21">
        <v>205</v>
      </c>
      <c r="AC215" s="21">
        <v>0.767517</v>
      </c>
      <c r="AD215">
        <f t="shared" si="40"/>
        <v>19.448395061728394</v>
      </c>
      <c r="AE215">
        <f t="shared" si="41"/>
        <v>14.929949437037036</v>
      </c>
      <c r="AF215" s="9"/>
      <c r="AG215" s="21">
        <v>0.93231200000000003</v>
      </c>
      <c r="AH215" s="21">
        <v>20.343299999999999</v>
      </c>
      <c r="AI215" s="21">
        <v>-1.55151E-2</v>
      </c>
      <c r="AJ215" s="21">
        <v>205</v>
      </c>
      <c r="AK215" s="21">
        <v>0.931396</v>
      </c>
      <c r="AL215">
        <f t="shared" si="42"/>
        <v>19.154444444444444</v>
      </c>
      <c r="AM215">
        <f t="shared" si="43"/>
        <v>17.857918408888889</v>
      </c>
      <c r="AP215" s="9"/>
      <c r="AQ215" s="21">
        <v>0.76766999999999996</v>
      </c>
      <c r="AR215" s="21">
        <v>25.906300000000002</v>
      </c>
      <c r="AS215" s="21">
        <v>-1.5573099999999999E-2</v>
      </c>
      <c r="AT215" s="21">
        <v>205</v>
      </c>
      <c r="AU215" s="21">
        <v>0.76660200000000001</v>
      </c>
      <c r="AV215">
        <f t="shared" si="44"/>
        <v>19.226049382716049</v>
      </c>
      <c r="AW215">
        <f t="shared" si="45"/>
        <v>14.759261329629629</v>
      </c>
      <c r="AX215" s="9"/>
      <c r="AY215" s="21">
        <v>0.93231200000000003</v>
      </c>
      <c r="AZ215" s="21">
        <v>29.7255</v>
      </c>
      <c r="BA215" s="21">
        <v>-1.53992E-2</v>
      </c>
      <c r="BB215" s="21">
        <v>205</v>
      </c>
      <c r="BC215" s="21">
        <v>0.93200700000000003</v>
      </c>
      <c r="BD215">
        <f t="shared" si="46"/>
        <v>19.011358024691354</v>
      </c>
      <c r="BE215">
        <f t="shared" si="47"/>
        <v>17.724517222716045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7.1769499999999997</v>
      </c>
      <c r="I216" s="21">
        <v>-1.57074E-2</v>
      </c>
      <c r="J216" s="21">
        <v>206</v>
      </c>
      <c r="K216" s="21">
        <v>0.76171900000000003</v>
      </c>
      <c r="L216">
        <f t="shared" si="36"/>
        <v>19.39185185185185</v>
      </c>
      <c r="M216">
        <f t="shared" si="37"/>
        <v>14.788885545185185</v>
      </c>
      <c r="N216" s="9"/>
      <c r="O216" s="21">
        <v>0.93734700000000004</v>
      </c>
      <c r="P216" s="21">
        <v>10.9961</v>
      </c>
      <c r="Q216" s="21">
        <v>-1.5512099999999999E-2</v>
      </c>
      <c r="R216" s="21">
        <v>206</v>
      </c>
      <c r="S216" s="21">
        <v>0.93658399999999997</v>
      </c>
      <c r="T216">
        <f t="shared" si="38"/>
        <v>19.150740740740741</v>
      </c>
      <c r="U216">
        <f t="shared" si="39"/>
        <v>17.950889381111111</v>
      </c>
      <c r="X216" s="9"/>
      <c r="Y216" s="21">
        <v>0.76263400000000003</v>
      </c>
      <c r="Z216" s="21">
        <v>16.534199999999998</v>
      </c>
      <c r="AA216" s="21">
        <v>-1.5753199999999998E-2</v>
      </c>
      <c r="AB216" s="21">
        <v>206</v>
      </c>
      <c r="AC216" s="21">
        <v>0.76202400000000003</v>
      </c>
      <c r="AD216">
        <f t="shared" si="40"/>
        <v>19.448395061728394</v>
      </c>
      <c r="AE216">
        <f t="shared" si="41"/>
        <v>14.832007319506173</v>
      </c>
      <c r="AF216" s="9"/>
      <c r="AG216" s="21">
        <v>0.93734700000000004</v>
      </c>
      <c r="AH216" s="21">
        <v>20.353400000000001</v>
      </c>
      <c r="AI216" s="21">
        <v>-1.5512099999999999E-2</v>
      </c>
      <c r="AJ216" s="21">
        <v>206</v>
      </c>
      <c r="AK216" s="21">
        <v>0.93658399999999997</v>
      </c>
      <c r="AL216">
        <f t="shared" si="42"/>
        <v>19.150740740740741</v>
      </c>
      <c r="AM216">
        <f t="shared" si="43"/>
        <v>17.950889381111111</v>
      </c>
      <c r="AP216" s="9"/>
      <c r="AQ216" s="21">
        <v>0.76263400000000003</v>
      </c>
      <c r="AR216" s="21">
        <v>25.916399999999999</v>
      </c>
      <c r="AS216" s="21">
        <v>-1.55762E-2</v>
      </c>
      <c r="AT216" s="21">
        <v>206</v>
      </c>
      <c r="AU216" s="21">
        <v>0.76080300000000001</v>
      </c>
      <c r="AV216">
        <f t="shared" si="44"/>
        <v>19.229876543209876</v>
      </c>
      <c r="AW216">
        <f t="shared" si="45"/>
        <v>14.665357667654321</v>
      </c>
      <c r="AX216" s="9"/>
      <c r="AY216" s="21">
        <v>0.93734700000000004</v>
      </c>
      <c r="AZ216" s="21">
        <v>29.735600000000002</v>
      </c>
      <c r="BA216" s="21">
        <v>-1.5389999999999999E-2</v>
      </c>
      <c r="BB216" s="21">
        <v>206</v>
      </c>
      <c r="BC216" s="21">
        <v>0.93658399999999997</v>
      </c>
      <c r="BD216">
        <f t="shared" si="46"/>
        <v>18.999999999999996</v>
      </c>
      <c r="BE216">
        <f t="shared" si="47"/>
        <v>17.809592999999996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7.1870200000000004</v>
      </c>
      <c r="I217" s="21">
        <v>-1.5710399999999999E-2</v>
      </c>
      <c r="J217" s="21">
        <v>207</v>
      </c>
      <c r="K217" s="21">
        <v>0.75653099999999995</v>
      </c>
      <c r="L217">
        <f t="shared" si="36"/>
        <v>19.395555555555553</v>
      </c>
      <c r="M217">
        <f t="shared" si="37"/>
        <v>14.694053493333332</v>
      </c>
      <c r="N217" s="9"/>
      <c r="O217" s="21">
        <v>0.94238299999999997</v>
      </c>
      <c r="P217" s="21">
        <v>11.0062</v>
      </c>
      <c r="Q217" s="21">
        <v>-1.5506000000000001E-2</v>
      </c>
      <c r="R217" s="21">
        <v>207</v>
      </c>
      <c r="S217" s="21">
        <v>0.94146700000000005</v>
      </c>
      <c r="T217">
        <f t="shared" si="38"/>
        <v>19.14320987654321</v>
      </c>
      <c r="U217">
        <f t="shared" si="39"/>
        <v>18.040235553086418</v>
      </c>
      <c r="X217" s="9"/>
      <c r="Y217" s="21">
        <v>0.75759900000000002</v>
      </c>
      <c r="Z217" s="21">
        <v>16.5442</v>
      </c>
      <c r="AA217" s="21">
        <v>-1.57593E-2</v>
      </c>
      <c r="AB217" s="21">
        <v>207</v>
      </c>
      <c r="AC217" s="21">
        <v>0.75683599999999995</v>
      </c>
      <c r="AD217">
        <f t="shared" si="40"/>
        <v>19.455925925925925</v>
      </c>
      <c r="AE217">
        <f t="shared" si="41"/>
        <v>14.739790025555555</v>
      </c>
      <c r="AF217" s="9"/>
      <c r="AG217" s="21">
        <v>0.94238299999999997</v>
      </c>
      <c r="AH217" s="21">
        <v>20.363399999999999</v>
      </c>
      <c r="AI217" s="21">
        <v>-1.5512099999999999E-2</v>
      </c>
      <c r="AJ217" s="21">
        <v>207</v>
      </c>
      <c r="AK217" s="21">
        <v>0.94177200000000005</v>
      </c>
      <c r="AL217">
        <f t="shared" si="42"/>
        <v>19.150740740740741</v>
      </c>
      <c r="AM217">
        <f t="shared" si="43"/>
        <v>18.047332511481482</v>
      </c>
      <c r="AP217" s="9"/>
      <c r="AQ217" s="21">
        <v>0.75759900000000002</v>
      </c>
      <c r="AR217" s="21">
        <v>25.926500000000001</v>
      </c>
      <c r="AS217" s="21">
        <v>-1.55823E-2</v>
      </c>
      <c r="AT217" s="21">
        <v>207</v>
      </c>
      <c r="AU217" s="21">
        <v>0.75683599999999995</v>
      </c>
      <c r="AV217">
        <f t="shared" si="44"/>
        <v>19.237407407407407</v>
      </c>
      <c r="AW217">
        <f t="shared" si="45"/>
        <v>14.574240614444443</v>
      </c>
      <c r="AX217" s="9"/>
      <c r="AY217" s="21">
        <v>0.94238299999999997</v>
      </c>
      <c r="AZ217" s="21">
        <v>29.745699999999999</v>
      </c>
      <c r="BA217" s="21">
        <v>-1.5387E-2</v>
      </c>
      <c r="BB217" s="21">
        <v>207</v>
      </c>
      <c r="BC217" s="21">
        <v>0.94146700000000005</v>
      </c>
      <c r="BD217">
        <f t="shared" si="46"/>
        <v>18.996296296296297</v>
      </c>
      <c r="BE217">
        <f t="shared" si="47"/>
        <v>17.901786692592594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7.1970900000000002</v>
      </c>
      <c r="I218" s="21">
        <v>-1.5722699999999999E-2</v>
      </c>
      <c r="J218" s="21">
        <v>208</v>
      </c>
      <c r="K218" s="21">
        <v>0.75134299999999998</v>
      </c>
      <c r="L218">
        <f t="shared" si="36"/>
        <v>19.410740740740739</v>
      </c>
      <c r="M218">
        <f t="shared" si="37"/>
        <v>14.607805284074072</v>
      </c>
      <c r="N218" s="9"/>
      <c r="O218" s="21">
        <v>0.94741799999999998</v>
      </c>
      <c r="P218" s="21">
        <v>11.016299999999999</v>
      </c>
      <c r="Q218" s="21">
        <v>-1.5506000000000001E-2</v>
      </c>
      <c r="R218" s="21">
        <v>208</v>
      </c>
      <c r="S218" s="21">
        <v>0.94665500000000002</v>
      </c>
      <c r="T218">
        <f t="shared" si="38"/>
        <v>19.14320987654321</v>
      </c>
      <c r="U218">
        <f t="shared" si="39"/>
        <v>18.136621614814814</v>
      </c>
      <c r="X218" s="9"/>
      <c r="Y218" s="21">
        <v>0.75256299999999998</v>
      </c>
      <c r="Z218" s="21">
        <v>16.554300000000001</v>
      </c>
      <c r="AA218" s="21">
        <v>-1.5768399999999998E-2</v>
      </c>
      <c r="AB218" s="21">
        <v>208</v>
      </c>
      <c r="AC218" s="21">
        <v>0.75225799999999998</v>
      </c>
      <c r="AD218">
        <f t="shared" si="40"/>
        <v>19.467160493827159</v>
      </c>
      <c r="AE218">
        <f t="shared" si="41"/>
        <v>14.650264702716047</v>
      </c>
      <c r="AF218" s="9"/>
      <c r="AG218" s="21">
        <v>0.94741799999999998</v>
      </c>
      <c r="AH218" s="21">
        <v>20.3735</v>
      </c>
      <c r="AI218" s="21">
        <v>-1.5509E-2</v>
      </c>
      <c r="AJ218" s="21">
        <v>208</v>
      </c>
      <c r="AK218" s="21">
        <v>0.94665500000000002</v>
      </c>
      <c r="AL218">
        <f t="shared" si="42"/>
        <v>19.14691358024691</v>
      </c>
      <c r="AM218">
        <f t="shared" si="43"/>
        <v>18.140130570370367</v>
      </c>
      <c r="AP218" s="9"/>
      <c r="AQ218" s="21">
        <v>0.75256299999999998</v>
      </c>
      <c r="AR218" s="21">
        <v>25.936499999999999</v>
      </c>
      <c r="AS218" s="21">
        <v>-1.55914E-2</v>
      </c>
      <c r="AT218" s="21">
        <v>208</v>
      </c>
      <c r="AU218" s="21">
        <v>0.75195299999999998</v>
      </c>
      <c r="AV218">
        <f t="shared" si="44"/>
        <v>19.24864197530864</v>
      </c>
      <c r="AW218">
        <f t="shared" si="45"/>
        <v>14.485815750864196</v>
      </c>
      <c r="AX218" s="9"/>
      <c r="AY218" s="21">
        <v>0.94741799999999998</v>
      </c>
      <c r="AZ218" s="21">
        <v>29.755700000000001</v>
      </c>
      <c r="BA218" s="21">
        <v>-1.5380899999999999E-2</v>
      </c>
      <c r="BB218" s="21">
        <v>208</v>
      </c>
      <c r="BC218" s="21">
        <v>0.94665500000000002</v>
      </c>
      <c r="BD218">
        <f t="shared" si="46"/>
        <v>18.988765432098763</v>
      </c>
      <c r="BE218">
        <f t="shared" si="47"/>
        <v>17.990298168148147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7.20716</v>
      </c>
      <c r="I219" s="21">
        <v>-1.5737899999999999E-2</v>
      </c>
      <c r="J219" s="21">
        <v>209</v>
      </c>
      <c r="K219" s="21">
        <v>0.74691799999999997</v>
      </c>
      <c r="L219">
        <f t="shared" si="36"/>
        <v>19.429506172839503</v>
      </c>
      <c r="M219">
        <f t="shared" si="37"/>
        <v>14.524099890370367</v>
      </c>
      <c r="N219" s="9"/>
      <c r="O219" s="21">
        <v>0.95245400000000002</v>
      </c>
      <c r="P219" s="21">
        <v>11.026400000000001</v>
      </c>
      <c r="Q219" s="21">
        <v>-1.54968E-2</v>
      </c>
      <c r="R219" s="21">
        <v>209</v>
      </c>
      <c r="S219" s="21">
        <v>0.95184299999999999</v>
      </c>
      <c r="T219">
        <f t="shared" si="38"/>
        <v>19.131851851851852</v>
      </c>
      <c r="U219">
        <f t="shared" si="39"/>
        <v>18.222208823703706</v>
      </c>
      <c r="X219" s="9"/>
      <c r="Y219" s="21">
        <v>0.74752799999999997</v>
      </c>
      <c r="Z219" s="21">
        <v>16.564399999999999</v>
      </c>
      <c r="AA219" s="21">
        <v>-1.5771500000000001E-2</v>
      </c>
      <c r="AB219" s="21">
        <v>209</v>
      </c>
      <c r="AC219" s="21">
        <v>0.74682599999999999</v>
      </c>
      <c r="AD219">
        <f t="shared" si="40"/>
        <v>19.470987654320989</v>
      </c>
      <c r="AE219">
        <f t="shared" si="41"/>
        <v>14.555108459259261</v>
      </c>
      <c r="AF219" s="9"/>
      <c r="AG219" s="21">
        <v>0.95245400000000002</v>
      </c>
      <c r="AH219" s="21">
        <v>20.383600000000001</v>
      </c>
      <c r="AI219" s="21">
        <v>-1.54999E-2</v>
      </c>
      <c r="AJ219" s="21">
        <v>209</v>
      </c>
      <c r="AK219" s="21">
        <v>0.95153799999999999</v>
      </c>
      <c r="AL219">
        <f t="shared" si="42"/>
        <v>19.13567901234568</v>
      </c>
      <c r="AM219">
        <f t="shared" si="43"/>
        <v>18.225854018024691</v>
      </c>
      <c r="AP219" s="9"/>
      <c r="AQ219" s="21">
        <v>0.74752799999999997</v>
      </c>
      <c r="AR219" s="21">
        <v>25.9466</v>
      </c>
      <c r="AS219" s="21">
        <v>-1.55975E-2</v>
      </c>
      <c r="AT219" s="21">
        <v>209</v>
      </c>
      <c r="AU219" s="21">
        <v>0.74707000000000001</v>
      </c>
      <c r="AV219">
        <f t="shared" si="44"/>
        <v>19.256172839506171</v>
      </c>
      <c r="AW219">
        <f t="shared" si="45"/>
        <v>14.394528370370368</v>
      </c>
      <c r="AX219" s="9"/>
      <c r="AY219" s="21">
        <v>0.95245400000000002</v>
      </c>
      <c r="AZ219" s="21">
        <v>29.765799999999999</v>
      </c>
      <c r="BA219" s="21">
        <v>-1.53717E-2</v>
      </c>
      <c r="BB219" s="21">
        <v>209</v>
      </c>
      <c r="BC219" s="21">
        <v>0.951233</v>
      </c>
      <c r="BD219">
        <f t="shared" si="46"/>
        <v>18.977407407407409</v>
      </c>
      <c r="BE219">
        <f t="shared" si="47"/>
        <v>18.075107594814817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7.2172299999999998</v>
      </c>
      <c r="I220" s="21">
        <v>-1.57349E-2</v>
      </c>
      <c r="J220" s="21">
        <v>210</v>
      </c>
      <c r="K220" s="21">
        <v>0.74160800000000004</v>
      </c>
      <c r="L220">
        <f t="shared" si="36"/>
        <v>19.425802469135803</v>
      </c>
      <c r="M220">
        <f t="shared" si="37"/>
        <v>14.423522352716049</v>
      </c>
      <c r="N220" s="9"/>
      <c r="O220" s="21">
        <v>0.95748900000000003</v>
      </c>
      <c r="P220" s="21">
        <v>11.0364</v>
      </c>
      <c r="Q220" s="21">
        <v>-1.54877E-2</v>
      </c>
      <c r="R220" s="21">
        <v>210</v>
      </c>
      <c r="S220" s="21">
        <v>0.95672599999999997</v>
      </c>
      <c r="T220">
        <f t="shared" si="38"/>
        <v>19.120617283950615</v>
      </c>
      <c r="U220">
        <f t="shared" si="39"/>
        <v>18.307780722592593</v>
      </c>
      <c r="X220" s="9"/>
      <c r="Y220" s="21">
        <v>0.74249299999999996</v>
      </c>
      <c r="Z220" s="21">
        <v>16.5745</v>
      </c>
      <c r="AA220" s="21">
        <v>-1.5777599999999999E-2</v>
      </c>
      <c r="AB220" s="21">
        <v>210</v>
      </c>
      <c r="AC220" s="21">
        <v>0.74252300000000004</v>
      </c>
      <c r="AD220">
        <f t="shared" si="40"/>
        <v>19.478518518518516</v>
      </c>
      <c r="AE220">
        <f t="shared" si="41"/>
        <v>14.462663650370368</v>
      </c>
      <c r="AF220" s="9"/>
      <c r="AG220" s="21">
        <v>0.95748900000000003</v>
      </c>
      <c r="AH220" s="21">
        <v>20.393599999999999</v>
      </c>
      <c r="AI220" s="21">
        <v>-1.54938E-2</v>
      </c>
      <c r="AJ220" s="21">
        <v>210</v>
      </c>
      <c r="AK220" s="21">
        <v>0.95642099999999997</v>
      </c>
      <c r="AL220">
        <f t="shared" si="42"/>
        <v>19.128148148148149</v>
      </c>
      <c r="AM220">
        <f t="shared" si="43"/>
        <v>18.314991442222222</v>
      </c>
      <c r="AP220" s="9"/>
      <c r="AQ220" s="21">
        <v>0.74249299999999996</v>
      </c>
      <c r="AR220" s="21">
        <v>25.956700000000001</v>
      </c>
      <c r="AS220" s="21">
        <v>-1.5600599999999999E-2</v>
      </c>
      <c r="AT220" s="21">
        <v>210</v>
      </c>
      <c r="AU220" s="21">
        <v>0.74182099999999995</v>
      </c>
      <c r="AV220">
        <f t="shared" si="44"/>
        <v>19.259999999999998</v>
      </c>
      <c r="AW220">
        <f t="shared" si="45"/>
        <v>14.300415179999998</v>
      </c>
      <c r="AX220" s="9"/>
      <c r="AY220" s="21">
        <v>0.95748900000000003</v>
      </c>
      <c r="AZ220" s="21">
        <v>29.7759</v>
      </c>
      <c r="BA220" s="21">
        <v>-1.5374799999999999E-2</v>
      </c>
      <c r="BB220" s="21">
        <v>210</v>
      </c>
      <c r="BC220" s="21">
        <v>0.95672599999999997</v>
      </c>
      <c r="BD220">
        <f t="shared" si="46"/>
        <v>18.981234567901232</v>
      </c>
      <c r="BE220">
        <f t="shared" si="47"/>
        <v>18.174323305185183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7.2272999999999996</v>
      </c>
      <c r="I221" s="21">
        <v>-1.5741000000000002E-2</v>
      </c>
      <c r="J221" s="21">
        <v>211</v>
      </c>
      <c r="K221" s="21">
        <v>0.73748800000000003</v>
      </c>
      <c r="L221">
        <f t="shared" si="36"/>
        <v>19.433333333333334</v>
      </c>
      <c r="M221">
        <f t="shared" si="37"/>
        <v>14.3312477</v>
      </c>
      <c r="N221" s="9"/>
      <c r="O221" s="21">
        <v>0.96252400000000005</v>
      </c>
      <c r="P221" s="21">
        <v>11.0465</v>
      </c>
      <c r="Q221" s="21">
        <v>-1.54877E-2</v>
      </c>
      <c r="R221" s="21">
        <v>211</v>
      </c>
      <c r="S221" s="21">
        <v>0.96160900000000005</v>
      </c>
      <c r="T221">
        <f t="shared" si="38"/>
        <v>19.120617283950615</v>
      </c>
      <c r="U221">
        <f t="shared" si="39"/>
        <v>18.404053030617284</v>
      </c>
      <c r="X221" s="9"/>
      <c r="Y221" s="21">
        <v>0.73745700000000003</v>
      </c>
      <c r="Z221" s="21">
        <v>16.584499999999998</v>
      </c>
      <c r="AA221" s="21">
        <v>-1.5780599999999999E-2</v>
      </c>
      <c r="AB221" s="21">
        <v>211</v>
      </c>
      <c r="AC221" s="21">
        <v>0.73730499999999999</v>
      </c>
      <c r="AD221">
        <f t="shared" si="40"/>
        <v>19.482222222222219</v>
      </c>
      <c r="AE221">
        <f t="shared" si="41"/>
        <v>14.367301153333331</v>
      </c>
      <c r="AF221" s="9"/>
      <c r="AG221" s="21">
        <v>0.96252400000000005</v>
      </c>
      <c r="AH221" s="21">
        <v>20.403700000000001</v>
      </c>
      <c r="AI221" s="21">
        <v>-1.54816E-2</v>
      </c>
      <c r="AJ221" s="21">
        <v>211</v>
      </c>
      <c r="AK221" s="21">
        <v>0.96221900000000005</v>
      </c>
      <c r="AL221">
        <f t="shared" si="42"/>
        <v>19.113086419753085</v>
      </c>
      <c r="AM221">
        <f t="shared" si="43"/>
        <v>18.39680439308642</v>
      </c>
      <c r="AP221" s="9"/>
      <c r="AQ221" s="21">
        <v>0.73745700000000003</v>
      </c>
      <c r="AR221" s="21">
        <v>25.966799999999999</v>
      </c>
      <c r="AS221" s="21">
        <v>-1.5609700000000001E-2</v>
      </c>
      <c r="AT221" s="21">
        <v>211</v>
      </c>
      <c r="AU221" s="21">
        <v>0.73715200000000003</v>
      </c>
      <c r="AV221">
        <f t="shared" si="44"/>
        <v>19.271234567901235</v>
      </c>
      <c r="AW221">
        <f t="shared" si="45"/>
        <v>14.211706830740741</v>
      </c>
      <c r="AX221" s="9"/>
      <c r="AY221" s="21">
        <v>0.96252400000000005</v>
      </c>
      <c r="AZ221" s="21">
        <v>29.785900000000002</v>
      </c>
      <c r="BA221" s="21">
        <v>-1.5362499999999999E-2</v>
      </c>
      <c r="BB221" s="21">
        <v>211</v>
      </c>
      <c r="BC221" s="21">
        <v>0.96130400000000005</v>
      </c>
      <c r="BD221">
        <f t="shared" si="46"/>
        <v>18.966049382716047</v>
      </c>
      <c r="BE221">
        <f t="shared" si="47"/>
        <v>18.255277716049381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7.2373700000000003</v>
      </c>
      <c r="I222" s="21">
        <v>-1.5728800000000001E-2</v>
      </c>
      <c r="J222" s="21">
        <v>212</v>
      </c>
      <c r="K222" s="21">
        <v>0.73199499999999995</v>
      </c>
      <c r="L222">
        <f t="shared" si="36"/>
        <v>19.418271604938269</v>
      </c>
      <c r="M222">
        <f t="shared" si="37"/>
        <v>14.222369325432098</v>
      </c>
      <c r="N222" s="9"/>
      <c r="O222" s="21">
        <v>0.96755999999999998</v>
      </c>
      <c r="P222" s="21">
        <v>11.0566</v>
      </c>
      <c r="Q222" s="21">
        <v>-1.54816E-2</v>
      </c>
      <c r="R222" s="21">
        <v>212</v>
      </c>
      <c r="S222" s="21">
        <v>0.96649200000000002</v>
      </c>
      <c r="T222">
        <f t="shared" si="38"/>
        <v>19.113086419753085</v>
      </c>
      <c r="U222">
        <f t="shared" si="39"/>
        <v>18.493057896296293</v>
      </c>
      <c r="X222" s="9"/>
      <c r="Y222" s="21">
        <v>0.73242200000000002</v>
      </c>
      <c r="Z222" s="21">
        <v>16.5946</v>
      </c>
      <c r="AA222" s="21">
        <v>-1.57898E-2</v>
      </c>
      <c r="AB222" s="21">
        <v>212</v>
      </c>
      <c r="AC222" s="21">
        <v>0.73175000000000001</v>
      </c>
      <c r="AD222">
        <f t="shared" si="40"/>
        <v>19.493580246913581</v>
      </c>
      <c r="AE222">
        <f t="shared" si="41"/>
        <v>14.277527031604938</v>
      </c>
      <c r="AF222" s="9"/>
      <c r="AG222" s="21">
        <v>0.96755999999999998</v>
      </c>
      <c r="AH222" s="21">
        <v>20.413799999999998</v>
      </c>
      <c r="AI222" s="21">
        <v>-1.54816E-2</v>
      </c>
      <c r="AJ222" s="21">
        <v>212</v>
      </c>
      <c r="AK222" s="21">
        <v>0.96679700000000002</v>
      </c>
      <c r="AL222">
        <f t="shared" si="42"/>
        <v>19.113086419753085</v>
      </c>
      <c r="AM222">
        <f t="shared" si="43"/>
        <v>18.493057896296293</v>
      </c>
      <c r="AP222" s="9"/>
      <c r="AQ222" s="21">
        <v>0.73242200000000002</v>
      </c>
      <c r="AR222" s="21">
        <v>25.976800000000001</v>
      </c>
      <c r="AS222" s="21">
        <v>-1.56128E-2</v>
      </c>
      <c r="AT222" s="21">
        <v>212</v>
      </c>
      <c r="AU222" s="21">
        <v>0.73178100000000001</v>
      </c>
      <c r="AV222">
        <f t="shared" si="44"/>
        <v>19.275061728395059</v>
      </c>
      <c r="AW222">
        <f t="shared" si="45"/>
        <v>14.117479261234566</v>
      </c>
      <c r="AX222" s="9"/>
      <c r="AY222" s="21">
        <v>0.96755999999999998</v>
      </c>
      <c r="AZ222" s="21">
        <v>29.795999999999999</v>
      </c>
      <c r="BA222" s="21">
        <v>-1.5350300000000001E-2</v>
      </c>
      <c r="BB222" s="21">
        <v>212</v>
      </c>
      <c r="BC222" s="21">
        <v>0.96649200000000002</v>
      </c>
      <c r="BD222">
        <f t="shared" si="46"/>
        <v>18.95098765432099</v>
      </c>
      <c r="BE222">
        <f t="shared" si="47"/>
        <v>18.336217614814817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7.2474400000000001</v>
      </c>
      <c r="I223" s="21">
        <v>-1.57593E-2</v>
      </c>
      <c r="J223" s="21">
        <v>213</v>
      </c>
      <c r="K223" s="21">
        <v>0.72650099999999995</v>
      </c>
      <c r="L223">
        <f t="shared" si="36"/>
        <v>19.455925925925925</v>
      </c>
      <c r="M223">
        <f t="shared" si="37"/>
        <v>14.151968135555554</v>
      </c>
      <c r="N223" s="9"/>
      <c r="O223" s="21">
        <v>0.97259499999999999</v>
      </c>
      <c r="P223" s="21">
        <v>11.066599999999999</v>
      </c>
      <c r="Q223" s="21">
        <v>-1.5472400000000001E-2</v>
      </c>
      <c r="R223" s="21">
        <v>213</v>
      </c>
      <c r="S223" s="21">
        <v>0.97076399999999996</v>
      </c>
      <c r="T223">
        <f t="shared" si="38"/>
        <v>19.101728395061727</v>
      </c>
      <c r="U223">
        <f t="shared" si="39"/>
        <v>18.578245528395062</v>
      </c>
      <c r="X223" s="9"/>
      <c r="Y223" s="21">
        <v>0.72738599999999998</v>
      </c>
      <c r="Z223" s="21">
        <v>16.604700000000001</v>
      </c>
      <c r="AA223" s="21">
        <v>-1.5786700000000001E-2</v>
      </c>
      <c r="AB223" s="21">
        <v>213</v>
      </c>
      <c r="AC223" s="21">
        <v>0.72683699999999996</v>
      </c>
      <c r="AD223">
        <f t="shared" si="40"/>
        <v>19.489753086419753</v>
      </c>
      <c r="AE223">
        <f t="shared" si="41"/>
        <v>14.176573538518518</v>
      </c>
      <c r="AF223" s="9"/>
      <c r="AG223" s="21">
        <v>0.97259499999999999</v>
      </c>
      <c r="AH223" s="21">
        <v>20.4239</v>
      </c>
      <c r="AI223" s="21">
        <v>-1.54816E-2</v>
      </c>
      <c r="AJ223" s="21">
        <v>213</v>
      </c>
      <c r="AK223" s="21">
        <v>0.97167999999999999</v>
      </c>
      <c r="AL223">
        <f t="shared" si="42"/>
        <v>19.113086419753085</v>
      </c>
      <c r="AM223">
        <f t="shared" si="43"/>
        <v>18.589292286419752</v>
      </c>
      <c r="AP223" s="9"/>
      <c r="AQ223" s="21">
        <v>0.72738599999999998</v>
      </c>
      <c r="AR223" s="21">
        <v>25.986899999999999</v>
      </c>
      <c r="AS223" s="21">
        <v>-1.5621899999999999E-2</v>
      </c>
      <c r="AT223" s="21">
        <v>213</v>
      </c>
      <c r="AU223" s="21">
        <v>0.72665400000000002</v>
      </c>
      <c r="AV223">
        <f t="shared" si="44"/>
        <v>19.286296296296296</v>
      </c>
      <c r="AW223">
        <f t="shared" si="45"/>
        <v>14.028581917777776</v>
      </c>
      <c r="AX223" s="9"/>
      <c r="AY223" s="21">
        <v>0.97259499999999999</v>
      </c>
      <c r="AZ223" s="21">
        <v>29.806100000000001</v>
      </c>
      <c r="BA223" s="21">
        <v>-1.53778E-2</v>
      </c>
      <c r="BB223" s="21">
        <v>213</v>
      </c>
      <c r="BC223" s="21">
        <v>0.97198499999999999</v>
      </c>
      <c r="BD223">
        <f t="shared" si="46"/>
        <v>18.984938271604936</v>
      </c>
      <c r="BE223">
        <f t="shared" si="47"/>
        <v>18.464656038271603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7.2575200000000004</v>
      </c>
      <c r="I224" s="21">
        <v>-1.5768399999999998E-2</v>
      </c>
      <c r="J224" s="21">
        <v>214</v>
      </c>
      <c r="K224" s="21">
        <v>0.72186300000000003</v>
      </c>
      <c r="L224">
        <f t="shared" si="36"/>
        <v>19.467160493827159</v>
      </c>
      <c r="M224">
        <f t="shared" si="37"/>
        <v>14.062122849876541</v>
      </c>
      <c r="N224" s="9"/>
      <c r="O224" s="21">
        <v>0.97763100000000003</v>
      </c>
      <c r="P224" s="21">
        <v>11.076700000000001</v>
      </c>
      <c r="Q224" s="21">
        <v>-1.5463299999999999E-2</v>
      </c>
      <c r="R224" s="21">
        <v>214</v>
      </c>
      <c r="S224" s="21">
        <v>0.97686799999999996</v>
      </c>
      <c r="T224">
        <f t="shared" si="38"/>
        <v>19.090493827160493</v>
      </c>
      <c r="U224">
        <f t="shared" si="39"/>
        <v>18.66345857074074</v>
      </c>
      <c r="X224" s="9"/>
      <c r="Y224" s="21">
        <v>0.72235099999999997</v>
      </c>
      <c r="Z224" s="21">
        <v>16.614699999999999</v>
      </c>
      <c r="AA224" s="21">
        <v>-1.5786700000000001E-2</v>
      </c>
      <c r="AB224" s="21">
        <v>214</v>
      </c>
      <c r="AC224" s="21">
        <v>0.72183200000000003</v>
      </c>
      <c r="AD224">
        <f t="shared" si="40"/>
        <v>19.489753086419753</v>
      </c>
      <c r="AE224">
        <f t="shared" si="41"/>
        <v>14.078442631728395</v>
      </c>
      <c r="AF224" s="9"/>
      <c r="AG224" s="21">
        <v>0.97763100000000003</v>
      </c>
      <c r="AH224" s="21">
        <v>20.433900000000001</v>
      </c>
      <c r="AI224" s="21">
        <v>-1.54755E-2</v>
      </c>
      <c r="AJ224" s="21">
        <v>214</v>
      </c>
      <c r="AK224" s="21">
        <v>0.97686799999999996</v>
      </c>
      <c r="AL224">
        <f t="shared" si="42"/>
        <v>19.105555555555554</v>
      </c>
      <c r="AM224">
        <f t="shared" si="43"/>
        <v>18.678183383333334</v>
      </c>
      <c r="AP224" s="9"/>
      <c r="AQ224" s="21">
        <v>0.72235099999999997</v>
      </c>
      <c r="AR224" s="21">
        <v>25.997</v>
      </c>
      <c r="AS224" s="21">
        <v>-1.5625E-2</v>
      </c>
      <c r="AT224" s="21">
        <v>214</v>
      </c>
      <c r="AU224" s="21">
        <v>0.72238199999999997</v>
      </c>
      <c r="AV224">
        <f t="shared" si="44"/>
        <v>19.290123456790123</v>
      </c>
      <c r="AW224">
        <f t="shared" si="45"/>
        <v>13.934239969135803</v>
      </c>
      <c r="AX224" s="9"/>
      <c r="AY224" s="21">
        <v>0.97763100000000003</v>
      </c>
      <c r="AZ224" s="21">
        <v>29.816199999999998</v>
      </c>
      <c r="BA224" s="21">
        <v>-1.53656E-2</v>
      </c>
      <c r="BB224" s="21">
        <v>214</v>
      </c>
      <c r="BC224" s="21">
        <v>0.97717299999999996</v>
      </c>
      <c r="BD224">
        <f t="shared" si="46"/>
        <v>18.969876543209878</v>
      </c>
      <c r="BE224">
        <f t="shared" si="47"/>
        <v>18.545539374814815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7.2675900000000002</v>
      </c>
      <c r="I225" s="21">
        <v>-1.5753199999999998E-2</v>
      </c>
      <c r="J225" s="21">
        <v>215</v>
      </c>
      <c r="K225" s="21">
        <v>0.71704100000000004</v>
      </c>
      <c r="L225">
        <f t="shared" si="36"/>
        <v>19.448395061728394</v>
      </c>
      <c r="M225">
        <f t="shared" si="37"/>
        <v>13.950644952098765</v>
      </c>
      <c r="N225" s="9"/>
      <c r="O225" s="21">
        <v>0.98266600000000004</v>
      </c>
      <c r="P225" s="21">
        <v>11.0868</v>
      </c>
      <c r="Q225" s="21">
        <v>-1.54602E-2</v>
      </c>
      <c r="R225" s="21">
        <v>215</v>
      </c>
      <c r="S225" s="21">
        <v>0.98236100000000004</v>
      </c>
      <c r="T225">
        <f t="shared" si="38"/>
        <v>19.086666666666666</v>
      </c>
      <c r="U225">
        <f t="shared" si="39"/>
        <v>18.755818386666668</v>
      </c>
      <c r="X225" s="9"/>
      <c r="Y225" s="21">
        <v>0.71731599999999995</v>
      </c>
      <c r="Z225" s="21">
        <v>16.6248</v>
      </c>
      <c r="AA225" s="21">
        <v>-1.5799000000000001E-2</v>
      </c>
      <c r="AB225" s="21">
        <v>215</v>
      </c>
      <c r="AC225" s="21">
        <v>0.71710200000000002</v>
      </c>
      <c r="AD225">
        <f t="shared" si="40"/>
        <v>19.504938271604939</v>
      </c>
      <c r="AE225">
        <f t="shared" si="41"/>
        <v>13.991204301234568</v>
      </c>
      <c r="AF225" s="9"/>
      <c r="AG225" s="21">
        <v>0.98266600000000004</v>
      </c>
      <c r="AH225" s="21">
        <v>20.443999999999999</v>
      </c>
      <c r="AI225" s="21">
        <v>-1.5463299999999999E-2</v>
      </c>
      <c r="AJ225" s="21">
        <v>215</v>
      </c>
      <c r="AK225" s="21">
        <v>0.98205600000000004</v>
      </c>
      <c r="AL225">
        <f t="shared" si="42"/>
        <v>19.090493827160493</v>
      </c>
      <c r="AM225">
        <f t="shared" si="43"/>
        <v>18.759579207160495</v>
      </c>
      <c r="AP225" s="9"/>
      <c r="AQ225" s="21">
        <v>0.71731599999999995</v>
      </c>
      <c r="AR225" s="21">
        <v>26.007000000000001</v>
      </c>
      <c r="AS225" s="21">
        <v>-1.5631099999999998E-2</v>
      </c>
      <c r="AT225" s="21">
        <v>215</v>
      </c>
      <c r="AU225" s="21">
        <v>0.71664399999999995</v>
      </c>
      <c r="AV225">
        <f t="shared" si="44"/>
        <v>19.29765432098765</v>
      </c>
      <c r="AW225">
        <f t="shared" si="45"/>
        <v>13.842516206913576</v>
      </c>
      <c r="AX225" s="9"/>
      <c r="AY225" s="21">
        <v>0.98266600000000004</v>
      </c>
      <c r="AZ225" s="21">
        <v>29.8262</v>
      </c>
      <c r="BA225" s="21">
        <v>-1.5356399999999999E-2</v>
      </c>
      <c r="BB225" s="21">
        <v>215</v>
      </c>
      <c r="BC225" s="21">
        <v>0.98175000000000001</v>
      </c>
      <c r="BD225">
        <f t="shared" si="46"/>
        <v>18.958518518518517</v>
      </c>
      <c r="BE225">
        <f t="shared" si="47"/>
        <v>18.629891558518519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7.27766</v>
      </c>
      <c r="I226" s="21">
        <v>-1.57471E-2</v>
      </c>
      <c r="J226" s="21">
        <v>216</v>
      </c>
      <c r="K226" s="21">
        <v>0.71160900000000005</v>
      </c>
      <c r="L226">
        <f t="shared" si="36"/>
        <v>19.44086419753086</v>
      </c>
      <c r="M226">
        <f t="shared" si="37"/>
        <v>13.847338750617281</v>
      </c>
      <c r="N226" s="9"/>
      <c r="O226" s="21">
        <v>0.98770100000000005</v>
      </c>
      <c r="P226" s="21">
        <v>11.0968</v>
      </c>
      <c r="Q226" s="21">
        <v>-1.54541E-2</v>
      </c>
      <c r="R226" s="21">
        <v>216</v>
      </c>
      <c r="S226" s="21">
        <v>0.98632799999999998</v>
      </c>
      <c r="T226">
        <f t="shared" si="38"/>
        <v>19.079135802469132</v>
      </c>
      <c r="U226">
        <f t="shared" si="39"/>
        <v>18.844481511234566</v>
      </c>
      <c r="X226" s="9"/>
      <c r="Y226" s="21">
        <v>0.71228000000000002</v>
      </c>
      <c r="Z226" s="21">
        <v>16.634899999999998</v>
      </c>
      <c r="AA226" s="21">
        <v>-1.5802E-2</v>
      </c>
      <c r="AB226" s="21">
        <v>216</v>
      </c>
      <c r="AC226" s="21">
        <v>0.7117</v>
      </c>
      <c r="AD226">
        <f t="shared" si="40"/>
        <v>19.508641975308638</v>
      </c>
      <c r="AE226">
        <f t="shared" si="41"/>
        <v>13.895615506172838</v>
      </c>
      <c r="AF226" s="9"/>
      <c r="AG226" s="21">
        <v>0.98770100000000005</v>
      </c>
      <c r="AH226" s="21">
        <v>20.4541</v>
      </c>
      <c r="AI226" s="21">
        <v>-1.54602E-2</v>
      </c>
      <c r="AJ226" s="21">
        <v>216</v>
      </c>
      <c r="AK226" s="21">
        <v>0.98693799999999998</v>
      </c>
      <c r="AL226">
        <f t="shared" si="42"/>
        <v>19.086666666666666</v>
      </c>
      <c r="AM226">
        <f t="shared" si="43"/>
        <v>18.851919753333334</v>
      </c>
      <c r="AP226" s="9"/>
      <c r="AQ226" s="21">
        <v>0.71228000000000002</v>
      </c>
      <c r="AR226" s="21">
        <v>26.017099999999999</v>
      </c>
      <c r="AS226" s="21">
        <v>-1.56372E-2</v>
      </c>
      <c r="AT226" s="21">
        <v>216</v>
      </c>
      <c r="AU226" s="21">
        <v>0.71151699999999996</v>
      </c>
      <c r="AV226">
        <f t="shared" si="44"/>
        <v>19.305185185185184</v>
      </c>
      <c r="AW226">
        <f t="shared" si="45"/>
        <v>13.750697303703703</v>
      </c>
      <c r="AX226" s="9"/>
      <c r="AY226" s="21">
        <v>0.98770100000000005</v>
      </c>
      <c r="AZ226" s="21">
        <v>29.836300000000001</v>
      </c>
      <c r="BA226" s="21">
        <v>-1.5347299999999999E-2</v>
      </c>
      <c r="BB226" s="21">
        <v>216</v>
      </c>
      <c r="BC226" s="21">
        <v>0.98663299999999998</v>
      </c>
      <c r="BD226">
        <f t="shared" si="46"/>
        <v>18.947283950617283</v>
      </c>
      <c r="BE226">
        <f t="shared" si="47"/>
        <v>18.714251305308643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7.2877299999999998</v>
      </c>
      <c r="I227" s="21">
        <v>-1.57593E-2</v>
      </c>
      <c r="J227" s="21">
        <v>217</v>
      </c>
      <c r="K227" s="21">
        <v>0.70660400000000001</v>
      </c>
      <c r="L227">
        <f t="shared" si="36"/>
        <v>19.455925925925925</v>
      </c>
      <c r="M227">
        <f t="shared" si="37"/>
        <v>13.760106331481481</v>
      </c>
      <c r="N227" s="9"/>
      <c r="O227" s="21">
        <v>0.99273699999999998</v>
      </c>
      <c r="P227" s="21">
        <v>11.1069</v>
      </c>
      <c r="Q227" s="21">
        <v>-1.54419E-2</v>
      </c>
      <c r="R227" s="21">
        <v>217</v>
      </c>
      <c r="S227" s="21">
        <v>0.99151599999999995</v>
      </c>
      <c r="T227">
        <f t="shared" si="38"/>
        <v>19.064074074074075</v>
      </c>
      <c r="U227">
        <f t="shared" si="39"/>
        <v>18.925611704074075</v>
      </c>
      <c r="X227" s="9"/>
      <c r="Y227" s="21">
        <v>0.70724500000000001</v>
      </c>
      <c r="Z227" s="21">
        <v>16.6449</v>
      </c>
      <c r="AA227" s="21">
        <v>-1.5805099999999999E-2</v>
      </c>
      <c r="AB227" s="21">
        <v>217</v>
      </c>
      <c r="AC227" s="21">
        <v>0.70669599999999999</v>
      </c>
      <c r="AD227">
        <f t="shared" si="40"/>
        <v>19.512469135802469</v>
      </c>
      <c r="AE227">
        <f t="shared" si="41"/>
        <v>13.800096233950617</v>
      </c>
      <c r="AF227" s="9"/>
      <c r="AG227" s="21">
        <v>0.99273699999999998</v>
      </c>
      <c r="AH227" s="21">
        <v>20.464099999999998</v>
      </c>
      <c r="AI227" s="21">
        <v>-1.5457200000000001E-2</v>
      </c>
      <c r="AJ227" s="21">
        <v>217</v>
      </c>
      <c r="AK227" s="21">
        <v>0.99243199999999998</v>
      </c>
      <c r="AL227">
        <f t="shared" si="42"/>
        <v>19.082962962962963</v>
      </c>
      <c r="AM227">
        <f t="shared" si="43"/>
        <v>18.944363402962964</v>
      </c>
      <c r="AP227" s="9"/>
      <c r="AQ227" s="21">
        <v>0.70724500000000001</v>
      </c>
      <c r="AR227" s="21">
        <v>26.027200000000001</v>
      </c>
      <c r="AS227" s="21">
        <v>-1.5646400000000001E-2</v>
      </c>
      <c r="AT227" s="21">
        <v>217</v>
      </c>
      <c r="AU227" s="21">
        <v>0.70666499999999999</v>
      </c>
      <c r="AV227">
        <f t="shared" si="44"/>
        <v>19.316543209876546</v>
      </c>
      <c r="AW227">
        <f t="shared" si="45"/>
        <v>13.661528602469138</v>
      </c>
      <c r="AX227" s="9"/>
      <c r="AY227" s="21">
        <v>0.99273699999999998</v>
      </c>
      <c r="AZ227" s="21">
        <v>29.846399999999999</v>
      </c>
      <c r="BA227" s="21">
        <v>-1.53381E-2</v>
      </c>
      <c r="BB227" s="21">
        <v>217</v>
      </c>
      <c r="BC227" s="21">
        <v>0.99243199999999998</v>
      </c>
      <c r="BD227">
        <f t="shared" si="46"/>
        <v>18.935925925925925</v>
      </c>
      <c r="BE227">
        <f t="shared" si="47"/>
        <v>18.798394295925924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7.2977999999999996</v>
      </c>
      <c r="I228" s="21">
        <v>-1.5756200000000001E-2</v>
      </c>
      <c r="J228" s="21">
        <v>218</v>
      </c>
      <c r="K228" s="21">
        <v>0.70056200000000002</v>
      </c>
      <c r="L228">
        <f t="shared" si="36"/>
        <v>19.452098765432101</v>
      </c>
      <c r="M228">
        <f t="shared" si="37"/>
        <v>13.659438821975309</v>
      </c>
      <c r="N228" s="9"/>
      <c r="O228" s="21">
        <v>0.99777199999999999</v>
      </c>
      <c r="P228" s="21">
        <v>11.117000000000001</v>
      </c>
      <c r="Q228" s="21">
        <v>-1.54419E-2</v>
      </c>
      <c r="R228" s="21">
        <v>218</v>
      </c>
      <c r="S228" s="21">
        <v>0.99731400000000003</v>
      </c>
      <c r="T228">
        <f t="shared" si="38"/>
        <v>19.064074074074075</v>
      </c>
      <c r="U228">
        <f t="shared" si="39"/>
        <v>19.021599317037037</v>
      </c>
      <c r="X228" s="9"/>
      <c r="Y228" s="21">
        <v>0.70220899999999997</v>
      </c>
      <c r="Z228" s="21">
        <v>16.655000000000001</v>
      </c>
      <c r="AA228" s="21">
        <v>-1.5811200000000001E-2</v>
      </c>
      <c r="AB228" s="21">
        <v>218</v>
      </c>
      <c r="AC228" s="21">
        <v>0.701569</v>
      </c>
      <c r="AD228">
        <f t="shared" si="40"/>
        <v>19.52</v>
      </c>
      <c r="AE228">
        <f t="shared" si="41"/>
        <v>13.70711968</v>
      </c>
      <c r="AF228" s="9"/>
      <c r="AG228" s="21">
        <v>0.99777199999999999</v>
      </c>
      <c r="AH228" s="21">
        <v>20.4742</v>
      </c>
      <c r="AI228" s="21">
        <v>-1.5448E-2</v>
      </c>
      <c r="AJ228" s="21">
        <v>218</v>
      </c>
      <c r="AK228" s="21">
        <v>0.99731400000000003</v>
      </c>
      <c r="AL228">
        <f t="shared" si="42"/>
        <v>19.071604938271605</v>
      </c>
      <c r="AM228">
        <f t="shared" si="43"/>
        <v>19.029113402469136</v>
      </c>
      <c r="AP228" s="9"/>
      <c r="AQ228" s="21">
        <v>0.70220899999999997</v>
      </c>
      <c r="AR228" s="21">
        <v>26.037199999999999</v>
      </c>
      <c r="AS228" s="21">
        <v>-1.56525E-2</v>
      </c>
      <c r="AT228" s="21">
        <v>218</v>
      </c>
      <c r="AU228" s="21">
        <v>0.70169099999999995</v>
      </c>
      <c r="AV228">
        <f t="shared" si="44"/>
        <v>19.324074074074073</v>
      </c>
      <c r="AW228">
        <f t="shared" si="45"/>
        <v>13.569538731481479</v>
      </c>
      <c r="AX228" s="9"/>
      <c r="AY228" s="21">
        <v>0.99777199999999999</v>
      </c>
      <c r="AZ228" s="21">
        <v>29.856400000000001</v>
      </c>
      <c r="BA228" s="21">
        <v>-1.5335100000000001E-2</v>
      </c>
      <c r="BB228" s="21">
        <v>218</v>
      </c>
      <c r="BC228" s="21">
        <v>0.99761999999999995</v>
      </c>
      <c r="BD228">
        <f t="shared" si="46"/>
        <v>18.932222222222222</v>
      </c>
      <c r="BE228">
        <f t="shared" si="47"/>
        <v>18.890041231111113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7.3078700000000003</v>
      </c>
      <c r="I229" s="21">
        <v>-1.5756200000000001E-2</v>
      </c>
      <c r="J229" s="21">
        <v>219</v>
      </c>
      <c r="K229" s="21">
        <v>0.69622799999999996</v>
      </c>
      <c r="L229">
        <f t="shared" si="36"/>
        <v>19.452098765432101</v>
      </c>
      <c r="M229">
        <f t="shared" si="37"/>
        <v>13.561497504691358</v>
      </c>
      <c r="N229" s="9"/>
      <c r="O229" s="21">
        <v>1.00281</v>
      </c>
      <c r="P229" s="21">
        <v>11.1271</v>
      </c>
      <c r="Q229" s="21">
        <v>-1.5438800000000001E-2</v>
      </c>
      <c r="R229" s="21">
        <v>219</v>
      </c>
      <c r="S229" s="21">
        <v>1.0018899999999999</v>
      </c>
      <c r="T229">
        <f t="shared" si="38"/>
        <v>19.060246913580247</v>
      </c>
      <c r="U229">
        <f t="shared" si="39"/>
        <v>19.113806207407407</v>
      </c>
      <c r="X229" s="9"/>
      <c r="Y229" s="21">
        <v>0.69717399999999996</v>
      </c>
      <c r="Z229" s="21">
        <v>16.665099999999999</v>
      </c>
      <c r="AA229" s="21">
        <v>-1.58142E-2</v>
      </c>
      <c r="AB229" s="21">
        <v>219</v>
      </c>
      <c r="AC229" s="21">
        <v>0.69680799999999998</v>
      </c>
      <c r="AD229">
        <f t="shared" si="40"/>
        <v>19.523703703703703</v>
      </c>
      <c r="AE229">
        <f t="shared" si="41"/>
        <v>13.611418605925925</v>
      </c>
      <c r="AF229" s="9"/>
      <c r="AG229" s="21">
        <v>1.00281</v>
      </c>
      <c r="AH229" s="21">
        <v>20.484300000000001</v>
      </c>
      <c r="AI229" s="21">
        <v>-1.54419E-2</v>
      </c>
      <c r="AJ229" s="21">
        <v>219</v>
      </c>
      <c r="AK229" s="21">
        <v>1.0022</v>
      </c>
      <c r="AL229">
        <f t="shared" si="42"/>
        <v>19.064074074074075</v>
      </c>
      <c r="AM229">
        <f t="shared" si="43"/>
        <v>19.117644122222224</v>
      </c>
      <c r="AP229" s="9"/>
      <c r="AQ229" s="21">
        <v>0.69717399999999996</v>
      </c>
      <c r="AR229" s="21">
        <v>26.0473</v>
      </c>
      <c r="AS229" s="21">
        <v>-1.56525E-2</v>
      </c>
      <c r="AT229" s="21">
        <v>219</v>
      </c>
      <c r="AU229" s="21">
        <v>0.69635000000000002</v>
      </c>
      <c r="AV229">
        <f t="shared" si="44"/>
        <v>19.324074074074073</v>
      </c>
      <c r="AW229">
        <f t="shared" si="45"/>
        <v>13.472242018518516</v>
      </c>
      <c r="AX229" s="9"/>
      <c r="AY229" s="21">
        <v>1.00281</v>
      </c>
      <c r="AZ229" s="21">
        <v>29.866499999999998</v>
      </c>
      <c r="BA229" s="21">
        <v>-1.5329000000000001E-2</v>
      </c>
      <c r="BB229" s="21">
        <v>219</v>
      </c>
      <c r="BC229" s="21">
        <v>1.0018899999999999</v>
      </c>
      <c r="BD229">
        <f t="shared" si="46"/>
        <v>18.924691358024692</v>
      </c>
      <c r="BE229">
        <f t="shared" si="47"/>
        <v>18.97786974074074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7.3179400000000001</v>
      </c>
      <c r="I230" s="21">
        <v>-1.5771500000000001E-2</v>
      </c>
      <c r="J230" s="21">
        <v>220</v>
      </c>
      <c r="K230" s="21">
        <v>0.69122300000000003</v>
      </c>
      <c r="L230">
        <f t="shared" si="36"/>
        <v>19.470987654320989</v>
      </c>
      <c r="M230">
        <f t="shared" si="37"/>
        <v>13.476629924074075</v>
      </c>
      <c r="N230" s="9"/>
      <c r="O230" s="21">
        <v>1.0078400000000001</v>
      </c>
      <c r="P230" s="21">
        <v>11.1371</v>
      </c>
      <c r="Q230" s="21">
        <v>-1.5438800000000001E-2</v>
      </c>
      <c r="R230" s="21">
        <v>220</v>
      </c>
      <c r="S230" s="21">
        <v>1.00739</v>
      </c>
      <c r="T230">
        <f t="shared" si="38"/>
        <v>19.060246913580247</v>
      </c>
      <c r="U230">
        <f t="shared" si="39"/>
        <v>19.209679249382717</v>
      </c>
      <c r="X230" s="9"/>
      <c r="Y230" s="21">
        <v>0.69213899999999995</v>
      </c>
      <c r="Z230" s="21">
        <v>16.6752</v>
      </c>
      <c r="AA230" s="21">
        <v>-1.58142E-2</v>
      </c>
      <c r="AB230" s="21">
        <v>220</v>
      </c>
      <c r="AC230" s="21">
        <v>0.69162000000000001</v>
      </c>
      <c r="AD230">
        <f t="shared" si="40"/>
        <v>19.523703703703703</v>
      </c>
      <c r="AE230">
        <f t="shared" si="41"/>
        <v>13.513116757777777</v>
      </c>
      <c r="AF230" s="9"/>
      <c r="AG230" s="21">
        <v>1.0078400000000001</v>
      </c>
      <c r="AH230" s="21">
        <v>20.494299999999999</v>
      </c>
      <c r="AI230" s="21">
        <v>-1.54419E-2</v>
      </c>
      <c r="AJ230" s="21">
        <v>220</v>
      </c>
      <c r="AK230" s="21">
        <v>1.0061599999999999</v>
      </c>
      <c r="AL230">
        <f t="shared" si="42"/>
        <v>19.064074074074075</v>
      </c>
      <c r="AM230">
        <f t="shared" si="43"/>
        <v>19.213536414814818</v>
      </c>
      <c r="AP230" s="9"/>
      <c r="AQ230" s="21">
        <v>0.69213899999999995</v>
      </c>
      <c r="AR230" s="21">
        <v>26.057400000000001</v>
      </c>
      <c r="AS230" s="21">
        <v>-1.5658600000000002E-2</v>
      </c>
      <c r="AT230" s="21">
        <v>220</v>
      </c>
      <c r="AU230" s="21">
        <v>0.69149799999999995</v>
      </c>
      <c r="AV230">
        <f t="shared" si="44"/>
        <v>19.331604938271607</v>
      </c>
      <c r="AW230">
        <f t="shared" si="45"/>
        <v>13.380157710370371</v>
      </c>
      <c r="AX230" s="9"/>
      <c r="AY230" s="21">
        <v>1.0078400000000001</v>
      </c>
      <c r="AZ230" s="21">
        <v>29.8766</v>
      </c>
      <c r="BA230" s="21">
        <v>-1.53259E-2</v>
      </c>
      <c r="BB230" s="21">
        <v>220</v>
      </c>
      <c r="BC230" s="21">
        <v>1.00647</v>
      </c>
      <c r="BD230">
        <f t="shared" si="46"/>
        <v>18.920864197530861</v>
      </c>
      <c r="BE230">
        <f t="shared" si="47"/>
        <v>19.069203772839504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7.3280099999999999</v>
      </c>
      <c r="I231" s="21">
        <v>-1.5783700000000001E-2</v>
      </c>
      <c r="J231" s="21">
        <v>221</v>
      </c>
      <c r="K231" s="21">
        <v>0.686859</v>
      </c>
      <c r="L231">
        <f t="shared" si="36"/>
        <v>19.486049382716047</v>
      </c>
      <c r="M231">
        <f t="shared" si="37"/>
        <v>13.388922989012345</v>
      </c>
      <c r="N231" s="9"/>
      <c r="O231" s="21">
        <v>1.01288</v>
      </c>
      <c r="P231" s="21">
        <v>11.1472</v>
      </c>
      <c r="Q231" s="21">
        <v>-1.5423600000000001E-2</v>
      </c>
      <c r="R231" s="21">
        <v>221</v>
      </c>
      <c r="S231" s="21">
        <v>1.01257</v>
      </c>
      <c r="T231">
        <f t="shared" si="38"/>
        <v>19.041481481481483</v>
      </c>
      <c r="U231">
        <f t="shared" si="39"/>
        <v>19.286735762962966</v>
      </c>
      <c r="X231" s="9"/>
      <c r="Y231" s="21">
        <v>0.68710300000000002</v>
      </c>
      <c r="Z231" s="21">
        <v>16.685199999999998</v>
      </c>
      <c r="AA231" s="21">
        <v>-1.5826400000000001E-2</v>
      </c>
      <c r="AB231" s="21">
        <v>221</v>
      </c>
      <c r="AC231" s="21">
        <v>0.686554</v>
      </c>
      <c r="AD231">
        <f t="shared" si="40"/>
        <v>19.538765432098767</v>
      </c>
      <c r="AE231">
        <f t="shared" si="41"/>
        <v>13.425144344691359</v>
      </c>
      <c r="AF231" s="9"/>
      <c r="AG231" s="21">
        <v>1.01288</v>
      </c>
      <c r="AH231" s="21">
        <v>20.5044</v>
      </c>
      <c r="AI231" s="21">
        <v>-1.54266E-2</v>
      </c>
      <c r="AJ231" s="21">
        <v>221</v>
      </c>
      <c r="AK231" s="21">
        <v>1.01196</v>
      </c>
      <c r="AL231">
        <f t="shared" si="42"/>
        <v>19.045185185185186</v>
      </c>
      <c r="AM231">
        <f t="shared" si="43"/>
        <v>19.290487170370373</v>
      </c>
      <c r="AP231" s="9"/>
      <c r="AQ231" s="21">
        <v>0.68710300000000002</v>
      </c>
      <c r="AR231" s="21">
        <v>26.067499999999999</v>
      </c>
      <c r="AS231" s="21">
        <v>-1.56647E-2</v>
      </c>
      <c r="AT231" s="21">
        <v>221</v>
      </c>
      <c r="AU231" s="21">
        <v>0.68643200000000004</v>
      </c>
      <c r="AV231">
        <f t="shared" si="44"/>
        <v>19.339135802469134</v>
      </c>
      <c r="AW231">
        <f t="shared" si="45"/>
        <v>13.287978227283949</v>
      </c>
      <c r="AX231" s="9"/>
      <c r="AY231" s="21">
        <v>1.01288</v>
      </c>
      <c r="AZ231" s="21">
        <v>29.886700000000001</v>
      </c>
      <c r="BA231" s="21">
        <v>-1.53229E-2</v>
      </c>
      <c r="BB231" s="21">
        <v>221</v>
      </c>
      <c r="BC231" s="21">
        <v>1.01227</v>
      </c>
      <c r="BD231">
        <f t="shared" si="46"/>
        <v>18.917160493827158</v>
      </c>
      <c r="BE231">
        <f t="shared" si="47"/>
        <v>19.160813520987652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7.3380799999999997</v>
      </c>
      <c r="I232" s="21">
        <v>-1.5799000000000001E-2</v>
      </c>
      <c r="J232" s="21">
        <v>222</v>
      </c>
      <c r="K232" s="21">
        <v>0.681396</v>
      </c>
      <c r="L232">
        <f t="shared" si="36"/>
        <v>19.504938271604939</v>
      </c>
      <c r="M232">
        <f t="shared" si="37"/>
        <v>13.303694237037037</v>
      </c>
      <c r="N232" s="9"/>
      <c r="O232" s="21">
        <v>1.0179100000000001</v>
      </c>
      <c r="P232" s="21">
        <v>11.157299999999999</v>
      </c>
      <c r="Q232" s="21">
        <v>-1.5417500000000001E-2</v>
      </c>
      <c r="R232" s="21">
        <v>222</v>
      </c>
      <c r="S232" s="21">
        <v>1.01715</v>
      </c>
      <c r="T232">
        <f t="shared" si="38"/>
        <v>19.033950617283949</v>
      </c>
      <c r="U232">
        <f t="shared" si="39"/>
        <v>19.374848672839505</v>
      </c>
      <c r="X232" s="9"/>
      <c r="Y232" s="21">
        <v>0.68206800000000001</v>
      </c>
      <c r="Z232" s="21">
        <v>16.6953</v>
      </c>
      <c r="AA232" s="21">
        <v>-1.5823400000000001E-2</v>
      </c>
      <c r="AB232" s="21">
        <v>222</v>
      </c>
      <c r="AC232" s="21">
        <v>0.68157999999999996</v>
      </c>
      <c r="AD232">
        <f t="shared" si="40"/>
        <v>19.535061728395064</v>
      </c>
      <c r="AE232">
        <f t="shared" si="41"/>
        <v>13.324240482962965</v>
      </c>
      <c r="AF232" s="9"/>
      <c r="AG232" s="21">
        <v>1.0179100000000001</v>
      </c>
      <c r="AH232" s="21">
        <v>20.514500000000002</v>
      </c>
      <c r="AI232" s="21">
        <v>-1.5423600000000001E-2</v>
      </c>
      <c r="AJ232" s="21">
        <v>222</v>
      </c>
      <c r="AK232" s="21">
        <v>1.01715</v>
      </c>
      <c r="AL232">
        <f t="shared" si="42"/>
        <v>19.041481481481483</v>
      </c>
      <c r="AM232">
        <f t="shared" si="43"/>
        <v>19.382514414814818</v>
      </c>
      <c r="AP232" s="9"/>
      <c r="AQ232" s="21">
        <v>0.68206800000000001</v>
      </c>
      <c r="AR232" s="21">
        <v>26.077500000000001</v>
      </c>
      <c r="AS232" s="21">
        <v>-1.5670799999999999E-2</v>
      </c>
      <c r="AT232" s="21">
        <v>222</v>
      </c>
      <c r="AU232" s="21">
        <v>0.68148799999999998</v>
      </c>
      <c r="AV232">
        <f t="shared" si="44"/>
        <v>19.346666666666664</v>
      </c>
      <c r="AW232">
        <f t="shared" si="45"/>
        <v>13.195742239999998</v>
      </c>
      <c r="AX232" s="9"/>
      <c r="AY232" s="21">
        <v>1.0179100000000001</v>
      </c>
      <c r="AZ232" s="21">
        <v>29.896699999999999</v>
      </c>
      <c r="BA232" s="21">
        <v>-1.53107E-2</v>
      </c>
      <c r="BB232" s="21">
        <v>222</v>
      </c>
      <c r="BC232" s="21">
        <v>1.01654</v>
      </c>
      <c r="BD232">
        <f t="shared" si="46"/>
        <v>18.9020987654321</v>
      </c>
      <c r="BE232">
        <f t="shared" si="47"/>
        <v>19.24063535432099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7.3481500000000004</v>
      </c>
      <c r="I233" s="21">
        <v>-1.5795900000000002E-2</v>
      </c>
      <c r="J233" s="21">
        <v>223</v>
      </c>
      <c r="K233" s="21">
        <v>0.67657500000000004</v>
      </c>
      <c r="L233">
        <f t="shared" si="36"/>
        <v>19.501111111111111</v>
      </c>
      <c r="M233">
        <f t="shared" si="37"/>
        <v>13.202876257777778</v>
      </c>
      <c r="N233" s="9"/>
      <c r="O233" s="21">
        <v>1.02295</v>
      </c>
      <c r="P233" s="21">
        <v>11.167299999999999</v>
      </c>
      <c r="Q233" s="21">
        <v>-1.53992E-2</v>
      </c>
      <c r="R233" s="21">
        <v>223</v>
      </c>
      <c r="S233" s="21">
        <v>0.99945099999999998</v>
      </c>
      <c r="T233">
        <f t="shared" si="38"/>
        <v>19.011358024691354</v>
      </c>
      <c r="U233">
        <f t="shared" si="39"/>
        <v>19.447668691358022</v>
      </c>
      <c r="X233" s="9"/>
      <c r="Y233" s="21">
        <v>0.67703199999999997</v>
      </c>
      <c r="Z233" s="21">
        <v>16.705400000000001</v>
      </c>
      <c r="AA233" s="21">
        <v>-1.5835599999999998E-2</v>
      </c>
      <c r="AB233" s="21">
        <v>223</v>
      </c>
      <c r="AC233" s="21">
        <v>0.67660500000000001</v>
      </c>
      <c r="AD233">
        <f t="shared" si="40"/>
        <v>19.550123456790118</v>
      </c>
      <c r="AE233">
        <f t="shared" si="41"/>
        <v>13.236059184197526</v>
      </c>
      <c r="AF233" s="9"/>
      <c r="AG233" s="21">
        <v>1.02295</v>
      </c>
      <c r="AH233" s="21">
        <v>20.5246</v>
      </c>
      <c r="AI233" s="21">
        <v>-1.54144E-2</v>
      </c>
      <c r="AJ233" s="21">
        <v>223</v>
      </c>
      <c r="AK233" s="21">
        <v>1.02234</v>
      </c>
      <c r="AL233">
        <f t="shared" si="42"/>
        <v>19.030123456790122</v>
      </c>
      <c r="AM233">
        <f t="shared" si="43"/>
        <v>19.466864790123456</v>
      </c>
      <c r="AP233" s="9"/>
      <c r="AQ233" s="21">
        <v>0.67703199999999997</v>
      </c>
      <c r="AR233" s="21">
        <v>26.087599999999998</v>
      </c>
      <c r="AS233" s="21">
        <v>-1.5673800000000002E-2</v>
      </c>
      <c r="AT233" s="21">
        <v>223</v>
      </c>
      <c r="AU233" s="21">
        <v>0.67666599999999999</v>
      </c>
      <c r="AV233">
        <f t="shared" si="44"/>
        <v>19.350370370370371</v>
      </c>
      <c r="AW233">
        <f t="shared" si="45"/>
        <v>13.100819952592593</v>
      </c>
      <c r="AX233" s="9"/>
      <c r="AY233" s="21">
        <v>1.02295</v>
      </c>
      <c r="AZ233" s="21">
        <v>29.9068</v>
      </c>
      <c r="BA233" s="21">
        <v>-1.5307599999999999E-2</v>
      </c>
      <c r="BB233" s="21">
        <v>223</v>
      </c>
      <c r="BC233" s="21">
        <v>1.02203</v>
      </c>
      <c r="BD233">
        <f t="shared" si="46"/>
        <v>18.89827160493827</v>
      </c>
      <c r="BE233">
        <f t="shared" si="47"/>
        <v>19.331986938271605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7.3582299999999998</v>
      </c>
      <c r="I234" s="21">
        <v>-1.5795900000000002E-2</v>
      </c>
      <c r="J234" s="21">
        <v>224</v>
      </c>
      <c r="K234" s="21">
        <v>0.671906</v>
      </c>
      <c r="L234">
        <f t="shared" si="36"/>
        <v>19.501111111111111</v>
      </c>
      <c r="M234">
        <f t="shared" si="37"/>
        <v>13.104688163333332</v>
      </c>
      <c r="N234" s="9"/>
      <c r="O234" s="21">
        <v>1.0279799999999999</v>
      </c>
      <c r="P234" s="21">
        <v>11.1774</v>
      </c>
      <c r="Q234" s="21">
        <v>-1.53931E-2</v>
      </c>
      <c r="R234" s="21">
        <v>224</v>
      </c>
      <c r="S234" s="21">
        <v>1.0269200000000001</v>
      </c>
      <c r="T234">
        <f t="shared" si="38"/>
        <v>19.003827160493824</v>
      </c>
      <c r="U234">
        <f t="shared" si="39"/>
        <v>19.535554244444437</v>
      </c>
      <c r="X234" s="9"/>
      <c r="Y234" s="21">
        <v>0.67199699999999996</v>
      </c>
      <c r="Z234" s="21">
        <v>16.715399999999999</v>
      </c>
      <c r="AA234" s="21">
        <v>-1.58447E-2</v>
      </c>
      <c r="AB234" s="21">
        <v>224</v>
      </c>
      <c r="AC234" s="21">
        <v>0.67138699999999996</v>
      </c>
      <c r="AD234">
        <f t="shared" si="40"/>
        <v>19.561358024691359</v>
      </c>
      <c r="AE234">
        <f t="shared" si="41"/>
        <v>13.145173908518519</v>
      </c>
      <c r="AF234" s="9"/>
      <c r="AG234" s="21">
        <v>1.0279799999999999</v>
      </c>
      <c r="AH234" s="21">
        <v>20.534600000000001</v>
      </c>
      <c r="AI234" s="21">
        <v>-1.54053E-2</v>
      </c>
      <c r="AJ234" s="21">
        <v>224</v>
      </c>
      <c r="AK234" s="21">
        <v>1.02722</v>
      </c>
      <c r="AL234">
        <f t="shared" si="42"/>
        <v>19.018888888888888</v>
      </c>
      <c r="AM234">
        <f t="shared" si="43"/>
        <v>19.551037399999998</v>
      </c>
      <c r="AP234" s="9"/>
      <c r="AQ234" s="21">
        <v>0.67199699999999996</v>
      </c>
      <c r="AR234" s="21">
        <v>26.0977</v>
      </c>
      <c r="AS234" s="21">
        <v>-1.56799E-2</v>
      </c>
      <c r="AT234" s="21">
        <v>224</v>
      </c>
      <c r="AU234" s="21">
        <v>0.67150900000000002</v>
      </c>
      <c r="AV234">
        <f t="shared" si="44"/>
        <v>19.357901234567901</v>
      </c>
      <c r="AW234">
        <f t="shared" si="45"/>
        <v>13.008451555925925</v>
      </c>
      <c r="AX234" s="9"/>
      <c r="AY234" s="21">
        <v>1.0279799999999999</v>
      </c>
      <c r="AZ234" s="21">
        <v>29.916899999999998</v>
      </c>
      <c r="BA234" s="21">
        <v>-1.52985E-2</v>
      </c>
      <c r="BB234" s="21">
        <v>224</v>
      </c>
      <c r="BC234" s="21">
        <v>1.0275300000000001</v>
      </c>
      <c r="BD234">
        <f t="shared" si="46"/>
        <v>18.887037037037036</v>
      </c>
      <c r="BE234">
        <f t="shared" si="47"/>
        <v>19.41549633333333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7.3682999999999996</v>
      </c>
      <c r="I235" s="21">
        <v>-1.5805099999999999E-2</v>
      </c>
      <c r="J235" s="21">
        <v>225</v>
      </c>
      <c r="K235" s="21">
        <v>0.66595499999999996</v>
      </c>
      <c r="L235">
        <f t="shared" si="36"/>
        <v>19.512469135802469</v>
      </c>
      <c r="M235">
        <f t="shared" si="37"/>
        <v>13.014075439753087</v>
      </c>
      <c r="N235" s="9"/>
      <c r="O235" s="21">
        <v>1.03302</v>
      </c>
      <c r="P235" s="21">
        <v>11.1875</v>
      </c>
      <c r="Q235" s="21">
        <v>-1.5387E-2</v>
      </c>
      <c r="R235" s="21">
        <v>225</v>
      </c>
      <c r="S235" s="21">
        <v>1.0318000000000001</v>
      </c>
      <c r="T235">
        <f t="shared" si="38"/>
        <v>18.996296296296297</v>
      </c>
      <c r="U235">
        <f t="shared" si="39"/>
        <v>19.623554000000002</v>
      </c>
      <c r="X235" s="9"/>
      <c r="Y235" s="21">
        <v>0.66696200000000005</v>
      </c>
      <c r="Z235" s="21">
        <v>16.7255</v>
      </c>
      <c r="AA235" s="21">
        <v>-1.5850800000000002E-2</v>
      </c>
      <c r="AB235" s="21">
        <v>225</v>
      </c>
      <c r="AC235" s="21">
        <v>0.66647299999999998</v>
      </c>
      <c r="AD235">
        <f t="shared" si="40"/>
        <v>19.568888888888889</v>
      </c>
      <c r="AE235">
        <f t="shared" si="41"/>
        <v>13.051705271111112</v>
      </c>
      <c r="AF235" s="9"/>
      <c r="AG235" s="21">
        <v>1.03302</v>
      </c>
      <c r="AH235" s="21">
        <v>20.544699999999999</v>
      </c>
      <c r="AI235" s="21">
        <v>-1.54022E-2</v>
      </c>
      <c r="AJ235" s="21">
        <v>225</v>
      </c>
      <c r="AK235" s="21">
        <v>1.03241</v>
      </c>
      <c r="AL235">
        <f t="shared" si="42"/>
        <v>19.015061728395061</v>
      </c>
      <c r="AM235">
        <f t="shared" si="43"/>
        <v>19.642939066666667</v>
      </c>
      <c r="AP235" s="9"/>
      <c r="AQ235" s="21">
        <v>0.66696200000000005</v>
      </c>
      <c r="AR235" s="21">
        <v>26.107700000000001</v>
      </c>
      <c r="AS235" s="21">
        <v>-1.5682999999999999E-2</v>
      </c>
      <c r="AT235" s="21">
        <v>225</v>
      </c>
      <c r="AU235" s="21">
        <v>0.66635100000000003</v>
      </c>
      <c r="AV235">
        <f t="shared" si="44"/>
        <v>19.361728395061725</v>
      </c>
      <c r="AW235">
        <f t="shared" si="45"/>
        <v>12.913537093827159</v>
      </c>
      <c r="AX235" s="9"/>
      <c r="AY235" s="21">
        <v>1.03302</v>
      </c>
      <c r="AZ235" s="21">
        <v>29.9269</v>
      </c>
      <c r="BA235" s="21">
        <v>-1.5292399999999999E-2</v>
      </c>
      <c r="BB235" s="21">
        <v>225</v>
      </c>
      <c r="BC235" s="21">
        <v>1.0321</v>
      </c>
      <c r="BD235">
        <f t="shared" si="46"/>
        <v>18.879506172839505</v>
      </c>
      <c r="BE235">
        <f t="shared" si="47"/>
        <v>19.502907466666667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7.3783700000000003</v>
      </c>
      <c r="I236" s="21">
        <v>-1.5811200000000001E-2</v>
      </c>
      <c r="J236" s="21">
        <v>226</v>
      </c>
      <c r="K236" s="21">
        <v>0.66110199999999997</v>
      </c>
      <c r="L236">
        <f t="shared" si="36"/>
        <v>19.52</v>
      </c>
      <c r="M236">
        <f t="shared" si="37"/>
        <v>12.92079552</v>
      </c>
      <c r="N236" s="9"/>
      <c r="O236" s="21">
        <v>1.03806</v>
      </c>
      <c r="P236" s="21">
        <v>11.1976</v>
      </c>
      <c r="Q236" s="21">
        <v>-1.5387E-2</v>
      </c>
      <c r="R236" s="21">
        <v>226</v>
      </c>
      <c r="S236" s="21">
        <v>1.03668</v>
      </c>
      <c r="T236">
        <f t="shared" si="38"/>
        <v>18.996296296296297</v>
      </c>
      <c r="U236">
        <f t="shared" si="39"/>
        <v>19.719295333333335</v>
      </c>
      <c r="X236" s="9"/>
      <c r="Y236" s="21">
        <v>0.66192600000000001</v>
      </c>
      <c r="Z236" s="21">
        <v>16.735600000000002</v>
      </c>
      <c r="AA236" s="21">
        <v>-1.5850800000000002E-2</v>
      </c>
      <c r="AB236" s="21">
        <v>226</v>
      </c>
      <c r="AC236" s="21">
        <v>0.66134599999999999</v>
      </c>
      <c r="AD236">
        <f t="shared" si="40"/>
        <v>19.568888888888889</v>
      </c>
      <c r="AE236">
        <f t="shared" si="41"/>
        <v>12.953156346666667</v>
      </c>
      <c r="AF236" s="9"/>
      <c r="AG236" s="21">
        <v>1.03806</v>
      </c>
      <c r="AH236" s="21">
        <v>20.5548</v>
      </c>
      <c r="AI236" s="21">
        <v>-1.54022E-2</v>
      </c>
      <c r="AJ236" s="21">
        <v>226</v>
      </c>
      <c r="AK236" s="21">
        <v>1.03668</v>
      </c>
      <c r="AL236">
        <f t="shared" si="42"/>
        <v>19.015061728395061</v>
      </c>
      <c r="AM236">
        <f t="shared" si="43"/>
        <v>19.738774977777776</v>
      </c>
      <c r="AP236" s="9"/>
      <c r="AQ236" s="21">
        <v>0.66192600000000001</v>
      </c>
      <c r="AR236" s="21">
        <v>26.117799999999999</v>
      </c>
      <c r="AS236" s="21">
        <v>-1.56921E-2</v>
      </c>
      <c r="AT236" s="21">
        <v>226</v>
      </c>
      <c r="AU236" s="21">
        <v>0.66168199999999999</v>
      </c>
      <c r="AV236">
        <f t="shared" si="44"/>
        <v>19.372962962962962</v>
      </c>
      <c r="AW236">
        <f t="shared" si="45"/>
        <v>12.823467882222221</v>
      </c>
      <c r="AX236" s="9"/>
      <c r="AY236" s="21">
        <v>1.03806</v>
      </c>
      <c r="AZ236" s="21">
        <v>29.937000000000001</v>
      </c>
      <c r="BA236" s="21">
        <v>-1.52832E-2</v>
      </c>
      <c r="BB236" s="21">
        <v>226</v>
      </c>
      <c r="BC236" s="21">
        <v>1.03729</v>
      </c>
      <c r="BD236">
        <f t="shared" si="46"/>
        <v>18.868148148148148</v>
      </c>
      <c r="BE236">
        <f t="shared" si="47"/>
        <v>19.586269866666665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7.3884400000000001</v>
      </c>
      <c r="I237" s="21">
        <v>-1.5808099999999999E-2</v>
      </c>
      <c r="J237" s="21">
        <v>227</v>
      </c>
      <c r="K237" s="21">
        <v>0.655914</v>
      </c>
      <c r="L237">
        <f t="shared" si="36"/>
        <v>19.516172839506172</v>
      </c>
      <c r="M237">
        <f t="shared" si="37"/>
        <v>12.819998292716049</v>
      </c>
      <c r="N237" s="9"/>
      <c r="O237" s="21">
        <v>1.0430900000000001</v>
      </c>
      <c r="P237" s="21">
        <v>11.207599999999999</v>
      </c>
      <c r="Q237" s="21">
        <v>-1.5383900000000001E-2</v>
      </c>
      <c r="R237" s="21">
        <v>227</v>
      </c>
      <c r="S237" s="21">
        <v>1.0418700000000001</v>
      </c>
      <c r="T237">
        <f t="shared" si="38"/>
        <v>18.99246913580247</v>
      </c>
      <c r="U237">
        <f t="shared" si="39"/>
        <v>19.810854630864199</v>
      </c>
      <c r="X237" s="9"/>
      <c r="Y237" s="21">
        <v>0.656891</v>
      </c>
      <c r="Z237" s="21">
        <v>16.745699999999999</v>
      </c>
      <c r="AA237" s="21">
        <v>-1.5859999999999999E-2</v>
      </c>
      <c r="AB237" s="21">
        <v>227</v>
      </c>
      <c r="AC237" s="21">
        <v>0.65609700000000004</v>
      </c>
      <c r="AD237">
        <f t="shared" si="40"/>
        <v>19.580246913580247</v>
      </c>
      <c r="AE237">
        <f t="shared" si="41"/>
        <v>12.862087975308642</v>
      </c>
      <c r="AF237" s="9"/>
      <c r="AG237" s="21">
        <v>1.0430900000000001</v>
      </c>
      <c r="AH237" s="21">
        <v>20.564800000000002</v>
      </c>
      <c r="AI237" s="21">
        <v>-1.5396099999999999E-2</v>
      </c>
      <c r="AJ237" s="21">
        <v>227</v>
      </c>
      <c r="AK237" s="21">
        <v>1.0427900000000001</v>
      </c>
      <c r="AL237">
        <f t="shared" si="42"/>
        <v>19.007530864197527</v>
      </c>
      <c r="AM237">
        <f t="shared" si="43"/>
        <v>19.8265653691358</v>
      </c>
      <c r="AP237" s="9"/>
      <c r="AQ237" s="21">
        <v>0.656891</v>
      </c>
      <c r="AR237" s="21">
        <v>26.1279</v>
      </c>
      <c r="AS237" s="21">
        <v>-1.5695199999999999E-2</v>
      </c>
      <c r="AT237" s="21">
        <v>227</v>
      </c>
      <c r="AU237" s="21">
        <v>0.65640299999999996</v>
      </c>
      <c r="AV237">
        <f t="shared" si="44"/>
        <v>19.376790123456789</v>
      </c>
      <c r="AW237">
        <f t="shared" si="45"/>
        <v>12.728439040987654</v>
      </c>
      <c r="AX237" s="9"/>
      <c r="AY237" s="21">
        <v>1.0430900000000001</v>
      </c>
      <c r="AZ237" s="21">
        <v>29.947099999999999</v>
      </c>
      <c r="BA237" s="21">
        <v>-1.5273999999999999E-2</v>
      </c>
      <c r="BB237" s="21">
        <v>227</v>
      </c>
      <c r="BC237" s="21">
        <v>1.0418700000000001</v>
      </c>
      <c r="BD237">
        <f t="shared" si="46"/>
        <v>18.85679012345679</v>
      </c>
      <c r="BE237">
        <f t="shared" si="47"/>
        <v>19.669329209876544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7.3985099999999999</v>
      </c>
      <c r="I238" s="21">
        <v>-1.5817299999999999E-2</v>
      </c>
      <c r="J238" s="21">
        <v>228</v>
      </c>
      <c r="K238" s="21">
        <v>0.65090899999999996</v>
      </c>
      <c r="L238">
        <f t="shared" si="36"/>
        <v>19.527530864197526</v>
      </c>
      <c r="M238">
        <f t="shared" si="37"/>
        <v>12.729118631481478</v>
      </c>
      <c r="N238" s="9"/>
      <c r="O238" s="21">
        <v>1.04813</v>
      </c>
      <c r="P238" s="21">
        <v>11.217700000000001</v>
      </c>
      <c r="Q238" s="21">
        <v>-1.5380899999999999E-2</v>
      </c>
      <c r="R238" s="21">
        <v>228</v>
      </c>
      <c r="S238" s="21">
        <v>1.0473600000000001</v>
      </c>
      <c r="T238">
        <f t="shared" si="38"/>
        <v>18.988765432098763</v>
      </c>
      <c r="U238">
        <f t="shared" si="39"/>
        <v>19.902694712345678</v>
      </c>
      <c r="X238" s="9"/>
      <c r="Y238" s="21">
        <v>0.65185499999999996</v>
      </c>
      <c r="Z238" s="21">
        <v>16.755700000000001</v>
      </c>
      <c r="AA238" s="21">
        <v>-1.5866100000000001E-2</v>
      </c>
      <c r="AB238" s="21">
        <v>228</v>
      </c>
      <c r="AC238" s="21">
        <v>0.65148899999999998</v>
      </c>
      <c r="AD238">
        <f t="shared" si="40"/>
        <v>19.587777777777777</v>
      </c>
      <c r="AE238">
        <f t="shared" si="41"/>
        <v>12.768390883333332</v>
      </c>
      <c r="AF238" s="9"/>
      <c r="AG238" s="21">
        <v>1.04813</v>
      </c>
      <c r="AH238" s="21">
        <v>20.5749</v>
      </c>
      <c r="AI238" s="21">
        <v>-1.5396099999999999E-2</v>
      </c>
      <c r="AJ238" s="21">
        <v>228</v>
      </c>
      <c r="AK238" s="21">
        <v>1.0467500000000001</v>
      </c>
      <c r="AL238">
        <f t="shared" si="42"/>
        <v>19.007530864197527</v>
      </c>
      <c r="AM238">
        <f t="shared" si="43"/>
        <v>19.922363324691354</v>
      </c>
      <c r="AP238" s="9"/>
      <c r="AQ238" s="21">
        <v>0.65185499999999996</v>
      </c>
      <c r="AR238" s="21">
        <v>26.138000000000002</v>
      </c>
      <c r="AS238" s="21">
        <v>-1.5698199999999999E-2</v>
      </c>
      <c r="AT238" s="21">
        <v>228</v>
      </c>
      <c r="AU238" s="21">
        <v>0.65130600000000005</v>
      </c>
      <c r="AV238">
        <f t="shared" si="44"/>
        <v>19.380493827160493</v>
      </c>
      <c r="AW238">
        <f t="shared" si="45"/>
        <v>12.633271803703702</v>
      </c>
      <c r="AX238" s="9"/>
      <c r="AY238" s="21">
        <v>1.04813</v>
      </c>
      <c r="AZ238" s="21">
        <v>29.957100000000001</v>
      </c>
      <c r="BA238" s="21">
        <v>-1.52649E-2</v>
      </c>
      <c r="BB238" s="21">
        <v>228</v>
      </c>
      <c r="BC238" s="21">
        <v>1.0470600000000001</v>
      </c>
      <c r="BD238">
        <f t="shared" si="46"/>
        <v>18.845555555555553</v>
      </c>
      <c r="BE238">
        <f t="shared" si="47"/>
        <v>19.752592144444442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7.4085799999999997</v>
      </c>
      <c r="I239" s="21">
        <v>-1.5838600000000001E-2</v>
      </c>
      <c r="J239" s="21">
        <v>229</v>
      </c>
      <c r="K239" s="21">
        <v>0.64654500000000004</v>
      </c>
      <c r="L239">
        <f t="shared" si="36"/>
        <v>19.553827160493825</v>
      </c>
      <c r="M239">
        <f t="shared" si="37"/>
        <v>12.647806483950614</v>
      </c>
      <c r="N239" s="9"/>
      <c r="O239" s="21">
        <v>1.0531600000000001</v>
      </c>
      <c r="P239" s="21">
        <v>11.2278</v>
      </c>
      <c r="Q239" s="21">
        <v>-1.5368700000000001E-2</v>
      </c>
      <c r="R239" s="21">
        <v>229</v>
      </c>
      <c r="S239" s="21">
        <v>1.0516399999999999</v>
      </c>
      <c r="T239">
        <f t="shared" si="38"/>
        <v>18.973703703703706</v>
      </c>
      <c r="U239">
        <f t="shared" si="39"/>
        <v>19.982345792592596</v>
      </c>
      <c r="X239" s="9"/>
      <c r="Y239" s="21">
        <v>0.64681999999999995</v>
      </c>
      <c r="Z239" s="21">
        <v>16.765799999999999</v>
      </c>
      <c r="AA239" s="21">
        <v>-1.5866100000000001E-2</v>
      </c>
      <c r="AB239" s="21">
        <v>229</v>
      </c>
      <c r="AC239" s="21">
        <v>0.64584399999999997</v>
      </c>
      <c r="AD239">
        <f t="shared" si="40"/>
        <v>19.587777777777777</v>
      </c>
      <c r="AE239">
        <f t="shared" si="41"/>
        <v>12.669766422222221</v>
      </c>
      <c r="AF239" s="9"/>
      <c r="AG239" s="21">
        <v>1.0531600000000001</v>
      </c>
      <c r="AH239" s="21">
        <v>20.585000000000001</v>
      </c>
      <c r="AI239" s="21">
        <v>-1.5389999999999999E-2</v>
      </c>
      <c r="AJ239" s="21">
        <v>229</v>
      </c>
      <c r="AK239" s="21">
        <v>1.0525500000000001</v>
      </c>
      <c r="AL239">
        <f t="shared" si="42"/>
        <v>18.999999999999996</v>
      </c>
      <c r="AM239">
        <f t="shared" si="43"/>
        <v>20.010039999999996</v>
      </c>
      <c r="AP239" s="9"/>
      <c r="AQ239" s="21">
        <v>0.64681999999999995</v>
      </c>
      <c r="AR239" s="21">
        <v>26.148</v>
      </c>
      <c r="AS239" s="21">
        <v>-1.57074E-2</v>
      </c>
      <c r="AT239" s="21">
        <v>229</v>
      </c>
      <c r="AU239" s="21">
        <v>0.64569100000000001</v>
      </c>
      <c r="AV239">
        <f t="shared" si="44"/>
        <v>19.39185185185185</v>
      </c>
      <c r="AW239">
        <f t="shared" si="45"/>
        <v>12.543037614814812</v>
      </c>
      <c r="AX239" s="9"/>
      <c r="AY239" s="21">
        <v>1.0531600000000001</v>
      </c>
      <c r="AZ239" s="21">
        <v>29.967199999999998</v>
      </c>
      <c r="BA239" s="21">
        <v>-1.5258799999999999E-2</v>
      </c>
      <c r="BB239" s="21">
        <v>229</v>
      </c>
      <c r="BC239" s="21">
        <v>1.0516399999999999</v>
      </c>
      <c r="BD239">
        <f t="shared" si="46"/>
        <v>18.838024691358022</v>
      </c>
      <c r="BE239">
        <f t="shared" si="47"/>
        <v>19.839454083950617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7.4186500000000004</v>
      </c>
      <c r="I240" s="21">
        <v>-1.58447E-2</v>
      </c>
      <c r="J240" s="21">
        <v>230</v>
      </c>
      <c r="K240" s="21">
        <v>0.64086900000000002</v>
      </c>
      <c r="L240">
        <f t="shared" si="36"/>
        <v>19.561358024691359</v>
      </c>
      <c r="M240">
        <f t="shared" si="37"/>
        <v>12.554186159876544</v>
      </c>
      <c r="N240" s="9"/>
      <c r="O240" s="21">
        <v>1.0582</v>
      </c>
      <c r="P240" s="21">
        <v>11.2378</v>
      </c>
      <c r="Q240" s="21">
        <v>-1.5374799999999999E-2</v>
      </c>
      <c r="R240" s="21">
        <v>230</v>
      </c>
      <c r="S240" s="21">
        <v>1.0574300000000001</v>
      </c>
      <c r="T240">
        <f t="shared" si="38"/>
        <v>18.981234567901232</v>
      </c>
      <c r="U240">
        <f t="shared" si="39"/>
        <v>20.085942419753085</v>
      </c>
      <c r="X240" s="9"/>
      <c r="Y240" s="21">
        <v>0.64178500000000005</v>
      </c>
      <c r="Z240" s="21">
        <v>16.7759</v>
      </c>
      <c r="AA240" s="21">
        <v>-1.58722E-2</v>
      </c>
      <c r="AB240" s="21">
        <v>230</v>
      </c>
      <c r="AC240" s="21">
        <v>0.641266</v>
      </c>
      <c r="AD240">
        <f t="shared" si="40"/>
        <v>19.595308641975304</v>
      </c>
      <c r="AE240">
        <f t="shared" si="41"/>
        <v>12.575975156790122</v>
      </c>
      <c r="AF240" s="9"/>
      <c r="AG240" s="21">
        <v>1.0582</v>
      </c>
      <c r="AH240" s="21">
        <v>20.595099999999999</v>
      </c>
      <c r="AI240" s="21">
        <v>-1.5380899999999999E-2</v>
      </c>
      <c r="AJ240" s="21">
        <v>230</v>
      </c>
      <c r="AK240" s="21">
        <v>1.0574300000000001</v>
      </c>
      <c r="AL240">
        <f t="shared" si="42"/>
        <v>18.988765432098763</v>
      </c>
      <c r="AM240">
        <f t="shared" si="43"/>
        <v>20.09391158024691</v>
      </c>
      <c r="AP240" s="9"/>
      <c r="AQ240" s="21">
        <v>0.64178500000000005</v>
      </c>
      <c r="AR240" s="21">
        <v>26.158100000000001</v>
      </c>
      <c r="AS240" s="21">
        <v>-1.5710399999999999E-2</v>
      </c>
      <c r="AT240" s="21">
        <v>230</v>
      </c>
      <c r="AU240" s="21">
        <v>0.64129599999999998</v>
      </c>
      <c r="AV240">
        <f t="shared" si="44"/>
        <v>19.395555555555553</v>
      </c>
      <c r="AW240">
        <f t="shared" si="45"/>
        <v>12.447776622222221</v>
      </c>
      <c r="AX240" s="9"/>
      <c r="AY240" s="21">
        <v>1.0582</v>
      </c>
      <c r="AZ240" s="21">
        <v>29.9773</v>
      </c>
      <c r="BA240" s="21">
        <v>-1.52496E-2</v>
      </c>
      <c r="BB240" s="21">
        <v>230</v>
      </c>
      <c r="BC240" s="21">
        <v>1.0574300000000001</v>
      </c>
      <c r="BD240">
        <f t="shared" si="46"/>
        <v>18.826666666666664</v>
      </c>
      <c r="BE240">
        <f t="shared" si="47"/>
        <v>19.922378666666663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7.4287200000000002</v>
      </c>
      <c r="I241" s="21">
        <v>-1.5850800000000002E-2</v>
      </c>
      <c r="J241" s="21">
        <v>231</v>
      </c>
      <c r="K241" s="21">
        <v>0.63592499999999996</v>
      </c>
      <c r="L241">
        <f t="shared" si="36"/>
        <v>19.568888888888889</v>
      </c>
      <c r="M241">
        <f t="shared" si="37"/>
        <v>12.460470431111112</v>
      </c>
      <c r="N241" s="9"/>
      <c r="O241" s="21">
        <v>1.0632299999999999</v>
      </c>
      <c r="P241" s="21">
        <v>11.2479</v>
      </c>
      <c r="Q241" s="21">
        <v>-1.5368700000000001E-2</v>
      </c>
      <c r="R241" s="21">
        <v>231</v>
      </c>
      <c r="S241" s="21">
        <v>1.0623199999999999</v>
      </c>
      <c r="T241">
        <f t="shared" si="38"/>
        <v>18.973703703703706</v>
      </c>
      <c r="U241">
        <f t="shared" si="39"/>
        <v>20.17341098888889</v>
      </c>
      <c r="X241" s="9"/>
      <c r="Y241" s="21">
        <v>0.63674900000000001</v>
      </c>
      <c r="Z241" s="21">
        <v>16.785900000000002</v>
      </c>
      <c r="AA241" s="21">
        <v>-1.5881300000000001E-2</v>
      </c>
      <c r="AB241" s="21">
        <v>231</v>
      </c>
      <c r="AC241" s="21">
        <v>0.63629199999999997</v>
      </c>
      <c r="AD241">
        <f t="shared" si="40"/>
        <v>19.606543209876545</v>
      </c>
      <c r="AE241">
        <f t="shared" si="41"/>
        <v>12.48444678234568</v>
      </c>
      <c r="AF241" s="9"/>
      <c r="AG241" s="21">
        <v>1.0632299999999999</v>
      </c>
      <c r="AH241" s="21">
        <v>20.6051</v>
      </c>
      <c r="AI241" s="21">
        <v>-1.53717E-2</v>
      </c>
      <c r="AJ241" s="21">
        <v>231</v>
      </c>
      <c r="AK241" s="21">
        <v>1.0626199999999999</v>
      </c>
      <c r="AL241">
        <f t="shared" si="42"/>
        <v>18.977407407407409</v>
      </c>
      <c r="AM241">
        <f t="shared" si="43"/>
        <v>20.177348877777778</v>
      </c>
      <c r="AP241" s="9"/>
      <c r="AQ241" s="21">
        <v>0.63674900000000001</v>
      </c>
      <c r="AR241" s="21">
        <v>26.168199999999999</v>
      </c>
      <c r="AS241" s="21">
        <v>-1.57196E-2</v>
      </c>
      <c r="AT241" s="21">
        <v>231</v>
      </c>
      <c r="AU241" s="21">
        <v>0.63647500000000001</v>
      </c>
      <c r="AV241">
        <f t="shared" si="44"/>
        <v>19.406913580246911</v>
      </c>
      <c r="AW241">
        <f t="shared" si="45"/>
        <v>12.357332815308641</v>
      </c>
      <c r="AX241" s="9"/>
      <c r="AY241" s="21">
        <v>1.0632299999999999</v>
      </c>
      <c r="AZ241" s="21">
        <v>29.987400000000001</v>
      </c>
      <c r="BA241" s="21">
        <v>-1.52435E-2</v>
      </c>
      <c r="BB241" s="21">
        <v>231</v>
      </c>
      <c r="BC241" s="21">
        <v>1.0620099999999999</v>
      </c>
      <c r="BD241">
        <f t="shared" si="46"/>
        <v>18.819135802469134</v>
      </c>
      <c r="BE241">
        <f t="shared" si="47"/>
        <v>20.009069759259255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7.43879</v>
      </c>
      <c r="I242" s="21">
        <v>-1.5832499999999999E-2</v>
      </c>
      <c r="J242" s="21">
        <v>232</v>
      </c>
      <c r="K242" s="21">
        <v>0.63116499999999998</v>
      </c>
      <c r="L242">
        <f t="shared" si="36"/>
        <v>19.546296296296294</v>
      </c>
      <c r="M242">
        <f t="shared" si="37"/>
        <v>12.347669018518516</v>
      </c>
      <c r="N242" s="9"/>
      <c r="O242" s="21">
        <v>1.0682700000000001</v>
      </c>
      <c r="P242" s="21">
        <v>11.257999999999999</v>
      </c>
      <c r="Q242" s="21">
        <v>-1.5362499999999999E-2</v>
      </c>
      <c r="R242" s="21">
        <v>232</v>
      </c>
      <c r="S242" s="21">
        <v>1.0674999999999999</v>
      </c>
      <c r="T242">
        <f t="shared" si="38"/>
        <v>18.966049382716047</v>
      </c>
      <c r="U242">
        <f t="shared" si="39"/>
        <v>20.260861574074074</v>
      </c>
      <c r="X242" s="9"/>
      <c r="Y242" s="21">
        <v>0.631714</v>
      </c>
      <c r="Z242" s="21">
        <v>16.795999999999999</v>
      </c>
      <c r="AA242" s="21">
        <v>-1.5887499999999999E-2</v>
      </c>
      <c r="AB242" s="21">
        <v>232</v>
      </c>
      <c r="AC242" s="21">
        <v>0.63113399999999997</v>
      </c>
      <c r="AD242">
        <f t="shared" si="40"/>
        <v>19.614197530864196</v>
      </c>
      <c r="AE242">
        <f t="shared" si="41"/>
        <v>12.390563179012345</v>
      </c>
      <c r="AF242" s="9"/>
      <c r="AG242" s="21">
        <v>1.0682700000000001</v>
      </c>
      <c r="AH242" s="21">
        <v>20.615200000000002</v>
      </c>
      <c r="AI242" s="21">
        <v>-1.5362499999999999E-2</v>
      </c>
      <c r="AJ242" s="21">
        <v>232</v>
      </c>
      <c r="AK242" s="21">
        <v>1.0678099999999999</v>
      </c>
      <c r="AL242">
        <f t="shared" si="42"/>
        <v>18.966049382716047</v>
      </c>
      <c r="AM242">
        <f t="shared" si="43"/>
        <v>20.260861574074074</v>
      </c>
      <c r="AP242" s="9"/>
      <c r="AQ242" s="21">
        <v>0.631714</v>
      </c>
      <c r="AR242" s="21">
        <v>26.1782</v>
      </c>
      <c r="AS242" s="21">
        <v>-1.57196E-2</v>
      </c>
      <c r="AT242" s="21">
        <v>232</v>
      </c>
      <c r="AU242" s="21">
        <v>0.63159200000000004</v>
      </c>
      <c r="AV242">
        <f t="shared" si="44"/>
        <v>19.406913580246911</v>
      </c>
      <c r="AW242">
        <f t="shared" si="45"/>
        <v>12.259619005432096</v>
      </c>
      <c r="AX242" s="9"/>
      <c r="AY242" s="21">
        <v>1.0682700000000001</v>
      </c>
      <c r="AZ242" s="21">
        <v>29.997399999999999</v>
      </c>
      <c r="BA242" s="21">
        <v>-1.52344E-2</v>
      </c>
      <c r="BB242" s="21">
        <v>232</v>
      </c>
      <c r="BC242" s="21">
        <v>1.0674999999999999</v>
      </c>
      <c r="BD242">
        <f t="shared" si="46"/>
        <v>18.8079012345679</v>
      </c>
      <c r="BE242">
        <f t="shared" si="47"/>
        <v>20.091916651851854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7.4488599999999998</v>
      </c>
      <c r="I243" s="21">
        <v>-1.5826400000000001E-2</v>
      </c>
      <c r="J243" s="21">
        <v>233</v>
      </c>
      <c r="K243" s="21">
        <v>0.62597700000000001</v>
      </c>
      <c r="L243">
        <f t="shared" si="36"/>
        <v>19.538765432098767</v>
      </c>
      <c r="M243">
        <f t="shared" si="37"/>
        <v>12.24451444345679</v>
      </c>
      <c r="N243" s="9"/>
      <c r="O243" s="21">
        <v>1.0732999999999999</v>
      </c>
      <c r="P243" s="21">
        <v>11.2681</v>
      </c>
      <c r="Q243" s="21">
        <v>-1.5350300000000001E-2</v>
      </c>
      <c r="R243" s="21">
        <v>233</v>
      </c>
      <c r="S243" s="21">
        <v>1.07239</v>
      </c>
      <c r="T243">
        <f t="shared" si="38"/>
        <v>18.95098765432099</v>
      </c>
      <c r="U243">
        <f t="shared" si="39"/>
        <v>20.340095049382718</v>
      </c>
      <c r="X243" s="9"/>
      <c r="Y243" s="21">
        <v>0.62667799999999996</v>
      </c>
      <c r="Z243" s="21">
        <v>16.806100000000001</v>
      </c>
      <c r="AA243" s="21">
        <v>-1.5890499999999998E-2</v>
      </c>
      <c r="AB243" s="21">
        <v>233</v>
      </c>
      <c r="AC243" s="21">
        <v>0.62603799999999998</v>
      </c>
      <c r="AD243">
        <f t="shared" si="40"/>
        <v>19.617901234567896</v>
      </c>
      <c r="AE243">
        <f t="shared" si="41"/>
        <v>12.294107109876538</v>
      </c>
      <c r="AF243" s="9"/>
      <c r="AG243" s="21">
        <v>1.0732999999999999</v>
      </c>
      <c r="AH243" s="21">
        <v>20.625299999999999</v>
      </c>
      <c r="AI243" s="21">
        <v>-1.53595E-2</v>
      </c>
      <c r="AJ243" s="21">
        <v>233</v>
      </c>
      <c r="AK243" s="21">
        <v>1.073</v>
      </c>
      <c r="AL243">
        <f t="shared" si="42"/>
        <v>18.962345679012344</v>
      </c>
      <c r="AM243">
        <f t="shared" si="43"/>
        <v>20.352285617283947</v>
      </c>
      <c r="AP243" s="9"/>
      <c r="AQ243" s="21">
        <v>0.62667799999999996</v>
      </c>
      <c r="AR243" s="21">
        <v>26.188300000000002</v>
      </c>
      <c r="AS243" s="21">
        <v>-1.5725699999999999E-2</v>
      </c>
      <c r="AT243" s="21">
        <v>233</v>
      </c>
      <c r="AU243" s="21">
        <v>0.62628200000000001</v>
      </c>
      <c r="AV243">
        <f t="shared" si="44"/>
        <v>19.414444444444442</v>
      </c>
      <c r="AW243">
        <f t="shared" si="45"/>
        <v>12.166605215555553</v>
      </c>
      <c r="AX243" s="9"/>
      <c r="AY243" s="21">
        <v>1.0732999999999999</v>
      </c>
      <c r="AZ243" s="21">
        <v>30.0075</v>
      </c>
      <c r="BA243" s="21">
        <v>-1.52313E-2</v>
      </c>
      <c r="BB243" s="21">
        <v>233</v>
      </c>
      <c r="BC243" s="21">
        <v>1.07239</v>
      </c>
      <c r="BD243">
        <f t="shared" si="46"/>
        <v>18.804074074074073</v>
      </c>
      <c r="BE243">
        <f t="shared" si="47"/>
        <v>20.182412703703701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7.4589400000000001</v>
      </c>
      <c r="I244" s="21">
        <v>-1.5838600000000001E-2</v>
      </c>
      <c r="J244" s="21">
        <v>234</v>
      </c>
      <c r="K244" s="21">
        <v>0.62103299999999995</v>
      </c>
      <c r="L244">
        <f t="shared" si="36"/>
        <v>19.553827160493825</v>
      </c>
      <c r="M244">
        <f t="shared" si="37"/>
        <v>12.155499777530862</v>
      </c>
      <c r="N244" s="9"/>
      <c r="O244" s="21">
        <v>1.0783400000000001</v>
      </c>
      <c r="P244" s="21">
        <v>11.2781</v>
      </c>
      <c r="Q244" s="21">
        <v>-1.5341199999999999E-2</v>
      </c>
      <c r="R244" s="21">
        <v>234</v>
      </c>
      <c r="S244" s="21">
        <v>1.07697</v>
      </c>
      <c r="T244">
        <f t="shared" si="38"/>
        <v>18.939753086419749</v>
      </c>
      <c r="U244">
        <f t="shared" si="39"/>
        <v>20.423493343209874</v>
      </c>
      <c r="X244" s="9"/>
      <c r="Y244" s="21">
        <v>0.62164299999999995</v>
      </c>
      <c r="Z244" s="21">
        <v>16.816199999999998</v>
      </c>
      <c r="AA244" s="21">
        <v>-1.58844E-2</v>
      </c>
      <c r="AB244" s="21">
        <v>234</v>
      </c>
      <c r="AC244" s="21">
        <v>0.62054399999999998</v>
      </c>
      <c r="AD244">
        <f t="shared" si="40"/>
        <v>19.610370370370369</v>
      </c>
      <c r="AE244">
        <f t="shared" si="41"/>
        <v>12.190649468148147</v>
      </c>
      <c r="AF244" s="9"/>
      <c r="AG244" s="21">
        <v>1.0783400000000001</v>
      </c>
      <c r="AH244" s="21">
        <v>20.635300000000001</v>
      </c>
      <c r="AI244" s="21">
        <v>-1.5344200000000001E-2</v>
      </c>
      <c r="AJ244" s="21">
        <v>234</v>
      </c>
      <c r="AK244" s="21">
        <v>1.0778799999999999</v>
      </c>
      <c r="AL244">
        <f t="shared" si="42"/>
        <v>18.943456790123456</v>
      </c>
      <c r="AM244">
        <f t="shared" si="43"/>
        <v>20.42748719506173</v>
      </c>
      <c r="AP244" s="9"/>
      <c r="AQ244" s="21">
        <v>0.62164299999999995</v>
      </c>
      <c r="AR244" s="21">
        <v>26.198399999999999</v>
      </c>
      <c r="AS244" s="21">
        <v>-1.5737899999999999E-2</v>
      </c>
      <c r="AT244" s="21">
        <v>234</v>
      </c>
      <c r="AU244" s="21">
        <v>0.62115500000000001</v>
      </c>
      <c r="AV244">
        <f t="shared" si="44"/>
        <v>19.429506172839503</v>
      </c>
      <c r="AW244">
        <f t="shared" si="45"/>
        <v>12.078216505802466</v>
      </c>
      <c r="AX244" s="9"/>
      <c r="AY244" s="21">
        <v>1.0783400000000001</v>
      </c>
      <c r="AZ244" s="21">
        <v>30.017600000000002</v>
      </c>
      <c r="BA244" s="21">
        <v>-1.5225199999999999E-2</v>
      </c>
      <c r="BB244" s="21">
        <v>234</v>
      </c>
      <c r="BC244" s="21">
        <v>1.0772699999999999</v>
      </c>
      <c r="BD244">
        <f t="shared" si="46"/>
        <v>18.796543209876543</v>
      </c>
      <c r="BE244">
        <f t="shared" si="47"/>
        <v>20.269064404938273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7.4690099999999999</v>
      </c>
      <c r="I245" s="21">
        <v>-1.5838600000000001E-2</v>
      </c>
      <c r="J245" s="21">
        <v>235</v>
      </c>
      <c r="K245" s="21">
        <v>0.61654699999999996</v>
      </c>
      <c r="L245">
        <f t="shared" si="36"/>
        <v>19.553827160493825</v>
      </c>
      <c r="M245">
        <f t="shared" si="37"/>
        <v>12.057046257777777</v>
      </c>
      <c r="N245" s="9"/>
      <c r="O245" s="21">
        <v>1.0833699999999999</v>
      </c>
      <c r="P245" s="21">
        <v>11.2882</v>
      </c>
      <c r="Q245" s="21">
        <v>-1.5335100000000001E-2</v>
      </c>
      <c r="R245" s="21">
        <v>235</v>
      </c>
      <c r="S245" s="21">
        <v>1.08185</v>
      </c>
      <c r="T245">
        <f t="shared" si="38"/>
        <v>18.932222222222222</v>
      </c>
      <c r="U245">
        <f t="shared" si="39"/>
        <v>20.510601588888889</v>
      </c>
      <c r="X245" s="9"/>
      <c r="Y245" s="21">
        <v>0.61660800000000004</v>
      </c>
      <c r="Z245" s="21">
        <v>16.8262</v>
      </c>
      <c r="AA245" s="21">
        <v>-1.5890499999999998E-2</v>
      </c>
      <c r="AB245" s="21">
        <v>235</v>
      </c>
      <c r="AC245" s="21">
        <v>0.61584499999999998</v>
      </c>
      <c r="AD245">
        <f t="shared" si="40"/>
        <v>19.617901234567896</v>
      </c>
      <c r="AE245">
        <f t="shared" si="41"/>
        <v>12.096554844444443</v>
      </c>
      <c r="AF245" s="9"/>
      <c r="AG245" s="21">
        <v>1.0833699999999999</v>
      </c>
      <c r="AH245" s="21">
        <v>20.645399999999999</v>
      </c>
      <c r="AI245" s="21">
        <v>-1.5341199999999999E-2</v>
      </c>
      <c r="AJ245" s="21">
        <v>235</v>
      </c>
      <c r="AK245" s="21">
        <v>1.0815399999999999</v>
      </c>
      <c r="AL245">
        <f t="shared" si="42"/>
        <v>18.939753086419749</v>
      </c>
      <c r="AM245">
        <f t="shared" si="43"/>
        <v>20.518760301234561</v>
      </c>
      <c r="AP245" s="9"/>
      <c r="AQ245" s="21">
        <v>0.61660800000000004</v>
      </c>
      <c r="AR245" s="21">
        <v>26.208500000000001</v>
      </c>
      <c r="AS245" s="21">
        <v>-1.5744000000000001E-2</v>
      </c>
      <c r="AT245" s="21">
        <v>235</v>
      </c>
      <c r="AU245" s="21">
        <v>0.61627200000000004</v>
      </c>
      <c r="AV245">
        <f t="shared" si="44"/>
        <v>19.437037037037037</v>
      </c>
      <c r="AW245">
        <f t="shared" si="45"/>
        <v>11.985032533333333</v>
      </c>
      <c r="AX245" s="9"/>
      <c r="AY245" s="21">
        <v>1.0833699999999999</v>
      </c>
      <c r="AZ245" s="21">
        <v>30.0276</v>
      </c>
      <c r="BA245" s="21">
        <v>-1.5219099999999999E-2</v>
      </c>
      <c r="BB245" s="21">
        <v>235</v>
      </c>
      <c r="BC245" s="21">
        <v>1.0827599999999999</v>
      </c>
      <c r="BD245">
        <f t="shared" si="46"/>
        <v>18.789012345679012</v>
      </c>
      <c r="BE245">
        <f t="shared" si="47"/>
        <v>20.355452304938272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7.4790799999999997</v>
      </c>
      <c r="I246" s="21">
        <v>-1.5847799999999999E-2</v>
      </c>
      <c r="J246" s="21">
        <v>236</v>
      </c>
      <c r="K246" s="21">
        <v>0.61123700000000003</v>
      </c>
      <c r="L246">
        <f t="shared" si="36"/>
        <v>19.565185185185182</v>
      </c>
      <c r="M246">
        <f t="shared" si="37"/>
        <v>11.965519434074073</v>
      </c>
      <c r="N246" s="9"/>
      <c r="O246" s="21">
        <v>1.0884100000000001</v>
      </c>
      <c r="P246" s="21">
        <v>11.298299999999999</v>
      </c>
      <c r="Q246" s="21">
        <v>-1.5335100000000001E-2</v>
      </c>
      <c r="R246" s="21">
        <v>236</v>
      </c>
      <c r="S246" s="21">
        <v>1.08734</v>
      </c>
      <c r="T246">
        <f t="shared" si="38"/>
        <v>18.932222222222222</v>
      </c>
      <c r="U246">
        <f t="shared" si="39"/>
        <v>20.606019988888892</v>
      </c>
      <c r="X246" s="9"/>
      <c r="Y246" s="21">
        <v>0.611572</v>
      </c>
      <c r="Z246" s="21">
        <v>16.836300000000001</v>
      </c>
      <c r="AA246" s="21">
        <v>-1.5890499999999998E-2</v>
      </c>
      <c r="AB246" s="21">
        <v>236</v>
      </c>
      <c r="AC246" s="21">
        <v>0.61145000000000005</v>
      </c>
      <c r="AD246">
        <f t="shared" si="40"/>
        <v>19.617901234567896</v>
      </c>
      <c r="AE246">
        <f t="shared" si="41"/>
        <v>11.997759093827158</v>
      </c>
      <c r="AF246" s="9"/>
      <c r="AG246" s="21">
        <v>1.0884100000000001</v>
      </c>
      <c r="AH246" s="21">
        <v>20.6555</v>
      </c>
      <c r="AI246" s="21">
        <v>-1.5335100000000001E-2</v>
      </c>
      <c r="AJ246" s="21">
        <v>236</v>
      </c>
      <c r="AK246" s="21">
        <v>1.08795</v>
      </c>
      <c r="AL246">
        <f t="shared" si="42"/>
        <v>18.932222222222222</v>
      </c>
      <c r="AM246">
        <f t="shared" si="43"/>
        <v>20.606019988888892</v>
      </c>
      <c r="AP246" s="9"/>
      <c r="AQ246" s="21">
        <v>0.611572</v>
      </c>
      <c r="AR246" s="21">
        <v>26.218499999999999</v>
      </c>
      <c r="AS246" s="21">
        <v>-1.57501E-2</v>
      </c>
      <c r="AT246" s="21">
        <v>236</v>
      </c>
      <c r="AU246" s="21">
        <v>0.61148100000000005</v>
      </c>
      <c r="AV246">
        <f t="shared" si="44"/>
        <v>19.444567901234567</v>
      </c>
      <c r="AW246">
        <f t="shared" si="45"/>
        <v>11.891753280493827</v>
      </c>
      <c r="AX246" s="9"/>
      <c r="AY246" s="21">
        <v>1.0884100000000001</v>
      </c>
      <c r="AZ246" s="21">
        <v>30.037700000000001</v>
      </c>
      <c r="BA246" s="21">
        <v>-1.521E-2</v>
      </c>
      <c r="BB246" s="21">
        <v>236</v>
      </c>
      <c r="BC246" s="21">
        <v>1.08795</v>
      </c>
      <c r="BD246">
        <f t="shared" si="46"/>
        <v>18.777777777777775</v>
      </c>
      <c r="BE246">
        <f t="shared" si="47"/>
        <v>20.437921111111109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7.4891500000000004</v>
      </c>
      <c r="I247" s="21">
        <v>-1.5847799999999999E-2</v>
      </c>
      <c r="J247" s="21">
        <v>237</v>
      </c>
      <c r="K247" s="21">
        <v>0.60543800000000003</v>
      </c>
      <c r="L247">
        <f t="shared" si="36"/>
        <v>19.565185185185182</v>
      </c>
      <c r="M247">
        <f t="shared" si="37"/>
        <v>11.867008726666665</v>
      </c>
      <c r="N247" s="9"/>
      <c r="O247" s="21">
        <v>1.09344</v>
      </c>
      <c r="P247" s="21">
        <v>11.308299999999999</v>
      </c>
      <c r="Q247" s="21">
        <v>-1.53259E-2</v>
      </c>
      <c r="R247" s="21">
        <v>237</v>
      </c>
      <c r="S247" s="21">
        <v>1.09222</v>
      </c>
      <c r="T247">
        <f t="shared" si="38"/>
        <v>18.920864197530861</v>
      </c>
      <c r="U247">
        <f t="shared" si="39"/>
        <v>20.688829748148144</v>
      </c>
      <c r="X247" s="9"/>
      <c r="Y247" s="21">
        <v>0.60653699999999999</v>
      </c>
      <c r="Z247" s="21">
        <v>16.846399999999999</v>
      </c>
      <c r="AA247" s="21">
        <v>-1.58966E-2</v>
      </c>
      <c r="AB247" s="21">
        <v>237</v>
      </c>
      <c r="AC247" s="21">
        <v>0.60629299999999997</v>
      </c>
      <c r="AD247">
        <f t="shared" si="40"/>
        <v>19.625432098765433</v>
      </c>
      <c r="AE247">
        <f t="shared" si="41"/>
        <v>11.90355070888889</v>
      </c>
      <c r="AF247" s="9"/>
      <c r="AG247" s="21">
        <v>1.09344</v>
      </c>
      <c r="AH247" s="21">
        <v>20.665600000000001</v>
      </c>
      <c r="AI247" s="21">
        <v>-1.53259E-2</v>
      </c>
      <c r="AJ247" s="21">
        <v>237</v>
      </c>
      <c r="AK247" s="21">
        <v>1.09283</v>
      </c>
      <c r="AL247">
        <f t="shared" si="42"/>
        <v>18.920864197530861</v>
      </c>
      <c r="AM247">
        <f t="shared" si="43"/>
        <v>20.688829748148144</v>
      </c>
      <c r="AP247" s="9"/>
      <c r="AQ247" s="21">
        <v>0.60653699999999999</v>
      </c>
      <c r="AR247" s="21">
        <v>26.2286</v>
      </c>
      <c r="AS247" s="21">
        <v>-1.5753199999999998E-2</v>
      </c>
      <c r="AT247" s="21">
        <v>237</v>
      </c>
      <c r="AU247" s="21">
        <v>0.60580400000000001</v>
      </c>
      <c r="AV247">
        <f t="shared" si="44"/>
        <v>19.448395061728394</v>
      </c>
      <c r="AW247">
        <f t="shared" si="45"/>
        <v>11.796171195555555</v>
      </c>
      <c r="AX247" s="9"/>
      <c r="AY247" s="21">
        <v>1.09344</v>
      </c>
      <c r="AZ247" s="21">
        <v>30.047799999999999</v>
      </c>
      <c r="BA247" s="21">
        <v>-1.5206900000000001E-2</v>
      </c>
      <c r="BB247" s="21">
        <v>237</v>
      </c>
      <c r="BC247" s="21">
        <v>1.09253</v>
      </c>
      <c r="BD247">
        <f t="shared" si="46"/>
        <v>18.773950617283951</v>
      </c>
      <c r="BE247">
        <f t="shared" si="47"/>
        <v>20.528188562962963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7.4992200000000002</v>
      </c>
      <c r="I248" s="21">
        <v>-1.5850800000000002E-2</v>
      </c>
      <c r="J248" s="21">
        <v>238</v>
      </c>
      <c r="K248" s="21">
        <v>0.601074</v>
      </c>
      <c r="L248">
        <f t="shared" si="36"/>
        <v>19.568888888888889</v>
      </c>
      <c r="M248">
        <f t="shared" si="37"/>
        <v>11.770706235555554</v>
      </c>
      <c r="N248" s="9"/>
      <c r="O248" s="21">
        <v>1.0984799999999999</v>
      </c>
      <c r="P248" s="21">
        <v>11.3184</v>
      </c>
      <c r="Q248" s="21">
        <v>-1.53198E-2</v>
      </c>
      <c r="R248" s="21">
        <v>238</v>
      </c>
      <c r="S248" s="21">
        <v>1.09741</v>
      </c>
      <c r="T248">
        <f t="shared" si="38"/>
        <v>18.91333333333333</v>
      </c>
      <c r="U248">
        <f t="shared" si="39"/>
        <v>20.775918399999995</v>
      </c>
      <c r="X248" s="9"/>
      <c r="Y248" s="21">
        <v>0.60150099999999995</v>
      </c>
      <c r="Z248" s="21">
        <v>16.856400000000001</v>
      </c>
      <c r="AA248" s="21">
        <v>-1.5905800000000001E-2</v>
      </c>
      <c r="AB248" s="21">
        <v>238</v>
      </c>
      <c r="AC248" s="21">
        <v>0.60116599999999998</v>
      </c>
      <c r="AD248">
        <f t="shared" si="40"/>
        <v>19.636790123456791</v>
      </c>
      <c r="AE248">
        <f t="shared" si="41"/>
        <v>11.811548896049382</v>
      </c>
      <c r="AF248" s="9"/>
      <c r="AG248" s="21">
        <v>1.0984799999999999</v>
      </c>
      <c r="AH248" s="21">
        <v>20.675599999999999</v>
      </c>
      <c r="AI248" s="21">
        <v>-1.53198E-2</v>
      </c>
      <c r="AJ248" s="21">
        <v>238</v>
      </c>
      <c r="AK248" s="21">
        <v>1.09772</v>
      </c>
      <c r="AL248">
        <f t="shared" si="42"/>
        <v>18.91333333333333</v>
      </c>
      <c r="AM248">
        <f t="shared" si="43"/>
        <v>20.775918399999995</v>
      </c>
      <c r="AP248" s="9"/>
      <c r="AQ248" s="21">
        <v>0.60150099999999995</v>
      </c>
      <c r="AR248" s="21">
        <v>26.238700000000001</v>
      </c>
      <c r="AS248" s="21">
        <v>-1.57593E-2</v>
      </c>
      <c r="AT248" s="21">
        <v>238</v>
      </c>
      <c r="AU248" s="21">
        <v>0.601379</v>
      </c>
      <c r="AV248">
        <f t="shared" si="44"/>
        <v>19.455925925925925</v>
      </c>
      <c r="AW248">
        <f t="shared" si="45"/>
        <v>11.70275890037037</v>
      </c>
      <c r="AX248" s="9"/>
      <c r="AY248" s="21">
        <v>1.0984799999999999</v>
      </c>
      <c r="AZ248" s="21">
        <v>30.0579</v>
      </c>
      <c r="BA248" s="21">
        <v>-1.52008E-2</v>
      </c>
      <c r="BB248" s="21">
        <v>238</v>
      </c>
      <c r="BC248" s="21">
        <v>1.09772</v>
      </c>
      <c r="BD248">
        <f t="shared" si="46"/>
        <v>18.766419753086421</v>
      </c>
      <c r="BE248">
        <f t="shared" si="47"/>
        <v>20.614536770370371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7.50929</v>
      </c>
      <c r="I249" s="21">
        <v>-1.58569E-2</v>
      </c>
      <c r="J249" s="21">
        <v>239</v>
      </c>
      <c r="K249" s="21">
        <v>0.59558100000000003</v>
      </c>
      <c r="L249">
        <f t="shared" si="36"/>
        <v>19.576419753086416</v>
      </c>
      <c r="M249">
        <f t="shared" si="37"/>
        <v>11.676668784444443</v>
      </c>
      <c r="N249" s="9"/>
      <c r="O249" s="21">
        <v>1.1035200000000001</v>
      </c>
      <c r="P249" s="21">
        <v>11.3285</v>
      </c>
      <c r="Q249" s="21">
        <v>-1.53198E-2</v>
      </c>
      <c r="R249" s="21">
        <v>239</v>
      </c>
      <c r="S249" s="21">
        <v>1.10199</v>
      </c>
      <c r="T249">
        <f t="shared" si="38"/>
        <v>18.91333333333333</v>
      </c>
      <c r="U249">
        <f t="shared" si="39"/>
        <v>20.871241599999998</v>
      </c>
      <c r="X249" s="9"/>
      <c r="Y249" s="21">
        <v>0.59646600000000005</v>
      </c>
      <c r="Z249" s="21">
        <v>16.866499999999998</v>
      </c>
      <c r="AA249" s="21">
        <v>-1.5908800000000001E-2</v>
      </c>
      <c r="AB249" s="21">
        <v>239</v>
      </c>
      <c r="AC249" s="21">
        <v>0.595947</v>
      </c>
      <c r="AD249">
        <f t="shared" si="40"/>
        <v>19.640493827160494</v>
      </c>
      <c r="AE249">
        <f t="shared" si="41"/>
        <v>11.714886791111113</v>
      </c>
      <c r="AF249" s="9"/>
      <c r="AG249" s="21">
        <v>1.1035200000000001</v>
      </c>
      <c r="AH249" s="21">
        <v>20.685700000000001</v>
      </c>
      <c r="AI249" s="21">
        <v>-1.53137E-2</v>
      </c>
      <c r="AJ249" s="21">
        <v>239</v>
      </c>
      <c r="AK249" s="21">
        <v>1.10229</v>
      </c>
      <c r="AL249">
        <f t="shared" si="42"/>
        <v>18.9058024691358</v>
      </c>
      <c r="AM249">
        <f t="shared" si="43"/>
        <v>20.862931140740738</v>
      </c>
      <c r="AP249" s="9"/>
      <c r="AQ249" s="21">
        <v>0.59646600000000005</v>
      </c>
      <c r="AR249" s="21">
        <v>26.248699999999999</v>
      </c>
      <c r="AS249" s="21">
        <v>-1.57623E-2</v>
      </c>
      <c r="AT249" s="21">
        <v>239</v>
      </c>
      <c r="AU249" s="21">
        <v>0.59576399999999996</v>
      </c>
      <c r="AV249">
        <f t="shared" si="44"/>
        <v>19.459629629629628</v>
      </c>
      <c r="AW249">
        <f t="shared" si="45"/>
        <v>11.607007446666668</v>
      </c>
      <c r="AX249" s="9"/>
      <c r="AY249" s="21">
        <v>1.1035200000000001</v>
      </c>
      <c r="AZ249" s="21">
        <v>30.067900000000002</v>
      </c>
      <c r="BA249" s="21">
        <v>-1.51886E-2</v>
      </c>
      <c r="BB249" s="21">
        <v>239</v>
      </c>
      <c r="BC249" s="21">
        <v>1.1029100000000001</v>
      </c>
      <c r="BD249">
        <f t="shared" si="46"/>
        <v>18.751358024691356</v>
      </c>
      <c r="BE249">
        <f t="shared" si="47"/>
        <v>20.692498607407405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7.5193599999999998</v>
      </c>
      <c r="I250" s="21">
        <v>-1.5862999999999999E-2</v>
      </c>
      <c r="J250" s="21">
        <v>240</v>
      </c>
      <c r="K250" s="21">
        <v>0.59100299999999995</v>
      </c>
      <c r="L250">
        <f t="shared" si="36"/>
        <v>19.58395061728395</v>
      </c>
      <c r="M250">
        <f t="shared" si="37"/>
        <v>11.582555497530864</v>
      </c>
      <c r="N250" s="9"/>
      <c r="O250" s="21">
        <v>1.1085499999999999</v>
      </c>
      <c r="P250" s="21">
        <v>11.3386</v>
      </c>
      <c r="Q250" s="21">
        <v>-1.53107E-2</v>
      </c>
      <c r="R250" s="21">
        <v>240</v>
      </c>
      <c r="S250" s="21">
        <v>1.1084000000000001</v>
      </c>
      <c r="T250">
        <f t="shared" si="38"/>
        <v>18.9020987654321</v>
      </c>
      <c r="U250">
        <f t="shared" si="39"/>
        <v>20.953921586419753</v>
      </c>
      <c r="X250" s="9"/>
      <c r="Y250" s="21">
        <v>0.59143100000000004</v>
      </c>
      <c r="Z250" s="21">
        <v>16.8766</v>
      </c>
      <c r="AA250" s="21">
        <v>-1.5914899999999999E-2</v>
      </c>
      <c r="AB250" s="21">
        <v>240</v>
      </c>
      <c r="AC250" s="21">
        <v>0.59075900000000003</v>
      </c>
      <c r="AD250">
        <f t="shared" si="40"/>
        <v>19.648024691358025</v>
      </c>
      <c r="AE250">
        <f t="shared" si="41"/>
        <v>11.620450891234569</v>
      </c>
      <c r="AF250" s="9"/>
      <c r="AG250" s="21">
        <v>1.1085499999999999</v>
      </c>
      <c r="AH250" s="21">
        <v>20.695799999999998</v>
      </c>
      <c r="AI250" s="21">
        <v>-1.5307599999999999E-2</v>
      </c>
      <c r="AJ250" s="21">
        <v>240</v>
      </c>
      <c r="AK250" s="21">
        <v>1.1077900000000001</v>
      </c>
      <c r="AL250">
        <f t="shared" si="42"/>
        <v>18.89827160493827</v>
      </c>
      <c r="AM250">
        <f t="shared" si="43"/>
        <v>20.949678987654316</v>
      </c>
      <c r="AP250" s="9"/>
      <c r="AQ250" s="21">
        <v>0.59143100000000004</v>
      </c>
      <c r="AR250" s="21">
        <v>26.258800000000001</v>
      </c>
      <c r="AS250" s="21">
        <v>-1.5753199999999998E-2</v>
      </c>
      <c r="AT250" s="21">
        <v>240</v>
      </c>
      <c r="AU250" s="21">
        <v>0.59085100000000002</v>
      </c>
      <c r="AV250">
        <f t="shared" si="44"/>
        <v>19.448395061728394</v>
      </c>
      <c r="AW250">
        <f t="shared" si="45"/>
        <v>11.502383739753087</v>
      </c>
      <c r="AX250" s="9"/>
      <c r="AY250" s="21">
        <v>1.1085499999999999</v>
      </c>
      <c r="AZ250" s="21">
        <v>30.077999999999999</v>
      </c>
      <c r="BA250" s="21">
        <v>-1.51825E-2</v>
      </c>
      <c r="BB250" s="21">
        <v>240</v>
      </c>
      <c r="BC250" s="21">
        <v>1.1077900000000001</v>
      </c>
      <c r="BD250">
        <f t="shared" si="46"/>
        <v>18.743827160493826</v>
      </c>
      <c r="BE250">
        <f t="shared" si="47"/>
        <v>20.77846959876543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7.5294299999999996</v>
      </c>
      <c r="I251" s="21">
        <v>-1.5866100000000001E-2</v>
      </c>
      <c r="J251" s="21">
        <v>241</v>
      </c>
      <c r="K251" s="21">
        <v>0.58599900000000005</v>
      </c>
      <c r="L251">
        <f t="shared" si="36"/>
        <v>19.587777777777777</v>
      </c>
      <c r="M251">
        <f t="shared" si="37"/>
        <v>11.486174950000001</v>
      </c>
      <c r="N251" s="9"/>
      <c r="O251" s="21">
        <v>1.1135900000000001</v>
      </c>
      <c r="P251" s="21">
        <v>11.348599999999999</v>
      </c>
      <c r="Q251" s="21">
        <v>-1.52985E-2</v>
      </c>
      <c r="R251" s="21">
        <v>241</v>
      </c>
      <c r="S251" s="21">
        <v>1.1123700000000001</v>
      </c>
      <c r="T251">
        <f t="shared" si="38"/>
        <v>18.887037037037036</v>
      </c>
      <c r="U251">
        <f t="shared" si="39"/>
        <v>21.032415574074076</v>
      </c>
      <c r="X251" s="9"/>
      <c r="Y251" s="21">
        <v>0.586395</v>
      </c>
      <c r="Z251" s="21">
        <v>16.886700000000001</v>
      </c>
      <c r="AA251" s="21">
        <v>-1.5921000000000001E-2</v>
      </c>
      <c r="AB251" s="21">
        <v>241</v>
      </c>
      <c r="AC251" s="21">
        <v>0.58581499999999997</v>
      </c>
      <c r="AD251">
        <f t="shared" si="40"/>
        <v>19.655555555555555</v>
      </c>
      <c r="AE251">
        <f t="shared" si="41"/>
        <v>11.525919500000001</v>
      </c>
      <c r="AF251" s="9"/>
      <c r="AG251" s="21">
        <v>1.1135900000000001</v>
      </c>
      <c r="AH251" s="21">
        <v>20.7058</v>
      </c>
      <c r="AI251" s="21">
        <v>-1.52985E-2</v>
      </c>
      <c r="AJ251" s="21">
        <v>241</v>
      </c>
      <c r="AK251" s="21">
        <v>1.1129800000000001</v>
      </c>
      <c r="AL251">
        <f t="shared" si="42"/>
        <v>18.887037037037036</v>
      </c>
      <c r="AM251">
        <f t="shared" si="43"/>
        <v>21.032415574074076</v>
      </c>
      <c r="AP251" s="9"/>
      <c r="AQ251" s="21">
        <v>0.586395</v>
      </c>
      <c r="AR251" s="21">
        <v>26.268899999999999</v>
      </c>
      <c r="AS251" s="21">
        <v>-1.5756200000000001E-2</v>
      </c>
      <c r="AT251" s="21">
        <v>241</v>
      </c>
      <c r="AU251" s="21">
        <v>0.58584599999999998</v>
      </c>
      <c r="AV251">
        <f t="shared" si="44"/>
        <v>19.452098765432101</v>
      </c>
      <c r="AW251">
        <f t="shared" si="45"/>
        <v>11.406613455555556</v>
      </c>
      <c r="AX251" s="9"/>
      <c r="AY251" s="21">
        <v>1.1135900000000001</v>
      </c>
      <c r="AZ251" s="21">
        <v>30.088100000000001</v>
      </c>
      <c r="BA251" s="21">
        <v>-1.51764E-2</v>
      </c>
      <c r="BB251" s="21">
        <v>241</v>
      </c>
      <c r="BC251" s="21">
        <v>1.11328</v>
      </c>
      <c r="BD251">
        <f t="shared" si="46"/>
        <v>18.736296296296295</v>
      </c>
      <c r="BE251">
        <f t="shared" si="47"/>
        <v>20.864552192592594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7.5395000000000003</v>
      </c>
      <c r="I252" s="21">
        <v>-1.58722E-2</v>
      </c>
      <c r="J252" s="21">
        <v>242</v>
      </c>
      <c r="K252" s="21">
        <v>0.58108499999999996</v>
      </c>
      <c r="L252">
        <f t="shared" si="36"/>
        <v>19.595308641975304</v>
      </c>
      <c r="M252">
        <f t="shared" si="37"/>
        <v>11.391928632098763</v>
      </c>
      <c r="N252" s="9"/>
      <c r="O252" s="21">
        <v>1.1186199999999999</v>
      </c>
      <c r="P252" s="21">
        <v>11.358700000000001</v>
      </c>
      <c r="Q252" s="21">
        <v>-1.5295400000000001E-2</v>
      </c>
      <c r="R252" s="21">
        <v>242</v>
      </c>
      <c r="S252" s="21">
        <v>1.1178600000000001</v>
      </c>
      <c r="T252">
        <f t="shared" si="38"/>
        <v>18.883209876543212</v>
      </c>
      <c r="U252">
        <f t="shared" si="39"/>
        <v>21.123136232098766</v>
      </c>
      <c r="X252" s="9"/>
      <c r="Y252" s="21">
        <v>0.58135999999999999</v>
      </c>
      <c r="Z252" s="21">
        <v>16.896699999999999</v>
      </c>
      <c r="AA252" s="21">
        <v>-1.59241E-2</v>
      </c>
      <c r="AB252" s="21">
        <v>242</v>
      </c>
      <c r="AC252" s="21">
        <v>0.58068799999999998</v>
      </c>
      <c r="AD252">
        <f t="shared" si="40"/>
        <v>19.659382716049382</v>
      </c>
      <c r="AE252">
        <f t="shared" si="41"/>
        <v>11.429178735802468</v>
      </c>
      <c r="AF252" s="9"/>
      <c r="AG252" s="21">
        <v>1.1186199999999999</v>
      </c>
      <c r="AH252" s="21">
        <v>20.715900000000001</v>
      </c>
      <c r="AI252" s="21">
        <v>-1.5286299999999999E-2</v>
      </c>
      <c r="AJ252" s="21">
        <v>242</v>
      </c>
      <c r="AK252" s="21">
        <v>1.11755</v>
      </c>
      <c r="AL252">
        <f t="shared" si="42"/>
        <v>18.871975308641971</v>
      </c>
      <c r="AM252">
        <f t="shared" si="43"/>
        <v>21.110569019753083</v>
      </c>
      <c r="AP252" s="9"/>
      <c r="AQ252" s="21">
        <v>0.58135999999999999</v>
      </c>
      <c r="AR252" s="21">
        <v>26.279</v>
      </c>
      <c r="AS252" s="21">
        <v>-1.57623E-2</v>
      </c>
      <c r="AT252" s="21">
        <v>242</v>
      </c>
      <c r="AU252" s="21">
        <v>0.58111599999999997</v>
      </c>
      <c r="AV252">
        <f t="shared" si="44"/>
        <v>19.459629629629628</v>
      </c>
      <c r="AW252">
        <f t="shared" si="45"/>
        <v>11.31305028148148</v>
      </c>
      <c r="AX252" s="9"/>
      <c r="AY252" s="21">
        <v>1.1186199999999999</v>
      </c>
      <c r="AZ252" s="21">
        <v>30.098099999999999</v>
      </c>
      <c r="BA252" s="21">
        <v>-1.5170299999999999E-2</v>
      </c>
      <c r="BB252" s="21">
        <v>242</v>
      </c>
      <c r="BC252" s="21">
        <v>1.11755</v>
      </c>
      <c r="BD252">
        <f t="shared" si="46"/>
        <v>18.728765432098765</v>
      </c>
      <c r="BE252">
        <f t="shared" si="47"/>
        <v>20.95037158765432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7.5495700000000001</v>
      </c>
      <c r="I253" s="21">
        <v>-1.58722E-2</v>
      </c>
      <c r="J253" s="21">
        <v>243</v>
      </c>
      <c r="K253" s="21">
        <v>0.57391400000000004</v>
      </c>
      <c r="L253">
        <f t="shared" si="36"/>
        <v>19.595308641975304</v>
      </c>
      <c r="M253">
        <f t="shared" si="37"/>
        <v>11.293246657777773</v>
      </c>
      <c r="N253" s="9"/>
      <c r="O253" s="21">
        <v>1.1236600000000001</v>
      </c>
      <c r="P253" s="21">
        <v>11.3688</v>
      </c>
      <c r="Q253" s="21">
        <v>-1.5286299999999999E-2</v>
      </c>
      <c r="R253" s="21">
        <v>243</v>
      </c>
      <c r="S253" s="21">
        <v>1.1224400000000001</v>
      </c>
      <c r="T253">
        <f t="shared" si="38"/>
        <v>18.871975308641971</v>
      </c>
      <c r="U253">
        <f t="shared" si="39"/>
        <v>21.205683775308639</v>
      </c>
      <c r="X253" s="9"/>
      <c r="Y253" s="21">
        <v>0.57632399999999995</v>
      </c>
      <c r="Z253" s="21">
        <v>16.9068</v>
      </c>
      <c r="AA253" s="21">
        <v>-1.5933200000000002E-2</v>
      </c>
      <c r="AB253" s="21">
        <v>243</v>
      </c>
      <c r="AC253" s="21">
        <v>0.57580600000000004</v>
      </c>
      <c r="AD253">
        <f t="shared" si="40"/>
        <v>19.670617283950619</v>
      </c>
      <c r="AE253">
        <f t="shared" si="41"/>
        <v>11.336648835555556</v>
      </c>
      <c r="AF253" s="9"/>
      <c r="AG253" s="21">
        <v>1.1236600000000001</v>
      </c>
      <c r="AH253" s="21">
        <v>20.725999999999999</v>
      </c>
      <c r="AI253" s="21">
        <v>-1.5280200000000001E-2</v>
      </c>
      <c r="AJ253" s="21">
        <v>243</v>
      </c>
      <c r="AK253" s="21">
        <v>1.1230500000000001</v>
      </c>
      <c r="AL253">
        <f t="shared" si="42"/>
        <v>18.864444444444445</v>
      </c>
      <c r="AM253">
        <f t="shared" si="43"/>
        <v>21.197221644444447</v>
      </c>
      <c r="AP253" s="9"/>
      <c r="AQ253" s="21">
        <v>0.57632399999999995</v>
      </c>
      <c r="AR253" s="21">
        <v>26.289000000000001</v>
      </c>
      <c r="AS253" s="21">
        <v>-1.5768399999999998E-2</v>
      </c>
      <c r="AT253" s="21">
        <v>243</v>
      </c>
      <c r="AU253" s="21">
        <v>0.57583600000000001</v>
      </c>
      <c r="AV253">
        <f t="shared" si="44"/>
        <v>19.467160493827159</v>
      </c>
      <c r="AW253">
        <f t="shared" si="45"/>
        <v>11.219391804444442</v>
      </c>
      <c r="AX253" s="9"/>
      <c r="AY253" s="21">
        <v>1.1236600000000001</v>
      </c>
      <c r="AZ253" s="21">
        <v>30.1082</v>
      </c>
      <c r="BA253" s="21">
        <v>-1.51611E-2</v>
      </c>
      <c r="BB253" s="21">
        <v>243</v>
      </c>
      <c r="BC253" s="21">
        <v>1.1227400000000001</v>
      </c>
      <c r="BD253">
        <f t="shared" si="46"/>
        <v>18.717407407407403</v>
      </c>
      <c r="BE253">
        <f t="shared" si="47"/>
        <v>21.032002007407407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7.5596500000000004</v>
      </c>
      <c r="I254" s="21">
        <v>-1.5881300000000001E-2</v>
      </c>
      <c r="J254" s="21">
        <v>244</v>
      </c>
      <c r="K254" s="21">
        <v>0.57095300000000004</v>
      </c>
      <c r="L254">
        <f t="shared" si="36"/>
        <v>19.606543209876545</v>
      </c>
      <c r="M254">
        <f t="shared" si="37"/>
        <v>11.201002463827162</v>
      </c>
      <c r="N254" s="9"/>
      <c r="O254" s="21">
        <v>1.12869</v>
      </c>
      <c r="P254" s="21">
        <v>11.3788</v>
      </c>
      <c r="Q254" s="21">
        <v>-1.52771E-2</v>
      </c>
      <c r="R254" s="21">
        <v>244</v>
      </c>
      <c r="S254" s="21">
        <v>1.1276200000000001</v>
      </c>
      <c r="T254">
        <f t="shared" si="38"/>
        <v>18.860617283950617</v>
      </c>
      <c r="U254">
        <f t="shared" si="39"/>
        <v>21.287790122222223</v>
      </c>
      <c r="X254" s="9"/>
      <c r="Y254" s="21">
        <v>0.57128900000000005</v>
      </c>
      <c r="Z254" s="21">
        <v>16.916899999999998</v>
      </c>
      <c r="AA254" s="21">
        <v>-1.59363E-2</v>
      </c>
      <c r="AB254" s="21">
        <v>244</v>
      </c>
      <c r="AC254" s="21">
        <v>0.57043500000000003</v>
      </c>
      <c r="AD254">
        <f t="shared" si="40"/>
        <v>19.674444444444443</v>
      </c>
      <c r="AE254">
        <f t="shared" si="41"/>
        <v>11.239793692222223</v>
      </c>
      <c r="AF254" s="9"/>
      <c r="AG254" s="21">
        <v>1.12869</v>
      </c>
      <c r="AH254" s="21">
        <v>20.7361</v>
      </c>
      <c r="AI254" s="21">
        <v>-1.5267899999999999E-2</v>
      </c>
      <c r="AJ254" s="21">
        <v>244</v>
      </c>
      <c r="AK254" s="21">
        <v>1.1279300000000001</v>
      </c>
      <c r="AL254">
        <f t="shared" si="42"/>
        <v>18.849259259259256</v>
      </c>
      <c r="AM254">
        <f t="shared" si="43"/>
        <v>21.27497043333333</v>
      </c>
      <c r="AP254" s="9"/>
      <c r="AQ254" s="21">
        <v>0.57128900000000005</v>
      </c>
      <c r="AR254" s="21">
        <v>26.299099999999999</v>
      </c>
      <c r="AS254" s="21">
        <v>-1.5768399999999998E-2</v>
      </c>
      <c r="AT254" s="21">
        <v>244</v>
      </c>
      <c r="AU254" s="21">
        <v>0.570801</v>
      </c>
      <c r="AV254">
        <f t="shared" si="44"/>
        <v>19.467160493827159</v>
      </c>
      <c r="AW254">
        <f t="shared" si="45"/>
        <v>11.121374651358025</v>
      </c>
      <c r="AX254" s="9"/>
      <c r="AY254" s="21">
        <v>1.12869</v>
      </c>
      <c r="AZ254" s="21">
        <v>30.118300000000001</v>
      </c>
      <c r="BA254" s="21">
        <v>-1.5152000000000001E-2</v>
      </c>
      <c r="BB254" s="21">
        <v>244</v>
      </c>
      <c r="BC254" s="21">
        <v>1.1270100000000001</v>
      </c>
      <c r="BD254">
        <f t="shared" si="46"/>
        <v>18.706172839506173</v>
      </c>
      <c r="BE254">
        <f t="shared" si="47"/>
        <v>21.113470222222222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7.5697200000000002</v>
      </c>
      <c r="I255" s="21">
        <v>-1.5887499999999999E-2</v>
      </c>
      <c r="J255" s="21">
        <v>245</v>
      </c>
      <c r="K255" s="21">
        <v>0.56256099999999998</v>
      </c>
      <c r="L255">
        <f t="shared" si="36"/>
        <v>19.614197530864196</v>
      </c>
      <c r="M255">
        <f t="shared" si="37"/>
        <v>11.106617808641975</v>
      </c>
      <c r="N255" s="9"/>
      <c r="O255" s="21">
        <v>1.1337299999999999</v>
      </c>
      <c r="P255" s="21">
        <v>11.3889</v>
      </c>
      <c r="Q255" s="21">
        <v>-1.52649E-2</v>
      </c>
      <c r="R255" s="21">
        <v>245</v>
      </c>
      <c r="S255" s="21">
        <v>1.1325099999999999</v>
      </c>
      <c r="T255">
        <f t="shared" si="38"/>
        <v>18.845555555555553</v>
      </c>
      <c r="U255">
        <f t="shared" si="39"/>
        <v>21.365771699999996</v>
      </c>
      <c r="X255" s="9"/>
      <c r="Y255" s="21">
        <v>0.56625400000000004</v>
      </c>
      <c r="Z255" s="21">
        <v>16.9269</v>
      </c>
      <c r="AA255" s="21">
        <v>-1.59393E-2</v>
      </c>
      <c r="AB255" s="21">
        <v>245</v>
      </c>
      <c r="AC255" s="21">
        <v>0.56591800000000003</v>
      </c>
      <c r="AD255">
        <f t="shared" si="40"/>
        <v>19.678148148148146</v>
      </c>
      <c r="AE255">
        <f t="shared" si="41"/>
        <v>11.142830101481481</v>
      </c>
      <c r="AF255" s="9"/>
      <c r="AG255" s="21">
        <v>1.1337299999999999</v>
      </c>
      <c r="AH255" s="21">
        <v>20.746099999999998</v>
      </c>
      <c r="AI255" s="21">
        <v>-1.5258799999999999E-2</v>
      </c>
      <c r="AJ255" s="21">
        <v>245</v>
      </c>
      <c r="AK255" s="21">
        <v>1.1328100000000001</v>
      </c>
      <c r="AL255">
        <f t="shared" si="42"/>
        <v>18.838024691358022</v>
      </c>
      <c r="AM255">
        <f t="shared" si="43"/>
        <v>21.357233733333327</v>
      </c>
      <c r="AP255" s="9"/>
      <c r="AQ255" s="21">
        <v>0.56625400000000004</v>
      </c>
      <c r="AR255" s="21">
        <v>26.309200000000001</v>
      </c>
      <c r="AS255" s="21">
        <v>-1.57745E-2</v>
      </c>
      <c r="AT255" s="21">
        <v>245</v>
      </c>
      <c r="AU255" s="21">
        <v>0.56603999999999999</v>
      </c>
      <c r="AV255">
        <f t="shared" si="44"/>
        <v>19.474691358024693</v>
      </c>
      <c r="AW255">
        <f t="shared" si="45"/>
        <v>11.027621880246915</v>
      </c>
      <c r="AX255" s="9"/>
      <c r="AY255" s="21">
        <v>1.1337299999999999</v>
      </c>
      <c r="AZ255" s="21">
        <v>30.128399999999999</v>
      </c>
      <c r="BA255" s="21">
        <v>-1.51428E-2</v>
      </c>
      <c r="BB255" s="21">
        <v>245</v>
      </c>
      <c r="BC255" s="21">
        <v>1.1334200000000001</v>
      </c>
      <c r="BD255">
        <f t="shared" si="46"/>
        <v>18.694814814814812</v>
      </c>
      <c r="BE255">
        <f t="shared" si="47"/>
        <v>21.194872399999994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7.57979</v>
      </c>
      <c r="I256" s="21">
        <v>-1.5887499999999999E-2</v>
      </c>
      <c r="J256" s="21">
        <v>246</v>
      </c>
      <c r="K256" s="21">
        <v>0.56066899999999997</v>
      </c>
      <c r="L256">
        <f t="shared" si="36"/>
        <v>19.614197530864196</v>
      </c>
      <c r="M256">
        <f t="shared" si="37"/>
        <v>11.007840709876541</v>
      </c>
      <c r="N256" s="9"/>
      <c r="O256" s="21">
        <v>1.13876</v>
      </c>
      <c r="P256" s="21">
        <v>11.398999999999999</v>
      </c>
      <c r="Q256" s="21">
        <v>-1.5255700000000001E-2</v>
      </c>
      <c r="R256" s="21">
        <v>246</v>
      </c>
      <c r="S256" s="21">
        <v>1.1373899999999999</v>
      </c>
      <c r="T256">
        <f t="shared" si="38"/>
        <v>18.834197530864198</v>
      </c>
      <c r="U256">
        <f t="shared" si="39"/>
        <v>21.447630780246914</v>
      </c>
      <c r="X256" s="9"/>
      <c r="Y256" s="21">
        <v>0.56121799999999999</v>
      </c>
      <c r="Z256" s="21">
        <v>16.937000000000001</v>
      </c>
      <c r="AA256" s="21">
        <v>-1.5945399999999998E-2</v>
      </c>
      <c r="AB256" s="21">
        <v>246</v>
      </c>
      <c r="AC256" s="21">
        <v>0.56069899999999995</v>
      </c>
      <c r="AD256">
        <f t="shared" si="40"/>
        <v>19.685679012345673</v>
      </c>
      <c r="AE256">
        <f t="shared" si="41"/>
        <v>11.047957403950614</v>
      </c>
      <c r="AF256" s="9"/>
      <c r="AG256" s="21">
        <v>1.13876</v>
      </c>
      <c r="AH256" s="21">
        <v>20.7562</v>
      </c>
      <c r="AI256" s="21">
        <v>-1.5252699999999999E-2</v>
      </c>
      <c r="AJ256" s="21">
        <v>246</v>
      </c>
      <c r="AK256" s="21">
        <v>1.1376999999999999</v>
      </c>
      <c r="AL256">
        <f t="shared" si="42"/>
        <v>18.830493827160492</v>
      </c>
      <c r="AM256">
        <f t="shared" si="43"/>
        <v>21.443413150617282</v>
      </c>
      <c r="AP256" s="9"/>
      <c r="AQ256" s="21">
        <v>0.56121799999999999</v>
      </c>
      <c r="AR256" s="21">
        <v>26.319199999999999</v>
      </c>
      <c r="AS256" s="21">
        <v>-1.5783700000000001E-2</v>
      </c>
      <c r="AT256" s="21">
        <v>246</v>
      </c>
      <c r="AU256" s="21">
        <v>0.56088300000000002</v>
      </c>
      <c r="AV256">
        <f t="shared" si="44"/>
        <v>19.486049382716047</v>
      </c>
      <c r="AW256">
        <f t="shared" si="45"/>
        <v>10.935921662469134</v>
      </c>
      <c r="AX256" s="9"/>
      <c r="AY256" s="21">
        <v>1.13876</v>
      </c>
      <c r="AZ256" s="21">
        <v>30.138400000000001</v>
      </c>
      <c r="BA256" s="21">
        <v>-1.51398E-2</v>
      </c>
      <c r="BB256" s="21">
        <v>246</v>
      </c>
      <c r="BC256" s="21">
        <v>1.1379999999999999</v>
      </c>
      <c r="BD256">
        <f t="shared" si="46"/>
        <v>18.691111111111109</v>
      </c>
      <c r="BE256">
        <f t="shared" si="47"/>
        <v>21.284689688888886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7.5898599999999998</v>
      </c>
      <c r="I257" s="21">
        <v>-1.5890499999999998E-2</v>
      </c>
      <c r="J257" s="21">
        <v>247</v>
      </c>
      <c r="K257" s="21">
        <v>0.55590799999999996</v>
      </c>
      <c r="L257">
        <f t="shared" si="36"/>
        <v>19.617901234567896</v>
      </c>
      <c r="M257">
        <f t="shared" si="37"/>
        <v>10.911143162345676</v>
      </c>
      <c r="N257" s="9"/>
      <c r="O257" s="21">
        <v>1.1437999999999999</v>
      </c>
      <c r="P257" s="21">
        <v>11.409000000000001</v>
      </c>
      <c r="Q257" s="21">
        <v>-1.5252699999999999E-2</v>
      </c>
      <c r="R257" s="21">
        <v>247</v>
      </c>
      <c r="S257" s="21">
        <v>1.1425799999999999</v>
      </c>
      <c r="T257">
        <f t="shared" si="38"/>
        <v>18.830493827160492</v>
      </c>
      <c r="U257">
        <f t="shared" si="39"/>
        <v>21.538318839506168</v>
      </c>
      <c r="X257" s="9"/>
      <c r="Y257" s="21">
        <v>0.55618299999999998</v>
      </c>
      <c r="Z257" s="21">
        <v>16.947099999999999</v>
      </c>
      <c r="AA257" s="21">
        <v>-1.5954599999999999E-2</v>
      </c>
      <c r="AB257" s="21">
        <v>247</v>
      </c>
      <c r="AC257" s="21">
        <v>0.55584699999999998</v>
      </c>
      <c r="AD257">
        <f t="shared" si="40"/>
        <v>19.697037037037035</v>
      </c>
      <c r="AE257">
        <f t="shared" si="41"/>
        <v>10.955157150370368</v>
      </c>
      <c r="AF257" s="9"/>
      <c r="AG257" s="21">
        <v>1.1437999999999999</v>
      </c>
      <c r="AH257" s="21">
        <v>20.766300000000001</v>
      </c>
      <c r="AI257" s="21">
        <v>-1.5240500000000001E-2</v>
      </c>
      <c r="AJ257" s="21">
        <v>247</v>
      </c>
      <c r="AK257" s="21">
        <v>1.1428799999999999</v>
      </c>
      <c r="AL257">
        <f t="shared" si="42"/>
        <v>18.815432098765431</v>
      </c>
      <c r="AM257">
        <f t="shared" si="43"/>
        <v>21.521091234567898</v>
      </c>
      <c r="AP257" s="9"/>
      <c r="AQ257" s="21">
        <v>0.55618299999999998</v>
      </c>
      <c r="AR257" s="21">
        <v>26.3293</v>
      </c>
      <c r="AS257" s="21">
        <v>-1.57898E-2</v>
      </c>
      <c r="AT257" s="21">
        <v>247</v>
      </c>
      <c r="AU257" s="21">
        <v>0.55560299999999996</v>
      </c>
      <c r="AV257">
        <f t="shared" si="44"/>
        <v>19.493580246913581</v>
      </c>
      <c r="AW257">
        <f t="shared" si="45"/>
        <v>10.841997942469137</v>
      </c>
      <c r="AX257" s="9"/>
      <c r="AY257" s="21">
        <v>1.1437999999999999</v>
      </c>
      <c r="AZ257" s="21">
        <v>30.148499999999999</v>
      </c>
      <c r="BA257" s="21">
        <v>-1.51398E-2</v>
      </c>
      <c r="BB257" s="21">
        <v>247</v>
      </c>
      <c r="BC257" s="21">
        <v>1.1428799999999999</v>
      </c>
      <c r="BD257">
        <f t="shared" si="46"/>
        <v>18.691111111111109</v>
      </c>
      <c r="BE257">
        <f t="shared" si="47"/>
        <v>21.378892888888885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7.5999299999999996</v>
      </c>
      <c r="I258" s="21">
        <v>-1.58844E-2</v>
      </c>
      <c r="J258" s="21">
        <v>248</v>
      </c>
      <c r="K258" s="21">
        <v>0.55053700000000005</v>
      </c>
      <c r="L258">
        <f t="shared" si="36"/>
        <v>19.610370370370369</v>
      </c>
      <c r="M258">
        <f t="shared" si="37"/>
        <v>10.808196798518519</v>
      </c>
      <c r="N258" s="9"/>
      <c r="O258" s="21">
        <v>1.14883</v>
      </c>
      <c r="P258" s="21">
        <v>11.4191</v>
      </c>
      <c r="Q258" s="21">
        <v>-1.52435E-2</v>
      </c>
      <c r="R258" s="21">
        <v>248</v>
      </c>
      <c r="S258" s="21">
        <v>1.1480699999999999</v>
      </c>
      <c r="T258">
        <f t="shared" si="38"/>
        <v>18.819135802469134</v>
      </c>
      <c r="U258">
        <f t="shared" si="39"/>
        <v>21.619987783950616</v>
      </c>
      <c r="X258" s="9"/>
      <c r="Y258" s="21">
        <v>0.55114700000000005</v>
      </c>
      <c r="Z258" s="21">
        <v>16.957100000000001</v>
      </c>
      <c r="AA258" s="21">
        <v>-1.5963700000000001E-2</v>
      </c>
      <c r="AB258" s="21">
        <v>248</v>
      </c>
      <c r="AC258" s="21">
        <v>0.54986599999999997</v>
      </c>
      <c r="AD258">
        <f t="shared" si="40"/>
        <v>19.708271604938272</v>
      </c>
      <c r="AE258">
        <f t="shared" si="41"/>
        <v>10.862154770246915</v>
      </c>
      <c r="AF258" s="9"/>
      <c r="AG258" s="21">
        <v>1.14883</v>
      </c>
      <c r="AH258" s="21">
        <v>20.776299999999999</v>
      </c>
      <c r="AI258" s="21">
        <v>-1.5240500000000001E-2</v>
      </c>
      <c r="AJ258" s="21">
        <v>248</v>
      </c>
      <c r="AK258" s="21">
        <v>1.14838</v>
      </c>
      <c r="AL258">
        <f t="shared" si="42"/>
        <v>18.815432098765431</v>
      </c>
      <c r="AM258">
        <f t="shared" si="43"/>
        <v>21.615732858024689</v>
      </c>
      <c r="AP258" s="9"/>
      <c r="AQ258" s="21">
        <v>0.55114700000000005</v>
      </c>
      <c r="AR258" s="21">
        <v>26.339400000000001</v>
      </c>
      <c r="AS258" s="21">
        <v>-1.5792799999999999E-2</v>
      </c>
      <c r="AT258" s="21">
        <v>248</v>
      </c>
      <c r="AU258" s="21">
        <v>0.55087299999999995</v>
      </c>
      <c r="AV258">
        <f t="shared" si="44"/>
        <v>19.49728395061728</v>
      </c>
      <c r="AW258">
        <f t="shared" si="45"/>
        <v>10.745869557530863</v>
      </c>
      <c r="AX258" s="9"/>
      <c r="AY258" s="21">
        <v>1.14883</v>
      </c>
      <c r="AZ258" s="21">
        <v>30.1586</v>
      </c>
      <c r="BA258" s="21">
        <v>-1.51276E-2</v>
      </c>
      <c r="BB258" s="21">
        <v>248</v>
      </c>
      <c r="BC258" s="21">
        <v>1.14777</v>
      </c>
      <c r="BD258">
        <f t="shared" si="46"/>
        <v>18.676049382716048</v>
      </c>
      <c r="BE258">
        <f t="shared" si="47"/>
        <v>21.455605812345677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7.61</v>
      </c>
      <c r="I259" s="21">
        <v>-1.5893600000000001E-2</v>
      </c>
      <c r="J259" s="21">
        <v>249</v>
      </c>
      <c r="K259" s="21">
        <v>0.54574599999999995</v>
      </c>
      <c r="L259">
        <f t="shared" si="36"/>
        <v>19.621728395061727</v>
      </c>
      <c r="M259">
        <f t="shared" si="37"/>
        <v>10.715661337283951</v>
      </c>
      <c r="N259" s="9"/>
      <c r="O259" s="21">
        <v>1.15387</v>
      </c>
      <c r="P259" s="21">
        <v>11.4292</v>
      </c>
      <c r="Q259" s="21">
        <v>-1.52313E-2</v>
      </c>
      <c r="R259" s="21">
        <v>249</v>
      </c>
      <c r="S259" s="21">
        <v>1.15326</v>
      </c>
      <c r="T259">
        <f t="shared" si="38"/>
        <v>18.804074074074073</v>
      </c>
      <c r="U259">
        <f t="shared" si="39"/>
        <v>21.697456951851851</v>
      </c>
      <c r="X259" s="9"/>
      <c r="Y259" s="21">
        <v>0.54611200000000004</v>
      </c>
      <c r="Z259" s="21">
        <v>16.967199999999998</v>
      </c>
      <c r="AA259" s="21">
        <v>-1.59668E-2</v>
      </c>
      <c r="AB259" s="21">
        <v>249</v>
      </c>
      <c r="AC259" s="21">
        <v>0.54540999999999995</v>
      </c>
      <c r="AD259">
        <f t="shared" si="40"/>
        <v>19.712098765432096</v>
      </c>
      <c r="AE259">
        <f t="shared" si="41"/>
        <v>10.765013680987654</v>
      </c>
      <c r="AF259" s="9"/>
      <c r="AG259" s="21">
        <v>1.15387</v>
      </c>
      <c r="AH259" s="21">
        <v>20.7864</v>
      </c>
      <c r="AI259" s="21">
        <v>-1.52283E-2</v>
      </c>
      <c r="AJ259" s="21">
        <v>249</v>
      </c>
      <c r="AK259" s="21">
        <v>1.1523399999999999</v>
      </c>
      <c r="AL259">
        <f t="shared" si="42"/>
        <v>18.80037037037037</v>
      </c>
      <c r="AM259">
        <f t="shared" si="43"/>
        <v>21.693183359259258</v>
      </c>
      <c r="AP259" s="9"/>
      <c r="AQ259" s="21">
        <v>0.54611200000000004</v>
      </c>
      <c r="AR259" s="21">
        <v>26.349399999999999</v>
      </c>
      <c r="AS259" s="21">
        <v>-1.5795900000000002E-2</v>
      </c>
      <c r="AT259" s="21">
        <v>249</v>
      </c>
      <c r="AU259" s="21">
        <v>0.54550200000000004</v>
      </c>
      <c r="AV259">
        <f t="shared" si="44"/>
        <v>19.501111111111111</v>
      </c>
      <c r="AW259">
        <f t="shared" si="45"/>
        <v>10.649790791111112</v>
      </c>
      <c r="AX259" s="9"/>
      <c r="AY259" s="21">
        <v>1.15387</v>
      </c>
      <c r="AZ259" s="21">
        <v>30.168600000000001</v>
      </c>
      <c r="BA259" s="21">
        <v>-1.5118400000000001E-2</v>
      </c>
      <c r="BB259" s="21">
        <v>249</v>
      </c>
      <c r="BC259" s="21">
        <v>1.15326</v>
      </c>
      <c r="BD259">
        <f t="shared" si="46"/>
        <v>18.66469135802469</v>
      </c>
      <c r="BE259">
        <f t="shared" si="47"/>
        <v>21.536627417283949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7.6200700000000001</v>
      </c>
      <c r="I260" s="21">
        <v>-1.5914899999999999E-2</v>
      </c>
      <c r="J260" s="21">
        <v>250</v>
      </c>
      <c r="K260" s="21">
        <v>0.54052699999999998</v>
      </c>
      <c r="L260">
        <f t="shared" si="36"/>
        <v>19.648024691358025</v>
      </c>
      <c r="M260">
        <f t="shared" si="37"/>
        <v>10.631094255925927</v>
      </c>
      <c r="N260" s="9"/>
      <c r="O260" s="21">
        <v>1.1589100000000001</v>
      </c>
      <c r="P260" s="21">
        <v>11.439299999999999</v>
      </c>
      <c r="Q260" s="21">
        <v>-1.5225199999999999E-2</v>
      </c>
      <c r="R260" s="21">
        <v>250</v>
      </c>
      <c r="S260" s="21">
        <v>1.15784</v>
      </c>
      <c r="T260">
        <f t="shared" si="38"/>
        <v>18.796543209876543</v>
      </c>
      <c r="U260">
        <f t="shared" si="39"/>
        <v>21.783501891358025</v>
      </c>
      <c r="X260" s="9"/>
      <c r="Y260" s="21">
        <v>0.54107700000000003</v>
      </c>
      <c r="Z260" s="21">
        <v>16.9773</v>
      </c>
      <c r="AA260" s="21">
        <v>-1.5972900000000002E-2</v>
      </c>
      <c r="AB260" s="21">
        <v>250</v>
      </c>
      <c r="AC260" s="21">
        <v>0.54061899999999996</v>
      </c>
      <c r="AD260">
        <f t="shared" si="40"/>
        <v>19.719629629629633</v>
      </c>
      <c r="AE260">
        <f t="shared" si="41"/>
        <v>10.669838041111113</v>
      </c>
      <c r="AF260" s="9"/>
      <c r="AG260" s="21">
        <v>1.1589100000000001</v>
      </c>
      <c r="AH260" s="21">
        <v>20.796500000000002</v>
      </c>
      <c r="AI260" s="21">
        <v>-1.52222E-2</v>
      </c>
      <c r="AJ260" s="21">
        <v>250</v>
      </c>
      <c r="AK260" s="21">
        <v>1.15784</v>
      </c>
      <c r="AL260">
        <f t="shared" si="42"/>
        <v>18.792839506172839</v>
      </c>
      <c r="AM260">
        <f t="shared" si="43"/>
        <v>21.779209632098766</v>
      </c>
      <c r="AP260" s="9"/>
      <c r="AQ260" s="21">
        <v>0.54107700000000003</v>
      </c>
      <c r="AR260" s="21">
        <v>26.359500000000001</v>
      </c>
      <c r="AS260" s="21">
        <v>-1.5802E-2</v>
      </c>
      <c r="AT260" s="21">
        <v>250</v>
      </c>
      <c r="AU260" s="21">
        <v>0.54037500000000005</v>
      </c>
      <c r="AV260">
        <f t="shared" si="44"/>
        <v>19.508641975308638</v>
      </c>
      <c r="AW260">
        <f t="shared" si="45"/>
        <v>10.555677474074072</v>
      </c>
      <c r="AX260" s="9"/>
      <c r="AY260" s="21">
        <v>1.1589100000000001</v>
      </c>
      <c r="AZ260" s="21">
        <v>30.178699999999999</v>
      </c>
      <c r="BA260" s="21">
        <v>-1.5109300000000001E-2</v>
      </c>
      <c r="BB260" s="21">
        <v>250</v>
      </c>
      <c r="BC260" s="21">
        <v>1.1575299999999999</v>
      </c>
      <c r="BD260">
        <f t="shared" si="46"/>
        <v>18.653456790123457</v>
      </c>
      <c r="BE260">
        <f t="shared" si="47"/>
        <v>21.617677608641976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7.6301399999999999</v>
      </c>
      <c r="I261" s="21">
        <v>-1.5921000000000001E-2</v>
      </c>
      <c r="J261" s="21">
        <v>251</v>
      </c>
      <c r="K261" s="21">
        <v>0.53543099999999999</v>
      </c>
      <c r="L261">
        <f t="shared" si="36"/>
        <v>19.655555555555555</v>
      </c>
      <c r="M261">
        <f t="shared" si="37"/>
        <v>10.536183655555556</v>
      </c>
      <c r="N261" s="9"/>
      <c r="O261" s="21">
        <v>1.16394</v>
      </c>
      <c r="P261" s="21">
        <v>11.449299999999999</v>
      </c>
      <c r="Q261" s="21">
        <v>-1.52161E-2</v>
      </c>
      <c r="R261" s="21">
        <v>251</v>
      </c>
      <c r="S261" s="21">
        <v>1.16364</v>
      </c>
      <c r="T261">
        <f t="shared" si="38"/>
        <v>18.785308641975305</v>
      </c>
      <c r="U261">
        <f t="shared" si="39"/>
        <v>21.864972140740736</v>
      </c>
      <c r="X261" s="9"/>
      <c r="Y261" s="21">
        <v>0.53604099999999999</v>
      </c>
      <c r="Z261" s="21">
        <v>16.987400000000001</v>
      </c>
      <c r="AA261" s="21">
        <v>-1.5972900000000002E-2</v>
      </c>
      <c r="AB261" s="21">
        <v>251</v>
      </c>
      <c r="AC261" s="21">
        <v>0.53561400000000003</v>
      </c>
      <c r="AD261">
        <f t="shared" si="40"/>
        <v>19.719629629629633</v>
      </c>
      <c r="AE261">
        <f t="shared" si="41"/>
        <v>10.570529986296298</v>
      </c>
      <c r="AF261" s="9"/>
      <c r="AG261" s="21">
        <v>1.16394</v>
      </c>
      <c r="AH261" s="21">
        <v>20.8066</v>
      </c>
      <c r="AI261" s="21">
        <v>-1.52161E-2</v>
      </c>
      <c r="AJ261" s="21">
        <v>251</v>
      </c>
      <c r="AK261" s="21">
        <v>1.16272</v>
      </c>
      <c r="AL261">
        <f t="shared" si="42"/>
        <v>18.785308641975305</v>
      </c>
      <c r="AM261">
        <f t="shared" si="43"/>
        <v>21.864972140740736</v>
      </c>
      <c r="AP261" s="9"/>
      <c r="AQ261" s="21">
        <v>0.53604099999999999</v>
      </c>
      <c r="AR261" s="21">
        <v>26.369599999999998</v>
      </c>
      <c r="AS261" s="21">
        <v>-1.5805099999999999E-2</v>
      </c>
      <c r="AT261" s="21">
        <v>251</v>
      </c>
      <c r="AU261" s="21">
        <v>0.53561400000000003</v>
      </c>
      <c r="AV261">
        <f t="shared" si="44"/>
        <v>19.512469135802469</v>
      </c>
      <c r="AW261">
        <f t="shared" si="45"/>
        <v>10.459483468024692</v>
      </c>
      <c r="AX261" s="9"/>
      <c r="AY261" s="21">
        <v>1.16394</v>
      </c>
      <c r="AZ261" s="21">
        <v>30.188800000000001</v>
      </c>
      <c r="BA261" s="21">
        <v>-1.51001E-2</v>
      </c>
      <c r="BB261" s="21">
        <v>251</v>
      </c>
      <c r="BC261" s="21">
        <v>1.16272</v>
      </c>
      <c r="BD261">
        <f t="shared" si="46"/>
        <v>18.642098765432099</v>
      </c>
      <c r="BE261">
        <f t="shared" si="47"/>
        <v>21.698284437037035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7.6402099999999997</v>
      </c>
      <c r="I262" s="21">
        <v>-1.59241E-2</v>
      </c>
      <c r="J262" s="21">
        <v>252</v>
      </c>
      <c r="K262" s="21">
        <v>0.530304</v>
      </c>
      <c r="L262">
        <f t="shared" si="36"/>
        <v>19.659382716049382</v>
      </c>
      <c r="M262">
        <f t="shared" si="37"/>
        <v>10.439250178518519</v>
      </c>
      <c r="N262" s="9"/>
      <c r="O262" s="21">
        <v>1.1689799999999999</v>
      </c>
      <c r="P262" s="21">
        <v>11.4594</v>
      </c>
      <c r="Q262" s="21">
        <v>-1.5219099999999999E-2</v>
      </c>
      <c r="R262" s="21">
        <v>252</v>
      </c>
      <c r="S262" s="21">
        <v>1.16852</v>
      </c>
      <c r="T262">
        <f t="shared" si="38"/>
        <v>18.789012345679012</v>
      </c>
      <c r="U262">
        <f t="shared" si="39"/>
        <v>21.963979651851851</v>
      </c>
      <c r="X262" s="9"/>
      <c r="Y262" s="21">
        <v>0.53100599999999998</v>
      </c>
      <c r="Z262" s="21">
        <v>16.997399999999999</v>
      </c>
      <c r="AA262" s="21">
        <v>-1.5979E-2</v>
      </c>
      <c r="AB262" s="21">
        <v>252</v>
      </c>
      <c r="AC262" s="21">
        <v>0.53027299999999999</v>
      </c>
      <c r="AD262">
        <f t="shared" si="40"/>
        <v>19.72716049382716</v>
      </c>
      <c r="AE262">
        <f t="shared" si="41"/>
        <v>10.475240585185185</v>
      </c>
      <c r="AF262" s="9"/>
      <c r="AG262" s="21">
        <v>1.1689799999999999</v>
      </c>
      <c r="AH262" s="21">
        <v>20.816600000000001</v>
      </c>
      <c r="AI262" s="21">
        <v>-1.521E-2</v>
      </c>
      <c r="AJ262" s="21">
        <v>252</v>
      </c>
      <c r="AK262" s="21">
        <v>1.16821</v>
      </c>
      <c r="AL262">
        <f t="shared" si="42"/>
        <v>18.777777777777775</v>
      </c>
      <c r="AM262">
        <f t="shared" si="43"/>
        <v>21.95084666666666</v>
      </c>
      <c r="AP262" s="9"/>
      <c r="AQ262" s="21">
        <v>0.53100599999999998</v>
      </c>
      <c r="AR262" s="21">
        <v>26.3797</v>
      </c>
      <c r="AS262" s="21">
        <v>-1.5811200000000001E-2</v>
      </c>
      <c r="AT262" s="21">
        <v>252</v>
      </c>
      <c r="AU262" s="21">
        <v>0.53204300000000004</v>
      </c>
      <c r="AV262">
        <f t="shared" si="44"/>
        <v>19.52</v>
      </c>
      <c r="AW262">
        <f t="shared" si="45"/>
        <v>10.36523712</v>
      </c>
      <c r="AX262" s="9"/>
      <c r="AY262" s="21">
        <v>1.1689799999999999</v>
      </c>
      <c r="AZ262" s="21">
        <v>30.198899999999998</v>
      </c>
      <c r="BA262" s="21">
        <v>-1.5090900000000001E-2</v>
      </c>
      <c r="BB262" s="21">
        <v>252</v>
      </c>
      <c r="BC262" s="21">
        <v>1.16882</v>
      </c>
      <c r="BD262">
        <f t="shared" si="46"/>
        <v>18.630740740740741</v>
      </c>
      <c r="BE262">
        <f t="shared" si="47"/>
        <v>21.778963311111109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7.6502800000000004</v>
      </c>
      <c r="I263" s="21">
        <v>-1.59241E-2</v>
      </c>
      <c r="J263" s="21">
        <v>253</v>
      </c>
      <c r="K263" s="21">
        <v>0.52526899999999999</v>
      </c>
      <c r="L263">
        <f t="shared" si="36"/>
        <v>19.659382716049382</v>
      </c>
      <c r="M263">
        <f t="shared" si="37"/>
        <v>10.340245527160494</v>
      </c>
      <c r="N263" s="9"/>
      <c r="O263" s="21">
        <v>1.17401</v>
      </c>
      <c r="P263" s="21">
        <v>11.4695</v>
      </c>
      <c r="Q263" s="21">
        <v>-1.5203899999999999E-2</v>
      </c>
      <c r="R263" s="21">
        <v>253</v>
      </c>
      <c r="S263" s="21">
        <v>1.17371</v>
      </c>
      <c r="T263">
        <f t="shared" si="38"/>
        <v>18.770246913580245</v>
      </c>
      <c r="U263">
        <f t="shared" si="39"/>
        <v>22.036457579012342</v>
      </c>
      <c r="X263" s="9"/>
      <c r="Y263" s="21">
        <v>0.52597000000000005</v>
      </c>
      <c r="Z263" s="21">
        <v>17.0075</v>
      </c>
      <c r="AA263" s="21">
        <v>-1.5985099999999999E-2</v>
      </c>
      <c r="AB263" s="21">
        <v>253</v>
      </c>
      <c r="AC263" s="21">
        <v>0.52536000000000005</v>
      </c>
      <c r="AD263">
        <f t="shared" si="40"/>
        <v>19.734691358024687</v>
      </c>
      <c r="AE263">
        <f t="shared" si="41"/>
        <v>10.379855613580245</v>
      </c>
      <c r="AF263" s="9"/>
      <c r="AG263" s="21">
        <v>1.17401</v>
      </c>
      <c r="AH263" s="21">
        <v>20.826699999999999</v>
      </c>
      <c r="AI263" s="21">
        <v>-1.5203899999999999E-2</v>
      </c>
      <c r="AJ263" s="21">
        <v>253</v>
      </c>
      <c r="AK263" s="21">
        <v>1.1734</v>
      </c>
      <c r="AL263">
        <f t="shared" si="42"/>
        <v>18.770246913580245</v>
      </c>
      <c r="AM263">
        <f t="shared" si="43"/>
        <v>22.036457579012342</v>
      </c>
      <c r="AP263" s="9"/>
      <c r="AQ263" s="21">
        <v>0.52597000000000005</v>
      </c>
      <c r="AR263" s="21">
        <v>26.389700000000001</v>
      </c>
      <c r="AS263" s="21">
        <v>-1.5817299999999999E-2</v>
      </c>
      <c r="AT263" s="21">
        <v>253</v>
      </c>
      <c r="AU263" s="21">
        <v>0.52597000000000005</v>
      </c>
      <c r="AV263">
        <f t="shared" si="44"/>
        <v>19.527530864197526</v>
      </c>
      <c r="AW263">
        <f t="shared" si="45"/>
        <v>10.270895408641975</v>
      </c>
      <c r="AX263" s="9"/>
      <c r="AY263" s="21">
        <v>1.17401</v>
      </c>
      <c r="AZ263" s="21">
        <v>30.2089</v>
      </c>
      <c r="BA263" s="21">
        <v>-1.5090900000000001E-2</v>
      </c>
      <c r="BB263" s="21">
        <v>253</v>
      </c>
      <c r="BC263" s="21">
        <v>1.17279</v>
      </c>
      <c r="BD263">
        <f t="shared" si="46"/>
        <v>18.630740740740741</v>
      </c>
      <c r="BE263">
        <f t="shared" si="47"/>
        <v>21.872675937037037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7.6603599999999998</v>
      </c>
      <c r="I264" s="21">
        <v>-1.59271E-2</v>
      </c>
      <c r="J264" s="21">
        <v>254</v>
      </c>
      <c r="K264" s="21">
        <v>0.52029400000000003</v>
      </c>
      <c r="L264">
        <f t="shared" si="36"/>
        <v>19.663086419753085</v>
      </c>
      <c r="M264">
        <f t="shared" si="37"/>
        <v>10.243189924074075</v>
      </c>
      <c r="N264" s="9"/>
      <c r="O264" s="21">
        <v>1.1790499999999999</v>
      </c>
      <c r="P264" s="21">
        <v>11.4795</v>
      </c>
      <c r="Q264" s="21">
        <v>-1.51947E-2</v>
      </c>
      <c r="R264" s="21">
        <v>254</v>
      </c>
      <c r="S264" s="21">
        <v>1.17828</v>
      </c>
      <c r="T264">
        <f t="shared" si="38"/>
        <v>18.758888888888887</v>
      </c>
      <c r="U264">
        <f t="shared" si="39"/>
        <v>22.117667944444442</v>
      </c>
      <c r="X264" s="9"/>
      <c r="Y264" s="21">
        <v>0.52093500000000004</v>
      </c>
      <c r="Z264" s="21">
        <v>17.017600000000002</v>
      </c>
      <c r="AA264" s="21">
        <v>-1.5988200000000001E-2</v>
      </c>
      <c r="AB264" s="21">
        <v>254</v>
      </c>
      <c r="AC264" s="21">
        <v>0.52032500000000004</v>
      </c>
      <c r="AD264">
        <f t="shared" si="40"/>
        <v>19.738518518518521</v>
      </c>
      <c r="AE264">
        <f t="shared" si="41"/>
        <v>10.282485144444447</v>
      </c>
      <c r="AF264" s="9"/>
      <c r="AG264" s="21">
        <v>1.1790499999999999</v>
      </c>
      <c r="AH264" s="21">
        <v>20.8368</v>
      </c>
      <c r="AI264" s="21">
        <v>-1.51947E-2</v>
      </c>
      <c r="AJ264" s="21">
        <v>254</v>
      </c>
      <c r="AK264" s="21">
        <v>1.17828</v>
      </c>
      <c r="AL264">
        <f t="shared" si="42"/>
        <v>18.758888888888887</v>
      </c>
      <c r="AM264">
        <f t="shared" si="43"/>
        <v>22.117667944444442</v>
      </c>
      <c r="AP264" s="9"/>
      <c r="AQ264" s="21">
        <v>0.52093500000000004</v>
      </c>
      <c r="AR264" s="21">
        <v>26.399799999999999</v>
      </c>
      <c r="AS264" s="21">
        <v>-1.5823400000000001E-2</v>
      </c>
      <c r="AT264" s="21">
        <v>254</v>
      </c>
      <c r="AU264" s="21">
        <v>0.52032500000000004</v>
      </c>
      <c r="AV264">
        <f t="shared" si="44"/>
        <v>19.535061728395064</v>
      </c>
      <c r="AW264">
        <f t="shared" si="45"/>
        <v>10.176497381481484</v>
      </c>
      <c r="AX264" s="9"/>
      <c r="AY264" s="21">
        <v>1.1790499999999999</v>
      </c>
      <c r="AZ264" s="21">
        <v>30.219000000000001</v>
      </c>
      <c r="BA264" s="21">
        <v>-1.5081799999999999E-2</v>
      </c>
      <c r="BB264" s="21">
        <v>254</v>
      </c>
      <c r="BC264" s="21">
        <v>1.17828</v>
      </c>
      <c r="BD264">
        <f t="shared" si="46"/>
        <v>18.619506172839504</v>
      </c>
      <c r="BE264">
        <f t="shared" si="47"/>
        <v>21.953328753086417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7.6704299999999996</v>
      </c>
      <c r="I265" s="21">
        <v>-1.59363E-2</v>
      </c>
      <c r="J265" s="21">
        <v>255</v>
      </c>
      <c r="K265" s="21">
        <v>0.51519800000000004</v>
      </c>
      <c r="L265">
        <f t="shared" si="36"/>
        <v>19.674444444444443</v>
      </c>
      <c r="M265">
        <f t="shared" si="37"/>
        <v>10.150045888888888</v>
      </c>
      <c r="N265" s="9"/>
      <c r="O265" s="21">
        <v>1.18408</v>
      </c>
      <c r="P265" s="21">
        <v>11.489599999999999</v>
      </c>
      <c r="Q265" s="21">
        <v>-1.51886E-2</v>
      </c>
      <c r="R265" s="21">
        <v>255</v>
      </c>
      <c r="S265" s="21">
        <v>1.1831700000000001</v>
      </c>
      <c r="T265">
        <f t="shared" si="38"/>
        <v>18.751358024691356</v>
      </c>
      <c r="U265">
        <f t="shared" si="39"/>
        <v>22.203108009876541</v>
      </c>
      <c r="X265" s="9"/>
      <c r="Y265" s="21">
        <v>0.51590000000000003</v>
      </c>
      <c r="Z265" s="21">
        <v>17.0276</v>
      </c>
      <c r="AA265" s="21">
        <v>-1.5997299999999999E-2</v>
      </c>
      <c r="AB265" s="21">
        <v>255</v>
      </c>
      <c r="AC265" s="21">
        <v>0.51544199999999996</v>
      </c>
      <c r="AD265">
        <f t="shared" si="40"/>
        <v>19.749753086419751</v>
      </c>
      <c r="AE265">
        <f t="shared" si="41"/>
        <v>10.188897617283951</v>
      </c>
      <c r="AF265" s="9"/>
      <c r="AG265" s="21">
        <v>1.18408</v>
      </c>
      <c r="AH265" s="21">
        <v>20.846800000000002</v>
      </c>
      <c r="AI265" s="21">
        <v>-1.5191700000000001E-2</v>
      </c>
      <c r="AJ265" s="21">
        <v>255</v>
      </c>
      <c r="AK265" s="21">
        <v>1.18347</v>
      </c>
      <c r="AL265">
        <f t="shared" si="42"/>
        <v>18.755185185185184</v>
      </c>
      <c r="AM265">
        <f t="shared" si="43"/>
        <v>22.207639674074073</v>
      </c>
      <c r="AP265" s="9"/>
      <c r="AQ265" s="21">
        <v>0.51590000000000003</v>
      </c>
      <c r="AR265" s="21">
        <v>26.4099</v>
      </c>
      <c r="AS265" s="21">
        <v>-1.58295E-2</v>
      </c>
      <c r="AT265" s="21">
        <v>255</v>
      </c>
      <c r="AU265" s="21">
        <v>0.51532</v>
      </c>
      <c r="AV265">
        <f t="shared" si="44"/>
        <v>19.542592592592591</v>
      </c>
      <c r="AW265">
        <f t="shared" si="45"/>
        <v>10.082023518518518</v>
      </c>
      <c r="AX265" s="9"/>
      <c r="AY265" s="21">
        <v>1.18408</v>
      </c>
      <c r="AZ265" s="21">
        <v>30.229099999999999</v>
      </c>
      <c r="BA265" s="21">
        <v>-1.5069600000000001E-2</v>
      </c>
      <c r="BB265" s="21">
        <v>255</v>
      </c>
      <c r="BC265" s="21">
        <v>1.1825600000000001</v>
      </c>
      <c r="BD265">
        <f t="shared" si="46"/>
        <v>18.604444444444443</v>
      </c>
      <c r="BE265">
        <f t="shared" si="47"/>
        <v>22.029150577777777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7.6805000000000003</v>
      </c>
      <c r="I266" s="21">
        <v>-1.59393E-2</v>
      </c>
      <c r="J266" s="21">
        <v>256</v>
      </c>
      <c r="K266" s="21">
        <v>0.510162</v>
      </c>
      <c r="L266">
        <f t="shared" si="36"/>
        <v>19.678148148148146</v>
      </c>
      <c r="M266">
        <f t="shared" si="37"/>
        <v>10.052857475555554</v>
      </c>
      <c r="N266" s="9"/>
      <c r="O266" s="21">
        <v>1.18912</v>
      </c>
      <c r="P266" s="21">
        <v>11.499700000000001</v>
      </c>
      <c r="Q266" s="21">
        <v>-1.51825E-2</v>
      </c>
      <c r="R266" s="21">
        <v>256</v>
      </c>
      <c r="S266" s="21">
        <v>1.18835</v>
      </c>
      <c r="T266">
        <f t="shared" si="38"/>
        <v>18.743827160493826</v>
      </c>
      <c r="U266">
        <f t="shared" si="39"/>
        <v>22.288659753086417</v>
      </c>
      <c r="X266" s="9"/>
      <c r="Y266" s="21">
        <v>0.51086399999999998</v>
      </c>
      <c r="Z266" s="21">
        <v>17.037700000000001</v>
      </c>
      <c r="AA266" s="21">
        <v>-1.5997299999999999E-2</v>
      </c>
      <c r="AB266" s="21">
        <v>256</v>
      </c>
      <c r="AC266" s="21">
        <v>0.51052900000000001</v>
      </c>
      <c r="AD266">
        <f t="shared" si="40"/>
        <v>19.749753086419751</v>
      </c>
      <c r="AE266">
        <f t="shared" si="41"/>
        <v>10.089437860740739</v>
      </c>
      <c r="AF266" s="9"/>
      <c r="AG266" s="21">
        <v>1.18912</v>
      </c>
      <c r="AH266" s="21">
        <v>20.8569</v>
      </c>
      <c r="AI266" s="21">
        <v>-1.5179399999999999E-2</v>
      </c>
      <c r="AJ266" s="21">
        <v>256</v>
      </c>
      <c r="AK266" s="21">
        <v>1.1880500000000001</v>
      </c>
      <c r="AL266">
        <f t="shared" si="42"/>
        <v>18.739999999999995</v>
      </c>
      <c r="AM266">
        <f t="shared" si="43"/>
        <v>22.284108799999991</v>
      </c>
      <c r="AP266" s="9"/>
      <c r="AQ266" s="21">
        <v>0.51086399999999998</v>
      </c>
      <c r="AR266" s="21">
        <v>26.419899999999998</v>
      </c>
      <c r="AS266" s="21">
        <v>-1.5835599999999998E-2</v>
      </c>
      <c r="AT266" s="21">
        <v>256</v>
      </c>
      <c r="AU266" s="21">
        <v>0.51037600000000005</v>
      </c>
      <c r="AV266">
        <f t="shared" si="44"/>
        <v>19.550123456790118</v>
      </c>
      <c r="AW266">
        <f t="shared" si="45"/>
        <v>9.9874542696296267</v>
      </c>
      <c r="AX266" s="9"/>
      <c r="AY266" s="21">
        <v>1.18912</v>
      </c>
      <c r="AZ266" s="21">
        <v>30.239100000000001</v>
      </c>
      <c r="BA266" s="21">
        <v>-1.50574E-2</v>
      </c>
      <c r="BB266" s="21">
        <v>256</v>
      </c>
      <c r="BC266" s="21">
        <v>1.1880500000000001</v>
      </c>
      <c r="BD266">
        <f t="shared" si="46"/>
        <v>18.589382716049382</v>
      </c>
      <c r="BE266">
        <f t="shared" si="47"/>
        <v>22.105006775308642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7.6905700000000001</v>
      </c>
      <c r="I267" s="21">
        <v>-1.5945399999999998E-2</v>
      </c>
      <c r="J267" s="21">
        <v>257</v>
      </c>
      <c r="K267" s="21">
        <v>0.50518799999999997</v>
      </c>
      <c r="L267">
        <f t="shared" si="36"/>
        <v>19.685679012345673</v>
      </c>
      <c r="M267">
        <f t="shared" si="37"/>
        <v>9.9575873291357997</v>
      </c>
      <c r="N267" s="9"/>
      <c r="O267" s="21">
        <v>1.19415</v>
      </c>
      <c r="P267" s="21">
        <v>11.5098</v>
      </c>
      <c r="Q267" s="21">
        <v>-1.51672E-2</v>
      </c>
      <c r="R267" s="21">
        <v>257</v>
      </c>
      <c r="S267" s="21">
        <v>1.19354</v>
      </c>
      <c r="T267">
        <f t="shared" si="38"/>
        <v>18.724938271604938</v>
      </c>
      <c r="U267">
        <f t="shared" si="39"/>
        <v>22.360385037037037</v>
      </c>
      <c r="X267" s="9"/>
      <c r="Y267" s="21">
        <v>0.50582899999999997</v>
      </c>
      <c r="Z267" s="21">
        <v>17.047799999999999</v>
      </c>
      <c r="AA267" s="21">
        <v>-1.5997299999999999E-2</v>
      </c>
      <c r="AB267" s="21">
        <v>257</v>
      </c>
      <c r="AC267" s="21">
        <v>0.50518799999999997</v>
      </c>
      <c r="AD267">
        <f t="shared" si="40"/>
        <v>19.749753086419751</v>
      </c>
      <c r="AE267">
        <f t="shared" si="41"/>
        <v>9.9899978539506158</v>
      </c>
      <c r="AF267" s="9"/>
      <c r="AG267" s="21">
        <v>1.19415</v>
      </c>
      <c r="AH267" s="21">
        <v>20.867000000000001</v>
      </c>
      <c r="AI267" s="21">
        <v>-1.5170299999999999E-2</v>
      </c>
      <c r="AJ267" s="21">
        <v>257</v>
      </c>
      <c r="AK267" s="21">
        <v>1.1932400000000001</v>
      </c>
      <c r="AL267">
        <f t="shared" si="42"/>
        <v>18.728765432098765</v>
      </c>
      <c r="AM267">
        <f t="shared" si="43"/>
        <v>22.364955240740741</v>
      </c>
      <c r="AP267" s="9"/>
      <c r="AQ267" s="21">
        <v>0.50582899999999997</v>
      </c>
      <c r="AR267" s="21">
        <v>26.43</v>
      </c>
      <c r="AS267" s="21">
        <v>-1.5838600000000001E-2</v>
      </c>
      <c r="AT267" s="21">
        <v>257</v>
      </c>
      <c r="AU267" s="21">
        <v>0.50558499999999995</v>
      </c>
      <c r="AV267">
        <f t="shared" si="44"/>
        <v>19.553827160493825</v>
      </c>
      <c r="AW267">
        <f t="shared" si="45"/>
        <v>9.8908928387654296</v>
      </c>
      <c r="AX267" s="9"/>
      <c r="AY267" s="21">
        <v>1.19415</v>
      </c>
      <c r="AZ267" s="21">
        <v>30.249199999999998</v>
      </c>
      <c r="BA267" s="21">
        <v>-1.50513E-2</v>
      </c>
      <c r="BB267" s="21">
        <v>257</v>
      </c>
      <c r="BC267" s="21">
        <v>1.19293</v>
      </c>
      <c r="BD267">
        <f t="shared" si="46"/>
        <v>18.581851851851848</v>
      </c>
      <c r="BE267">
        <f t="shared" si="47"/>
        <v>22.189518388888885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7.7006399999999999</v>
      </c>
      <c r="I268" s="21">
        <v>-1.5960700000000001E-2</v>
      </c>
      <c r="J268" s="21">
        <v>258</v>
      </c>
      <c r="K268" s="21">
        <v>0.500031</v>
      </c>
      <c r="L268">
        <f t="shared" ref="L268:L331" si="48">-I268/$F$2*1000</f>
        <v>19.704567901234569</v>
      </c>
      <c r="M268">
        <f t="shared" ref="M268:M331" si="49">L268*G268</f>
        <v>9.8679096729629645</v>
      </c>
      <c r="N268" s="9"/>
      <c r="O268" s="21">
        <v>1.19919</v>
      </c>
      <c r="P268" s="21">
        <v>11.5198</v>
      </c>
      <c r="Q268" s="21">
        <v>-1.5173300000000001E-2</v>
      </c>
      <c r="R268" s="21">
        <v>258</v>
      </c>
      <c r="S268" s="21">
        <v>1.1981200000000001</v>
      </c>
      <c r="T268">
        <f t="shared" ref="T268:T331" si="50">-Q268/$F$2*1000</f>
        <v>18.732469135802468</v>
      </c>
      <c r="U268">
        <f t="shared" ref="U268:U331" si="51">T268*O268</f>
        <v>22.463789662962959</v>
      </c>
      <c r="X268" s="9"/>
      <c r="Y268" s="21">
        <v>0.50079300000000004</v>
      </c>
      <c r="Z268" s="21">
        <v>17.0579</v>
      </c>
      <c r="AA268" s="21">
        <v>-1.6000400000000001E-2</v>
      </c>
      <c r="AB268" s="21">
        <v>258</v>
      </c>
      <c r="AC268" s="21">
        <v>0.50051900000000005</v>
      </c>
      <c r="AD268">
        <f t="shared" ref="AD268:AD331" si="52">-AA268/$F$2*1000</f>
        <v>19.753580246913579</v>
      </c>
      <c r="AE268">
        <f t="shared" ref="AE268:AE331" si="53">AD268*Y268</f>
        <v>9.8924547125925919</v>
      </c>
      <c r="AF268" s="9"/>
      <c r="AG268" s="21">
        <v>1.19919</v>
      </c>
      <c r="AH268" s="21">
        <v>20.876999999999999</v>
      </c>
      <c r="AI268" s="21">
        <v>-1.51611E-2</v>
      </c>
      <c r="AJ268" s="21">
        <v>258</v>
      </c>
      <c r="AK268" s="21">
        <v>1.1984300000000001</v>
      </c>
      <c r="AL268">
        <f t="shared" ref="AL268:AL331" si="54">-AI268/$F$2*1000</f>
        <v>18.717407407407403</v>
      </c>
      <c r="AM268">
        <f t="shared" ref="AM268:AM331" si="55">AL268*AG268</f>
        <v>22.445727788888885</v>
      </c>
      <c r="AP268" s="9"/>
      <c r="AQ268" s="21">
        <v>0.50079300000000004</v>
      </c>
      <c r="AR268" s="21">
        <v>26.440100000000001</v>
      </c>
      <c r="AS268" s="21">
        <v>-1.58447E-2</v>
      </c>
      <c r="AT268" s="21">
        <v>258</v>
      </c>
      <c r="AU268" s="21">
        <v>0.49993900000000002</v>
      </c>
      <c r="AV268">
        <f t="shared" ref="AV268:AV331" si="56">-AS268/$F$2*1000</f>
        <v>19.561358024691359</v>
      </c>
      <c r="AW268">
        <f t="shared" ref="AW268:AW331" si="57">AV268*AQ268</f>
        <v>9.7961911692592611</v>
      </c>
      <c r="AX268" s="9"/>
      <c r="AY268" s="21">
        <v>1.19919</v>
      </c>
      <c r="AZ268" s="21">
        <v>30.2593</v>
      </c>
      <c r="BA268" s="21">
        <v>-1.5042099999999999E-2</v>
      </c>
      <c r="BB268" s="21">
        <v>258</v>
      </c>
      <c r="BC268" s="21">
        <v>1.1981200000000001</v>
      </c>
      <c r="BD268">
        <f t="shared" ref="BD268:BD331" si="58">-BA268/$F$2*1000</f>
        <v>18.570493827160494</v>
      </c>
      <c r="BE268">
        <f t="shared" ref="BE268:BE331" si="59">BD268*AY268</f>
        <v>22.269550492592593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7.7107099999999997</v>
      </c>
      <c r="I269" s="21">
        <v>-1.5954599999999999E-2</v>
      </c>
      <c r="J269" s="21">
        <v>259</v>
      </c>
      <c r="K269" s="21">
        <v>0.49545299999999998</v>
      </c>
      <c r="L269">
        <f t="shared" si="48"/>
        <v>19.697037037037035</v>
      </c>
      <c r="M269">
        <f t="shared" si="49"/>
        <v>9.7649636874074055</v>
      </c>
      <c r="N269" s="9"/>
      <c r="O269" s="21">
        <v>1.2042200000000001</v>
      </c>
      <c r="P269" s="21">
        <v>11.5299</v>
      </c>
      <c r="Q269" s="21">
        <v>-1.51611E-2</v>
      </c>
      <c r="R269" s="21">
        <v>259</v>
      </c>
      <c r="S269" s="21">
        <v>1.2030000000000001</v>
      </c>
      <c r="T269">
        <f t="shared" si="50"/>
        <v>18.717407407407403</v>
      </c>
      <c r="U269">
        <f t="shared" si="51"/>
        <v>22.539876348148145</v>
      </c>
      <c r="X269" s="9"/>
      <c r="Y269" s="21">
        <v>0.49575799999999998</v>
      </c>
      <c r="Z269" s="21">
        <v>17.067900000000002</v>
      </c>
      <c r="AA269" s="21">
        <v>-1.6009499999999999E-2</v>
      </c>
      <c r="AB269" s="21">
        <v>259</v>
      </c>
      <c r="AC269" s="21">
        <v>0.49526999999999999</v>
      </c>
      <c r="AD269">
        <f t="shared" si="52"/>
        <v>19.764814814814812</v>
      </c>
      <c r="AE269">
        <f t="shared" si="53"/>
        <v>9.798565062962961</v>
      </c>
      <c r="AF269" s="9"/>
      <c r="AG269" s="21">
        <v>1.2042200000000001</v>
      </c>
      <c r="AH269" s="21">
        <v>20.8871</v>
      </c>
      <c r="AI269" s="21">
        <v>-1.51489E-2</v>
      </c>
      <c r="AJ269" s="21">
        <v>259</v>
      </c>
      <c r="AK269" s="21">
        <v>1.2033100000000001</v>
      </c>
      <c r="AL269">
        <f t="shared" si="54"/>
        <v>18.702345679012346</v>
      </c>
      <c r="AM269">
        <f t="shared" si="55"/>
        <v>22.521738713580248</v>
      </c>
      <c r="AP269" s="9"/>
      <c r="AQ269" s="21">
        <v>0.49575799999999998</v>
      </c>
      <c r="AR269" s="21">
        <v>26.450199999999999</v>
      </c>
      <c r="AS269" s="21">
        <v>-1.5847799999999999E-2</v>
      </c>
      <c r="AT269" s="21">
        <v>259</v>
      </c>
      <c r="AU269" s="21">
        <v>0.494141</v>
      </c>
      <c r="AV269">
        <f t="shared" si="56"/>
        <v>19.565185185185182</v>
      </c>
      <c r="AW269">
        <f t="shared" si="57"/>
        <v>9.6995970770370352</v>
      </c>
      <c r="AX269" s="9"/>
      <c r="AY269" s="21">
        <v>1.2042200000000001</v>
      </c>
      <c r="AZ269" s="21">
        <v>30.269300000000001</v>
      </c>
      <c r="BA269" s="21">
        <v>-1.5036000000000001E-2</v>
      </c>
      <c r="BB269" s="21">
        <v>259</v>
      </c>
      <c r="BC269" s="21">
        <v>1.2033100000000001</v>
      </c>
      <c r="BD269">
        <f t="shared" si="58"/>
        <v>18.562962962962963</v>
      </c>
      <c r="BE269">
        <f t="shared" si="59"/>
        <v>22.35389125925926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7.7207800000000004</v>
      </c>
      <c r="I270" s="21">
        <v>-1.5960700000000001E-2</v>
      </c>
      <c r="J270" s="21">
        <v>260</v>
      </c>
      <c r="K270" s="21">
        <v>0.49029499999999998</v>
      </c>
      <c r="L270">
        <f t="shared" si="48"/>
        <v>19.704567901234569</v>
      </c>
      <c r="M270">
        <f t="shared" si="49"/>
        <v>9.6694846741975322</v>
      </c>
      <c r="N270" s="9"/>
      <c r="O270" s="21">
        <v>1.20926</v>
      </c>
      <c r="P270" s="21">
        <v>11.54</v>
      </c>
      <c r="Q270" s="21">
        <v>-1.51489E-2</v>
      </c>
      <c r="R270" s="21">
        <v>260</v>
      </c>
      <c r="S270" s="21">
        <v>1.2091099999999999</v>
      </c>
      <c r="T270">
        <f t="shared" si="50"/>
        <v>18.702345679012346</v>
      </c>
      <c r="U270">
        <f t="shared" si="51"/>
        <v>22.615998535802468</v>
      </c>
      <c r="X270" s="9"/>
      <c r="Y270" s="21">
        <v>0.49072300000000002</v>
      </c>
      <c r="Z270" s="21">
        <v>17.077999999999999</v>
      </c>
      <c r="AA270" s="21">
        <v>-1.6015600000000001E-2</v>
      </c>
      <c r="AB270" s="21">
        <v>260</v>
      </c>
      <c r="AC270" s="21">
        <v>0.49050899999999997</v>
      </c>
      <c r="AD270">
        <f t="shared" si="52"/>
        <v>19.772345679012346</v>
      </c>
      <c r="AE270">
        <f t="shared" si="53"/>
        <v>9.7027447886419758</v>
      </c>
      <c r="AF270" s="9"/>
      <c r="AG270" s="21">
        <v>1.20926</v>
      </c>
      <c r="AH270" s="21">
        <v>20.897200000000002</v>
      </c>
      <c r="AI270" s="21">
        <v>-1.51428E-2</v>
      </c>
      <c r="AJ270" s="21">
        <v>260</v>
      </c>
      <c r="AK270" s="21">
        <v>1.2088000000000001</v>
      </c>
      <c r="AL270">
        <f t="shared" si="54"/>
        <v>18.694814814814812</v>
      </c>
      <c r="AM270">
        <f t="shared" si="55"/>
        <v>22.60689176296296</v>
      </c>
      <c r="AP270" s="9"/>
      <c r="AQ270" s="21">
        <v>0.49072300000000002</v>
      </c>
      <c r="AR270" s="21">
        <v>26.4602</v>
      </c>
      <c r="AS270" s="21">
        <v>-1.5853900000000001E-2</v>
      </c>
      <c r="AT270" s="21">
        <v>260</v>
      </c>
      <c r="AU270" s="21">
        <v>0.49053999999999998</v>
      </c>
      <c r="AV270">
        <f t="shared" si="56"/>
        <v>19.572716049382716</v>
      </c>
      <c r="AW270">
        <f t="shared" si="57"/>
        <v>9.6047819379012349</v>
      </c>
      <c r="AX270" s="9"/>
      <c r="AY270" s="21">
        <v>1.20926</v>
      </c>
      <c r="AZ270" s="21">
        <v>30.279399999999999</v>
      </c>
      <c r="BA270" s="21">
        <v>-1.5026899999999999E-2</v>
      </c>
      <c r="BB270" s="21">
        <v>260</v>
      </c>
      <c r="BC270" s="21">
        <v>1.2088000000000001</v>
      </c>
      <c r="BD270">
        <f t="shared" si="58"/>
        <v>18.551728395061726</v>
      </c>
      <c r="BE270">
        <f t="shared" si="59"/>
        <v>22.433863079012344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7.7308500000000002</v>
      </c>
      <c r="I271" s="21">
        <v>-1.5969799999999999E-2</v>
      </c>
      <c r="J271" s="21">
        <v>261</v>
      </c>
      <c r="K271" s="21">
        <v>0.48550399999999999</v>
      </c>
      <c r="L271">
        <f t="shared" si="48"/>
        <v>19.715802469135802</v>
      </c>
      <c r="M271">
        <f t="shared" si="49"/>
        <v>9.57570895382716</v>
      </c>
      <c r="N271" s="9"/>
      <c r="O271" s="21">
        <v>1.2142900000000001</v>
      </c>
      <c r="P271" s="21">
        <v>11.55</v>
      </c>
      <c r="Q271" s="21">
        <v>-1.51337E-2</v>
      </c>
      <c r="R271" s="21">
        <v>261</v>
      </c>
      <c r="S271" s="21">
        <v>1.2133799999999999</v>
      </c>
      <c r="T271">
        <f t="shared" si="50"/>
        <v>18.683580246913579</v>
      </c>
      <c r="U271">
        <f t="shared" si="51"/>
        <v>22.687284658024691</v>
      </c>
      <c r="X271" s="9"/>
      <c r="Y271" s="21">
        <v>0.48568699999999998</v>
      </c>
      <c r="Z271" s="21">
        <v>17.088100000000001</v>
      </c>
      <c r="AA271" s="21">
        <v>-1.60217E-2</v>
      </c>
      <c r="AB271" s="21">
        <v>261</v>
      </c>
      <c r="AC271" s="21">
        <v>0.48516799999999999</v>
      </c>
      <c r="AD271">
        <f t="shared" si="52"/>
        <v>19.779876543209873</v>
      </c>
      <c r="AE271">
        <f t="shared" si="53"/>
        <v>9.6068288986419734</v>
      </c>
      <c r="AF271" s="9"/>
      <c r="AG271" s="21">
        <v>1.2142900000000001</v>
      </c>
      <c r="AH271" s="21">
        <v>20.907299999999999</v>
      </c>
      <c r="AI271" s="21">
        <v>-1.5136699999999999E-2</v>
      </c>
      <c r="AJ271" s="21">
        <v>261</v>
      </c>
      <c r="AK271" s="21">
        <v>1.2133799999999999</v>
      </c>
      <c r="AL271">
        <f t="shared" si="54"/>
        <v>18.687283950617282</v>
      </c>
      <c r="AM271">
        <f t="shared" si="55"/>
        <v>22.69178202839506</v>
      </c>
      <c r="AP271" s="9"/>
      <c r="AQ271" s="21">
        <v>0.48568699999999998</v>
      </c>
      <c r="AR271" s="21">
        <v>26.470300000000002</v>
      </c>
      <c r="AS271" s="21">
        <v>-1.5859999999999999E-2</v>
      </c>
      <c r="AT271" s="21">
        <v>261</v>
      </c>
      <c r="AU271" s="21">
        <v>0.48559600000000003</v>
      </c>
      <c r="AV271">
        <f t="shared" si="56"/>
        <v>19.580246913580247</v>
      </c>
      <c r="AW271">
        <f t="shared" si="57"/>
        <v>9.5098713827160495</v>
      </c>
      <c r="AX271" s="9"/>
      <c r="AY271" s="21">
        <v>1.2142900000000001</v>
      </c>
      <c r="AZ271" s="21">
        <v>30.2895</v>
      </c>
      <c r="BA271" s="21">
        <v>-1.50238E-2</v>
      </c>
      <c r="BB271" s="21">
        <v>261</v>
      </c>
      <c r="BC271" s="21">
        <v>1.2136800000000001</v>
      </c>
      <c r="BD271">
        <f t="shared" si="58"/>
        <v>18.547901234567902</v>
      </c>
      <c r="BE271">
        <f t="shared" si="59"/>
        <v>22.52253099012346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7.74092</v>
      </c>
      <c r="I272" s="21">
        <v>-1.5976000000000001E-2</v>
      </c>
      <c r="J272" s="21">
        <v>262</v>
      </c>
      <c r="K272" s="21">
        <v>0.480103</v>
      </c>
      <c r="L272">
        <f t="shared" si="48"/>
        <v>19.723456790123457</v>
      </c>
      <c r="M272">
        <f t="shared" si="49"/>
        <v>9.4801189530864196</v>
      </c>
      <c r="N272" s="9"/>
      <c r="O272" s="21">
        <v>1.21933</v>
      </c>
      <c r="P272" s="21">
        <v>11.5601</v>
      </c>
      <c r="Q272" s="21">
        <v>-1.5124500000000001E-2</v>
      </c>
      <c r="R272" s="21">
        <v>262</v>
      </c>
      <c r="S272" s="21">
        <v>1.2182599999999999</v>
      </c>
      <c r="T272">
        <f t="shared" si="50"/>
        <v>18.672222222222221</v>
      </c>
      <c r="U272">
        <f t="shared" si="51"/>
        <v>22.76760072222222</v>
      </c>
      <c r="X272" s="9"/>
      <c r="Y272" s="21">
        <v>0.48065200000000002</v>
      </c>
      <c r="Z272" s="21">
        <v>17.098099999999999</v>
      </c>
      <c r="AA272" s="21">
        <v>-1.6030900000000001E-2</v>
      </c>
      <c r="AB272" s="21">
        <v>262</v>
      </c>
      <c r="AC272" s="21">
        <v>0.48031600000000002</v>
      </c>
      <c r="AD272">
        <f t="shared" si="52"/>
        <v>19.791234567901235</v>
      </c>
      <c r="AE272">
        <f t="shared" si="53"/>
        <v>9.5126964775308647</v>
      </c>
      <c r="AF272" s="9"/>
      <c r="AG272" s="21">
        <v>1.21933</v>
      </c>
      <c r="AH272" s="21">
        <v>20.917300000000001</v>
      </c>
      <c r="AI272" s="21">
        <v>-1.5130599999999999E-2</v>
      </c>
      <c r="AJ272" s="21">
        <v>262</v>
      </c>
      <c r="AK272" s="21">
        <v>1.2167399999999999</v>
      </c>
      <c r="AL272">
        <f t="shared" si="54"/>
        <v>18.679753086419751</v>
      </c>
      <c r="AM272">
        <f t="shared" si="55"/>
        <v>22.776783330864195</v>
      </c>
      <c r="AP272" s="9"/>
      <c r="AQ272" s="21">
        <v>0.48065200000000002</v>
      </c>
      <c r="AR272" s="21">
        <v>26.480399999999999</v>
      </c>
      <c r="AS272" s="21">
        <v>-1.5862999999999999E-2</v>
      </c>
      <c r="AT272" s="21">
        <v>262</v>
      </c>
      <c r="AU272" s="21">
        <v>0.48001100000000002</v>
      </c>
      <c r="AV272">
        <f t="shared" si="56"/>
        <v>19.58395061728395</v>
      </c>
      <c r="AW272">
        <f t="shared" si="57"/>
        <v>9.4130650320987659</v>
      </c>
      <c r="AX272" s="9"/>
      <c r="AY272" s="21">
        <v>1.21933</v>
      </c>
      <c r="AZ272" s="21">
        <v>30.299600000000002</v>
      </c>
      <c r="BA272" s="21">
        <v>-1.5008499999999999E-2</v>
      </c>
      <c r="BB272" s="21">
        <v>262</v>
      </c>
      <c r="BC272" s="21">
        <v>1.2188699999999999</v>
      </c>
      <c r="BD272">
        <f t="shared" si="58"/>
        <v>18.529012345679011</v>
      </c>
      <c r="BE272">
        <f t="shared" si="59"/>
        <v>22.592980623456789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7.7509899999999998</v>
      </c>
      <c r="I273" s="21">
        <v>-1.5991200000000001E-2</v>
      </c>
      <c r="J273" s="21">
        <v>263</v>
      </c>
      <c r="K273" s="21">
        <v>0.47491499999999998</v>
      </c>
      <c r="L273">
        <f t="shared" si="48"/>
        <v>19.742222222222221</v>
      </c>
      <c r="M273">
        <f t="shared" si="49"/>
        <v>9.3897167644444437</v>
      </c>
      <c r="N273" s="9"/>
      <c r="O273" s="21">
        <v>1.22437</v>
      </c>
      <c r="P273" s="21">
        <v>11.5702</v>
      </c>
      <c r="Q273" s="21">
        <v>-1.5115399999999999E-2</v>
      </c>
      <c r="R273" s="21">
        <v>263</v>
      </c>
      <c r="S273" s="21">
        <v>1.2240599999999999</v>
      </c>
      <c r="T273">
        <f t="shared" si="50"/>
        <v>18.660987654320987</v>
      </c>
      <c r="U273">
        <f t="shared" si="51"/>
        <v>22.847953454320987</v>
      </c>
      <c r="X273" s="9"/>
      <c r="Y273" s="21">
        <v>0.47561599999999998</v>
      </c>
      <c r="Z273" s="21">
        <v>17.1082</v>
      </c>
      <c r="AA273" s="21">
        <v>-1.6036999999999999E-2</v>
      </c>
      <c r="AB273" s="21">
        <v>263</v>
      </c>
      <c r="AC273" s="21">
        <v>0.47503699999999999</v>
      </c>
      <c r="AD273">
        <f t="shared" si="52"/>
        <v>19.798765432098762</v>
      </c>
      <c r="AE273">
        <f t="shared" si="53"/>
        <v>9.4166096197530837</v>
      </c>
      <c r="AF273" s="9"/>
      <c r="AG273" s="21">
        <v>1.22437</v>
      </c>
      <c r="AH273" s="21">
        <v>20.927399999999999</v>
      </c>
      <c r="AI273" s="21">
        <v>-1.5118400000000001E-2</v>
      </c>
      <c r="AJ273" s="21">
        <v>263</v>
      </c>
      <c r="AK273" s="21">
        <v>1.2231399999999999</v>
      </c>
      <c r="AL273">
        <f t="shared" si="54"/>
        <v>18.66469135802469</v>
      </c>
      <c r="AM273">
        <f t="shared" si="55"/>
        <v>22.852488158024688</v>
      </c>
      <c r="AP273" s="9"/>
      <c r="AQ273" s="21">
        <v>0.47561599999999998</v>
      </c>
      <c r="AR273" s="21">
        <v>26.490400000000001</v>
      </c>
      <c r="AS273" s="21">
        <v>-1.5869100000000001E-2</v>
      </c>
      <c r="AT273" s="21">
        <v>263</v>
      </c>
      <c r="AU273" s="21">
        <v>0.47528100000000001</v>
      </c>
      <c r="AV273">
        <f t="shared" si="56"/>
        <v>19.59148148148148</v>
      </c>
      <c r="AW273">
        <f t="shared" si="57"/>
        <v>9.3180220562962948</v>
      </c>
      <c r="AX273" s="9"/>
      <c r="AY273" s="21">
        <v>1.22437</v>
      </c>
      <c r="AZ273" s="21">
        <v>30.3096</v>
      </c>
      <c r="BA273" s="21">
        <v>-1.5002400000000001E-2</v>
      </c>
      <c r="BB273" s="21">
        <v>263</v>
      </c>
      <c r="BC273" s="21">
        <v>1.2234499999999999</v>
      </c>
      <c r="BD273">
        <f t="shared" si="58"/>
        <v>18.521481481481484</v>
      </c>
      <c r="BE273">
        <f t="shared" si="59"/>
        <v>22.677146281481484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7.7610700000000001</v>
      </c>
      <c r="I274" s="21">
        <v>-1.5997299999999999E-2</v>
      </c>
      <c r="J274" s="21">
        <v>264</v>
      </c>
      <c r="K274" s="21">
        <v>0.47003200000000001</v>
      </c>
      <c r="L274">
        <f t="shared" si="48"/>
        <v>19.749753086419751</v>
      </c>
      <c r="M274">
        <f t="shared" si="49"/>
        <v>9.2938585571604939</v>
      </c>
      <c r="N274" s="9"/>
      <c r="O274" s="21">
        <v>1.2294</v>
      </c>
      <c r="P274" s="21">
        <v>11.580299999999999</v>
      </c>
      <c r="Q274" s="21">
        <v>-1.5109300000000001E-2</v>
      </c>
      <c r="R274" s="21">
        <v>264</v>
      </c>
      <c r="S274" s="21">
        <v>1.22864</v>
      </c>
      <c r="T274">
        <f t="shared" si="50"/>
        <v>18.653456790123457</v>
      </c>
      <c r="U274">
        <f t="shared" si="51"/>
        <v>22.932559777777779</v>
      </c>
      <c r="X274" s="9"/>
      <c r="Y274" s="21">
        <v>0.47058100000000003</v>
      </c>
      <c r="Z274" s="21">
        <v>17.118300000000001</v>
      </c>
      <c r="AA274" s="21">
        <v>-1.6039999999999999E-2</v>
      </c>
      <c r="AB274" s="21">
        <v>264</v>
      </c>
      <c r="AC274" s="21">
        <v>0.47027600000000003</v>
      </c>
      <c r="AD274">
        <f t="shared" si="52"/>
        <v>19.802469135802465</v>
      </c>
      <c r="AE274">
        <f t="shared" si="53"/>
        <v>9.3186657283950609</v>
      </c>
      <c r="AF274" s="9"/>
      <c r="AG274" s="21">
        <v>1.2294</v>
      </c>
      <c r="AH274" s="21">
        <v>20.9375</v>
      </c>
      <c r="AI274" s="21">
        <v>-1.51123E-2</v>
      </c>
      <c r="AJ274" s="21">
        <v>264</v>
      </c>
      <c r="AK274" s="21">
        <v>1.2283299999999999</v>
      </c>
      <c r="AL274">
        <f t="shared" si="54"/>
        <v>18.65716049382716</v>
      </c>
      <c r="AM274">
        <f t="shared" si="55"/>
        <v>22.93711311111111</v>
      </c>
      <c r="AP274" s="9"/>
      <c r="AQ274" s="21">
        <v>0.47058100000000003</v>
      </c>
      <c r="AR274" s="21">
        <v>26.500499999999999</v>
      </c>
      <c r="AS274" s="21">
        <v>-1.5875199999999999E-2</v>
      </c>
      <c r="AT274" s="21">
        <v>264</v>
      </c>
      <c r="AU274" s="21">
        <v>0.46990999999999999</v>
      </c>
      <c r="AV274">
        <f t="shared" si="56"/>
        <v>19.599012345679007</v>
      </c>
      <c r="AW274">
        <f t="shared" si="57"/>
        <v>9.2229228286419733</v>
      </c>
      <c r="AX274" s="9"/>
      <c r="AY274" s="21">
        <v>1.2294</v>
      </c>
      <c r="AZ274" s="21">
        <v>30.319700000000001</v>
      </c>
      <c r="BA274" s="21">
        <v>-1.4996300000000001E-2</v>
      </c>
      <c r="BB274" s="21">
        <v>264</v>
      </c>
      <c r="BC274" s="21">
        <v>1.22864</v>
      </c>
      <c r="BD274">
        <f t="shared" si="58"/>
        <v>18.51395061728395</v>
      </c>
      <c r="BE274">
        <f t="shared" si="59"/>
        <v>22.761050888888889</v>
      </c>
    </row>
    <row r="275" spans="6:101" x14ac:dyDescent="0.25">
      <c r="F275" s="9"/>
      <c r="G275" s="21">
        <v>0.46554600000000002</v>
      </c>
      <c r="H275" s="21">
        <v>7.7711399999999999</v>
      </c>
      <c r="I275" s="21">
        <v>-1.6009499999999999E-2</v>
      </c>
      <c r="J275" s="21">
        <v>265</v>
      </c>
      <c r="K275" s="21">
        <v>0.46514899999999998</v>
      </c>
      <c r="L275">
        <f t="shared" si="48"/>
        <v>19.764814814814812</v>
      </c>
      <c r="M275">
        <f t="shared" si="49"/>
        <v>9.2014304777777767</v>
      </c>
      <c r="N275" s="9"/>
      <c r="O275" s="21">
        <v>1.23444</v>
      </c>
      <c r="P275" s="21">
        <v>11.590299999999999</v>
      </c>
      <c r="Q275" s="21">
        <v>-1.51001E-2</v>
      </c>
      <c r="R275" s="21">
        <v>265</v>
      </c>
      <c r="S275" s="21">
        <v>1.23383</v>
      </c>
      <c r="T275">
        <f t="shared" si="50"/>
        <v>18.642098765432099</v>
      </c>
      <c r="U275">
        <f t="shared" si="51"/>
        <v>23.012552400000001</v>
      </c>
      <c r="X275" s="9"/>
      <c r="Y275" s="21">
        <v>0.46554600000000002</v>
      </c>
      <c r="Z275" s="21">
        <v>17.128399999999999</v>
      </c>
      <c r="AA275" s="21">
        <v>-1.6043100000000001E-2</v>
      </c>
      <c r="AB275" s="21">
        <v>265</v>
      </c>
      <c r="AC275" s="21">
        <v>0.46514899999999998</v>
      </c>
      <c r="AD275">
        <f t="shared" si="52"/>
        <v>19.806296296296299</v>
      </c>
      <c r="AE275">
        <f t="shared" si="53"/>
        <v>9.2207420155555564</v>
      </c>
      <c r="AF275" s="9"/>
      <c r="AG275" s="21">
        <v>1.23444</v>
      </c>
      <c r="AH275" s="21">
        <v>20.947500000000002</v>
      </c>
      <c r="AI275" s="21">
        <v>-1.5109300000000001E-2</v>
      </c>
      <c r="AJ275" s="21">
        <v>265</v>
      </c>
      <c r="AK275" s="21">
        <v>1.2341299999999999</v>
      </c>
      <c r="AL275">
        <f t="shared" si="54"/>
        <v>18.653456790123457</v>
      </c>
      <c r="AM275">
        <f t="shared" si="55"/>
        <v>23.026573199999998</v>
      </c>
      <c r="AP275" s="9"/>
      <c r="AQ275" s="21">
        <v>0.46554600000000002</v>
      </c>
      <c r="AR275" s="21">
        <v>26.5106</v>
      </c>
      <c r="AS275" s="21">
        <v>-1.5878300000000001E-2</v>
      </c>
      <c r="AT275" s="21">
        <v>265</v>
      </c>
      <c r="AU275" s="21">
        <v>0.46563700000000002</v>
      </c>
      <c r="AV275">
        <f t="shared" si="56"/>
        <v>19.602839506172842</v>
      </c>
      <c r="AW275">
        <f t="shared" si="57"/>
        <v>9.126023520740743</v>
      </c>
      <c r="AX275" s="9"/>
      <c r="AY275" s="21">
        <v>1.23444</v>
      </c>
      <c r="AZ275" s="21">
        <v>30.329799999999999</v>
      </c>
      <c r="BA275" s="21">
        <v>-1.4987199999999999E-2</v>
      </c>
      <c r="BB275" s="21">
        <v>265</v>
      </c>
      <c r="BC275" s="21">
        <v>1.2335199999999999</v>
      </c>
      <c r="BD275">
        <f t="shared" si="58"/>
        <v>18.502716049382713</v>
      </c>
      <c r="BE275">
        <f t="shared" si="59"/>
        <v>22.840492799999996</v>
      </c>
    </row>
    <row r="276" spans="6:101" x14ac:dyDescent="0.25">
      <c r="F276" s="9"/>
      <c r="G276" s="21">
        <v>0.46050999999999997</v>
      </c>
      <c r="H276" s="21">
        <v>7.7812099999999997</v>
      </c>
      <c r="I276" s="21">
        <v>-1.6012599999999998E-2</v>
      </c>
      <c r="J276" s="21">
        <v>266</v>
      </c>
      <c r="K276" s="21">
        <v>0.45974700000000002</v>
      </c>
      <c r="L276">
        <f t="shared" si="48"/>
        <v>19.76864197530864</v>
      </c>
      <c r="M276">
        <f t="shared" si="49"/>
        <v>9.1036573160493806</v>
      </c>
      <c r="N276" s="9"/>
      <c r="O276" s="21">
        <v>1.2394700000000001</v>
      </c>
      <c r="P276" s="21">
        <v>11.6004</v>
      </c>
      <c r="Q276" s="21">
        <v>-1.5096999999999999E-2</v>
      </c>
      <c r="R276" s="21">
        <v>266</v>
      </c>
      <c r="S276" s="21">
        <v>1.2390099999999999</v>
      </c>
      <c r="T276">
        <f t="shared" si="50"/>
        <v>18.638271604938272</v>
      </c>
      <c r="U276">
        <f t="shared" si="51"/>
        <v>23.101578506172842</v>
      </c>
      <c r="X276" s="9"/>
      <c r="Y276" s="21">
        <v>0.46050999999999997</v>
      </c>
      <c r="Z276" s="21">
        <v>17.138400000000001</v>
      </c>
      <c r="AA276" s="21">
        <v>-1.6046100000000001E-2</v>
      </c>
      <c r="AB276" s="21">
        <v>266</v>
      </c>
      <c r="AC276" s="21">
        <v>0.460144</v>
      </c>
      <c r="AD276">
        <f t="shared" si="52"/>
        <v>19.810000000000002</v>
      </c>
      <c r="AE276">
        <f t="shared" si="53"/>
        <v>9.1227031000000007</v>
      </c>
      <c r="AF276" s="9"/>
      <c r="AG276" s="21">
        <v>1.2394700000000001</v>
      </c>
      <c r="AH276" s="21">
        <v>20.957599999999999</v>
      </c>
      <c r="AI276" s="21">
        <v>-1.51001E-2</v>
      </c>
      <c r="AJ276" s="21">
        <v>266</v>
      </c>
      <c r="AK276" s="21">
        <v>1.23871</v>
      </c>
      <c r="AL276">
        <f t="shared" si="54"/>
        <v>18.642098765432099</v>
      </c>
      <c r="AM276">
        <f t="shared" si="55"/>
        <v>23.106322156790124</v>
      </c>
      <c r="AP276" s="9"/>
      <c r="AQ276" s="21">
        <v>0.46050999999999997</v>
      </c>
      <c r="AR276" s="21">
        <v>26.520700000000001</v>
      </c>
      <c r="AS276" s="21">
        <v>-1.5881300000000001E-2</v>
      </c>
      <c r="AT276" s="21">
        <v>266</v>
      </c>
      <c r="AU276" s="21">
        <v>0.45941199999999999</v>
      </c>
      <c r="AV276">
        <f t="shared" si="56"/>
        <v>19.606543209876545</v>
      </c>
      <c r="AW276">
        <f t="shared" si="57"/>
        <v>9.0290092135802471</v>
      </c>
      <c r="AX276" s="9"/>
      <c r="AY276" s="21">
        <v>1.2394700000000001</v>
      </c>
      <c r="AZ276" s="21">
        <v>30.3398</v>
      </c>
      <c r="BA276" s="21">
        <v>-1.4978E-2</v>
      </c>
      <c r="BB276" s="21">
        <v>266</v>
      </c>
      <c r="BC276" s="21">
        <v>1.23871</v>
      </c>
      <c r="BD276">
        <f t="shared" si="58"/>
        <v>18.491358024691355</v>
      </c>
      <c r="BE276">
        <f t="shared" si="59"/>
        <v>22.919483530864195</v>
      </c>
    </row>
    <row r="277" spans="6:101" x14ac:dyDescent="0.25">
      <c r="F277" s="9"/>
      <c r="G277" s="21">
        <v>0.45547500000000002</v>
      </c>
      <c r="H277" s="21">
        <v>7.7912800000000004</v>
      </c>
      <c r="I277" s="21">
        <v>-1.6015600000000001E-2</v>
      </c>
      <c r="J277" s="21">
        <v>267</v>
      </c>
      <c r="K277" s="21">
        <v>0.45513900000000002</v>
      </c>
      <c r="L277">
        <f t="shared" si="48"/>
        <v>19.772345679012346</v>
      </c>
      <c r="M277">
        <f t="shared" si="49"/>
        <v>9.005809148148149</v>
      </c>
      <c r="N277" s="9"/>
      <c r="O277" s="21">
        <v>1.24451</v>
      </c>
      <c r="P277" s="21">
        <v>11.6105</v>
      </c>
      <c r="Q277" s="21">
        <v>-1.50879E-2</v>
      </c>
      <c r="R277" s="21">
        <v>267</v>
      </c>
      <c r="S277" s="21">
        <v>1.24329</v>
      </c>
      <c r="T277">
        <f t="shared" si="50"/>
        <v>18.627037037037034</v>
      </c>
      <c r="U277">
        <f t="shared" si="51"/>
        <v>23.181533862962961</v>
      </c>
      <c r="X277" s="9"/>
      <c r="Y277" s="21">
        <v>0.45547500000000002</v>
      </c>
      <c r="Z277" s="21">
        <v>17.148499999999999</v>
      </c>
      <c r="AA277" s="21">
        <v>-1.6055300000000002E-2</v>
      </c>
      <c r="AB277" s="21">
        <v>267</v>
      </c>
      <c r="AC277" s="21">
        <v>0.454681</v>
      </c>
      <c r="AD277">
        <f t="shared" si="52"/>
        <v>19.821358024691357</v>
      </c>
      <c r="AE277">
        <f t="shared" si="53"/>
        <v>9.0281330462962952</v>
      </c>
      <c r="AF277" s="9"/>
      <c r="AG277" s="21">
        <v>1.24451</v>
      </c>
      <c r="AH277" s="21">
        <v>20.967700000000001</v>
      </c>
      <c r="AI277" s="21">
        <v>-1.50879E-2</v>
      </c>
      <c r="AJ277" s="21">
        <v>267</v>
      </c>
      <c r="AK277" s="21">
        <v>1.2439</v>
      </c>
      <c r="AL277">
        <f t="shared" si="54"/>
        <v>18.627037037037034</v>
      </c>
      <c r="AM277">
        <f t="shared" si="55"/>
        <v>23.181533862962961</v>
      </c>
      <c r="AP277" s="9"/>
      <c r="AQ277" s="21">
        <v>0.45547500000000002</v>
      </c>
      <c r="AR277" s="21">
        <v>26.5307</v>
      </c>
      <c r="AS277" s="21">
        <v>-1.5887499999999999E-2</v>
      </c>
      <c r="AT277" s="21">
        <v>267</v>
      </c>
      <c r="AU277" s="21">
        <v>0.45498699999999997</v>
      </c>
      <c r="AV277">
        <f t="shared" si="56"/>
        <v>19.614197530864196</v>
      </c>
      <c r="AW277">
        <f t="shared" si="57"/>
        <v>8.9337766203703701</v>
      </c>
      <c r="AX277" s="9"/>
      <c r="AY277" s="21">
        <v>1.24451</v>
      </c>
      <c r="AZ277" s="21">
        <v>30.349900000000002</v>
      </c>
      <c r="BA277" s="21">
        <v>-1.49719E-2</v>
      </c>
      <c r="BB277" s="21">
        <v>267</v>
      </c>
      <c r="BC277" s="21">
        <v>1.24359</v>
      </c>
      <c r="BD277">
        <f t="shared" si="58"/>
        <v>18.483827160493824</v>
      </c>
      <c r="BE277">
        <f t="shared" si="59"/>
        <v>23.00330773950617</v>
      </c>
    </row>
    <row r="278" spans="6:101" x14ac:dyDescent="0.25">
      <c r="F278" s="9"/>
      <c r="G278" s="21">
        <v>0.45043899999999998</v>
      </c>
      <c r="H278" s="21">
        <v>7.8013500000000002</v>
      </c>
      <c r="I278" s="21">
        <v>-1.60217E-2</v>
      </c>
      <c r="J278" s="21">
        <v>268</v>
      </c>
      <c r="K278" s="21">
        <v>0.44989000000000001</v>
      </c>
      <c r="L278">
        <f t="shared" si="48"/>
        <v>19.779876543209873</v>
      </c>
      <c r="M278">
        <f t="shared" si="49"/>
        <v>8.9096278102469117</v>
      </c>
      <c r="N278" s="9"/>
      <c r="O278" s="21">
        <v>1.2495400000000001</v>
      </c>
      <c r="P278" s="21">
        <v>11.6205</v>
      </c>
      <c r="Q278" s="21">
        <v>-1.50787E-2</v>
      </c>
      <c r="R278" s="21">
        <v>268</v>
      </c>
      <c r="S278" s="21">
        <v>1.24847</v>
      </c>
      <c r="T278">
        <f t="shared" si="50"/>
        <v>18.61567901234568</v>
      </c>
      <c r="U278">
        <f t="shared" si="51"/>
        <v>23.261035553086423</v>
      </c>
      <c r="X278" s="9"/>
      <c r="Y278" s="21">
        <v>0.45043899999999998</v>
      </c>
      <c r="Z278" s="21">
        <v>17.1586</v>
      </c>
      <c r="AA278" s="21">
        <v>-1.6058300000000001E-2</v>
      </c>
      <c r="AB278" s="21">
        <v>268</v>
      </c>
      <c r="AC278" s="21">
        <v>0.44958500000000001</v>
      </c>
      <c r="AD278">
        <f t="shared" si="52"/>
        <v>19.82506172839506</v>
      </c>
      <c r="AE278">
        <f t="shared" si="53"/>
        <v>8.9299809798765413</v>
      </c>
      <c r="AF278" s="9"/>
      <c r="AG278" s="21">
        <v>1.2495400000000001</v>
      </c>
      <c r="AH278" s="21">
        <v>20.977799999999998</v>
      </c>
      <c r="AI278" s="21">
        <v>-1.50787E-2</v>
      </c>
      <c r="AJ278" s="21">
        <v>268</v>
      </c>
      <c r="AK278" s="21">
        <v>1.24847</v>
      </c>
      <c r="AL278">
        <f t="shared" si="54"/>
        <v>18.61567901234568</v>
      </c>
      <c r="AM278">
        <f t="shared" si="55"/>
        <v>23.261035553086423</v>
      </c>
      <c r="AP278" s="9"/>
      <c r="AQ278" s="21">
        <v>0.45043899999999998</v>
      </c>
      <c r="AR278" s="21">
        <v>26.540800000000001</v>
      </c>
      <c r="AS278" s="21">
        <v>-1.5887499999999999E-2</v>
      </c>
      <c r="AT278" s="21">
        <v>268</v>
      </c>
      <c r="AU278" s="21">
        <v>0.451324</v>
      </c>
      <c r="AV278">
        <f t="shared" si="56"/>
        <v>19.614197530864196</v>
      </c>
      <c r="AW278">
        <f t="shared" si="57"/>
        <v>8.8349995216049368</v>
      </c>
      <c r="AX278" s="9"/>
      <c r="AY278" s="21">
        <v>1.2495400000000001</v>
      </c>
      <c r="AZ278" s="21">
        <v>30.36</v>
      </c>
      <c r="BA278" s="21">
        <v>-1.49628E-2</v>
      </c>
      <c r="BB278" s="21">
        <v>268</v>
      </c>
      <c r="BC278" s="21">
        <v>1.24817</v>
      </c>
      <c r="BD278">
        <f t="shared" si="58"/>
        <v>18.472592592592594</v>
      </c>
      <c r="BE278">
        <f t="shared" si="59"/>
        <v>23.08224334814815</v>
      </c>
    </row>
    <row r="279" spans="6:101" x14ac:dyDescent="0.25">
      <c r="F279" s="9"/>
      <c r="G279" s="21">
        <v>0.44540400000000002</v>
      </c>
      <c r="H279" s="21">
        <v>7.81142</v>
      </c>
      <c r="I279" s="21">
        <v>-1.6024799999999999E-2</v>
      </c>
      <c r="J279" s="21">
        <v>269</v>
      </c>
      <c r="K279" s="21">
        <v>0.44522099999999998</v>
      </c>
      <c r="L279">
        <f t="shared" si="48"/>
        <v>19.783703703703701</v>
      </c>
      <c r="M279">
        <f t="shared" si="49"/>
        <v>8.8117407644444441</v>
      </c>
      <c r="N279" s="9"/>
      <c r="O279" s="21">
        <v>1.25458</v>
      </c>
      <c r="P279" s="21">
        <v>11.630599999999999</v>
      </c>
      <c r="Q279" s="21">
        <v>-1.5075699999999999E-2</v>
      </c>
      <c r="R279" s="21">
        <v>269</v>
      </c>
      <c r="S279" s="21">
        <v>1.25397</v>
      </c>
      <c r="T279">
        <f t="shared" si="50"/>
        <v>18.611975308641973</v>
      </c>
      <c r="U279">
        <f t="shared" si="51"/>
        <v>23.350211982716047</v>
      </c>
      <c r="X279" s="9"/>
      <c r="Y279" s="21">
        <v>0.44540400000000002</v>
      </c>
      <c r="Z279" s="21">
        <v>17.168600000000001</v>
      </c>
      <c r="AA279" s="21">
        <v>-1.6064499999999999E-2</v>
      </c>
      <c r="AB279" s="21">
        <v>269</v>
      </c>
      <c r="AC279" s="21">
        <v>0.44503799999999999</v>
      </c>
      <c r="AD279">
        <f t="shared" si="52"/>
        <v>19.832716049382714</v>
      </c>
      <c r="AE279">
        <f t="shared" si="53"/>
        <v>8.8335710592592598</v>
      </c>
      <c r="AF279" s="9"/>
      <c r="AG279" s="21">
        <v>1.25458</v>
      </c>
      <c r="AH279" s="21">
        <v>20.9878</v>
      </c>
      <c r="AI279" s="21">
        <v>-1.50726E-2</v>
      </c>
      <c r="AJ279" s="21">
        <v>269</v>
      </c>
      <c r="AK279" s="21">
        <v>1.25366</v>
      </c>
      <c r="AL279">
        <f t="shared" si="54"/>
        <v>18.60814814814815</v>
      </c>
      <c r="AM279">
        <f t="shared" si="55"/>
        <v>23.345410503703707</v>
      </c>
      <c r="AP279" s="9"/>
      <c r="AQ279" s="21">
        <v>0.44540400000000002</v>
      </c>
      <c r="AR279" s="21">
        <v>26.550899999999999</v>
      </c>
      <c r="AS279" s="21">
        <v>-1.5893600000000001E-2</v>
      </c>
      <c r="AT279" s="21">
        <v>269</v>
      </c>
      <c r="AU279" s="21">
        <v>0.44473299999999999</v>
      </c>
      <c r="AV279">
        <f t="shared" si="56"/>
        <v>19.621728395061727</v>
      </c>
      <c r="AW279">
        <f t="shared" si="57"/>
        <v>8.739596314074074</v>
      </c>
      <c r="AX279" s="9"/>
      <c r="AY279" s="21">
        <v>1.25458</v>
      </c>
      <c r="AZ279" s="21">
        <v>30.370100000000001</v>
      </c>
      <c r="BA279" s="21">
        <v>-1.4947500000000001E-2</v>
      </c>
      <c r="BB279" s="21">
        <v>269</v>
      </c>
      <c r="BC279" s="21">
        <v>1.25366</v>
      </c>
      <c r="BD279">
        <f t="shared" si="58"/>
        <v>18.453703703703706</v>
      </c>
      <c r="BE279">
        <f t="shared" si="59"/>
        <v>23.151647592592596</v>
      </c>
    </row>
    <row r="280" spans="6:101" x14ac:dyDescent="0.25">
      <c r="F280" s="9"/>
      <c r="G280" s="21">
        <v>0.44036900000000001</v>
      </c>
      <c r="H280" s="21">
        <v>7.8214899999999998</v>
      </c>
      <c r="I280" s="21">
        <v>-1.60339E-2</v>
      </c>
      <c r="J280" s="21">
        <v>270</v>
      </c>
      <c r="K280" s="21">
        <v>0.439911</v>
      </c>
      <c r="L280">
        <f t="shared" si="48"/>
        <v>19.794938271604938</v>
      </c>
      <c r="M280">
        <f t="shared" si="49"/>
        <v>8.7170771717283948</v>
      </c>
      <c r="N280" s="9"/>
      <c r="O280" s="21">
        <v>1.2596099999999999</v>
      </c>
      <c r="P280" s="21">
        <v>11.640700000000001</v>
      </c>
      <c r="Q280" s="21">
        <v>-1.5069600000000001E-2</v>
      </c>
      <c r="R280" s="21">
        <v>270</v>
      </c>
      <c r="S280" s="21">
        <v>1.25885</v>
      </c>
      <c r="T280">
        <f t="shared" si="50"/>
        <v>18.604444444444443</v>
      </c>
      <c r="U280">
        <f t="shared" si="51"/>
        <v>23.434344266666663</v>
      </c>
      <c r="X280" s="9"/>
      <c r="Y280" s="21">
        <v>0.44036900000000001</v>
      </c>
      <c r="Z280" s="21">
        <v>17.178699999999999</v>
      </c>
      <c r="AA280" s="21">
        <v>-1.60614E-2</v>
      </c>
      <c r="AB280" s="21">
        <v>270</v>
      </c>
      <c r="AC280" s="21">
        <v>0.43954500000000002</v>
      </c>
      <c r="AD280">
        <f t="shared" si="52"/>
        <v>19.828888888888891</v>
      </c>
      <c r="AE280">
        <f t="shared" si="53"/>
        <v>8.732027971111112</v>
      </c>
      <c r="AF280" s="9"/>
      <c r="AG280" s="21">
        <v>1.2596099999999999</v>
      </c>
      <c r="AH280" s="21">
        <v>20.997900000000001</v>
      </c>
      <c r="AI280" s="21">
        <v>-1.50604E-2</v>
      </c>
      <c r="AJ280" s="21">
        <v>270</v>
      </c>
      <c r="AK280" s="21">
        <v>1.25946</v>
      </c>
      <c r="AL280">
        <f t="shared" si="54"/>
        <v>18.593086419753085</v>
      </c>
      <c r="AM280">
        <f t="shared" si="55"/>
        <v>23.420037585185181</v>
      </c>
      <c r="AP280" s="9"/>
      <c r="AQ280" s="21">
        <v>0.44036900000000001</v>
      </c>
      <c r="AR280" s="21">
        <v>26.5609</v>
      </c>
      <c r="AS280" s="21">
        <v>-1.58966E-2</v>
      </c>
      <c r="AT280" s="21">
        <v>270</v>
      </c>
      <c r="AU280" s="21">
        <v>0.43908700000000001</v>
      </c>
      <c r="AV280">
        <f t="shared" si="56"/>
        <v>19.625432098765433</v>
      </c>
      <c r="AW280">
        <f t="shared" si="57"/>
        <v>8.6424319079012353</v>
      </c>
      <c r="AX280" s="9"/>
      <c r="AY280" s="21">
        <v>1.2596099999999999</v>
      </c>
      <c r="AZ280" s="21">
        <v>30.380099999999999</v>
      </c>
      <c r="BA280" s="21">
        <v>-1.4941400000000001E-2</v>
      </c>
      <c r="BB280" s="21">
        <v>270</v>
      </c>
      <c r="BC280" s="21">
        <v>1.25854</v>
      </c>
      <c r="BD280">
        <f t="shared" si="58"/>
        <v>18.446172839506172</v>
      </c>
      <c r="BE280">
        <f t="shared" si="59"/>
        <v>23.234983770370366</v>
      </c>
    </row>
    <row r="281" spans="6:101" x14ac:dyDescent="0.25">
      <c r="F281" s="9"/>
      <c r="G281" s="21">
        <v>0.43533300000000003</v>
      </c>
      <c r="H281" s="21">
        <v>7.8315599999999996</v>
      </c>
      <c r="I281" s="21">
        <v>-1.60492E-2</v>
      </c>
      <c r="J281" s="21">
        <v>271</v>
      </c>
      <c r="K281" s="21">
        <v>0.43460100000000002</v>
      </c>
      <c r="L281">
        <f t="shared" si="48"/>
        <v>19.813827160493826</v>
      </c>
      <c r="M281">
        <f t="shared" si="49"/>
        <v>8.6256128192592598</v>
      </c>
      <c r="N281" s="9"/>
      <c r="O281" s="21">
        <v>1.2646500000000001</v>
      </c>
      <c r="P281" s="21">
        <v>11.6508</v>
      </c>
      <c r="Q281" s="21">
        <v>-1.5063500000000001E-2</v>
      </c>
      <c r="R281" s="21">
        <v>271</v>
      </c>
      <c r="S281" s="21">
        <v>1.26373</v>
      </c>
      <c r="T281">
        <f t="shared" si="50"/>
        <v>18.596913580246913</v>
      </c>
      <c r="U281">
        <f t="shared" si="51"/>
        <v>23.518586759259257</v>
      </c>
      <c r="X281" s="9"/>
      <c r="Y281" s="21">
        <v>0.43533300000000003</v>
      </c>
      <c r="Z281" s="21">
        <v>17.188800000000001</v>
      </c>
      <c r="AA281" s="21">
        <v>-1.60614E-2</v>
      </c>
      <c r="AB281" s="21">
        <v>271</v>
      </c>
      <c r="AC281" s="21">
        <v>0.43512000000000001</v>
      </c>
      <c r="AD281">
        <f t="shared" si="52"/>
        <v>19.828888888888891</v>
      </c>
      <c r="AE281">
        <f t="shared" si="53"/>
        <v>8.6321696866666677</v>
      </c>
      <c r="AF281" s="9"/>
      <c r="AG281" s="21">
        <v>1.2646500000000001</v>
      </c>
      <c r="AH281" s="21">
        <v>21.007999999999999</v>
      </c>
      <c r="AI281" s="21">
        <v>-1.50513E-2</v>
      </c>
      <c r="AJ281" s="21">
        <v>271</v>
      </c>
      <c r="AK281" s="21">
        <v>1.26373</v>
      </c>
      <c r="AL281">
        <f t="shared" si="54"/>
        <v>18.581851851851848</v>
      </c>
      <c r="AM281">
        <f t="shared" si="55"/>
        <v>23.499538944444442</v>
      </c>
      <c r="AP281" s="9"/>
      <c r="AQ281" s="21">
        <v>0.43533300000000003</v>
      </c>
      <c r="AR281" s="21">
        <v>26.571000000000002</v>
      </c>
      <c r="AS281" s="21">
        <v>-1.5902699999999999E-2</v>
      </c>
      <c r="AT281" s="21">
        <v>271</v>
      </c>
      <c r="AU281" s="21">
        <v>0.435089</v>
      </c>
      <c r="AV281">
        <f t="shared" si="56"/>
        <v>19.63296296296296</v>
      </c>
      <c r="AW281">
        <f t="shared" si="57"/>
        <v>8.5468766655555548</v>
      </c>
      <c r="AX281" s="9"/>
      <c r="AY281" s="21">
        <v>1.2646500000000001</v>
      </c>
      <c r="AZ281" s="21">
        <v>30.3902</v>
      </c>
      <c r="BA281" s="21">
        <v>-1.49292E-2</v>
      </c>
      <c r="BB281" s="21">
        <v>271</v>
      </c>
      <c r="BC281" s="21">
        <v>1.26373</v>
      </c>
      <c r="BD281">
        <f t="shared" si="58"/>
        <v>18.431111111111111</v>
      </c>
      <c r="BE281">
        <f t="shared" si="59"/>
        <v>23.308904666666667</v>
      </c>
    </row>
    <row r="282" spans="6:101" x14ac:dyDescent="0.25">
      <c r="F282" s="9"/>
      <c r="G282" s="21">
        <v>0.43029800000000001</v>
      </c>
      <c r="H282" s="21">
        <v>7.8416300000000003</v>
      </c>
      <c r="I282" s="21">
        <v>-1.6052199999999999E-2</v>
      </c>
      <c r="J282" s="21">
        <v>272</v>
      </c>
      <c r="K282" s="21">
        <v>0.429871</v>
      </c>
      <c r="L282">
        <f t="shared" si="48"/>
        <v>19.817530864197529</v>
      </c>
      <c r="M282">
        <f t="shared" si="49"/>
        <v>8.5274438958024685</v>
      </c>
      <c r="N282" s="9"/>
      <c r="O282" s="21">
        <v>1.2696799999999999</v>
      </c>
      <c r="P282" s="21">
        <v>11.6608</v>
      </c>
      <c r="Q282" s="21">
        <v>-1.50513E-2</v>
      </c>
      <c r="R282" s="21">
        <v>272</v>
      </c>
      <c r="S282" s="21">
        <v>1.26892</v>
      </c>
      <c r="T282">
        <f t="shared" si="50"/>
        <v>18.581851851851848</v>
      </c>
      <c r="U282">
        <f t="shared" si="51"/>
        <v>23.593005659259251</v>
      </c>
      <c r="X282" s="9"/>
      <c r="Y282" s="21">
        <v>0.43029800000000001</v>
      </c>
      <c r="Z282" s="21">
        <v>17.198899999999998</v>
      </c>
      <c r="AA282" s="21">
        <v>-1.6070600000000001E-2</v>
      </c>
      <c r="AB282" s="21">
        <v>272</v>
      </c>
      <c r="AC282" s="21">
        <v>0.430145</v>
      </c>
      <c r="AD282">
        <f t="shared" si="52"/>
        <v>19.840246913580245</v>
      </c>
      <c r="AE282">
        <f t="shared" si="53"/>
        <v>8.5372185664197531</v>
      </c>
      <c r="AF282" s="9"/>
      <c r="AG282" s="21">
        <v>1.2696799999999999</v>
      </c>
      <c r="AH282" s="21">
        <v>21.018000000000001</v>
      </c>
      <c r="AI282" s="21">
        <v>-1.50391E-2</v>
      </c>
      <c r="AJ282" s="21">
        <v>272</v>
      </c>
      <c r="AK282" s="21">
        <v>1.26831</v>
      </c>
      <c r="AL282">
        <f t="shared" si="54"/>
        <v>18.566790123456791</v>
      </c>
      <c r="AM282">
        <f t="shared" si="55"/>
        <v>23.573882083950618</v>
      </c>
      <c r="AP282" s="9"/>
      <c r="AQ282" s="21">
        <v>0.43029800000000001</v>
      </c>
      <c r="AR282" s="21">
        <v>26.581099999999999</v>
      </c>
      <c r="AS282" s="21">
        <v>-1.5905800000000001E-2</v>
      </c>
      <c r="AT282" s="21">
        <v>272</v>
      </c>
      <c r="AU282" s="21">
        <v>0.42977900000000002</v>
      </c>
      <c r="AV282">
        <f t="shared" si="56"/>
        <v>19.636790123456791</v>
      </c>
      <c r="AW282">
        <f t="shared" si="57"/>
        <v>8.4496715165432104</v>
      </c>
      <c r="AX282" s="9"/>
      <c r="AY282" s="21">
        <v>1.2696799999999999</v>
      </c>
      <c r="AZ282" s="21">
        <v>30.400300000000001</v>
      </c>
      <c r="BA282" s="21">
        <v>-1.4919999999999999E-2</v>
      </c>
      <c r="BB282" s="21">
        <v>272</v>
      </c>
      <c r="BC282" s="21">
        <v>1.26892</v>
      </c>
      <c r="BD282">
        <f t="shared" si="58"/>
        <v>18.41975308641975</v>
      </c>
      <c r="BE282">
        <f t="shared" si="59"/>
        <v>23.387192098765425</v>
      </c>
    </row>
    <row r="283" spans="6:101" x14ac:dyDescent="0.25">
      <c r="F283" s="9"/>
      <c r="G283" s="21">
        <v>0.42526199999999997</v>
      </c>
      <c r="H283" s="21">
        <v>7.8517000000000001</v>
      </c>
      <c r="I283" s="21">
        <v>-1.6046100000000001E-2</v>
      </c>
      <c r="J283" s="21">
        <v>273</v>
      </c>
      <c r="K283" s="21">
        <v>0.42504900000000001</v>
      </c>
      <c r="L283">
        <f t="shared" si="48"/>
        <v>19.810000000000002</v>
      </c>
      <c r="M283">
        <f t="shared" si="49"/>
        <v>8.424440220000001</v>
      </c>
      <c r="N283" s="9"/>
      <c r="O283" s="21">
        <v>1.2747200000000001</v>
      </c>
      <c r="P283" s="21">
        <v>11.6709</v>
      </c>
      <c r="Q283" s="21">
        <v>-1.5048199999999999E-2</v>
      </c>
      <c r="R283" s="21">
        <v>273</v>
      </c>
      <c r="S283" s="21">
        <v>1.27441</v>
      </c>
      <c r="T283">
        <f t="shared" si="50"/>
        <v>18.578024691358021</v>
      </c>
      <c r="U283">
        <f t="shared" si="51"/>
        <v>23.681779634567899</v>
      </c>
      <c r="X283" s="9"/>
      <c r="Y283" s="21">
        <v>0.42526199999999997</v>
      </c>
      <c r="Z283" s="21">
        <v>17.2089</v>
      </c>
      <c r="AA283" s="21">
        <v>-1.6091899999999999E-2</v>
      </c>
      <c r="AB283" s="21">
        <v>273</v>
      </c>
      <c r="AC283" s="21">
        <v>0.42471300000000001</v>
      </c>
      <c r="AD283">
        <f t="shared" si="52"/>
        <v>19.866543209876539</v>
      </c>
      <c r="AE283">
        <f t="shared" si="53"/>
        <v>8.4484858985185163</v>
      </c>
      <c r="AF283" s="9"/>
      <c r="AG283" s="21">
        <v>1.2747200000000001</v>
      </c>
      <c r="AH283" s="21">
        <v>21.028099999999998</v>
      </c>
      <c r="AI283" s="21">
        <v>-1.50238E-2</v>
      </c>
      <c r="AJ283" s="21">
        <v>273</v>
      </c>
      <c r="AK283" s="21">
        <v>1.2738</v>
      </c>
      <c r="AL283">
        <f t="shared" si="54"/>
        <v>18.547901234567902</v>
      </c>
      <c r="AM283">
        <f t="shared" si="55"/>
        <v>23.643380661728397</v>
      </c>
      <c r="AP283" s="9"/>
      <c r="AQ283" s="21">
        <v>0.42526199999999997</v>
      </c>
      <c r="AR283" s="21">
        <v>26.591200000000001</v>
      </c>
      <c r="AS283" s="21">
        <v>-1.59119E-2</v>
      </c>
      <c r="AT283" s="21">
        <v>273</v>
      </c>
      <c r="AU283" s="21">
        <v>0.42465199999999997</v>
      </c>
      <c r="AV283">
        <f t="shared" si="56"/>
        <v>19.644320987654318</v>
      </c>
      <c r="AW283">
        <f t="shared" si="57"/>
        <v>8.3539832318518492</v>
      </c>
      <c r="AX283" s="9"/>
      <c r="AY283" s="21">
        <v>1.2747200000000001</v>
      </c>
      <c r="AZ283" s="21">
        <v>30.410299999999999</v>
      </c>
      <c r="BA283" s="21">
        <v>-1.4904799999999999E-2</v>
      </c>
      <c r="BB283" s="21">
        <v>273</v>
      </c>
      <c r="BC283" s="21">
        <v>1.27441</v>
      </c>
      <c r="BD283">
        <f t="shared" si="58"/>
        <v>18.400987654320986</v>
      </c>
      <c r="BE283">
        <f t="shared" si="59"/>
        <v>23.456106982716047</v>
      </c>
    </row>
    <row r="284" spans="6:101" x14ac:dyDescent="0.25">
      <c r="F284" s="9"/>
      <c r="G284" s="21">
        <v>0.42022700000000002</v>
      </c>
      <c r="H284" s="21">
        <v>7.8617800000000004</v>
      </c>
      <c r="I284" s="21">
        <v>-1.60614E-2</v>
      </c>
      <c r="J284" s="21">
        <v>274</v>
      </c>
      <c r="K284" s="21">
        <v>0.41931200000000002</v>
      </c>
      <c r="L284">
        <f t="shared" si="48"/>
        <v>19.828888888888891</v>
      </c>
      <c r="M284">
        <f t="shared" si="49"/>
        <v>8.3326344911111114</v>
      </c>
      <c r="N284" s="9"/>
      <c r="O284" s="21">
        <v>1.2797499999999999</v>
      </c>
      <c r="P284" s="21">
        <v>11.680999999999999</v>
      </c>
      <c r="Q284" s="21">
        <v>-1.5036000000000001E-2</v>
      </c>
      <c r="R284" s="21">
        <v>274</v>
      </c>
      <c r="S284" s="21">
        <v>1.2793000000000001</v>
      </c>
      <c r="T284">
        <f t="shared" si="50"/>
        <v>18.562962962962963</v>
      </c>
      <c r="U284">
        <f t="shared" si="51"/>
        <v>23.755951851851851</v>
      </c>
      <c r="X284" s="9"/>
      <c r="Y284" s="21">
        <v>0.42022700000000002</v>
      </c>
      <c r="Z284" s="21">
        <v>17.219000000000001</v>
      </c>
      <c r="AA284" s="21">
        <v>-1.6095000000000002E-2</v>
      </c>
      <c r="AB284" s="21">
        <v>274</v>
      </c>
      <c r="AC284" s="21">
        <v>0.41982999999999998</v>
      </c>
      <c r="AD284">
        <f t="shared" si="52"/>
        <v>19.87037037037037</v>
      </c>
      <c r="AE284">
        <f t="shared" si="53"/>
        <v>8.3500661296296297</v>
      </c>
      <c r="AF284" s="9"/>
      <c r="AG284" s="21">
        <v>1.2797499999999999</v>
      </c>
      <c r="AH284" s="21">
        <v>21.0382</v>
      </c>
      <c r="AI284" s="21">
        <v>-1.50116E-2</v>
      </c>
      <c r="AJ284" s="21">
        <v>274</v>
      </c>
      <c r="AK284" s="21">
        <v>1.2789900000000001</v>
      </c>
      <c r="AL284">
        <f t="shared" si="54"/>
        <v>18.532839506172838</v>
      </c>
      <c r="AM284">
        <f t="shared" si="55"/>
        <v>23.717401358024688</v>
      </c>
      <c r="AP284" s="9"/>
      <c r="AQ284" s="21">
        <v>0.42022700000000002</v>
      </c>
      <c r="AR284" s="21">
        <v>26.601199999999999</v>
      </c>
      <c r="AS284" s="21">
        <v>-1.5914899999999999E-2</v>
      </c>
      <c r="AT284" s="21">
        <v>274</v>
      </c>
      <c r="AU284" s="21">
        <v>0.42105100000000001</v>
      </c>
      <c r="AV284">
        <f t="shared" si="56"/>
        <v>19.648024691358025</v>
      </c>
      <c r="AW284">
        <f t="shared" si="57"/>
        <v>8.2566304719753081</v>
      </c>
      <c r="AX284" s="9"/>
      <c r="AY284" s="21">
        <v>1.2797499999999999</v>
      </c>
      <c r="AZ284" s="21">
        <v>30.420400000000001</v>
      </c>
      <c r="BA284" s="21">
        <v>-1.4892600000000001E-2</v>
      </c>
      <c r="BB284" s="21">
        <v>274</v>
      </c>
      <c r="BC284" s="21">
        <v>1.2789900000000001</v>
      </c>
      <c r="BD284">
        <f t="shared" si="58"/>
        <v>18.385925925925928</v>
      </c>
      <c r="BE284">
        <f t="shared" si="59"/>
        <v>23.529388703703706</v>
      </c>
    </row>
    <row r="285" spans="6:101" x14ac:dyDescent="0.25">
      <c r="F285" s="9"/>
      <c r="G285" s="21">
        <v>0.41519200000000001</v>
      </c>
      <c r="H285" s="21">
        <v>7.8718500000000002</v>
      </c>
      <c r="I285" s="21">
        <v>-1.60736E-2</v>
      </c>
      <c r="J285" s="21">
        <v>275</v>
      </c>
      <c r="K285" s="21">
        <v>0.41488599999999998</v>
      </c>
      <c r="L285">
        <f t="shared" si="48"/>
        <v>19.843950617283948</v>
      </c>
      <c r="M285">
        <f t="shared" si="49"/>
        <v>8.2390495446913565</v>
      </c>
      <c r="N285" s="9"/>
      <c r="O285" s="21">
        <v>1.2847900000000001</v>
      </c>
      <c r="P285" s="21">
        <v>11.691000000000001</v>
      </c>
      <c r="Q285" s="21">
        <v>-1.5020800000000001E-2</v>
      </c>
      <c r="R285" s="21">
        <v>275</v>
      </c>
      <c r="S285" s="21">
        <v>1.2841800000000001</v>
      </c>
      <c r="T285">
        <f t="shared" si="50"/>
        <v>18.544197530864199</v>
      </c>
      <c r="U285">
        <f t="shared" si="51"/>
        <v>23.825399545679016</v>
      </c>
      <c r="X285" s="9"/>
      <c r="Y285" s="21">
        <v>0.41519200000000001</v>
      </c>
      <c r="Z285" s="21">
        <v>17.229099999999999</v>
      </c>
      <c r="AA285" s="21">
        <v>-1.61011E-2</v>
      </c>
      <c r="AB285" s="21">
        <v>275</v>
      </c>
      <c r="AC285" s="21">
        <v>0.41452</v>
      </c>
      <c r="AD285">
        <f t="shared" si="52"/>
        <v>19.877901234567901</v>
      </c>
      <c r="AE285">
        <f t="shared" si="53"/>
        <v>8.2531455693827152</v>
      </c>
      <c r="AF285" s="9"/>
      <c r="AG285" s="21">
        <v>1.2847900000000001</v>
      </c>
      <c r="AH285" s="21">
        <v>21.048300000000001</v>
      </c>
      <c r="AI285" s="21">
        <v>-1.50055E-2</v>
      </c>
      <c r="AJ285" s="21">
        <v>275</v>
      </c>
      <c r="AK285" s="21">
        <v>1.2838700000000001</v>
      </c>
      <c r="AL285">
        <f t="shared" si="54"/>
        <v>18.525308641975307</v>
      </c>
      <c r="AM285">
        <f t="shared" si="55"/>
        <v>23.801131290123458</v>
      </c>
      <c r="AP285" s="9"/>
      <c r="AQ285" s="21">
        <v>0.41519200000000001</v>
      </c>
      <c r="AR285" s="21">
        <v>26.6113</v>
      </c>
      <c r="AS285" s="21">
        <v>-1.5914899999999999E-2</v>
      </c>
      <c r="AT285" s="21">
        <v>275</v>
      </c>
      <c r="AU285" s="21">
        <v>0.414856</v>
      </c>
      <c r="AV285">
        <f t="shared" si="56"/>
        <v>19.648024691358025</v>
      </c>
      <c r="AW285">
        <f t="shared" si="57"/>
        <v>8.1577026676543216</v>
      </c>
      <c r="AX285" s="9"/>
      <c r="AY285" s="21">
        <v>1.2847900000000001</v>
      </c>
      <c r="AZ285" s="21">
        <v>30.430499999999999</v>
      </c>
      <c r="BA285" s="21">
        <v>-1.48834E-2</v>
      </c>
      <c r="BB285" s="21">
        <v>275</v>
      </c>
      <c r="BC285" s="21">
        <v>1.2838700000000001</v>
      </c>
      <c r="BD285">
        <f t="shared" si="58"/>
        <v>18.374567901234567</v>
      </c>
      <c r="BE285">
        <f t="shared" si="59"/>
        <v>23.607461093827162</v>
      </c>
    </row>
    <row r="286" spans="6:101" x14ac:dyDescent="0.25">
      <c r="F286" s="9"/>
      <c r="G286" s="21">
        <v>0.41015600000000002</v>
      </c>
      <c r="H286" s="21">
        <v>7.88192</v>
      </c>
      <c r="I286" s="21">
        <v>-1.6079699999999999E-2</v>
      </c>
      <c r="J286" s="21">
        <v>276</v>
      </c>
      <c r="K286" s="21">
        <v>0.40978999999999999</v>
      </c>
      <c r="L286">
        <f t="shared" si="48"/>
        <v>19.851481481481482</v>
      </c>
      <c r="M286">
        <f t="shared" si="49"/>
        <v>8.1422042385185183</v>
      </c>
      <c r="N286" s="9"/>
      <c r="O286" s="21">
        <v>1.28983</v>
      </c>
      <c r="P286" s="21">
        <v>11.7011</v>
      </c>
      <c r="Q286" s="21">
        <v>-1.5008499999999999E-2</v>
      </c>
      <c r="R286" s="21">
        <v>276</v>
      </c>
      <c r="S286" s="21">
        <v>1.2893699999999999</v>
      </c>
      <c r="T286">
        <f t="shared" si="50"/>
        <v>18.529012345679011</v>
      </c>
      <c r="U286">
        <f t="shared" si="51"/>
        <v>23.89927599382716</v>
      </c>
      <c r="X286" s="9"/>
      <c r="Y286" s="21">
        <v>0.41015600000000002</v>
      </c>
      <c r="Z286" s="21">
        <v>17.239100000000001</v>
      </c>
      <c r="AA286" s="21">
        <v>-1.6113300000000001E-2</v>
      </c>
      <c r="AB286" s="21">
        <v>276</v>
      </c>
      <c r="AC286" s="21">
        <v>0.409607</v>
      </c>
      <c r="AD286">
        <f t="shared" si="52"/>
        <v>19.892962962962962</v>
      </c>
      <c r="AE286">
        <f t="shared" si="53"/>
        <v>8.159218117037037</v>
      </c>
      <c r="AF286" s="9"/>
      <c r="AG286" s="21">
        <v>1.28983</v>
      </c>
      <c r="AH286" s="21">
        <v>21.058299999999999</v>
      </c>
      <c r="AI286" s="21">
        <v>-1.49902E-2</v>
      </c>
      <c r="AJ286" s="21">
        <v>276</v>
      </c>
      <c r="AK286" s="21">
        <v>1.2893699999999999</v>
      </c>
      <c r="AL286">
        <f t="shared" si="54"/>
        <v>18.506419753086419</v>
      </c>
      <c r="AM286">
        <f t="shared" si="55"/>
        <v>23.870135390123458</v>
      </c>
      <c r="AP286" s="9"/>
      <c r="AQ286" s="21">
        <v>0.41015600000000002</v>
      </c>
      <c r="AR286" s="21">
        <v>26.621400000000001</v>
      </c>
      <c r="AS286" s="21">
        <v>-1.5921000000000001E-2</v>
      </c>
      <c r="AT286" s="21">
        <v>276</v>
      </c>
      <c r="AU286" s="21">
        <v>0.40908800000000001</v>
      </c>
      <c r="AV286">
        <f t="shared" si="56"/>
        <v>19.655555555555555</v>
      </c>
      <c r="AW286">
        <f t="shared" si="57"/>
        <v>8.0618440444444452</v>
      </c>
      <c r="AX286" s="9"/>
      <c r="AY286" s="21">
        <v>1.28983</v>
      </c>
      <c r="AZ286" s="21">
        <v>30.4406</v>
      </c>
      <c r="BA286" s="21">
        <v>-1.48682E-2</v>
      </c>
      <c r="BB286" s="21">
        <v>276</v>
      </c>
      <c r="BC286" s="21">
        <v>1.2893699999999999</v>
      </c>
      <c r="BD286">
        <f t="shared" si="58"/>
        <v>18.355802469135799</v>
      </c>
      <c r="BE286">
        <f t="shared" si="59"/>
        <v>23.67586469876543</v>
      </c>
    </row>
    <row r="287" spans="6:101" x14ac:dyDescent="0.25">
      <c r="F287" s="9"/>
      <c r="G287" s="21">
        <v>0.40512100000000001</v>
      </c>
      <c r="H287" s="21">
        <v>7.8919899999999998</v>
      </c>
      <c r="I287" s="21">
        <v>-1.6079699999999999E-2</v>
      </c>
      <c r="J287" s="21">
        <v>277</v>
      </c>
      <c r="K287" s="21">
        <v>0.40402199999999999</v>
      </c>
      <c r="L287">
        <f t="shared" si="48"/>
        <v>19.851481481481482</v>
      </c>
      <c r="M287">
        <f t="shared" si="49"/>
        <v>8.0422520292592594</v>
      </c>
      <c r="N287" s="9"/>
      <c r="O287" s="21">
        <v>1.2948599999999999</v>
      </c>
      <c r="P287" s="21">
        <v>11.7112</v>
      </c>
      <c r="Q287" s="21">
        <v>-1.4996300000000001E-2</v>
      </c>
      <c r="R287" s="21">
        <v>277</v>
      </c>
      <c r="S287" s="21">
        <v>1.2936399999999999</v>
      </c>
      <c r="T287">
        <f t="shared" si="50"/>
        <v>18.51395061728395</v>
      </c>
      <c r="U287">
        <f t="shared" si="51"/>
        <v>23.972974096296294</v>
      </c>
      <c r="X287" s="9"/>
      <c r="Y287" s="21">
        <v>0.40512100000000001</v>
      </c>
      <c r="Z287" s="21">
        <v>17.249199999999998</v>
      </c>
      <c r="AA287" s="21">
        <v>-1.6113300000000001E-2</v>
      </c>
      <c r="AB287" s="21">
        <v>277</v>
      </c>
      <c r="AC287" s="21">
        <v>0.40527299999999999</v>
      </c>
      <c r="AD287">
        <f t="shared" si="52"/>
        <v>19.892962962962962</v>
      </c>
      <c r="AE287">
        <f t="shared" si="53"/>
        <v>8.0590570485185182</v>
      </c>
      <c r="AF287" s="9"/>
      <c r="AG287" s="21">
        <v>1.2948599999999999</v>
      </c>
      <c r="AH287" s="21">
        <v>21.0684</v>
      </c>
      <c r="AI287" s="21">
        <v>-1.4978E-2</v>
      </c>
      <c r="AJ287" s="21">
        <v>277</v>
      </c>
      <c r="AK287" s="21">
        <v>1.2933300000000001</v>
      </c>
      <c r="AL287">
        <f t="shared" si="54"/>
        <v>18.491358024691355</v>
      </c>
      <c r="AM287">
        <f t="shared" si="55"/>
        <v>23.943719851851846</v>
      </c>
      <c r="AP287" s="9"/>
      <c r="AQ287" s="21">
        <v>0.40512100000000001</v>
      </c>
      <c r="AR287" s="21">
        <v>26.631399999999999</v>
      </c>
      <c r="AS287" s="21">
        <v>-1.59271E-2</v>
      </c>
      <c r="AT287" s="21">
        <v>277</v>
      </c>
      <c r="AU287" s="21">
        <v>0.40396100000000001</v>
      </c>
      <c r="AV287">
        <f t="shared" si="56"/>
        <v>19.663086419753085</v>
      </c>
      <c r="AW287">
        <f t="shared" si="57"/>
        <v>7.9659292334567899</v>
      </c>
      <c r="AX287" s="9"/>
      <c r="AY287" s="21">
        <v>1.2948599999999999</v>
      </c>
      <c r="AZ287" s="21">
        <v>30.450600000000001</v>
      </c>
      <c r="BA287" s="21">
        <v>-1.4859000000000001E-2</v>
      </c>
      <c r="BB287" s="21">
        <v>277</v>
      </c>
      <c r="BC287" s="21">
        <v>1.2942499999999999</v>
      </c>
      <c r="BD287">
        <f t="shared" si="58"/>
        <v>18.344444444444445</v>
      </c>
      <c r="BE287">
        <f t="shared" si="59"/>
        <v>23.753487333333332</v>
      </c>
    </row>
    <row r="288" spans="6:101" x14ac:dyDescent="0.25">
      <c r="F288" s="9"/>
      <c r="G288" s="21">
        <v>0.40008500000000002</v>
      </c>
      <c r="H288" s="21">
        <v>7.9020599999999996</v>
      </c>
      <c r="I288" s="21">
        <v>-1.60889E-2</v>
      </c>
      <c r="J288" s="21">
        <v>278</v>
      </c>
      <c r="K288" s="21">
        <v>0.39779700000000001</v>
      </c>
      <c r="L288">
        <f t="shared" si="48"/>
        <v>19.862839506172836</v>
      </c>
      <c r="M288">
        <f t="shared" si="49"/>
        <v>7.9468241438271594</v>
      </c>
      <c r="N288" s="9"/>
      <c r="O288" s="21">
        <v>1.2999000000000001</v>
      </c>
      <c r="P288" s="21">
        <v>11.721299999999999</v>
      </c>
      <c r="Q288" s="21">
        <v>-1.4981100000000001E-2</v>
      </c>
      <c r="R288" s="21">
        <v>278</v>
      </c>
      <c r="S288" s="21">
        <v>1.2994399999999999</v>
      </c>
      <c r="T288">
        <f t="shared" si="50"/>
        <v>18.495185185185186</v>
      </c>
      <c r="U288">
        <f t="shared" si="51"/>
        <v>24.041891222222223</v>
      </c>
      <c r="X288" s="9"/>
      <c r="Y288" s="21">
        <v>0.40008500000000002</v>
      </c>
      <c r="Z288" s="21">
        <v>17.2593</v>
      </c>
      <c r="AA288" s="21">
        <v>-1.6119399999999999E-2</v>
      </c>
      <c r="AB288" s="21">
        <v>278</v>
      </c>
      <c r="AC288" s="21">
        <v>0.39959699999999998</v>
      </c>
      <c r="AD288">
        <f t="shared" si="52"/>
        <v>19.900493827160492</v>
      </c>
      <c r="AE288">
        <f t="shared" si="53"/>
        <v>7.9618890728395062</v>
      </c>
      <c r="AF288" s="9"/>
      <c r="AG288" s="21">
        <v>1.2999000000000001</v>
      </c>
      <c r="AH288" s="21">
        <v>21.078499999999998</v>
      </c>
      <c r="AI288" s="21">
        <v>-1.49628E-2</v>
      </c>
      <c r="AJ288" s="21">
        <v>278</v>
      </c>
      <c r="AK288" s="21">
        <v>1.2991299999999999</v>
      </c>
      <c r="AL288">
        <f t="shared" si="54"/>
        <v>18.472592592592594</v>
      </c>
      <c r="AM288">
        <f t="shared" si="55"/>
        <v>24.012523111111115</v>
      </c>
      <c r="AP288" s="9"/>
      <c r="AQ288" s="21">
        <v>0.40008500000000002</v>
      </c>
      <c r="AR288" s="21">
        <v>26.641500000000001</v>
      </c>
      <c r="AS288" s="21">
        <v>-1.5930199999999999E-2</v>
      </c>
      <c r="AT288" s="21">
        <v>278</v>
      </c>
      <c r="AU288" s="21">
        <v>0.39962799999999998</v>
      </c>
      <c r="AV288">
        <f t="shared" si="56"/>
        <v>19.666913580246909</v>
      </c>
      <c r="AW288">
        <f t="shared" si="57"/>
        <v>7.8684371197530849</v>
      </c>
      <c r="AX288" s="9"/>
      <c r="AY288" s="21">
        <v>1.2999000000000001</v>
      </c>
      <c r="AZ288" s="21">
        <v>30.460699999999999</v>
      </c>
      <c r="BA288" s="21">
        <v>-1.4843800000000001E-2</v>
      </c>
      <c r="BB288" s="21">
        <v>278</v>
      </c>
      <c r="BC288" s="21">
        <v>1.2991299999999999</v>
      </c>
      <c r="BD288">
        <f t="shared" si="58"/>
        <v>18.325679012345677</v>
      </c>
      <c r="BE288">
        <f t="shared" si="59"/>
        <v>23.821550148148148</v>
      </c>
    </row>
    <row r="289" spans="6:57" x14ac:dyDescent="0.25">
      <c r="F289" s="9"/>
      <c r="G289" s="21">
        <v>0.39505000000000001</v>
      </c>
      <c r="H289" s="21">
        <v>7.9121300000000003</v>
      </c>
      <c r="I289" s="21">
        <v>-1.6085800000000001E-2</v>
      </c>
      <c r="J289" s="21">
        <v>279</v>
      </c>
      <c r="K289" s="21">
        <v>0.39483600000000002</v>
      </c>
      <c r="L289">
        <f t="shared" si="48"/>
        <v>19.859012345679012</v>
      </c>
      <c r="M289">
        <f t="shared" si="49"/>
        <v>7.8453028271604941</v>
      </c>
      <c r="N289" s="9"/>
      <c r="O289" s="21">
        <v>1.3049299999999999</v>
      </c>
      <c r="P289" s="21">
        <v>11.731299999999999</v>
      </c>
      <c r="Q289" s="21">
        <v>-1.49719E-2</v>
      </c>
      <c r="R289" s="21">
        <v>279</v>
      </c>
      <c r="S289" s="21">
        <v>1.30402</v>
      </c>
      <c r="T289">
        <f t="shared" si="50"/>
        <v>18.483827160493824</v>
      </c>
      <c r="U289">
        <f t="shared" si="51"/>
        <v>24.120100576543205</v>
      </c>
      <c r="X289" s="9"/>
      <c r="Y289" s="21">
        <v>0.39505000000000001</v>
      </c>
      <c r="Z289" s="21">
        <v>17.269400000000001</v>
      </c>
      <c r="AA289" s="21">
        <v>-1.61285E-2</v>
      </c>
      <c r="AB289" s="21">
        <v>279</v>
      </c>
      <c r="AC289" s="21">
        <v>0.394623</v>
      </c>
      <c r="AD289">
        <f t="shared" si="52"/>
        <v>19.911728395061726</v>
      </c>
      <c r="AE289">
        <f t="shared" si="53"/>
        <v>7.8661283024691349</v>
      </c>
      <c r="AF289" s="9"/>
      <c r="AG289" s="21">
        <v>1.3049299999999999</v>
      </c>
      <c r="AH289" s="21">
        <v>21.0885</v>
      </c>
      <c r="AI289" s="21">
        <v>-1.49567E-2</v>
      </c>
      <c r="AJ289" s="21">
        <v>279</v>
      </c>
      <c r="AK289" s="21">
        <v>1.30463</v>
      </c>
      <c r="AL289">
        <f t="shared" si="54"/>
        <v>18.46506172839506</v>
      </c>
      <c r="AM289">
        <f t="shared" si="55"/>
        <v>24.095613001234565</v>
      </c>
      <c r="AP289" s="9"/>
      <c r="AQ289" s="21">
        <v>0.39505000000000001</v>
      </c>
      <c r="AR289" s="21">
        <v>26.651599999999998</v>
      </c>
      <c r="AS289" s="21">
        <v>-1.5933200000000002E-2</v>
      </c>
      <c r="AT289" s="21">
        <v>279</v>
      </c>
      <c r="AU289" s="21">
        <v>0.39437899999999998</v>
      </c>
      <c r="AV289">
        <f t="shared" si="56"/>
        <v>19.670617283950619</v>
      </c>
      <c r="AW289">
        <f t="shared" si="57"/>
        <v>7.7708773580246921</v>
      </c>
      <c r="AX289" s="9"/>
      <c r="AY289" s="21">
        <v>1.3049299999999999</v>
      </c>
      <c r="AZ289" s="21">
        <v>30.470800000000001</v>
      </c>
      <c r="BA289" s="21">
        <v>-1.48346E-2</v>
      </c>
      <c r="BB289" s="21">
        <v>279</v>
      </c>
      <c r="BC289" s="21">
        <v>1.30402</v>
      </c>
      <c r="BD289">
        <f t="shared" si="58"/>
        <v>18.31432098765432</v>
      </c>
      <c r="BE289">
        <f t="shared" si="59"/>
        <v>23.898906886419748</v>
      </c>
    </row>
    <row r="290" spans="6:57" x14ac:dyDescent="0.25">
      <c r="F290" s="9"/>
      <c r="G290" s="21">
        <v>0.390015</v>
      </c>
      <c r="H290" s="21">
        <v>7.9222000000000001</v>
      </c>
      <c r="I290" s="21">
        <v>-1.61011E-2</v>
      </c>
      <c r="J290" s="21">
        <v>280</v>
      </c>
      <c r="K290" s="21">
        <v>0.38912999999999998</v>
      </c>
      <c r="L290">
        <f t="shared" si="48"/>
        <v>19.877901234567901</v>
      </c>
      <c r="M290">
        <f t="shared" si="49"/>
        <v>7.7526796500000001</v>
      </c>
      <c r="N290" s="9"/>
      <c r="O290" s="21">
        <v>1.3099700000000001</v>
      </c>
      <c r="P290" s="21">
        <v>11.741400000000001</v>
      </c>
      <c r="Q290" s="21">
        <v>-1.49658E-2</v>
      </c>
      <c r="R290" s="21">
        <v>280</v>
      </c>
      <c r="S290" s="21">
        <v>1.3091999999999999</v>
      </c>
      <c r="T290">
        <f t="shared" si="50"/>
        <v>18.476296296296297</v>
      </c>
      <c r="U290">
        <f t="shared" si="51"/>
        <v>24.203393859259261</v>
      </c>
      <c r="X290" s="9"/>
      <c r="Y290" s="21">
        <v>0.390015</v>
      </c>
      <c r="Z290" s="21">
        <v>17.279399999999999</v>
      </c>
      <c r="AA290" s="21">
        <v>-1.6134599999999999E-2</v>
      </c>
      <c r="AB290" s="21">
        <v>280</v>
      </c>
      <c r="AC290" s="21">
        <v>0.38931300000000002</v>
      </c>
      <c r="AD290">
        <f t="shared" si="52"/>
        <v>19.91925925925926</v>
      </c>
      <c r="AE290">
        <f t="shared" si="53"/>
        <v>7.7688098999999999</v>
      </c>
      <c r="AF290" s="9"/>
      <c r="AG290" s="21">
        <v>1.3099700000000001</v>
      </c>
      <c r="AH290" s="21">
        <v>21.098600000000001</v>
      </c>
      <c r="AI290" s="21">
        <v>-1.4941400000000001E-2</v>
      </c>
      <c r="AJ290" s="21">
        <v>280</v>
      </c>
      <c r="AK290" s="21">
        <v>1.3091999999999999</v>
      </c>
      <c r="AL290">
        <f t="shared" si="54"/>
        <v>18.446172839506172</v>
      </c>
      <c r="AM290">
        <f t="shared" si="55"/>
        <v>24.163933034567901</v>
      </c>
      <c r="AP290" s="9"/>
      <c r="AQ290" s="21">
        <v>0.390015</v>
      </c>
      <c r="AR290" s="21">
        <v>26.6617</v>
      </c>
      <c r="AS290" s="21">
        <v>-1.59363E-2</v>
      </c>
      <c r="AT290" s="21">
        <v>280</v>
      </c>
      <c r="AU290" s="21">
        <v>0.38928200000000002</v>
      </c>
      <c r="AV290">
        <f t="shared" si="56"/>
        <v>19.674444444444443</v>
      </c>
      <c r="AW290">
        <f t="shared" si="57"/>
        <v>7.6733284499999996</v>
      </c>
      <c r="AX290" s="9"/>
      <c r="AY290" s="21">
        <v>1.3099700000000001</v>
      </c>
      <c r="AZ290" s="21">
        <v>30.480799999999999</v>
      </c>
      <c r="BA290" s="21">
        <v>-1.4822399999999999E-2</v>
      </c>
      <c r="BB290" s="21">
        <v>280</v>
      </c>
      <c r="BC290" s="21">
        <v>1.3085899999999999</v>
      </c>
      <c r="BD290">
        <f t="shared" si="58"/>
        <v>18.299259259259259</v>
      </c>
      <c r="BE290">
        <f t="shared" si="59"/>
        <v>23.971480651851852</v>
      </c>
    </row>
    <row r="291" spans="6:57" x14ac:dyDescent="0.25">
      <c r="F291" s="9"/>
      <c r="G291" s="21">
        <v>0.38497900000000002</v>
      </c>
      <c r="H291" s="21">
        <v>7.9322699999999999</v>
      </c>
      <c r="I291" s="21">
        <v>-1.6095000000000002E-2</v>
      </c>
      <c r="J291" s="21">
        <v>281</v>
      </c>
      <c r="K291" s="21">
        <v>0.384521</v>
      </c>
      <c r="L291">
        <f t="shared" si="48"/>
        <v>19.87037037037037</v>
      </c>
      <c r="M291">
        <f t="shared" si="49"/>
        <v>7.6496753148148153</v>
      </c>
      <c r="N291" s="9"/>
      <c r="O291" s="21">
        <v>1.3149999999999999</v>
      </c>
      <c r="P291" s="21">
        <v>11.7515</v>
      </c>
      <c r="Q291" s="21">
        <v>-1.4953599999999999E-2</v>
      </c>
      <c r="R291" s="21">
        <v>281</v>
      </c>
      <c r="S291" s="21">
        <v>1.3147</v>
      </c>
      <c r="T291">
        <f t="shared" si="50"/>
        <v>18.461234567901233</v>
      </c>
      <c r="U291">
        <f t="shared" si="51"/>
        <v>24.27652345679012</v>
      </c>
      <c r="X291" s="9"/>
      <c r="Y291" s="21">
        <v>0.38497900000000002</v>
      </c>
      <c r="Z291" s="21">
        <v>17.2895</v>
      </c>
      <c r="AA291" s="21">
        <v>-1.6137700000000001E-2</v>
      </c>
      <c r="AB291" s="21">
        <v>281</v>
      </c>
      <c r="AC291" s="21">
        <v>0.38461299999999998</v>
      </c>
      <c r="AD291">
        <f t="shared" si="52"/>
        <v>19.923086419753087</v>
      </c>
      <c r="AE291">
        <f t="shared" si="53"/>
        <v>7.669969886790124</v>
      </c>
      <c r="AF291" s="9"/>
      <c r="AG291" s="21">
        <v>1.3149999999999999</v>
      </c>
      <c r="AH291" s="21">
        <v>21.108699999999999</v>
      </c>
      <c r="AI291" s="21">
        <v>-1.4926099999999999E-2</v>
      </c>
      <c r="AJ291" s="21">
        <v>281</v>
      </c>
      <c r="AK291" s="21">
        <v>1.3147</v>
      </c>
      <c r="AL291">
        <f t="shared" si="54"/>
        <v>18.427283950617284</v>
      </c>
      <c r="AM291">
        <f t="shared" si="55"/>
        <v>24.231878395061727</v>
      </c>
      <c r="AP291" s="9"/>
      <c r="AQ291" s="21">
        <v>0.38497900000000002</v>
      </c>
      <c r="AR291" s="21">
        <v>26.671700000000001</v>
      </c>
      <c r="AS291" s="21">
        <v>-1.59393E-2</v>
      </c>
      <c r="AT291" s="21">
        <v>281</v>
      </c>
      <c r="AU291" s="21">
        <v>0.38327</v>
      </c>
      <c r="AV291">
        <f t="shared" si="56"/>
        <v>19.678148148148146</v>
      </c>
      <c r="AW291">
        <f t="shared" si="57"/>
        <v>7.5756737959259253</v>
      </c>
      <c r="AX291" s="9"/>
      <c r="AY291" s="21">
        <v>1.3149999999999999</v>
      </c>
      <c r="AZ291" s="21">
        <v>30.4909</v>
      </c>
      <c r="BA291" s="21">
        <v>-1.48071E-2</v>
      </c>
      <c r="BB291" s="21">
        <v>281</v>
      </c>
      <c r="BC291" s="21">
        <v>1.31409</v>
      </c>
      <c r="BD291">
        <f t="shared" si="58"/>
        <v>18.28037037037037</v>
      </c>
      <c r="BE291">
        <f t="shared" si="59"/>
        <v>24.038687037037036</v>
      </c>
    </row>
    <row r="292" spans="6:57" x14ac:dyDescent="0.25">
      <c r="F292" s="9"/>
      <c r="G292" s="21">
        <v>0.379944</v>
      </c>
      <c r="H292" s="21">
        <v>7.9423399999999997</v>
      </c>
      <c r="I292" s="21">
        <v>-1.61011E-2</v>
      </c>
      <c r="J292" s="21">
        <v>282</v>
      </c>
      <c r="K292" s="21">
        <v>0.37951699999999999</v>
      </c>
      <c r="L292">
        <f t="shared" si="48"/>
        <v>19.877901234567901</v>
      </c>
      <c r="M292">
        <f t="shared" si="49"/>
        <v>7.5524893066666667</v>
      </c>
      <c r="N292" s="9"/>
      <c r="O292" s="21">
        <v>1.3200400000000001</v>
      </c>
      <c r="P292" s="21">
        <v>11.7615</v>
      </c>
      <c r="Q292" s="21">
        <v>-1.4944499999999999E-2</v>
      </c>
      <c r="R292" s="21">
        <v>282</v>
      </c>
      <c r="S292" s="21">
        <v>1.31989</v>
      </c>
      <c r="T292">
        <f t="shared" si="50"/>
        <v>18.45</v>
      </c>
      <c r="U292">
        <f t="shared" si="51"/>
        <v>24.354738000000001</v>
      </c>
      <c r="X292" s="9"/>
      <c r="Y292" s="21">
        <v>0.379944</v>
      </c>
      <c r="Z292" s="21">
        <v>17.299600000000002</v>
      </c>
      <c r="AA292" s="21">
        <v>-1.6137700000000001E-2</v>
      </c>
      <c r="AB292" s="21">
        <v>282</v>
      </c>
      <c r="AC292" s="21">
        <v>0.37954700000000002</v>
      </c>
      <c r="AD292">
        <f t="shared" si="52"/>
        <v>19.923086419753087</v>
      </c>
      <c r="AE292">
        <f t="shared" si="53"/>
        <v>7.5696571466666667</v>
      </c>
      <c r="AF292" s="9"/>
      <c r="AG292" s="21">
        <v>1.3200400000000001</v>
      </c>
      <c r="AH292" s="21">
        <v>21.1188</v>
      </c>
      <c r="AI292" s="21">
        <v>-1.4917E-2</v>
      </c>
      <c r="AJ292" s="21">
        <v>282</v>
      </c>
      <c r="AK292" s="21">
        <v>1.31989</v>
      </c>
      <c r="AL292">
        <f t="shared" si="54"/>
        <v>18.416049382716047</v>
      </c>
      <c r="AM292">
        <f t="shared" si="55"/>
        <v>24.30992182716049</v>
      </c>
      <c r="AP292" s="9"/>
      <c r="AQ292" s="21">
        <v>0.379944</v>
      </c>
      <c r="AR292" s="21">
        <v>26.681799999999999</v>
      </c>
      <c r="AS292" s="21">
        <v>-1.5945399999999998E-2</v>
      </c>
      <c r="AT292" s="21">
        <v>282</v>
      </c>
      <c r="AU292" s="21">
        <v>0.37979099999999999</v>
      </c>
      <c r="AV292">
        <f t="shared" si="56"/>
        <v>19.685679012345673</v>
      </c>
      <c r="AW292">
        <f t="shared" si="57"/>
        <v>7.479455626666665</v>
      </c>
      <c r="AX292" s="9"/>
      <c r="AY292" s="21">
        <v>1.3200400000000001</v>
      </c>
      <c r="AZ292" s="21">
        <v>30.501000000000001</v>
      </c>
      <c r="BA292" s="21">
        <v>-1.47949E-2</v>
      </c>
      <c r="BB292" s="21">
        <v>282</v>
      </c>
      <c r="BC292" s="21">
        <v>1.3192699999999999</v>
      </c>
      <c r="BD292">
        <f t="shared" si="58"/>
        <v>18.265308641975306</v>
      </c>
      <c r="BE292">
        <f t="shared" si="59"/>
        <v>24.110938019753085</v>
      </c>
    </row>
    <row r="293" spans="6:57" x14ac:dyDescent="0.25">
      <c r="F293" s="9"/>
      <c r="G293" s="21">
        <v>0.37490800000000002</v>
      </c>
      <c r="H293" s="21">
        <v>7.9524100000000004</v>
      </c>
      <c r="I293" s="21">
        <v>-1.6098000000000001E-2</v>
      </c>
      <c r="J293" s="21">
        <v>283</v>
      </c>
      <c r="K293" s="21">
        <v>0.37432900000000002</v>
      </c>
      <c r="L293">
        <f t="shared" si="48"/>
        <v>19.874074074074077</v>
      </c>
      <c r="M293">
        <f t="shared" si="49"/>
        <v>7.4509493629629642</v>
      </c>
      <c r="N293" s="9"/>
      <c r="O293" s="21">
        <v>1.32507</v>
      </c>
      <c r="P293" s="21">
        <v>11.771599999999999</v>
      </c>
      <c r="Q293" s="21">
        <v>-1.4932300000000001E-2</v>
      </c>
      <c r="R293" s="21">
        <v>283</v>
      </c>
      <c r="S293" s="21">
        <v>1.32446</v>
      </c>
      <c r="T293">
        <f t="shared" si="50"/>
        <v>18.434938271604938</v>
      </c>
      <c r="U293">
        <f t="shared" si="51"/>
        <v>24.427583655555555</v>
      </c>
      <c r="X293" s="9"/>
      <c r="Y293" s="21">
        <v>0.37490800000000002</v>
      </c>
      <c r="Z293" s="21">
        <v>17.3096</v>
      </c>
      <c r="AA293" s="21">
        <v>-1.6146899999999999E-2</v>
      </c>
      <c r="AB293" s="21">
        <v>283</v>
      </c>
      <c r="AC293" s="21">
        <v>0.37423699999999999</v>
      </c>
      <c r="AD293">
        <f t="shared" si="52"/>
        <v>19.934444444444441</v>
      </c>
      <c r="AE293">
        <f t="shared" si="53"/>
        <v>7.4735826977777773</v>
      </c>
      <c r="AF293" s="9"/>
      <c r="AG293" s="21">
        <v>1.32507</v>
      </c>
      <c r="AH293" s="21">
        <v>21.128799999999998</v>
      </c>
      <c r="AI293" s="21">
        <v>-1.48956E-2</v>
      </c>
      <c r="AJ293" s="21">
        <v>283</v>
      </c>
      <c r="AK293" s="21">
        <v>1.32416</v>
      </c>
      <c r="AL293">
        <f t="shared" si="54"/>
        <v>18.389629629629628</v>
      </c>
      <c r="AM293">
        <f t="shared" si="55"/>
        <v>24.367546533333332</v>
      </c>
      <c r="AP293" s="9"/>
      <c r="AQ293" s="21">
        <v>0.37490800000000002</v>
      </c>
      <c r="AR293" s="21">
        <v>26.6919</v>
      </c>
      <c r="AS293" s="21">
        <v>-1.59515E-2</v>
      </c>
      <c r="AT293" s="21">
        <v>283</v>
      </c>
      <c r="AU293" s="21">
        <v>0.37454199999999999</v>
      </c>
      <c r="AV293">
        <f t="shared" si="56"/>
        <v>19.693209876543211</v>
      </c>
      <c r="AW293">
        <f t="shared" si="57"/>
        <v>7.3831419283950623</v>
      </c>
      <c r="AX293" s="9"/>
      <c r="AY293" s="21">
        <v>1.32507</v>
      </c>
      <c r="AZ293" s="21">
        <v>30.511099999999999</v>
      </c>
      <c r="BA293" s="21">
        <v>-1.4782699999999999E-2</v>
      </c>
      <c r="BB293" s="21">
        <v>283</v>
      </c>
      <c r="BC293" s="21">
        <v>1.32446</v>
      </c>
      <c r="BD293">
        <f t="shared" si="58"/>
        <v>18.250246913580245</v>
      </c>
      <c r="BE293">
        <f t="shared" si="59"/>
        <v>24.182854677777776</v>
      </c>
    </row>
    <row r="294" spans="6:57" x14ac:dyDescent="0.25">
      <c r="F294" s="9"/>
      <c r="G294" s="21">
        <v>0.36987300000000001</v>
      </c>
      <c r="H294" s="21">
        <v>7.9624899999999998</v>
      </c>
      <c r="I294" s="21">
        <v>-1.6098000000000001E-2</v>
      </c>
      <c r="J294" s="21">
        <v>284</v>
      </c>
      <c r="K294" s="21">
        <v>0.36993399999999999</v>
      </c>
      <c r="L294">
        <f t="shared" si="48"/>
        <v>19.874074074074077</v>
      </c>
      <c r="M294">
        <f t="shared" si="49"/>
        <v>7.3508834000000016</v>
      </c>
      <c r="N294" s="9"/>
      <c r="O294" s="21">
        <v>1.3301099999999999</v>
      </c>
      <c r="P294" s="21">
        <v>11.781700000000001</v>
      </c>
      <c r="Q294" s="21">
        <v>-1.49231E-2</v>
      </c>
      <c r="R294" s="21">
        <v>284</v>
      </c>
      <c r="S294" s="21">
        <v>1.32935</v>
      </c>
      <c r="T294">
        <f t="shared" si="50"/>
        <v>18.423580246913577</v>
      </c>
      <c r="U294">
        <f t="shared" si="51"/>
        <v>24.505388322222217</v>
      </c>
      <c r="X294" s="9"/>
      <c r="Y294" s="21">
        <v>0.36987300000000001</v>
      </c>
      <c r="Z294" s="21">
        <v>17.319700000000001</v>
      </c>
      <c r="AA294" s="21">
        <v>-1.6153000000000001E-2</v>
      </c>
      <c r="AB294" s="21">
        <v>284</v>
      </c>
      <c r="AC294" s="21">
        <v>0.36956800000000001</v>
      </c>
      <c r="AD294">
        <f t="shared" si="52"/>
        <v>19.941975308641975</v>
      </c>
      <c r="AE294">
        <f t="shared" si="53"/>
        <v>7.3759982333333332</v>
      </c>
      <c r="AF294" s="9"/>
      <c r="AG294" s="21">
        <v>1.3301099999999999</v>
      </c>
      <c r="AH294" s="21">
        <v>21.1389</v>
      </c>
      <c r="AI294" s="21">
        <v>-1.48834E-2</v>
      </c>
      <c r="AJ294" s="21">
        <v>284</v>
      </c>
      <c r="AK294" s="21">
        <v>1.32904</v>
      </c>
      <c r="AL294">
        <f t="shared" si="54"/>
        <v>18.374567901234567</v>
      </c>
      <c r="AM294">
        <f t="shared" si="55"/>
        <v>24.440196511111107</v>
      </c>
      <c r="AP294" s="9"/>
      <c r="AQ294" s="21">
        <v>0.36987300000000001</v>
      </c>
      <c r="AR294" s="21">
        <v>26.701899999999998</v>
      </c>
      <c r="AS294" s="21">
        <v>-1.5954599999999999E-2</v>
      </c>
      <c r="AT294" s="21">
        <v>284</v>
      </c>
      <c r="AU294" s="21">
        <v>0.36969000000000002</v>
      </c>
      <c r="AV294">
        <f t="shared" si="56"/>
        <v>19.697037037037035</v>
      </c>
      <c r="AW294">
        <f t="shared" si="57"/>
        <v>7.2854021799999993</v>
      </c>
      <c r="AX294" s="9"/>
      <c r="AY294" s="21">
        <v>1.3301099999999999</v>
      </c>
      <c r="AZ294" s="21">
        <v>30.521100000000001</v>
      </c>
      <c r="BA294" s="21">
        <v>-1.4767499999999999E-2</v>
      </c>
      <c r="BB294" s="21">
        <v>284</v>
      </c>
      <c r="BC294" s="21">
        <v>1.32965</v>
      </c>
      <c r="BD294">
        <f t="shared" si="58"/>
        <v>18.231481481481481</v>
      </c>
      <c r="BE294">
        <f t="shared" si="59"/>
        <v>24.249875833333331</v>
      </c>
    </row>
    <row r="295" spans="6:57" x14ac:dyDescent="0.25">
      <c r="F295" s="9"/>
      <c r="G295" s="21">
        <v>0.364838</v>
      </c>
      <c r="H295" s="21">
        <v>7.9725599999999996</v>
      </c>
      <c r="I295" s="21">
        <v>-1.6095000000000002E-2</v>
      </c>
      <c r="J295" s="21">
        <v>285</v>
      </c>
      <c r="K295" s="21">
        <v>0.363983</v>
      </c>
      <c r="L295">
        <f t="shared" si="48"/>
        <v>19.87037037037037</v>
      </c>
      <c r="M295">
        <f t="shared" si="49"/>
        <v>7.2494661851851854</v>
      </c>
      <c r="N295" s="9"/>
      <c r="O295" s="21">
        <v>1.33514</v>
      </c>
      <c r="P295" s="21">
        <v>11.791700000000001</v>
      </c>
      <c r="Q295" s="21">
        <v>-1.4904799999999999E-2</v>
      </c>
      <c r="R295" s="21">
        <v>285</v>
      </c>
      <c r="S295" s="21">
        <v>1.33453</v>
      </c>
      <c r="T295">
        <f t="shared" si="50"/>
        <v>18.400987654320986</v>
      </c>
      <c r="U295">
        <f t="shared" si="51"/>
        <v>24.56789465679012</v>
      </c>
      <c r="X295" s="9"/>
      <c r="Y295" s="21">
        <v>0.364838</v>
      </c>
      <c r="Z295" s="21">
        <v>17.329799999999999</v>
      </c>
      <c r="AA295" s="21">
        <v>-1.6153000000000001E-2</v>
      </c>
      <c r="AB295" s="21">
        <v>285</v>
      </c>
      <c r="AC295" s="21">
        <v>0.364014</v>
      </c>
      <c r="AD295">
        <f t="shared" si="52"/>
        <v>19.941975308641975</v>
      </c>
      <c r="AE295">
        <f t="shared" si="53"/>
        <v>7.2755903876543213</v>
      </c>
      <c r="AF295" s="9"/>
      <c r="AG295" s="21">
        <v>1.33514</v>
      </c>
      <c r="AH295" s="21">
        <v>21.149000000000001</v>
      </c>
      <c r="AI295" s="21">
        <v>-1.48682E-2</v>
      </c>
      <c r="AJ295" s="21">
        <v>285</v>
      </c>
      <c r="AK295" s="21">
        <v>1.33392</v>
      </c>
      <c r="AL295">
        <f t="shared" si="54"/>
        <v>18.355802469135799</v>
      </c>
      <c r="AM295">
        <f t="shared" si="55"/>
        <v>24.507566108641971</v>
      </c>
      <c r="AP295" s="9"/>
      <c r="AQ295" s="21">
        <v>0.364838</v>
      </c>
      <c r="AR295" s="21">
        <v>26.712</v>
      </c>
      <c r="AS295" s="21">
        <v>-1.5963700000000001E-2</v>
      </c>
      <c r="AT295" s="21">
        <v>285</v>
      </c>
      <c r="AU295" s="21">
        <v>0.36434899999999998</v>
      </c>
      <c r="AV295">
        <f t="shared" si="56"/>
        <v>19.708271604938272</v>
      </c>
      <c r="AW295">
        <f t="shared" si="57"/>
        <v>7.1903263958024688</v>
      </c>
      <c r="AX295" s="9"/>
      <c r="AY295" s="21">
        <v>1.33514</v>
      </c>
      <c r="AZ295" s="21">
        <v>30.531199999999998</v>
      </c>
      <c r="BA295" s="21">
        <v>-1.47522E-2</v>
      </c>
      <c r="BB295" s="21">
        <v>285</v>
      </c>
      <c r="BC295" s="21">
        <v>1.33453</v>
      </c>
      <c r="BD295">
        <f t="shared" si="58"/>
        <v>18.212592592592593</v>
      </c>
      <c r="BE295">
        <f t="shared" si="59"/>
        <v>24.316360874074075</v>
      </c>
    </row>
    <row r="296" spans="6:57" x14ac:dyDescent="0.25">
      <c r="F296" s="9"/>
      <c r="G296" s="21">
        <v>0.35980200000000001</v>
      </c>
      <c r="H296" s="21">
        <v>7.9826300000000003</v>
      </c>
      <c r="I296" s="21">
        <v>-1.6098000000000001E-2</v>
      </c>
      <c r="J296" s="21">
        <v>286</v>
      </c>
      <c r="K296" s="21">
        <v>0.35965000000000003</v>
      </c>
      <c r="L296">
        <f t="shared" si="48"/>
        <v>19.874074074074077</v>
      </c>
      <c r="M296">
        <f t="shared" si="49"/>
        <v>7.1507316000000012</v>
      </c>
      <c r="N296" s="9"/>
      <c r="O296" s="21">
        <v>1.3401799999999999</v>
      </c>
      <c r="P296" s="21">
        <v>11.8018</v>
      </c>
      <c r="Q296" s="21">
        <v>-1.48865E-2</v>
      </c>
      <c r="R296" s="21">
        <v>286</v>
      </c>
      <c r="S296" s="21">
        <v>1.33972</v>
      </c>
      <c r="T296">
        <f t="shared" si="50"/>
        <v>18.378395061728394</v>
      </c>
      <c r="U296">
        <f t="shared" si="51"/>
        <v>24.630357493827159</v>
      </c>
      <c r="X296" s="9"/>
      <c r="Y296" s="21">
        <v>0.35980200000000001</v>
      </c>
      <c r="Z296" s="21">
        <v>17.3398</v>
      </c>
      <c r="AA296" s="21">
        <v>-1.6165200000000001E-2</v>
      </c>
      <c r="AB296" s="21">
        <v>286</v>
      </c>
      <c r="AC296" s="21">
        <v>0.35928300000000002</v>
      </c>
      <c r="AD296">
        <f t="shared" si="52"/>
        <v>19.957037037037036</v>
      </c>
      <c r="AE296">
        <f t="shared" si="53"/>
        <v>7.1805818400000003</v>
      </c>
      <c r="AF296" s="9"/>
      <c r="AG296" s="21">
        <v>1.3401799999999999</v>
      </c>
      <c r="AH296" s="21">
        <v>21.158999999999999</v>
      </c>
      <c r="AI296" s="21">
        <v>-1.48529E-2</v>
      </c>
      <c r="AJ296" s="21">
        <v>286</v>
      </c>
      <c r="AK296" s="21">
        <v>1.33972</v>
      </c>
      <c r="AL296">
        <f t="shared" si="54"/>
        <v>18.336913580246915</v>
      </c>
      <c r="AM296">
        <f t="shared" si="55"/>
        <v>24.574764841975309</v>
      </c>
      <c r="AP296" s="9"/>
      <c r="AQ296" s="21">
        <v>0.35980200000000001</v>
      </c>
      <c r="AR296" s="21">
        <v>26.722100000000001</v>
      </c>
      <c r="AS296" s="21">
        <v>-1.59668E-2</v>
      </c>
      <c r="AT296" s="21">
        <v>286</v>
      </c>
      <c r="AU296" s="21">
        <v>0.35894799999999999</v>
      </c>
      <c r="AV296">
        <f t="shared" si="56"/>
        <v>19.712098765432096</v>
      </c>
      <c r="AW296">
        <f t="shared" si="57"/>
        <v>7.092452559999999</v>
      </c>
      <c r="AX296" s="9"/>
      <c r="AY296" s="21">
        <v>1.3401799999999999</v>
      </c>
      <c r="AZ296" s="21">
        <v>30.5413</v>
      </c>
      <c r="BA296" s="21">
        <v>-1.4733899999999999E-2</v>
      </c>
      <c r="BB296" s="21">
        <v>286</v>
      </c>
      <c r="BC296" s="21">
        <v>1.3394200000000001</v>
      </c>
      <c r="BD296">
        <f t="shared" si="58"/>
        <v>18.189999999999998</v>
      </c>
      <c r="BE296">
        <f t="shared" si="59"/>
        <v>24.377874199999997</v>
      </c>
    </row>
    <row r="297" spans="6:57" x14ac:dyDescent="0.25">
      <c r="F297" s="9"/>
      <c r="G297" s="21">
        <v>0.354767</v>
      </c>
      <c r="H297" s="21">
        <v>7.9927000000000001</v>
      </c>
      <c r="I297" s="21">
        <v>-1.61041E-2</v>
      </c>
      <c r="J297" s="21">
        <v>287</v>
      </c>
      <c r="K297" s="21">
        <v>0.35455300000000001</v>
      </c>
      <c r="L297">
        <f t="shared" si="48"/>
        <v>19.881604938271604</v>
      </c>
      <c r="M297">
        <f t="shared" si="49"/>
        <v>7.0533373391358021</v>
      </c>
      <c r="N297" s="9"/>
      <c r="O297" s="21">
        <v>1.34521</v>
      </c>
      <c r="P297" s="21">
        <v>11.8119</v>
      </c>
      <c r="Q297" s="21">
        <v>-1.48682E-2</v>
      </c>
      <c r="R297" s="21">
        <v>287</v>
      </c>
      <c r="S297" s="21">
        <v>1.3443000000000001</v>
      </c>
      <c r="T297">
        <f t="shared" si="50"/>
        <v>18.355802469135799</v>
      </c>
      <c r="U297">
        <f t="shared" si="51"/>
        <v>24.69240903950617</v>
      </c>
      <c r="X297" s="9"/>
      <c r="Y297" s="21">
        <v>0.354767</v>
      </c>
      <c r="Z297" s="21">
        <v>17.349900000000002</v>
      </c>
      <c r="AA297" s="21">
        <v>-1.61713E-2</v>
      </c>
      <c r="AB297" s="21">
        <v>287</v>
      </c>
      <c r="AC297" s="21">
        <v>0.35433999999999999</v>
      </c>
      <c r="AD297">
        <f t="shared" si="52"/>
        <v>19.964567901234567</v>
      </c>
      <c r="AE297">
        <f t="shared" si="53"/>
        <v>7.0827698606172831</v>
      </c>
      <c r="AF297" s="9"/>
      <c r="AG297" s="21">
        <v>1.34521</v>
      </c>
      <c r="AH297" s="21">
        <v>21.1691</v>
      </c>
      <c r="AI297" s="21">
        <v>-1.4831499999999999E-2</v>
      </c>
      <c r="AJ297" s="21">
        <v>287</v>
      </c>
      <c r="AK297" s="21">
        <v>1.3446</v>
      </c>
      <c r="AL297">
        <f t="shared" si="54"/>
        <v>18.310493827160489</v>
      </c>
      <c r="AM297">
        <f t="shared" si="55"/>
        <v>24.631459401234562</v>
      </c>
      <c r="AP297" s="9"/>
      <c r="AQ297" s="21">
        <v>0.354767</v>
      </c>
      <c r="AR297" s="21">
        <v>26.732099999999999</v>
      </c>
      <c r="AS297" s="21">
        <v>-1.5972900000000002E-2</v>
      </c>
      <c r="AT297" s="21">
        <v>287</v>
      </c>
      <c r="AU297" s="21">
        <v>0.353302</v>
      </c>
      <c r="AV297">
        <f t="shared" si="56"/>
        <v>19.719629629629633</v>
      </c>
      <c r="AW297">
        <f t="shared" si="57"/>
        <v>6.9958738448148159</v>
      </c>
      <c r="AX297" s="9"/>
      <c r="AY297" s="21">
        <v>1.34521</v>
      </c>
      <c r="AZ297" s="21">
        <v>30.551300000000001</v>
      </c>
      <c r="BA297" s="21">
        <v>-1.47186E-2</v>
      </c>
      <c r="BB297" s="21">
        <v>287</v>
      </c>
      <c r="BC297" s="21">
        <v>1.34491</v>
      </c>
      <c r="BD297">
        <f t="shared" si="58"/>
        <v>18.171111111111109</v>
      </c>
      <c r="BE297">
        <f t="shared" si="59"/>
        <v>24.443960377777774</v>
      </c>
    </row>
    <row r="298" spans="6:57" x14ac:dyDescent="0.25">
      <c r="F298" s="9"/>
      <c r="G298" s="21">
        <v>0.34973100000000001</v>
      </c>
      <c r="H298" s="21">
        <v>8.0027699999999999</v>
      </c>
      <c r="I298" s="21">
        <v>-1.6113300000000001E-2</v>
      </c>
      <c r="J298" s="21">
        <v>288</v>
      </c>
      <c r="K298" s="21">
        <v>0.34927399999999997</v>
      </c>
      <c r="L298">
        <f t="shared" si="48"/>
        <v>19.892962962962962</v>
      </c>
      <c r="M298">
        <f t="shared" si="49"/>
        <v>6.9571858300000002</v>
      </c>
      <c r="N298" s="9"/>
      <c r="O298" s="21">
        <v>1.35025</v>
      </c>
      <c r="P298" s="21">
        <v>11.821999999999999</v>
      </c>
      <c r="Q298" s="21">
        <v>-1.48468E-2</v>
      </c>
      <c r="R298" s="21">
        <v>288</v>
      </c>
      <c r="S298" s="21">
        <v>1.34918</v>
      </c>
      <c r="T298">
        <f t="shared" si="50"/>
        <v>18.329382716049381</v>
      </c>
      <c r="U298">
        <f t="shared" si="51"/>
        <v>24.749249012345675</v>
      </c>
      <c r="X298" s="9"/>
      <c r="Y298" s="21">
        <v>0.34973100000000001</v>
      </c>
      <c r="Z298" s="21">
        <v>17.36</v>
      </c>
      <c r="AA298" s="21">
        <v>-1.61713E-2</v>
      </c>
      <c r="AB298" s="21">
        <v>288</v>
      </c>
      <c r="AC298" s="21">
        <v>0.349518</v>
      </c>
      <c r="AD298">
        <f t="shared" si="52"/>
        <v>19.964567901234567</v>
      </c>
      <c r="AE298">
        <f t="shared" si="53"/>
        <v>6.9822282966666664</v>
      </c>
      <c r="AF298" s="9"/>
      <c r="AG298" s="21">
        <v>1.35025</v>
      </c>
      <c r="AH298" s="21">
        <v>21.179200000000002</v>
      </c>
      <c r="AI298" s="21">
        <v>-1.4819300000000001E-2</v>
      </c>
      <c r="AJ298" s="21">
        <v>288</v>
      </c>
      <c r="AK298" s="21">
        <v>1.34918</v>
      </c>
      <c r="AL298">
        <f t="shared" si="54"/>
        <v>18.295432098765431</v>
      </c>
      <c r="AM298">
        <f t="shared" si="55"/>
        <v>24.703407191358021</v>
      </c>
      <c r="AP298" s="9"/>
      <c r="AQ298" s="21">
        <v>0.34973100000000001</v>
      </c>
      <c r="AR298" s="21">
        <v>26.7422</v>
      </c>
      <c r="AS298" s="21">
        <v>-1.5979E-2</v>
      </c>
      <c r="AT298" s="21">
        <v>288</v>
      </c>
      <c r="AU298" s="21">
        <v>0.34927399999999997</v>
      </c>
      <c r="AV298">
        <f t="shared" si="56"/>
        <v>19.72716049382716</v>
      </c>
      <c r="AW298">
        <f t="shared" si="57"/>
        <v>6.8991995666666668</v>
      </c>
      <c r="AX298" s="9"/>
      <c r="AY298" s="21">
        <v>1.35025</v>
      </c>
      <c r="AZ298" s="21">
        <v>30.561399999999999</v>
      </c>
      <c r="BA298" s="21">
        <v>-1.47034E-2</v>
      </c>
      <c r="BB298" s="21">
        <v>288</v>
      </c>
      <c r="BC298" s="21">
        <v>1.3501000000000001</v>
      </c>
      <c r="BD298">
        <f t="shared" si="58"/>
        <v>18.152345679012342</v>
      </c>
      <c r="BE298">
        <f t="shared" si="59"/>
        <v>24.510204753086413</v>
      </c>
    </row>
    <row r="299" spans="6:57" x14ac:dyDescent="0.25">
      <c r="F299" s="9"/>
      <c r="G299" s="21">
        <v>0.344696</v>
      </c>
      <c r="H299" s="21">
        <v>8.0128400000000006</v>
      </c>
      <c r="I299" s="21">
        <v>-1.6122399999999999E-2</v>
      </c>
      <c r="J299" s="21">
        <v>289</v>
      </c>
      <c r="K299" s="21">
        <v>0.343781</v>
      </c>
      <c r="L299">
        <f t="shared" si="48"/>
        <v>19.904197530864195</v>
      </c>
      <c r="M299">
        <f t="shared" si="49"/>
        <v>6.8608972720987644</v>
      </c>
      <c r="N299" s="9"/>
      <c r="O299" s="21">
        <v>1.3552900000000001</v>
      </c>
      <c r="P299" s="21">
        <v>11.832000000000001</v>
      </c>
      <c r="Q299" s="21">
        <v>-1.4837599999999999E-2</v>
      </c>
      <c r="R299" s="21">
        <v>289</v>
      </c>
      <c r="S299" s="21">
        <v>1.3549800000000001</v>
      </c>
      <c r="T299">
        <f t="shared" si="50"/>
        <v>18.318024691358023</v>
      </c>
      <c r="U299">
        <f t="shared" si="51"/>
        <v>24.826235683950618</v>
      </c>
      <c r="X299" s="9"/>
      <c r="Y299" s="21">
        <v>0.344696</v>
      </c>
      <c r="Z299" s="21">
        <v>17.370100000000001</v>
      </c>
      <c r="AA299" s="21">
        <v>-1.6180400000000001E-2</v>
      </c>
      <c r="AB299" s="21">
        <v>289</v>
      </c>
      <c r="AC299" s="21">
        <v>0.34381099999999998</v>
      </c>
      <c r="AD299">
        <f t="shared" si="52"/>
        <v>19.975802469135804</v>
      </c>
      <c r="AE299">
        <f t="shared" si="53"/>
        <v>6.8855792079012348</v>
      </c>
      <c r="AF299" s="9"/>
      <c r="AG299" s="21">
        <v>1.3552900000000001</v>
      </c>
      <c r="AH299" s="21">
        <v>21.1892</v>
      </c>
      <c r="AI299" s="21">
        <v>-1.4804100000000001E-2</v>
      </c>
      <c r="AJ299" s="21">
        <v>289</v>
      </c>
      <c r="AK299" s="21">
        <v>1.3549800000000001</v>
      </c>
      <c r="AL299">
        <f t="shared" si="54"/>
        <v>18.276666666666667</v>
      </c>
      <c r="AM299">
        <f t="shared" si="55"/>
        <v>24.77018356666667</v>
      </c>
      <c r="AP299" s="9"/>
      <c r="AQ299" s="21">
        <v>0.344696</v>
      </c>
      <c r="AR299" s="21">
        <v>26.752300000000002</v>
      </c>
      <c r="AS299" s="21">
        <v>-1.5982099999999999E-2</v>
      </c>
      <c r="AT299" s="21">
        <v>289</v>
      </c>
      <c r="AU299" s="21">
        <v>0.34448200000000001</v>
      </c>
      <c r="AV299">
        <f t="shared" si="56"/>
        <v>19.730987654320984</v>
      </c>
      <c r="AW299">
        <f t="shared" si="57"/>
        <v>6.8011925204938262</v>
      </c>
      <c r="AX299" s="9"/>
      <c r="AY299" s="21">
        <v>1.3552900000000001</v>
      </c>
      <c r="AZ299" s="21">
        <v>30.5715</v>
      </c>
      <c r="BA299" s="21">
        <v>-1.46912E-2</v>
      </c>
      <c r="BB299" s="21">
        <v>289</v>
      </c>
      <c r="BC299" s="21">
        <v>1.3546800000000001</v>
      </c>
      <c r="BD299">
        <f t="shared" si="58"/>
        <v>18.137283950617284</v>
      </c>
      <c r="BE299">
        <f t="shared" si="59"/>
        <v>24.581279565432101</v>
      </c>
    </row>
    <row r="300" spans="6:57" x14ac:dyDescent="0.25">
      <c r="F300" s="9"/>
      <c r="G300" s="21">
        <v>0.33966099999999999</v>
      </c>
      <c r="H300" s="21">
        <v>8.0229099999999995</v>
      </c>
      <c r="I300" s="21">
        <v>-1.6122399999999999E-2</v>
      </c>
      <c r="J300" s="21">
        <v>290</v>
      </c>
      <c r="K300" s="21">
        <v>0.33877600000000002</v>
      </c>
      <c r="L300">
        <f t="shared" si="48"/>
        <v>19.904197530864195</v>
      </c>
      <c r="M300">
        <f t="shared" si="49"/>
        <v>6.7606796375308633</v>
      </c>
      <c r="N300" s="9"/>
      <c r="O300" s="21">
        <v>1.36032</v>
      </c>
      <c r="P300" s="21">
        <v>11.8421</v>
      </c>
      <c r="Q300" s="21">
        <v>-1.4819300000000001E-2</v>
      </c>
      <c r="R300" s="21">
        <v>290</v>
      </c>
      <c r="S300" s="21">
        <v>1.3595600000000001</v>
      </c>
      <c r="T300">
        <f t="shared" si="50"/>
        <v>18.295432098765431</v>
      </c>
      <c r="U300">
        <f t="shared" si="51"/>
        <v>24.88764219259259</v>
      </c>
      <c r="X300" s="9"/>
      <c r="Y300" s="21">
        <v>0.33966099999999999</v>
      </c>
      <c r="Z300" s="21">
        <v>17.380099999999999</v>
      </c>
      <c r="AA300" s="21">
        <v>-1.61835E-2</v>
      </c>
      <c r="AB300" s="21">
        <v>290</v>
      </c>
      <c r="AC300" s="21">
        <v>0.33895900000000001</v>
      </c>
      <c r="AD300">
        <f t="shared" si="52"/>
        <v>19.979629629629628</v>
      </c>
      <c r="AE300">
        <f t="shared" si="53"/>
        <v>6.7863009796296287</v>
      </c>
      <c r="AF300" s="9"/>
      <c r="AG300" s="21">
        <v>1.36032</v>
      </c>
      <c r="AH300" s="21">
        <v>21.199300000000001</v>
      </c>
      <c r="AI300" s="21">
        <v>-1.47797E-2</v>
      </c>
      <c r="AJ300" s="21">
        <v>290</v>
      </c>
      <c r="AK300" s="21">
        <v>1.3595600000000001</v>
      </c>
      <c r="AL300">
        <f t="shared" si="54"/>
        <v>18.246543209876542</v>
      </c>
      <c r="AM300">
        <f t="shared" si="55"/>
        <v>24.821137659259257</v>
      </c>
      <c r="AP300" s="9"/>
      <c r="AQ300" s="21">
        <v>0.33966099999999999</v>
      </c>
      <c r="AR300" s="21">
        <v>26.7624</v>
      </c>
      <c r="AS300" s="21">
        <v>-1.5988200000000001E-2</v>
      </c>
      <c r="AT300" s="21">
        <v>290</v>
      </c>
      <c r="AU300" s="21">
        <v>0.33926400000000001</v>
      </c>
      <c r="AV300">
        <f t="shared" si="56"/>
        <v>19.738518518518521</v>
      </c>
      <c r="AW300">
        <f t="shared" si="57"/>
        <v>6.7044049385185192</v>
      </c>
      <c r="AX300" s="9"/>
      <c r="AY300" s="21">
        <v>1.36032</v>
      </c>
      <c r="AZ300" s="21">
        <v>30.581499999999998</v>
      </c>
      <c r="BA300" s="21">
        <v>-1.46759E-2</v>
      </c>
      <c r="BB300" s="21">
        <v>290</v>
      </c>
      <c r="BC300" s="21">
        <v>1.3598600000000001</v>
      </c>
      <c r="BD300">
        <f t="shared" si="58"/>
        <v>18.118395061728396</v>
      </c>
      <c r="BE300">
        <f t="shared" si="59"/>
        <v>24.64681517037037</v>
      </c>
    </row>
    <row r="301" spans="6:57" x14ac:dyDescent="0.25">
      <c r="F301" s="9"/>
      <c r="G301" s="21">
        <v>0.33462500000000001</v>
      </c>
      <c r="H301" s="21">
        <v>8.0329800000000002</v>
      </c>
      <c r="I301" s="21">
        <v>-1.6110200000000002E-2</v>
      </c>
      <c r="J301" s="21">
        <v>291</v>
      </c>
      <c r="K301" s="21">
        <v>0.33404499999999998</v>
      </c>
      <c r="L301">
        <f t="shared" si="48"/>
        <v>19.889135802469134</v>
      </c>
      <c r="M301">
        <f t="shared" si="49"/>
        <v>6.6554020679012345</v>
      </c>
      <c r="N301" s="9"/>
      <c r="O301" s="21">
        <v>1.3653599999999999</v>
      </c>
      <c r="P301" s="21">
        <v>11.8522</v>
      </c>
      <c r="Q301" s="21">
        <v>-1.4804100000000001E-2</v>
      </c>
      <c r="R301" s="21">
        <v>291</v>
      </c>
      <c r="S301" s="21">
        <v>1.3641399999999999</v>
      </c>
      <c r="T301">
        <f t="shared" si="50"/>
        <v>18.276666666666667</v>
      </c>
      <c r="U301">
        <f t="shared" si="51"/>
        <v>24.954229599999998</v>
      </c>
      <c r="X301" s="9"/>
      <c r="Y301" s="21">
        <v>0.33462500000000001</v>
      </c>
      <c r="Z301" s="21">
        <v>17.3902</v>
      </c>
      <c r="AA301" s="21">
        <v>-1.6201799999999999E-2</v>
      </c>
      <c r="AB301" s="21">
        <v>291</v>
      </c>
      <c r="AC301" s="21">
        <v>0.334198</v>
      </c>
      <c r="AD301">
        <f t="shared" si="52"/>
        <v>20.002222222222219</v>
      </c>
      <c r="AE301">
        <f t="shared" si="53"/>
        <v>6.69324361111111</v>
      </c>
      <c r="AF301" s="9"/>
      <c r="AG301" s="21">
        <v>1.3653599999999999</v>
      </c>
      <c r="AH301" s="21">
        <v>21.209399999999999</v>
      </c>
      <c r="AI301" s="21">
        <v>-1.4761399999999999E-2</v>
      </c>
      <c r="AJ301" s="21">
        <v>291</v>
      </c>
      <c r="AK301" s="21">
        <v>1.3647499999999999</v>
      </c>
      <c r="AL301">
        <f t="shared" si="54"/>
        <v>18.22395061728395</v>
      </c>
      <c r="AM301">
        <f t="shared" si="55"/>
        <v>24.882253214814813</v>
      </c>
      <c r="AP301" s="9"/>
      <c r="AQ301" s="21">
        <v>0.33462500000000001</v>
      </c>
      <c r="AR301" s="21">
        <v>26.772400000000001</v>
      </c>
      <c r="AS301" s="21">
        <v>-1.5991200000000001E-2</v>
      </c>
      <c r="AT301" s="21">
        <v>291</v>
      </c>
      <c r="AU301" s="21">
        <v>0.33435100000000001</v>
      </c>
      <c r="AV301">
        <f t="shared" si="56"/>
        <v>19.742222222222221</v>
      </c>
      <c r="AW301">
        <f t="shared" si="57"/>
        <v>6.6062411111111112</v>
      </c>
      <c r="AX301" s="9"/>
      <c r="AY301" s="21">
        <v>1.3653599999999999</v>
      </c>
      <c r="AZ301" s="21">
        <v>30.5916</v>
      </c>
      <c r="BA301" s="21">
        <v>-1.4660599999999999E-2</v>
      </c>
      <c r="BB301" s="21">
        <v>291</v>
      </c>
      <c r="BC301" s="21">
        <v>1.3644400000000001</v>
      </c>
      <c r="BD301">
        <f t="shared" si="58"/>
        <v>18.099506172839504</v>
      </c>
      <c r="BE301">
        <f t="shared" si="59"/>
        <v>24.712341748148145</v>
      </c>
    </row>
    <row r="302" spans="6:57" x14ac:dyDescent="0.25">
      <c r="F302" s="9"/>
      <c r="G302" s="21">
        <v>0.32958999999999999</v>
      </c>
      <c r="H302" s="21">
        <v>8.0430499999999991</v>
      </c>
      <c r="I302" s="21">
        <v>-1.6125500000000001E-2</v>
      </c>
      <c r="J302" s="21">
        <v>292</v>
      </c>
      <c r="K302" s="21">
        <v>0.32916299999999998</v>
      </c>
      <c r="L302">
        <f t="shared" si="48"/>
        <v>19.908024691358026</v>
      </c>
      <c r="M302">
        <f t="shared" si="49"/>
        <v>6.5614858580246915</v>
      </c>
      <c r="N302" s="9"/>
      <c r="O302" s="21">
        <v>1.37039</v>
      </c>
      <c r="P302" s="21">
        <v>11.8622</v>
      </c>
      <c r="Q302" s="21">
        <v>-1.47888E-2</v>
      </c>
      <c r="R302" s="21">
        <v>292</v>
      </c>
      <c r="S302" s="21">
        <v>1.3699300000000001</v>
      </c>
      <c r="T302">
        <f t="shared" si="50"/>
        <v>18.257777777777775</v>
      </c>
      <c r="U302">
        <f t="shared" si="51"/>
        <v>25.020276088888885</v>
      </c>
      <c r="X302" s="9"/>
      <c r="Y302" s="21">
        <v>0.32958999999999999</v>
      </c>
      <c r="Z302" s="21">
        <v>17.400300000000001</v>
      </c>
      <c r="AA302" s="21">
        <v>-1.61987E-2</v>
      </c>
      <c r="AB302" s="21">
        <v>292</v>
      </c>
      <c r="AC302" s="21">
        <v>0.329376</v>
      </c>
      <c r="AD302">
        <f t="shared" si="52"/>
        <v>19.998395061728392</v>
      </c>
      <c r="AE302">
        <f t="shared" si="53"/>
        <v>6.5912710283950604</v>
      </c>
      <c r="AF302" s="9"/>
      <c r="AG302" s="21">
        <v>1.37039</v>
      </c>
      <c r="AH302" s="21">
        <v>21.2195</v>
      </c>
      <c r="AI302" s="21">
        <v>-1.4742999999999999E-2</v>
      </c>
      <c r="AJ302" s="21">
        <v>292</v>
      </c>
      <c r="AK302" s="21">
        <v>1.3693200000000001</v>
      </c>
      <c r="AL302">
        <f t="shared" si="54"/>
        <v>18.201234567901235</v>
      </c>
      <c r="AM302">
        <f t="shared" si="55"/>
        <v>24.942789839506172</v>
      </c>
      <c r="AP302" s="9"/>
      <c r="AQ302" s="21">
        <v>0.32958999999999999</v>
      </c>
      <c r="AR302" s="21">
        <v>26.782499999999999</v>
      </c>
      <c r="AS302" s="21">
        <v>-1.5994299999999999E-2</v>
      </c>
      <c r="AT302" s="21">
        <v>292</v>
      </c>
      <c r="AU302" s="21">
        <v>0.32931500000000002</v>
      </c>
      <c r="AV302">
        <f t="shared" si="56"/>
        <v>19.746049382716048</v>
      </c>
      <c r="AW302">
        <f t="shared" si="57"/>
        <v>6.5081004160493823</v>
      </c>
      <c r="AX302" s="9"/>
      <c r="AY302" s="21">
        <v>1.37039</v>
      </c>
      <c r="AZ302" s="21">
        <v>30.601700000000001</v>
      </c>
      <c r="BA302" s="21">
        <v>-1.46423E-2</v>
      </c>
      <c r="BB302" s="21">
        <v>292</v>
      </c>
      <c r="BC302" s="21">
        <v>1.3696299999999999</v>
      </c>
      <c r="BD302">
        <f t="shared" si="58"/>
        <v>18.076913580246913</v>
      </c>
      <c r="BE302">
        <f t="shared" si="59"/>
        <v>24.772421601234566</v>
      </c>
    </row>
    <row r="303" spans="6:57" x14ac:dyDescent="0.25">
      <c r="F303" s="9"/>
      <c r="G303" s="21">
        <v>0.32455400000000001</v>
      </c>
      <c r="H303" s="21">
        <v>8.0531199999999998</v>
      </c>
      <c r="I303" s="21">
        <v>-1.6146899999999999E-2</v>
      </c>
      <c r="J303" s="21">
        <v>293</v>
      </c>
      <c r="K303" s="21">
        <v>0.32400499999999999</v>
      </c>
      <c r="L303">
        <f t="shared" si="48"/>
        <v>19.934444444444441</v>
      </c>
      <c r="M303">
        <f t="shared" si="49"/>
        <v>6.4698036822222216</v>
      </c>
      <c r="N303" s="9"/>
      <c r="O303" s="21">
        <v>1.3754299999999999</v>
      </c>
      <c r="P303" s="21">
        <v>11.872299999999999</v>
      </c>
      <c r="Q303" s="21">
        <v>-1.4770500000000001E-2</v>
      </c>
      <c r="R303" s="21">
        <v>293</v>
      </c>
      <c r="S303" s="21">
        <v>1.3748199999999999</v>
      </c>
      <c r="T303">
        <f t="shared" si="50"/>
        <v>18.235185185185184</v>
      </c>
      <c r="U303">
        <f t="shared" si="51"/>
        <v>25.081220759259256</v>
      </c>
      <c r="X303" s="9"/>
      <c r="Y303" s="21">
        <v>0.32455400000000001</v>
      </c>
      <c r="Z303" s="21">
        <v>17.410299999999999</v>
      </c>
      <c r="AA303" s="21">
        <v>-1.61957E-2</v>
      </c>
      <c r="AB303" s="21">
        <v>293</v>
      </c>
      <c r="AC303" s="21">
        <v>0.32424900000000001</v>
      </c>
      <c r="AD303">
        <f t="shared" si="52"/>
        <v>19.994691358024692</v>
      </c>
      <c r="AE303">
        <f t="shared" si="53"/>
        <v>6.4893570590123462</v>
      </c>
      <c r="AF303" s="9"/>
      <c r="AG303" s="21">
        <v>1.3754299999999999</v>
      </c>
      <c r="AH303" s="21">
        <v>21.229500000000002</v>
      </c>
      <c r="AI303" s="21">
        <v>-1.47247E-2</v>
      </c>
      <c r="AJ303" s="21">
        <v>293</v>
      </c>
      <c r="AK303" s="21">
        <v>1.3745099999999999</v>
      </c>
      <c r="AL303">
        <f t="shared" si="54"/>
        <v>18.178641975308643</v>
      </c>
      <c r="AM303">
        <f t="shared" si="55"/>
        <v>25.003449532098767</v>
      </c>
      <c r="AP303" s="9"/>
      <c r="AQ303" s="21">
        <v>0.32455400000000001</v>
      </c>
      <c r="AR303" s="21">
        <v>26.7926</v>
      </c>
      <c r="AS303" s="21">
        <v>-1.5997299999999999E-2</v>
      </c>
      <c r="AT303" s="21">
        <v>293</v>
      </c>
      <c r="AU303" s="21">
        <v>0.32434099999999999</v>
      </c>
      <c r="AV303">
        <f t="shared" si="56"/>
        <v>19.749753086419751</v>
      </c>
      <c r="AW303">
        <f t="shared" si="57"/>
        <v>6.4098613632098758</v>
      </c>
      <c r="AX303" s="9"/>
      <c r="AY303" s="21">
        <v>1.3754299999999999</v>
      </c>
      <c r="AZ303" s="21">
        <v>30.611799999999999</v>
      </c>
      <c r="BA303" s="21">
        <v>-1.4624E-2</v>
      </c>
      <c r="BB303" s="21">
        <v>293</v>
      </c>
      <c r="BC303" s="21">
        <v>1.3748199999999999</v>
      </c>
      <c r="BD303">
        <f t="shared" si="58"/>
        <v>18.054320987654318</v>
      </c>
      <c r="BE303">
        <f t="shared" si="59"/>
        <v>24.832454716049376</v>
      </c>
    </row>
    <row r="304" spans="6:57" x14ac:dyDescent="0.25">
      <c r="F304" s="9"/>
      <c r="G304" s="21">
        <v>0.319519</v>
      </c>
      <c r="H304" s="21">
        <v>8.0632000000000001</v>
      </c>
      <c r="I304" s="21">
        <v>-1.6137700000000001E-2</v>
      </c>
      <c r="J304" s="21">
        <v>294</v>
      </c>
      <c r="K304" s="21">
        <v>0.319214</v>
      </c>
      <c r="L304">
        <f t="shared" si="48"/>
        <v>19.923086419753087</v>
      </c>
      <c r="M304">
        <f t="shared" si="49"/>
        <v>6.3658046497530867</v>
      </c>
      <c r="N304" s="9"/>
      <c r="O304" s="21">
        <v>1.38046</v>
      </c>
      <c r="P304" s="21">
        <v>11.882400000000001</v>
      </c>
      <c r="Q304" s="21">
        <v>-1.4761399999999999E-2</v>
      </c>
      <c r="R304" s="21">
        <v>294</v>
      </c>
      <c r="S304" s="21">
        <v>1.3796999999999999</v>
      </c>
      <c r="T304">
        <f t="shared" si="50"/>
        <v>18.22395061728395</v>
      </c>
      <c r="U304">
        <f t="shared" si="51"/>
        <v>25.157434869135802</v>
      </c>
      <c r="X304" s="9"/>
      <c r="Y304" s="21">
        <v>0.319519</v>
      </c>
      <c r="Z304" s="21">
        <v>17.420400000000001</v>
      </c>
      <c r="AA304" s="21">
        <v>-1.6204799999999998E-2</v>
      </c>
      <c r="AB304" s="21">
        <v>294</v>
      </c>
      <c r="AC304" s="21">
        <v>0.31924400000000003</v>
      </c>
      <c r="AD304">
        <f t="shared" si="52"/>
        <v>20.005925925925922</v>
      </c>
      <c r="AE304">
        <f t="shared" si="53"/>
        <v>6.3922734459259249</v>
      </c>
      <c r="AF304" s="9"/>
      <c r="AG304" s="21">
        <v>1.38046</v>
      </c>
      <c r="AH304" s="21">
        <v>21.239599999999999</v>
      </c>
      <c r="AI304" s="21">
        <v>-1.47034E-2</v>
      </c>
      <c r="AJ304" s="21">
        <v>294</v>
      </c>
      <c r="AK304" s="21">
        <v>1.38</v>
      </c>
      <c r="AL304">
        <f t="shared" si="54"/>
        <v>18.152345679012342</v>
      </c>
      <c r="AM304">
        <f t="shared" si="55"/>
        <v>25.058587116049377</v>
      </c>
      <c r="AP304" s="9"/>
      <c r="AQ304" s="21">
        <v>0.319519</v>
      </c>
      <c r="AR304" s="21">
        <v>26.802600000000002</v>
      </c>
      <c r="AS304" s="21">
        <v>-1.6000400000000001E-2</v>
      </c>
      <c r="AT304" s="21">
        <v>294</v>
      </c>
      <c r="AU304" s="21">
        <v>0.31851200000000002</v>
      </c>
      <c r="AV304">
        <f t="shared" si="56"/>
        <v>19.753580246913579</v>
      </c>
      <c r="AW304">
        <f t="shared" si="57"/>
        <v>6.3116442069135799</v>
      </c>
      <c r="AX304" s="9"/>
      <c r="AY304" s="21">
        <v>1.38046</v>
      </c>
      <c r="AZ304" s="21">
        <v>30.6218</v>
      </c>
      <c r="BA304" s="21">
        <v>-1.46088E-2</v>
      </c>
      <c r="BB304" s="21">
        <v>294</v>
      </c>
      <c r="BC304" s="21">
        <v>1.3793899999999999</v>
      </c>
      <c r="BD304">
        <f t="shared" si="58"/>
        <v>18.035555555555554</v>
      </c>
      <c r="BE304">
        <f t="shared" si="59"/>
        <v>24.897363022222219</v>
      </c>
    </row>
    <row r="305" spans="6:57" x14ac:dyDescent="0.25">
      <c r="F305" s="9"/>
      <c r="G305" s="21">
        <v>0.31448399999999999</v>
      </c>
      <c r="H305" s="21">
        <v>8.0732700000000008</v>
      </c>
      <c r="I305" s="21">
        <v>-1.6140700000000001E-2</v>
      </c>
      <c r="J305" s="21">
        <v>295</v>
      </c>
      <c r="K305" s="21">
        <v>0.31426999999999999</v>
      </c>
      <c r="L305">
        <f t="shared" si="48"/>
        <v>19.92679012345679</v>
      </c>
      <c r="M305">
        <f t="shared" si="49"/>
        <v>6.2666566651851845</v>
      </c>
      <c r="N305" s="9"/>
      <c r="O305" s="21">
        <v>1.3855</v>
      </c>
      <c r="P305" s="21">
        <v>11.8925</v>
      </c>
      <c r="Q305" s="21">
        <v>-1.47308E-2</v>
      </c>
      <c r="R305" s="21">
        <v>295</v>
      </c>
      <c r="S305" s="21">
        <v>1.3851899999999999</v>
      </c>
      <c r="T305">
        <f t="shared" si="50"/>
        <v>18.186172839506174</v>
      </c>
      <c r="U305">
        <f t="shared" si="51"/>
        <v>25.196942469135802</v>
      </c>
      <c r="X305" s="9"/>
      <c r="Y305" s="21">
        <v>0.31448399999999999</v>
      </c>
      <c r="Z305" s="21">
        <v>17.430499999999999</v>
      </c>
      <c r="AA305" s="21">
        <v>-1.6207900000000001E-2</v>
      </c>
      <c r="AB305" s="21">
        <v>295</v>
      </c>
      <c r="AC305" s="21">
        <v>0.31402600000000003</v>
      </c>
      <c r="AD305">
        <f t="shared" si="52"/>
        <v>20.009753086419753</v>
      </c>
      <c r="AE305">
        <f t="shared" si="53"/>
        <v>6.2927471896296296</v>
      </c>
      <c r="AF305" s="9"/>
      <c r="AG305" s="21">
        <v>1.3855</v>
      </c>
      <c r="AH305" s="21">
        <v>21.249700000000001</v>
      </c>
      <c r="AI305" s="21">
        <v>-1.4688100000000001E-2</v>
      </c>
      <c r="AJ305" s="21">
        <v>295</v>
      </c>
      <c r="AK305" s="21">
        <v>1.3845799999999999</v>
      </c>
      <c r="AL305">
        <f t="shared" si="54"/>
        <v>18.133456790123457</v>
      </c>
      <c r="AM305">
        <f t="shared" si="55"/>
        <v>25.123904382716049</v>
      </c>
      <c r="AP305" s="9"/>
      <c r="AQ305" s="21">
        <v>0.31448399999999999</v>
      </c>
      <c r="AR305" s="21">
        <v>26.8127</v>
      </c>
      <c r="AS305" s="21">
        <v>-1.60065E-2</v>
      </c>
      <c r="AT305" s="21">
        <v>295</v>
      </c>
      <c r="AU305" s="21">
        <v>0.314301</v>
      </c>
      <c r="AV305">
        <f t="shared" si="56"/>
        <v>19.761111111111113</v>
      </c>
      <c r="AW305">
        <f t="shared" si="57"/>
        <v>6.214553266666667</v>
      </c>
      <c r="AX305" s="9"/>
      <c r="AY305" s="21">
        <v>1.3855</v>
      </c>
      <c r="AZ305" s="21">
        <v>30.631900000000002</v>
      </c>
      <c r="BA305" s="21">
        <v>-1.45874E-2</v>
      </c>
      <c r="BB305" s="21">
        <v>295</v>
      </c>
      <c r="BC305" s="21">
        <v>1.38489</v>
      </c>
      <c r="BD305">
        <f t="shared" si="58"/>
        <v>18.009135802469135</v>
      </c>
      <c r="BE305">
        <f t="shared" si="59"/>
        <v>24.951657654320986</v>
      </c>
    </row>
    <row r="306" spans="6:57" x14ac:dyDescent="0.25">
      <c r="F306" s="9"/>
      <c r="G306" s="21">
        <v>0.309448</v>
      </c>
      <c r="H306" s="21">
        <v>8.0833399999999997</v>
      </c>
      <c r="I306" s="21">
        <v>-1.6140700000000001E-2</v>
      </c>
      <c r="J306" s="21">
        <v>296</v>
      </c>
      <c r="K306" s="21">
        <v>0.31579600000000002</v>
      </c>
      <c r="L306">
        <f t="shared" si="48"/>
        <v>19.92679012345679</v>
      </c>
      <c r="M306">
        <f t="shared" si="49"/>
        <v>6.1663053501234568</v>
      </c>
      <c r="N306" s="9"/>
      <c r="O306" s="21">
        <v>1.39053</v>
      </c>
      <c r="P306" s="21">
        <v>11.9025</v>
      </c>
      <c r="Q306" s="21">
        <v>-1.4715600000000001E-2</v>
      </c>
      <c r="R306" s="21">
        <v>296</v>
      </c>
      <c r="S306" s="21">
        <v>1.38947</v>
      </c>
      <c r="T306">
        <f t="shared" si="50"/>
        <v>18.167407407407406</v>
      </c>
      <c r="U306">
        <f t="shared" si="51"/>
        <v>25.262325022222221</v>
      </c>
      <c r="X306" s="9"/>
      <c r="Y306" s="21">
        <v>0.309448</v>
      </c>
      <c r="Z306" s="21">
        <v>17.4406</v>
      </c>
      <c r="AA306" s="21">
        <v>-1.6204799999999998E-2</v>
      </c>
      <c r="AB306" s="21">
        <v>296</v>
      </c>
      <c r="AC306" s="21">
        <v>0.30911300000000003</v>
      </c>
      <c r="AD306">
        <f t="shared" si="52"/>
        <v>20.005925925925922</v>
      </c>
      <c r="AE306">
        <f t="shared" si="53"/>
        <v>6.1907937659259247</v>
      </c>
      <c r="AF306" s="9"/>
      <c r="AG306" s="21">
        <v>1.39053</v>
      </c>
      <c r="AH306" s="21">
        <v>21.259699999999999</v>
      </c>
      <c r="AI306" s="21">
        <v>-1.4672899999999999E-2</v>
      </c>
      <c r="AJ306" s="21">
        <v>296</v>
      </c>
      <c r="AK306" s="21">
        <v>1.39008</v>
      </c>
      <c r="AL306">
        <f t="shared" si="54"/>
        <v>18.11469135802469</v>
      </c>
      <c r="AM306">
        <f t="shared" si="55"/>
        <v>25.189021774074071</v>
      </c>
      <c r="AP306" s="9"/>
      <c r="AQ306" s="21">
        <v>0.309448</v>
      </c>
      <c r="AR306" s="21">
        <v>26.822800000000001</v>
      </c>
      <c r="AS306" s="21">
        <v>-1.6009499999999999E-2</v>
      </c>
      <c r="AT306" s="21">
        <v>296</v>
      </c>
      <c r="AU306" s="21">
        <v>0.30831900000000001</v>
      </c>
      <c r="AV306">
        <f t="shared" si="56"/>
        <v>19.764814814814812</v>
      </c>
      <c r="AW306">
        <f t="shared" si="57"/>
        <v>6.1161824148148138</v>
      </c>
      <c r="AX306" s="9"/>
      <c r="AY306" s="21">
        <v>1.39053</v>
      </c>
      <c r="AZ306" s="21">
        <v>30.641999999999999</v>
      </c>
      <c r="BA306" s="21">
        <v>-1.4572099999999999E-2</v>
      </c>
      <c r="BB306" s="21">
        <v>296</v>
      </c>
      <c r="BC306" s="21">
        <v>1.3897699999999999</v>
      </c>
      <c r="BD306">
        <f t="shared" si="58"/>
        <v>17.990246913580243</v>
      </c>
      <c r="BE306">
        <f t="shared" si="59"/>
        <v>25.015978040740737</v>
      </c>
    </row>
    <row r="307" spans="6:57" x14ac:dyDescent="0.25">
      <c r="F307" s="9"/>
      <c r="G307" s="21">
        <v>0.30441299999999999</v>
      </c>
      <c r="H307" s="21">
        <v>8.0934100000000004</v>
      </c>
      <c r="I307" s="21">
        <v>-1.6153000000000001E-2</v>
      </c>
      <c r="J307" s="21">
        <v>297</v>
      </c>
      <c r="K307" s="21">
        <v>0.30413800000000002</v>
      </c>
      <c r="L307">
        <f t="shared" si="48"/>
        <v>19.941975308641975</v>
      </c>
      <c r="M307">
        <f t="shared" si="49"/>
        <v>6.0705965296296291</v>
      </c>
      <c r="N307" s="9"/>
      <c r="O307" s="21">
        <v>1.39557</v>
      </c>
      <c r="P307" s="21">
        <v>11.912599999999999</v>
      </c>
      <c r="Q307" s="21">
        <v>-1.4688100000000001E-2</v>
      </c>
      <c r="R307" s="21">
        <v>297</v>
      </c>
      <c r="S307" s="21">
        <v>1.3946499999999999</v>
      </c>
      <c r="T307">
        <f t="shared" si="50"/>
        <v>18.133456790123457</v>
      </c>
      <c r="U307">
        <f t="shared" si="51"/>
        <v>25.306508292592593</v>
      </c>
      <c r="X307" s="9"/>
      <c r="Y307" s="21">
        <v>0.30441299999999999</v>
      </c>
      <c r="Z307" s="21">
        <v>17.450600000000001</v>
      </c>
      <c r="AA307" s="21">
        <v>-1.6213999999999999E-2</v>
      </c>
      <c r="AB307" s="21">
        <v>297</v>
      </c>
      <c r="AC307" s="21">
        <v>0.30438199999999999</v>
      </c>
      <c r="AD307">
        <f t="shared" si="52"/>
        <v>20.017283950617283</v>
      </c>
      <c r="AE307">
        <f t="shared" si="53"/>
        <v>6.093521459259259</v>
      </c>
      <c r="AF307" s="9"/>
      <c r="AG307" s="21">
        <v>1.39557</v>
      </c>
      <c r="AH307" s="21">
        <v>21.2698</v>
      </c>
      <c r="AI307" s="21">
        <v>-1.4645399999999999E-2</v>
      </c>
      <c r="AJ307" s="21">
        <v>297</v>
      </c>
      <c r="AK307" s="21">
        <v>1.3946499999999999</v>
      </c>
      <c r="AL307">
        <f t="shared" si="54"/>
        <v>18.080740740740737</v>
      </c>
      <c r="AM307">
        <f t="shared" si="55"/>
        <v>25.232939355555551</v>
      </c>
      <c r="AP307" s="9"/>
      <c r="AQ307" s="21">
        <v>0.30441299999999999</v>
      </c>
      <c r="AR307" s="21">
        <v>26.832899999999999</v>
      </c>
      <c r="AS307" s="21">
        <v>-1.6012599999999998E-2</v>
      </c>
      <c r="AT307" s="21">
        <v>297</v>
      </c>
      <c r="AU307" s="21">
        <v>0.30322300000000002</v>
      </c>
      <c r="AV307">
        <f t="shared" si="56"/>
        <v>19.76864197530864</v>
      </c>
      <c r="AW307">
        <f t="shared" si="57"/>
        <v>6.0178316096296287</v>
      </c>
      <c r="AX307" s="9"/>
      <c r="AY307" s="21">
        <v>1.39557</v>
      </c>
      <c r="AZ307" s="21">
        <v>30.652000000000001</v>
      </c>
      <c r="BA307" s="21">
        <v>-1.45477E-2</v>
      </c>
      <c r="BB307" s="21">
        <v>297</v>
      </c>
      <c r="BC307" s="21">
        <v>1.39435</v>
      </c>
      <c r="BD307">
        <f t="shared" si="58"/>
        <v>17.960123456790122</v>
      </c>
      <c r="BE307">
        <f t="shared" si="59"/>
        <v>25.064609492592588</v>
      </c>
    </row>
    <row r="308" spans="6:57" x14ac:dyDescent="0.25">
      <c r="F308" s="9"/>
      <c r="G308" s="21">
        <v>0.299377</v>
      </c>
      <c r="H308" s="21">
        <v>8.1034799999999994</v>
      </c>
      <c r="I308" s="21">
        <v>-1.6159099999999999E-2</v>
      </c>
      <c r="J308" s="21">
        <v>298</v>
      </c>
      <c r="K308" s="21">
        <v>0.29855300000000001</v>
      </c>
      <c r="L308">
        <f t="shared" si="48"/>
        <v>19.949506172839506</v>
      </c>
      <c r="M308">
        <f t="shared" si="49"/>
        <v>5.9724233095061727</v>
      </c>
      <c r="N308" s="9"/>
      <c r="O308" s="21">
        <v>1.4006000000000001</v>
      </c>
      <c r="P308" s="21">
        <v>11.922700000000001</v>
      </c>
      <c r="Q308" s="21">
        <v>-1.46698E-2</v>
      </c>
      <c r="R308" s="21">
        <v>298</v>
      </c>
      <c r="S308" s="21">
        <v>1.40015</v>
      </c>
      <c r="T308">
        <f t="shared" si="50"/>
        <v>18.110864197530866</v>
      </c>
      <c r="U308">
        <f t="shared" si="51"/>
        <v>25.366076395061732</v>
      </c>
      <c r="X308" s="9"/>
      <c r="Y308" s="21">
        <v>0.299377</v>
      </c>
      <c r="Z308" s="21">
        <v>17.460699999999999</v>
      </c>
      <c r="AA308" s="21">
        <v>-1.6223100000000001E-2</v>
      </c>
      <c r="AB308" s="21">
        <v>298</v>
      </c>
      <c r="AC308" s="21">
        <v>0.29965199999999997</v>
      </c>
      <c r="AD308">
        <f t="shared" si="52"/>
        <v>20.028518518518517</v>
      </c>
      <c r="AE308">
        <f t="shared" si="53"/>
        <v>5.9960777885185186</v>
      </c>
      <c r="AF308" s="9"/>
      <c r="AG308" s="21">
        <v>1.4006000000000001</v>
      </c>
      <c r="AH308" s="21">
        <v>21.279900000000001</v>
      </c>
      <c r="AI308" s="21">
        <v>-1.46179E-2</v>
      </c>
      <c r="AJ308" s="21">
        <v>298</v>
      </c>
      <c r="AK308" s="21">
        <v>1.39984</v>
      </c>
      <c r="AL308">
        <f t="shared" si="54"/>
        <v>18.046790123456791</v>
      </c>
      <c r="AM308">
        <f t="shared" si="55"/>
        <v>25.276334246913581</v>
      </c>
      <c r="AP308" s="9"/>
      <c r="AQ308" s="21">
        <v>0.299377</v>
      </c>
      <c r="AR308" s="21">
        <v>26.8429</v>
      </c>
      <c r="AS308" s="21">
        <v>-1.60187E-2</v>
      </c>
      <c r="AT308" s="21">
        <v>298</v>
      </c>
      <c r="AU308" s="21">
        <v>0.29894999999999999</v>
      </c>
      <c r="AV308">
        <f t="shared" si="56"/>
        <v>19.77617283950617</v>
      </c>
      <c r="AW308">
        <f t="shared" si="57"/>
        <v>5.9205312961728387</v>
      </c>
      <c r="AX308" s="9"/>
      <c r="AY308" s="21">
        <v>1.4006000000000001</v>
      </c>
      <c r="AZ308" s="21">
        <v>30.662099999999999</v>
      </c>
      <c r="BA308" s="21">
        <v>-1.45264E-2</v>
      </c>
      <c r="BB308" s="21">
        <v>298</v>
      </c>
      <c r="BC308" s="21">
        <v>1.40015</v>
      </c>
      <c r="BD308">
        <f t="shared" si="58"/>
        <v>17.933827160493827</v>
      </c>
      <c r="BE308">
        <f t="shared" si="59"/>
        <v>25.118118320987655</v>
      </c>
    </row>
    <row r="309" spans="6:57" x14ac:dyDescent="0.25">
      <c r="F309" s="9"/>
      <c r="G309" s="21">
        <v>0.29434199999999999</v>
      </c>
      <c r="H309" s="21">
        <v>8.11355</v>
      </c>
      <c r="I309" s="21">
        <v>-1.6159099999999999E-2</v>
      </c>
      <c r="J309" s="21">
        <v>299</v>
      </c>
      <c r="K309" s="21">
        <v>0.294128</v>
      </c>
      <c r="L309">
        <f t="shared" si="48"/>
        <v>19.949506172839506</v>
      </c>
      <c r="M309">
        <f t="shared" si="49"/>
        <v>5.871977545925926</v>
      </c>
      <c r="N309" s="9"/>
      <c r="O309" s="21">
        <v>1.40564</v>
      </c>
      <c r="P309" s="21">
        <v>11.932700000000001</v>
      </c>
      <c r="Q309" s="21">
        <v>-1.46515E-2</v>
      </c>
      <c r="R309" s="21">
        <v>299</v>
      </c>
      <c r="S309" s="21">
        <v>1.40533</v>
      </c>
      <c r="T309">
        <f t="shared" si="50"/>
        <v>18.088271604938271</v>
      </c>
      <c r="U309">
        <f t="shared" si="51"/>
        <v>25.42559809876543</v>
      </c>
      <c r="X309" s="9"/>
      <c r="Y309" s="21">
        <v>0.29434199999999999</v>
      </c>
      <c r="Z309" s="21">
        <v>17.470800000000001</v>
      </c>
      <c r="AA309" s="21">
        <v>-1.62262E-2</v>
      </c>
      <c r="AB309" s="21">
        <v>299</v>
      </c>
      <c r="AC309" s="21">
        <v>0.294373</v>
      </c>
      <c r="AD309">
        <f t="shared" si="52"/>
        <v>20.032345679012344</v>
      </c>
      <c r="AE309">
        <f t="shared" si="53"/>
        <v>5.896360691851851</v>
      </c>
      <c r="AF309" s="9"/>
      <c r="AG309" s="21">
        <v>1.40564</v>
      </c>
      <c r="AH309" s="21">
        <v>21.29</v>
      </c>
      <c r="AI309" s="21">
        <v>-1.4593500000000001E-2</v>
      </c>
      <c r="AJ309" s="21">
        <v>299</v>
      </c>
      <c r="AK309" s="21">
        <v>1.40472</v>
      </c>
      <c r="AL309">
        <f t="shared" si="54"/>
        <v>18.016666666666666</v>
      </c>
      <c r="AM309">
        <f t="shared" si="55"/>
        <v>25.324947333333331</v>
      </c>
      <c r="AP309" s="9"/>
      <c r="AQ309" s="21">
        <v>0.29434199999999999</v>
      </c>
      <c r="AR309" s="21">
        <v>26.853000000000002</v>
      </c>
      <c r="AS309" s="21">
        <v>-1.60217E-2</v>
      </c>
      <c r="AT309" s="21">
        <v>299</v>
      </c>
      <c r="AU309" s="21">
        <v>0.293549</v>
      </c>
      <c r="AV309">
        <f t="shared" si="56"/>
        <v>19.779876543209873</v>
      </c>
      <c r="AW309">
        <f t="shared" si="57"/>
        <v>5.8220484214814805</v>
      </c>
      <c r="AX309" s="9"/>
      <c r="AY309" s="21">
        <v>1.40564</v>
      </c>
      <c r="AZ309" s="21">
        <v>30.6722</v>
      </c>
      <c r="BA309" s="21">
        <v>-1.4501999999999999E-2</v>
      </c>
      <c r="BB309" s="21">
        <v>299</v>
      </c>
      <c r="BC309" s="21">
        <v>1.40503</v>
      </c>
      <c r="BD309">
        <f t="shared" si="58"/>
        <v>17.903703703703702</v>
      </c>
      <c r="BE309">
        <f t="shared" si="59"/>
        <v>25.166162074074069</v>
      </c>
    </row>
    <row r="310" spans="6:57" x14ac:dyDescent="0.25">
      <c r="F310" s="9"/>
      <c r="G310" s="21">
        <v>0.28930699999999998</v>
      </c>
      <c r="H310" s="21">
        <v>8.1236200000000007</v>
      </c>
      <c r="I310" s="21">
        <v>-1.6159099999999999E-2</v>
      </c>
      <c r="J310" s="21">
        <v>300</v>
      </c>
      <c r="K310" s="21">
        <v>0.289215</v>
      </c>
      <c r="L310">
        <f t="shared" si="48"/>
        <v>19.949506172839506</v>
      </c>
      <c r="M310">
        <f t="shared" si="49"/>
        <v>5.7715317823456784</v>
      </c>
      <c r="N310" s="9"/>
      <c r="O310" s="21">
        <v>1.4106799999999999</v>
      </c>
      <c r="P310" s="21">
        <v>11.9428</v>
      </c>
      <c r="Q310" s="21">
        <v>-1.46362E-2</v>
      </c>
      <c r="R310" s="21">
        <v>300</v>
      </c>
      <c r="S310" s="21">
        <v>1.41022</v>
      </c>
      <c r="T310">
        <f t="shared" si="50"/>
        <v>18.069382716049383</v>
      </c>
      <c r="U310">
        <f t="shared" si="51"/>
        <v>25.490116809876543</v>
      </c>
      <c r="X310" s="9"/>
      <c r="Y310" s="21">
        <v>0.28930699999999998</v>
      </c>
      <c r="Z310" s="21">
        <v>17.480799999999999</v>
      </c>
      <c r="AA310" s="21">
        <v>-1.6232300000000002E-2</v>
      </c>
      <c r="AB310" s="21">
        <v>300</v>
      </c>
      <c r="AC310" s="21">
        <v>0.28866599999999998</v>
      </c>
      <c r="AD310">
        <f t="shared" si="52"/>
        <v>20.039876543209878</v>
      </c>
      <c r="AE310">
        <f t="shared" si="53"/>
        <v>5.7976765630864202</v>
      </c>
      <c r="AF310" s="9"/>
      <c r="AG310" s="21">
        <v>1.4106799999999999</v>
      </c>
      <c r="AH310" s="21">
        <v>21.3</v>
      </c>
      <c r="AI310" s="21">
        <v>-1.4556899999999999E-2</v>
      </c>
      <c r="AJ310" s="21">
        <v>300</v>
      </c>
      <c r="AK310" s="21">
        <v>1.40991</v>
      </c>
      <c r="AL310">
        <f t="shared" si="54"/>
        <v>17.971481481481479</v>
      </c>
      <c r="AM310">
        <f t="shared" si="55"/>
        <v>25.352009496296294</v>
      </c>
      <c r="AP310" s="9"/>
      <c r="AQ310" s="21">
        <v>0.28930699999999998</v>
      </c>
      <c r="AR310" s="21">
        <v>26.863099999999999</v>
      </c>
      <c r="AS310" s="21">
        <v>-1.6027799999999998E-2</v>
      </c>
      <c r="AT310" s="21">
        <v>300</v>
      </c>
      <c r="AU310" s="21">
        <v>0.28897099999999998</v>
      </c>
      <c r="AV310">
        <f t="shared" si="56"/>
        <v>19.787407407407404</v>
      </c>
      <c r="AW310">
        <f t="shared" si="57"/>
        <v>5.7246354748148134</v>
      </c>
      <c r="AX310" s="9"/>
      <c r="AY310" s="21">
        <v>1.4106799999999999</v>
      </c>
      <c r="AZ310" s="21">
        <v>30.682300000000001</v>
      </c>
      <c r="BA310" s="21">
        <v>-1.4477500000000001E-2</v>
      </c>
      <c r="BB310" s="21">
        <v>300</v>
      </c>
      <c r="BC310" s="21">
        <v>1.40991</v>
      </c>
      <c r="BD310">
        <f t="shared" si="58"/>
        <v>17.873456790123456</v>
      </c>
      <c r="BE310">
        <f t="shared" si="59"/>
        <v>25.213728024691356</v>
      </c>
    </row>
    <row r="311" spans="6:57" x14ac:dyDescent="0.25">
      <c r="F311" s="9"/>
      <c r="G311" s="21">
        <v>0.284271</v>
      </c>
      <c r="H311" s="21">
        <v>8.1336899999999996</v>
      </c>
      <c r="I311" s="21">
        <v>-1.6165200000000001E-2</v>
      </c>
      <c r="J311" s="21">
        <v>301</v>
      </c>
      <c r="K311" s="21">
        <v>0.28384399999999999</v>
      </c>
      <c r="L311">
        <f t="shared" si="48"/>
        <v>19.957037037037036</v>
      </c>
      <c r="M311">
        <f t="shared" si="49"/>
        <v>5.6732068755555556</v>
      </c>
      <c r="N311" s="9"/>
      <c r="O311" s="21">
        <v>1.41571</v>
      </c>
      <c r="P311" s="21">
        <v>11.9529</v>
      </c>
      <c r="Q311" s="21">
        <v>-1.4611799999999999E-2</v>
      </c>
      <c r="R311" s="21">
        <v>301</v>
      </c>
      <c r="S311" s="21">
        <v>1.4151</v>
      </c>
      <c r="T311">
        <f t="shared" si="50"/>
        <v>18.039259259259257</v>
      </c>
      <c r="U311">
        <f t="shared" si="51"/>
        <v>25.538359725925922</v>
      </c>
      <c r="X311" s="9"/>
      <c r="Y311" s="21">
        <v>0.284271</v>
      </c>
      <c r="Z311" s="21">
        <v>17.4909</v>
      </c>
      <c r="AA311" s="21">
        <v>-1.62384E-2</v>
      </c>
      <c r="AB311" s="21">
        <v>301</v>
      </c>
      <c r="AC311" s="21">
        <v>0.284271</v>
      </c>
      <c r="AD311">
        <f t="shared" si="52"/>
        <v>20.047407407407405</v>
      </c>
      <c r="AE311">
        <f t="shared" si="53"/>
        <v>5.69889655111111</v>
      </c>
      <c r="AF311" s="9"/>
      <c r="AG311" s="21">
        <v>1.41571</v>
      </c>
      <c r="AH311" s="21">
        <v>21.310099999999998</v>
      </c>
      <c r="AI311" s="21">
        <v>-1.4523299999999999E-2</v>
      </c>
      <c r="AJ311" s="21">
        <v>301</v>
      </c>
      <c r="AK311" s="21">
        <v>1.41479</v>
      </c>
      <c r="AL311">
        <f t="shared" si="54"/>
        <v>17.93</v>
      </c>
      <c r="AM311">
        <f t="shared" si="55"/>
        <v>25.383680300000002</v>
      </c>
      <c r="AP311" s="9"/>
      <c r="AQ311" s="21">
        <v>0.284271</v>
      </c>
      <c r="AR311" s="21">
        <v>26.873100000000001</v>
      </c>
      <c r="AS311" s="21">
        <v>-1.6036999999999999E-2</v>
      </c>
      <c r="AT311" s="21">
        <v>301</v>
      </c>
      <c r="AU311" s="21">
        <v>0.28378300000000001</v>
      </c>
      <c r="AV311">
        <f t="shared" si="56"/>
        <v>19.798765432098762</v>
      </c>
      <c r="AW311">
        <f t="shared" si="57"/>
        <v>5.6282148481481471</v>
      </c>
      <c r="AX311" s="9"/>
      <c r="AY311" s="21">
        <v>1.41571</v>
      </c>
      <c r="AZ311" s="21">
        <v>30.692299999999999</v>
      </c>
      <c r="BA311" s="21">
        <v>-1.44501E-2</v>
      </c>
      <c r="BB311" s="21">
        <v>301</v>
      </c>
      <c r="BC311" s="21">
        <v>1.41479</v>
      </c>
      <c r="BD311">
        <f t="shared" si="58"/>
        <v>17.839629629629631</v>
      </c>
      <c r="BE311">
        <f t="shared" si="59"/>
        <v>25.255742062962966</v>
      </c>
    </row>
    <row r="312" spans="6:57" x14ac:dyDescent="0.25">
      <c r="F312" s="9"/>
      <c r="G312" s="21">
        <v>0.27923599999999998</v>
      </c>
      <c r="H312" s="21">
        <v>8.1437600000000003</v>
      </c>
      <c r="I312" s="21">
        <v>-1.6177400000000002E-2</v>
      </c>
      <c r="J312" s="21">
        <v>302</v>
      </c>
      <c r="K312" s="21">
        <v>0.278503</v>
      </c>
      <c r="L312">
        <f t="shared" si="48"/>
        <v>19.972098765432101</v>
      </c>
      <c r="M312">
        <f t="shared" si="49"/>
        <v>5.5769289708641976</v>
      </c>
      <c r="N312" s="9"/>
      <c r="O312" s="21">
        <v>1.42075</v>
      </c>
      <c r="P312" s="21">
        <v>11.962999999999999</v>
      </c>
      <c r="Q312" s="21">
        <v>-1.4578199999999999E-2</v>
      </c>
      <c r="R312" s="21">
        <v>302</v>
      </c>
      <c r="S312" s="21">
        <v>1.41998</v>
      </c>
      <c r="T312">
        <f t="shared" si="50"/>
        <v>17.997777777777777</v>
      </c>
      <c r="U312">
        <f t="shared" si="51"/>
        <v>25.570342777777775</v>
      </c>
      <c r="X312" s="9"/>
      <c r="Y312" s="21">
        <v>0.27923599999999998</v>
      </c>
      <c r="Z312" s="21">
        <v>17.501000000000001</v>
      </c>
      <c r="AA312" s="21">
        <v>-1.6241499999999999E-2</v>
      </c>
      <c r="AB312" s="21">
        <v>302</v>
      </c>
      <c r="AC312" s="21">
        <v>0.27923599999999998</v>
      </c>
      <c r="AD312">
        <f t="shared" si="52"/>
        <v>20.051234567901229</v>
      </c>
      <c r="AE312">
        <f t="shared" si="53"/>
        <v>5.5990265358024676</v>
      </c>
      <c r="AF312" s="9"/>
      <c r="AG312" s="21">
        <v>1.42075</v>
      </c>
      <c r="AH312" s="21">
        <v>21.3202</v>
      </c>
      <c r="AI312" s="21">
        <v>-1.4501999999999999E-2</v>
      </c>
      <c r="AJ312" s="21">
        <v>302</v>
      </c>
      <c r="AK312" s="21">
        <v>1.41998</v>
      </c>
      <c r="AL312">
        <f t="shared" si="54"/>
        <v>17.903703703703702</v>
      </c>
      <c r="AM312">
        <f t="shared" si="55"/>
        <v>25.436687037037032</v>
      </c>
      <c r="AP312" s="9"/>
      <c r="AQ312" s="21">
        <v>0.27923599999999998</v>
      </c>
      <c r="AR312" s="21">
        <v>26.883199999999999</v>
      </c>
      <c r="AS312" s="21">
        <v>-1.6036999999999999E-2</v>
      </c>
      <c r="AT312" s="21">
        <v>302</v>
      </c>
      <c r="AU312" s="21">
        <v>0.27932699999999999</v>
      </c>
      <c r="AV312">
        <f t="shared" si="56"/>
        <v>19.798765432098762</v>
      </c>
      <c r="AW312">
        <f t="shared" si="57"/>
        <v>5.5285280641975296</v>
      </c>
      <c r="AX312" s="9"/>
      <c r="AY312" s="21">
        <v>1.42075</v>
      </c>
      <c r="AZ312" s="21">
        <v>30.702400000000001</v>
      </c>
      <c r="BA312" s="21">
        <v>-1.4422600000000001E-2</v>
      </c>
      <c r="BB312" s="21">
        <v>302</v>
      </c>
      <c r="BC312" s="21">
        <v>1.4202900000000001</v>
      </c>
      <c r="BD312">
        <f t="shared" si="58"/>
        <v>17.805679012345678</v>
      </c>
      <c r="BE312">
        <f t="shared" si="59"/>
        <v>25.297418456790123</v>
      </c>
    </row>
    <row r="313" spans="6:57" x14ac:dyDescent="0.25">
      <c r="F313" s="9"/>
      <c r="G313" s="21">
        <v>0.2742</v>
      </c>
      <c r="H313" s="21">
        <v>8.1538299999999992</v>
      </c>
      <c r="I313" s="21">
        <v>-1.61835E-2</v>
      </c>
      <c r="J313" s="21">
        <v>303</v>
      </c>
      <c r="K313" s="21">
        <v>0.27343800000000001</v>
      </c>
      <c r="L313">
        <f t="shared" si="48"/>
        <v>19.979629629629628</v>
      </c>
      <c r="M313">
        <f t="shared" si="49"/>
        <v>5.4784144444444438</v>
      </c>
      <c r="N313" s="9"/>
      <c r="O313" s="21">
        <v>1.42578</v>
      </c>
      <c r="P313" s="21">
        <v>11.973000000000001</v>
      </c>
      <c r="Q313" s="21">
        <v>-1.45538E-2</v>
      </c>
      <c r="R313" s="21">
        <v>303</v>
      </c>
      <c r="S313" s="21">
        <v>1.42517</v>
      </c>
      <c r="T313">
        <f t="shared" si="50"/>
        <v>17.967654320987652</v>
      </c>
      <c r="U313">
        <f t="shared" si="51"/>
        <v>25.617922177777775</v>
      </c>
      <c r="X313" s="9"/>
      <c r="Y313" s="21">
        <v>0.2742</v>
      </c>
      <c r="Z313" s="21">
        <v>17.511099999999999</v>
      </c>
      <c r="AA313" s="21">
        <v>-1.6241499999999999E-2</v>
      </c>
      <c r="AB313" s="21">
        <v>303</v>
      </c>
      <c r="AC313" s="21">
        <v>0.27349899999999999</v>
      </c>
      <c r="AD313">
        <f t="shared" si="52"/>
        <v>20.051234567901229</v>
      </c>
      <c r="AE313">
        <f t="shared" si="53"/>
        <v>5.4980485185185168</v>
      </c>
      <c r="AF313" s="9"/>
      <c r="AG313" s="21">
        <v>1.42578</v>
      </c>
      <c r="AH313" s="21">
        <v>21.330200000000001</v>
      </c>
      <c r="AI313" s="21">
        <v>-1.44653E-2</v>
      </c>
      <c r="AJ313" s="21">
        <v>303</v>
      </c>
      <c r="AK313" s="21">
        <v>1.42517</v>
      </c>
      <c r="AL313">
        <f t="shared" si="54"/>
        <v>17.858395061728395</v>
      </c>
      <c r="AM313">
        <f t="shared" si="55"/>
        <v>25.462142511111111</v>
      </c>
      <c r="AP313" s="9"/>
      <c r="AQ313" s="21">
        <v>0.2742</v>
      </c>
      <c r="AR313" s="21">
        <v>26.8933</v>
      </c>
      <c r="AS313" s="21">
        <v>-1.60492E-2</v>
      </c>
      <c r="AT313" s="21">
        <v>303</v>
      </c>
      <c r="AU313" s="21">
        <v>0.273926</v>
      </c>
      <c r="AV313">
        <f t="shared" si="56"/>
        <v>19.813827160493826</v>
      </c>
      <c r="AW313">
        <f t="shared" si="57"/>
        <v>5.4329514074074075</v>
      </c>
      <c r="AX313" s="9"/>
      <c r="AY313" s="21">
        <v>1.42578</v>
      </c>
      <c r="AZ313" s="21">
        <v>30.712499999999999</v>
      </c>
      <c r="BA313" s="21">
        <v>-1.4395099999999999E-2</v>
      </c>
      <c r="BB313" s="21">
        <v>303</v>
      </c>
      <c r="BC313" s="21">
        <v>1.42517</v>
      </c>
      <c r="BD313">
        <f t="shared" si="58"/>
        <v>17.771728395061729</v>
      </c>
      <c r="BE313">
        <f t="shared" si="59"/>
        <v>25.338574911111113</v>
      </c>
    </row>
    <row r="314" spans="6:57" x14ac:dyDescent="0.25">
      <c r="F314" s="9"/>
      <c r="G314" s="21">
        <v>0.26916499999999999</v>
      </c>
      <c r="H314" s="21">
        <v>8.1639099999999996</v>
      </c>
      <c r="I314" s="21">
        <v>-1.61957E-2</v>
      </c>
      <c r="J314" s="21">
        <v>304</v>
      </c>
      <c r="K314" s="21">
        <v>0.27014199999999999</v>
      </c>
      <c r="L314">
        <f t="shared" si="48"/>
        <v>19.994691358024692</v>
      </c>
      <c r="M314">
        <f t="shared" si="49"/>
        <v>5.3818710993827157</v>
      </c>
      <c r="N314" s="9"/>
      <c r="O314" s="21">
        <v>1.43082</v>
      </c>
      <c r="P314" s="21">
        <v>11.9831</v>
      </c>
      <c r="Q314" s="21">
        <v>-1.45355E-2</v>
      </c>
      <c r="R314" s="21">
        <v>304</v>
      </c>
      <c r="S314" s="21">
        <v>1.4303600000000001</v>
      </c>
      <c r="T314">
        <f t="shared" si="50"/>
        <v>17.945061728395061</v>
      </c>
      <c r="U314">
        <f t="shared" si="51"/>
        <v>25.676153222222219</v>
      </c>
      <c r="X314" s="9"/>
      <c r="Y314" s="21">
        <v>0.26916499999999999</v>
      </c>
      <c r="Z314" s="21">
        <v>17.521100000000001</v>
      </c>
      <c r="AA314" s="21">
        <v>-1.6247600000000001E-2</v>
      </c>
      <c r="AB314" s="21">
        <v>304</v>
      </c>
      <c r="AC314" s="21">
        <v>0.268677</v>
      </c>
      <c r="AD314">
        <f t="shared" si="52"/>
        <v>20.058765432098767</v>
      </c>
      <c r="AE314">
        <f t="shared" si="53"/>
        <v>5.3991175975308643</v>
      </c>
      <c r="AF314" s="9"/>
      <c r="AG314" s="21">
        <v>1.43082</v>
      </c>
      <c r="AH314" s="21">
        <v>21.340299999999999</v>
      </c>
      <c r="AI314" s="21">
        <v>-1.4434799999999999E-2</v>
      </c>
      <c r="AJ314" s="21">
        <v>304</v>
      </c>
      <c r="AK314" s="21">
        <v>1.43066</v>
      </c>
      <c r="AL314">
        <f t="shared" si="54"/>
        <v>17.820740740740739</v>
      </c>
      <c r="AM314">
        <f t="shared" si="55"/>
        <v>25.498272266666664</v>
      </c>
      <c r="AP314" s="9"/>
      <c r="AQ314" s="21">
        <v>0.26916499999999999</v>
      </c>
      <c r="AR314" s="21">
        <v>26.903400000000001</v>
      </c>
      <c r="AS314" s="21">
        <v>-1.6052199999999999E-2</v>
      </c>
      <c r="AT314" s="21">
        <v>304</v>
      </c>
      <c r="AU314" s="21">
        <v>0.26873799999999998</v>
      </c>
      <c r="AV314">
        <f t="shared" si="56"/>
        <v>19.817530864197529</v>
      </c>
      <c r="AW314">
        <f t="shared" si="57"/>
        <v>5.3341856950617279</v>
      </c>
      <c r="AX314" s="9"/>
      <c r="AY314" s="21">
        <v>1.43082</v>
      </c>
      <c r="AZ314" s="21">
        <v>30.7225</v>
      </c>
      <c r="BA314" s="21">
        <v>-1.43646E-2</v>
      </c>
      <c r="BB314" s="21">
        <v>304</v>
      </c>
      <c r="BC314" s="21">
        <v>1.43005</v>
      </c>
      <c r="BD314">
        <f t="shared" si="58"/>
        <v>17.734074074074073</v>
      </c>
      <c r="BE314">
        <f t="shared" si="59"/>
        <v>25.374267866666663</v>
      </c>
    </row>
    <row r="315" spans="6:57" x14ac:dyDescent="0.25">
      <c r="F315" s="9"/>
      <c r="G315" s="21">
        <v>0.26412999999999998</v>
      </c>
      <c r="H315" s="21">
        <v>8.1739800000000002</v>
      </c>
      <c r="I315" s="21">
        <v>-1.61957E-2</v>
      </c>
      <c r="J315" s="21">
        <v>305</v>
      </c>
      <c r="K315" s="21">
        <v>0.26345800000000003</v>
      </c>
      <c r="L315">
        <f t="shared" si="48"/>
        <v>19.994691358024692</v>
      </c>
      <c r="M315">
        <f t="shared" si="49"/>
        <v>5.2811978283950616</v>
      </c>
      <c r="N315" s="9"/>
      <c r="O315" s="21">
        <v>1.4358500000000001</v>
      </c>
      <c r="P315" s="21">
        <v>11.9932</v>
      </c>
      <c r="Q315" s="21">
        <v>-1.4508099999999999E-2</v>
      </c>
      <c r="R315" s="21">
        <v>305</v>
      </c>
      <c r="S315" s="21">
        <v>1.4352400000000001</v>
      </c>
      <c r="T315">
        <f t="shared" si="50"/>
        <v>17.911234567901232</v>
      </c>
      <c r="U315">
        <f t="shared" si="51"/>
        <v>25.717846154320984</v>
      </c>
      <c r="X315" s="9"/>
      <c r="Y315" s="21">
        <v>0.26412999999999998</v>
      </c>
      <c r="Z315" s="21">
        <v>17.531199999999998</v>
      </c>
      <c r="AA315" s="21">
        <v>-1.62506E-2</v>
      </c>
      <c r="AB315" s="21">
        <v>305</v>
      </c>
      <c r="AC315" s="21">
        <v>0.262604</v>
      </c>
      <c r="AD315">
        <f t="shared" si="52"/>
        <v>20.06246913580247</v>
      </c>
      <c r="AE315">
        <f t="shared" si="53"/>
        <v>5.2990999728395058</v>
      </c>
      <c r="AF315" s="9"/>
      <c r="AG315" s="21">
        <v>1.4358500000000001</v>
      </c>
      <c r="AH315" s="21">
        <v>21.3504</v>
      </c>
      <c r="AI315" s="21">
        <v>-1.43982E-2</v>
      </c>
      <c r="AJ315" s="21">
        <v>305</v>
      </c>
      <c r="AK315" s="21">
        <v>1.4349400000000001</v>
      </c>
      <c r="AL315">
        <f t="shared" si="54"/>
        <v>17.775555555555556</v>
      </c>
      <c r="AM315">
        <f t="shared" si="55"/>
        <v>25.523031444444445</v>
      </c>
      <c r="AP315" s="9"/>
      <c r="AQ315" s="21">
        <v>0.26412999999999998</v>
      </c>
      <c r="AR315" s="21">
        <v>26.913399999999999</v>
      </c>
      <c r="AS315" s="21">
        <v>-1.6058300000000001E-2</v>
      </c>
      <c r="AT315" s="21">
        <v>305</v>
      </c>
      <c r="AU315" s="21">
        <v>0.26138299999999998</v>
      </c>
      <c r="AV315">
        <f t="shared" si="56"/>
        <v>19.82506172839506</v>
      </c>
      <c r="AW315">
        <f t="shared" si="57"/>
        <v>5.236393554320987</v>
      </c>
      <c r="AX315" s="9"/>
      <c r="AY315" s="21">
        <v>1.4358500000000001</v>
      </c>
      <c r="AZ315" s="21">
        <v>30.732600000000001</v>
      </c>
      <c r="BA315" s="21">
        <v>-1.4334100000000001E-2</v>
      </c>
      <c r="BB315" s="21">
        <v>305</v>
      </c>
      <c r="BC315" s="21">
        <v>1.4343300000000001</v>
      </c>
      <c r="BD315">
        <f t="shared" si="58"/>
        <v>17.69641975308642</v>
      </c>
      <c r="BE315">
        <f t="shared" si="59"/>
        <v>25.409404302469138</v>
      </c>
    </row>
    <row r="316" spans="6:57" x14ac:dyDescent="0.25">
      <c r="F316" s="9"/>
      <c r="G316" s="21">
        <v>0.25909399999999999</v>
      </c>
      <c r="H316" s="21">
        <v>8.1840499999999992</v>
      </c>
      <c r="I316" s="21">
        <v>-1.6201799999999999E-2</v>
      </c>
      <c r="J316" s="21">
        <v>306</v>
      </c>
      <c r="K316" s="21">
        <v>0.25875900000000002</v>
      </c>
      <c r="L316">
        <f t="shared" si="48"/>
        <v>20.002222222222219</v>
      </c>
      <c r="M316">
        <f t="shared" si="49"/>
        <v>5.1824557644444438</v>
      </c>
      <c r="N316" s="9"/>
      <c r="O316" s="21">
        <v>1.44089</v>
      </c>
      <c r="P316" s="21">
        <v>12.0032</v>
      </c>
      <c r="Q316" s="21">
        <v>-1.44806E-2</v>
      </c>
      <c r="R316" s="21">
        <v>306</v>
      </c>
      <c r="S316" s="21">
        <v>1.4401200000000001</v>
      </c>
      <c r="T316">
        <f t="shared" si="50"/>
        <v>17.877283950617283</v>
      </c>
      <c r="U316">
        <f t="shared" si="51"/>
        <v>25.759199671604936</v>
      </c>
      <c r="X316" s="9"/>
      <c r="Y316" s="21">
        <v>0.25909399999999999</v>
      </c>
      <c r="Z316" s="21">
        <v>17.5413</v>
      </c>
      <c r="AA316" s="21">
        <v>-1.6247600000000001E-2</v>
      </c>
      <c r="AB316" s="21">
        <v>306</v>
      </c>
      <c r="AC316" s="21">
        <v>0.258911</v>
      </c>
      <c r="AD316">
        <f t="shared" si="52"/>
        <v>20.058765432098767</v>
      </c>
      <c r="AE316">
        <f t="shared" si="53"/>
        <v>5.1971057708641979</v>
      </c>
      <c r="AF316" s="9"/>
      <c r="AG316" s="21">
        <v>1.44089</v>
      </c>
      <c r="AH316" s="21">
        <v>21.360499999999998</v>
      </c>
      <c r="AI316" s="21">
        <v>-1.43707E-2</v>
      </c>
      <c r="AJ316" s="21">
        <v>306</v>
      </c>
      <c r="AK316" s="21">
        <v>1.4401200000000001</v>
      </c>
      <c r="AL316">
        <f t="shared" si="54"/>
        <v>17.741604938271603</v>
      </c>
      <c r="AM316">
        <f t="shared" si="55"/>
        <v>25.563701139506172</v>
      </c>
      <c r="AP316" s="9"/>
      <c r="AQ316" s="21">
        <v>0.25909399999999999</v>
      </c>
      <c r="AR316" s="21">
        <v>26.923500000000001</v>
      </c>
      <c r="AS316" s="21">
        <v>-1.6055300000000002E-2</v>
      </c>
      <c r="AT316" s="21">
        <v>306</v>
      </c>
      <c r="AU316" s="21">
        <v>0.258575</v>
      </c>
      <c r="AV316">
        <f t="shared" si="56"/>
        <v>19.821358024691357</v>
      </c>
      <c r="AW316">
        <f t="shared" si="57"/>
        <v>5.1355949360493822</v>
      </c>
      <c r="AX316" s="9"/>
      <c r="AY316" s="21">
        <v>1.44089</v>
      </c>
      <c r="AZ316" s="21">
        <v>30.742699999999999</v>
      </c>
      <c r="BA316" s="21">
        <v>-1.4300500000000001E-2</v>
      </c>
      <c r="BB316" s="21">
        <v>306</v>
      </c>
      <c r="BC316" s="21">
        <v>1.4404300000000001</v>
      </c>
      <c r="BD316">
        <f t="shared" si="58"/>
        <v>17.654938271604937</v>
      </c>
      <c r="BE316">
        <f t="shared" si="59"/>
        <v>25.438824006172837</v>
      </c>
    </row>
    <row r="317" spans="6:57" x14ac:dyDescent="0.25">
      <c r="F317" s="9"/>
      <c r="G317" s="21">
        <v>0.25405899999999998</v>
      </c>
      <c r="H317" s="21">
        <v>8.1941199999999998</v>
      </c>
      <c r="I317" s="21">
        <v>-1.6204799999999998E-2</v>
      </c>
      <c r="J317" s="21">
        <v>307</v>
      </c>
      <c r="K317" s="21">
        <v>0.25390600000000002</v>
      </c>
      <c r="L317">
        <f t="shared" si="48"/>
        <v>20.005925925925922</v>
      </c>
      <c r="M317">
        <f t="shared" si="49"/>
        <v>5.0826855348148134</v>
      </c>
      <c r="N317" s="9"/>
      <c r="O317" s="21">
        <v>1.4459200000000001</v>
      </c>
      <c r="P317" s="21">
        <v>12.013299999999999</v>
      </c>
      <c r="Q317" s="21">
        <v>-1.44501E-2</v>
      </c>
      <c r="R317" s="21">
        <v>307</v>
      </c>
      <c r="S317" s="21">
        <v>1.4456199999999999</v>
      </c>
      <c r="T317">
        <f t="shared" si="50"/>
        <v>17.839629629629631</v>
      </c>
      <c r="U317">
        <f t="shared" si="51"/>
        <v>25.794677274074076</v>
      </c>
      <c r="X317" s="9"/>
      <c r="Y317" s="21">
        <v>0.25405899999999998</v>
      </c>
      <c r="Z317" s="21">
        <v>17.551300000000001</v>
      </c>
      <c r="AA317" s="21">
        <v>-1.6244499999999999E-2</v>
      </c>
      <c r="AB317" s="21">
        <v>307</v>
      </c>
      <c r="AC317" s="21">
        <v>0.253357</v>
      </c>
      <c r="AD317">
        <f t="shared" si="52"/>
        <v>20.054938271604936</v>
      </c>
      <c r="AE317">
        <f t="shared" si="53"/>
        <v>5.0951375623456778</v>
      </c>
      <c r="AF317" s="9"/>
      <c r="AG317" s="21">
        <v>1.4459200000000001</v>
      </c>
      <c r="AH317" s="21">
        <v>21.3705</v>
      </c>
      <c r="AI317" s="21">
        <v>-1.4340200000000001E-2</v>
      </c>
      <c r="AJ317" s="21">
        <v>307</v>
      </c>
      <c r="AK317" s="21">
        <v>1.4450099999999999</v>
      </c>
      <c r="AL317">
        <f t="shared" si="54"/>
        <v>17.703950617283951</v>
      </c>
      <c r="AM317">
        <f t="shared" si="55"/>
        <v>25.598496276543212</v>
      </c>
      <c r="AP317" s="9"/>
      <c r="AQ317" s="21">
        <v>0.25405899999999998</v>
      </c>
      <c r="AR317" s="21">
        <v>26.933599999999998</v>
      </c>
      <c r="AS317" s="21">
        <v>-1.6064499999999999E-2</v>
      </c>
      <c r="AT317" s="21">
        <v>307</v>
      </c>
      <c r="AU317" s="21">
        <v>0.253662</v>
      </c>
      <c r="AV317">
        <f t="shared" si="56"/>
        <v>19.832716049382714</v>
      </c>
      <c r="AW317">
        <f t="shared" si="57"/>
        <v>5.0386800067901225</v>
      </c>
      <c r="AX317" s="9"/>
      <c r="AY317" s="21">
        <v>1.4459200000000001</v>
      </c>
      <c r="AZ317" s="21">
        <v>30.752800000000001</v>
      </c>
      <c r="BA317" s="21">
        <v>-1.4263899999999999E-2</v>
      </c>
      <c r="BB317" s="21">
        <v>307</v>
      </c>
      <c r="BC317" s="21">
        <v>1.4447000000000001</v>
      </c>
      <c r="BD317">
        <f t="shared" si="58"/>
        <v>17.609753086419751</v>
      </c>
      <c r="BE317">
        <f t="shared" si="59"/>
        <v>25.462294182716047</v>
      </c>
    </row>
    <row r="318" spans="6:57" x14ac:dyDescent="0.25">
      <c r="F318" s="9"/>
      <c r="G318" s="21">
        <v>0.24902299999999999</v>
      </c>
      <c r="H318" s="21">
        <v>8.2041900000000005</v>
      </c>
      <c r="I318" s="21">
        <v>-1.6204799999999998E-2</v>
      </c>
      <c r="J318" s="21">
        <v>308</v>
      </c>
      <c r="K318" s="21">
        <v>0.24823000000000001</v>
      </c>
      <c r="L318">
        <f t="shared" si="48"/>
        <v>20.005925925925922</v>
      </c>
      <c r="M318">
        <f t="shared" si="49"/>
        <v>4.9819356918518505</v>
      </c>
      <c r="N318" s="9"/>
      <c r="O318" s="21">
        <v>1.45096</v>
      </c>
      <c r="P318" s="21">
        <v>12.023400000000001</v>
      </c>
      <c r="Q318" s="21">
        <v>-1.4419599999999999E-2</v>
      </c>
      <c r="R318" s="21">
        <v>308</v>
      </c>
      <c r="S318" s="21">
        <v>1.4504999999999999</v>
      </c>
      <c r="T318">
        <f t="shared" si="50"/>
        <v>17.801975308641975</v>
      </c>
      <c r="U318">
        <f t="shared" si="51"/>
        <v>25.829954093827162</v>
      </c>
      <c r="X318" s="9"/>
      <c r="Y318" s="21">
        <v>0.24902299999999999</v>
      </c>
      <c r="Z318" s="21">
        <v>17.561399999999999</v>
      </c>
      <c r="AA318" s="21">
        <v>-1.6259800000000001E-2</v>
      </c>
      <c r="AB318" s="21">
        <v>308</v>
      </c>
      <c r="AC318" s="21">
        <v>0.24832199999999999</v>
      </c>
      <c r="AD318">
        <f t="shared" si="52"/>
        <v>20.073827160493828</v>
      </c>
      <c r="AE318">
        <f t="shared" si="53"/>
        <v>4.998844660987654</v>
      </c>
      <c r="AF318" s="9"/>
      <c r="AG318" s="21">
        <v>1.45096</v>
      </c>
      <c r="AH318" s="21">
        <v>21.380600000000001</v>
      </c>
      <c r="AI318" s="21">
        <v>-1.4306599999999999E-2</v>
      </c>
      <c r="AJ318" s="21">
        <v>308</v>
      </c>
      <c r="AK318" s="21">
        <v>1.4501999999999999</v>
      </c>
      <c r="AL318">
        <f t="shared" si="54"/>
        <v>17.662469135802468</v>
      </c>
      <c r="AM318">
        <f t="shared" si="55"/>
        <v>25.62753621728395</v>
      </c>
      <c r="AP318" s="9"/>
      <c r="AQ318" s="21">
        <v>0.24902299999999999</v>
      </c>
      <c r="AR318" s="21">
        <v>26.9436</v>
      </c>
      <c r="AS318" s="21">
        <v>-1.6067499999999998E-2</v>
      </c>
      <c r="AT318" s="21">
        <v>308</v>
      </c>
      <c r="AU318" s="21">
        <v>0.248108</v>
      </c>
      <c r="AV318">
        <f t="shared" si="56"/>
        <v>19.836419753086417</v>
      </c>
      <c r="AW318">
        <f t="shared" si="57"/>
        <v>4.939724756172839</v>
      </c>
      <c r="AX318" s="9"/>
      <c r="AY318" s="21">
        <v>1.45096</v>
      </c>
      <c r="AZ318" s="21">
        <v>30.762799999999999</v>
      </c>
      <c r="BA318" s="21">
        <v>-1.42273E-2</v>
      </c>
      <c r="BB318" s="21">
        <v>308</v>
      </c>
      <c r="BC318" s="21">
        <v>1.4495800000000001</v>
      </c>
      <c r="BD318">
        <f t="shared" si="58"/>
        <v>17.564567901234565</v>
      </c>
      <c r="BE318">
        <f t="shared" si="59"/>
        <v>25.485485441975303</v>
      </c>
    </row>
    <row r="319" spans="6:57" x14ac:dyDescent="0.25">
      <c r="F319" s="9"/>
      <c r="G319" s="21">
        <v>0.24398800000000001</v>
      </c>
      <c r="H319" s="21">
        <v>8.2142599999999995</v>
      </c>
      <c r="I319" s="21">
        <v>-1.6201799999999999E-2</v>
      </c>
      <c r="J319" s="21">
        <v>309</v>
      </c>
      <c r="K319" s="21">
        <v>0.24349999999999999</v>
      </c>
      <c r="L319">
        <f t="shared" si="48"/>
        <v>20.002222222222219</v>
      </c>
      <c r="M319">
        <f t="shared" si="49"/>
        <v>4.8803021955555552</v>
      </c>
      <c r="N319" s="9"/>
      <c r="O319" s="21">
        <v>1.4559899999999999</v>
      </c>
      <c r="P319" s="21">
        <v>12.0335</v>
      </c>
      <c r="Q319" s="21">
        <v>-1.4385999999999999E-2</v>
      </c>
      <c r="R319" s="21">
        <v>309</v>
      </c>
      <c r="S319" s="21">
        <v>1.4553799999999999</v>
      </c>
      <c r="T319">
        <f t="shared" si="50"/>
        <v>17.760493827160492</v>
      </c>
      <c r="U319">
        <f t="shared" si="51"/>
        <v>25.859101407407401</v>
      </c>
      <c r="X319" s="9"/>
      <c r="Y319" s="21">
        <v>0.24398800000000001</v>
      </c>
      <c r="Z319" s="21">
        <v>17.5715</v>
      </c>
      <c r="AA319" s="21">
        <v>-1.6262800000000001E-2</v>
      </c>
      <c r="AB319" s="21">
        <v>309</v>
      </c>
      <c r="AC319" s="21">
        <v>0.243561</v>
      </c>
      <c r="AD319">
        <f t="shared" si="52"/>
        <v>20.077530864197531</v>
      </c>
      <c r="AE319">
        <f t="shared" si="53"/>
        <v>4.8986766004938271</v>
      </c>
      <c r="AF319" s="9"/>
      <c r="AG319" s="21">
        <v>1.4559899999999999</v>
      </c>
      <c r="AH319" s="21">
        <v>21.390699999999999</v>
      </c>
      <c r="AI319" s="21">
        <v>-1.4267E-2</v>
      </c>
      <c r="AJ319" s="21">
        <v>309</v>
      </c>
      <c r="AK319" s="21">
        <v>1.4556899999999999</v>
      </c>
      <c r="AL319">
        <f t="shared" si="54"/>
        <v>17.613580246913582</v>
      </c>
      <c r="AM319">
        <f t="shared" si="55"/>
        <v>25.645196703703704</v>
      </c>
      <c r="AP319" s="9"/>
      <c r="AQ319" s="21">
        <v>0.24398800000000001</v>
      </c>
      <c r="AR319" s="21">
        <v>26.953700000000001</v>
      </c>
      <c r="AS319" s="21">
        <v>-1.60736E-2</v>
      </c>
      <c r="AT319" s="21">
        <v>309</v>
      </c>
      <c r="AU319" s="21">
        <v>0.24380499999999999</v>
      </c>
      <c r="AV319">
        <f t="shared" si="56"/>
        <v>19.843950617283948</v>
      </c>
      <c r="AW319">
        <f t="shared" si="57"/>
        <v>4.8416858232098763</v>
      </c>
      <c r="AX319" s="9"/>
      <c r="AY319" s="21">
        <v>1.4559899999999999</v>
      </c>
      <c r="AZ319" s="21">
        <v>30.7729</v>
      </c>
      <c r="BA319" s="21">
        <v>-1.41846E-2</v>
      </c>
      <c r="BB319" s="21">
        <v>309</v>
      </c>
      <c r="BC319" s="21">
        <v>1.4550799999999999</v>
      </c>
      <c r="BD319">
        <f t="shared" si="58"/>
        <v>17.511851851851851</v>
      </c>
      <c r="BE319">
        <f t="shared" si="59"/>
        <v>25.497081177777776</v>
      </c>
    </row>
    <row r="320" spans="6:57" x14ac:dyDescent="0.25">
      <c r="F320" s="9"/>
      <c r="G320" s="21">
        <v>0.238953</v>
      </c>
      <c r="H320" s="21">
        <v>8.2243300000000001</v>
      </c>
      <c r="I320" s="21">
        <v>-1.6207900000000001E-2</v>
      </c>
      <c r="J320" s="21">
        <v>310</v>
      </c>
      <c r="K320" s="21">
        <v>0.238342</v>
      </c>
      <c r="L320">
        <f t="shared" si="48"/>
        <v>20.009753086419753</v>
      </c>
      <c r="M320">
        <f t="shared" si="49"/>
        <v>4.7813905292592596</v>
      </c>
      <c r="N320" s="9"/>
      <c r="O320" s="21">
        <v>1.4610300000000001</v>
      </c>
      <c r="P320" s="21">
        <v>12.0435</v>
      </c>
      <c r="Q320" s="21">
        <v>-1.43494E-2</v>
      </c>
      <c r="R320" s="21">
        <v>310</v>
      </c>
      <c r="S320" s="21">
        <v>1.46027</v>
      </c>
      <c r="T320">
        <f t="shared" si="50"/>
        <v>17.715308641975309</v>
      </c>
      <c r="U320">
        <f t="shared" si="51"/>
        <v>25.882597385185186</v>
      </c>
      <c r="X320" s="9"/>
      <c r="Y320" s="21">
        <v>0.238953</v>
      </c>
      <c r="Z320" s="21">
        <v>17.581600000000002</v>
      </c>
      <c r="AA320" s="21">
        <v>-1.6268899999999999E-2</v>
      </c>
      <c r="AB320" s="21">
        <v>310</v>
      </c>
      <c r="AC320" s="21">
        <v>0.23910500000000001</v>
      </c>
      <c r="AD320">
        <f t="shared" si="52"/>
        <v>20.085061728395061</v>
      </c>
      <c r="AE320">
        <f t="shared" si="53"/>
        <v>4.7993857551851846</v>
      </c>
      <c r="AF320" s="9"/>
      <c r="AG320" s="21">
        <v>1.4610300000000001</v>
      </c>
      <c r="AH320" s="21">
        <v>21.400700000000001</v>
      </c>
      <c r="AI320" s="21">
        <v>-1.42303E-2</v>
      </c>
      <c r="AJ320" s="21">
        <v>310</v>
      </c>
      <c r="AK320" s="21">
        <v>1.4599599999999999</v>
      </c>
      <c r="AL320">
        <f t="shared" si="54"/>
        <v>17.568271604938271</v>
      </c>
      <c r="AM320">
        <f t="shared" si="55"/>
        <v>25.667771862962962</v>
      </c>
      <c r="AP320" s="9"/>
      <c r="AQ320" s="21">
        <v>0.238953</v>
      </c>
      <c r="AR320" s="21">
        <v>26.963799999999999</v>
      </c>
      <c r="AS320" s="21">
        <v>-1.60736E-2</v>
      </c>
      <c r="AT320" s="21">
        <v>310</v>
      </c>
      <c r="AU320" s="21">
        <v>0.23846400000000001</v>
      </c>
      <c r="AV320">
        <f t="shared" si="56"/>
        <v>19.843950617283948</v>
      </c>
      <c r="AW320">
        <f t="shared" si="57"/>
        <v>4.7417715318518514</v>
      </c>
      <c r="AX320" s="9"/>
      <c r="AY320" s="21">
        <v>1.4610300000000001</v>
      </c>
      <c r="AZ320" s="21">
        <v>30.783000000000001</v>
      </c>
      <c r="BA320" s="21">
        <v>-1.41449E-2</v>
      </c>
      <c r="BB320" s="21">
        <v>310</v>
      </c>
      <c r="BC320" s="21">
        <v>1.4599599999999999</v>
      </c>
      <c r="BD320">
        <f t="shared" si="58"/>
        <v>17.462839506172838</v>
      </c>
      <c r="BE320">
        <f t="shared" si="59"/>
        <v>25.513732403703703</v>
      </c>
    </row>
    <row r="321" spans="6:57" x14ac:dyDescent="0.25">
      <c r="F321" s="9"/>
      <c r="G321" s="21">
        <v>0.23391700000000001</v>
      </c>
      <c r="H321" s="21">
        <v>8.2344000000000008</v>
      </c>
      <c r="I321" s="21">
        <v>-1.6216999999999999E-2</v>
      </c>
      <c r="J321" s="21">
        <v>311</v>
      </c>
      <c r="K321" s="21">
        <v>0.23364299999999999</v>
      </c>
      <c r="L321">
        <f t="shared" si="48"/>
        <v>20.020987654320983</v>
      </c>
      <c r="M321">
        <f t="shared" si="49"/>
        <v>4.6832493691358019</v>
      </c>
      <c r="N321" s="9"/>
      <c r="O321" s="21">
        <v>1.4660599999999999</v>
      </c>
      <c r="P321" s="21">
        <v>12.053599999999999</v>
      </c>
      <c r="Q321" s="21">
        <v>-1.4312699999999999E-2</v>
      </c>
      <c r="R321" s="21">
        <v>311</v>
      </c>
      <c r="S321" s="21">
        <v>1.4648399999999999</v>
      </c>
      <c r="T321">
        <f t="shared" si="50"/>
        <v>17.669999999999998</v>
      </c>
      <c r="U321">
        <f t="shared" si="51"/>
        <v>25.905280199999996</v>
      </c>
      <c r="X321" s="9"/>
      <c r="Y321" s="21">
        <v>0.23391700000000001</v>
      </c>
      <c r="Z321" s="21">
        <v>17.5916</v>
      </c>
      <c r="AA321" s="21">
        <v>-1.6275000000000001E-2</v>
      </c>
      <c r="AB321" s="21">
        <v>311</v>
      </c>
      <c r="AC321" s="21">
        <v>0.23358200000000001</v>
      </c>
      <c r="AD321">
        <f t="shared" si="52"/>
        <v>20.092592592592592</v>
      </c>
      <c r="AE321">
        <f t="shared" si="53"/>
        <v>4.6999989814814818</v>
      </c>
      <c r="AF321" s="9"/>
      <c r="AG321" s="21">
        <v>1.4660599999999999</v>
      </c>
      <c r="AH321" s="21">
        <v>21.410799999999998</v>
      </c>
      <c r="AI321" s="21">
        <v>-1.41876E-2</v>
      </c>
      <c r="AJ321" s="21">
        <v>311</v>
      </c>
      <c r="AK321" s="21">
        <v>1.4654499999999999</v>
      </c>
      <c r="AL321">
        <f t="shared" si="54"/>
        <v>17.515555555555554</v>
      </c>
      <c r="AM321">
        <f t="shared" si="55"/>
        <v>25.678855377777776</v>
      </c>
      <c r="AP321" s="9"/>
      <c r="AQ321" s="21">
        <v>0.23391700000000001</v>
      </c>
      <c r="AR321" s="21">
        <v>26.9739</v>
      </c>
      <c r="AS321" s="21">
        <v>-1.6079699999999999E-2</v>
      </c>
      <c r="AT321" s="21">
        <v>311</v>
      </c>
      <c r="AU321" s="21">
        <v>0.23349</v>
      </c>
      <c r="AV321">
        <f t="shared" si="56"/>
        <v>19.851481481481482</v>
      </c>
      <c r="AW321">
        <f t="shared" si="57"/>
        <v>4.6435989937037041</v>
      </c>
      <c r="AX321" s="9"/>
      <c r="AY321" s="21">
        <v>1.4660599999999999</v>
      </c>
      <c r="AZ321" s="21">
        <v>30.792999999999999</v>
      </c>
      <c r="BA321" s="21">
        <v>-1.40991E-2</v>
      </c>
      <c r="BB321" s="21">
        <v>311</v>
      </c>
      <c r="BC321" s="21">
        <v>1.46515</v>
      </c>
      <c r="BD321">
        <f t="shared" si="58"/>
        <v>17.406296296296293</v>
      </c>
      <c r="BE321">
        <f t="shared" si="59"/>
        <v>25.518674748148143</v>
      </c>
    </row>
    <row r="322" spans="6:57" x14ac:dyDescent="0.25">
      <c r="F322" s="9"/>
      <c r="G322" s="21">
        <v>0.228882</v>
      </c>
      <c r="H322" s="21">
        <v>8.2444699999999997</v>
      </c>
      <c r="I322" s="21">
        <v>-1.6207900000000001E-2</v>
      </c>
      <c r="J322" s="21">
        <v>312</v>
      </c>
      <c r="K322" s="21">
        <v>0.228912</v>
      </c>
      <c r="L322">
        <f t="shared" si="48"/>
        <v>20.009753086419753</v>
      </c>
      <c r="M322">
        <f t="shared" si="49"/>
        <v>4.5798723059259263</v>
      </c>
      <c r="N322" s="9"/>
      <c r="O322" s="21">
        <v>1.4711000000000001</v>
      </c>
      <c r="P322" s="21">
        <v>12.063700000000001</v>
      </c>
      <c r="Q322" s="21">
        <v>-1.4267E-2</v>
      </c>
      <c r="R322" s="21">
        <v>312</v>
      </c>
      <c r="S322" s="21">
        <v>1.47095</v>
      </c>
      <c r="T322">
        <f t="shared" si="50"/>
        <v>17.613580246913582</v>
      </c>
      <c r="U322">
        <f t="shared" si="51"/>
        <v>25.911337901234571</v>
      </c>
      <c r="X322" s="9"/>
      <c r="Y322" s="21">
        <v>0.228882</v>
      </c>
      <c r="Z322" s="21">
        <v>17.601700000000001</v>
      </c>
      <c r="AA322" s="21">
        <v>-1.62811E-2</v>
      </c>
      <c r="AB322" s="21">
        <v>312</v>
      </c>
      <c r="AC322" s="21">
        <v>0.228241</v>
      </c>
      <c r="AD322">
        <f t="shared" si="52"/>
        <v>20.100123456790122</v>
      </c>
      <c r="AE322">
        <f t="shared" si="53"/>
        <v>4.6005564570370368</v>
      </c>
      <c r="AF322" s="9"/>
      <c r="AG322" s="21">
        <v>1.4711000000000001</v>
      </c>
      <c r="AH322" s="21">
        <v>21.4209</v>
      </c>
      <c r="AI322" s="21">
        <v>-1.41449E-2</v>
      </c>
      <c r="AJ322" s="21">
        <v>312</v>
      </c>
      <c r="AK322" s="21">
        <v>1.47034</v>
      </c>
      <c r="AL322">
        <f t="shared" si="54"/>
        <v>17.462839506172838</v>
      </c>
      <c r="AM322">
        <f t="shared" si="55"/>
        <v>25.689583197530862</v>
      </c>
      <c r="AP322" s="9"/>
      <c r="AQ322" s="21">
        <v>0.228882</v>
      </c>
      <c r="AR322" s="21">
        <v>26.983899999999998</v>
      </c>
      <c r="AS322" s="21">
        <v>-1.6079699999999999E-2</v>
      </c>
      <c r="AT322" s="21">
        <v>312</v>
      </c>
      <c r="AU322" s="21">
        <v>0.228607</v>
      </c>
      <c r="AV322">
        <f t="shared" si="56"/>
        <v>19.851481481481482</v>
      </c>
      <c r="AW322">
        <f t="shared" si="57"/>
        <v>4.5436467844444444</v>
      </c>
      <c r="AX322" s="9"/>
      <c r="AY322" s="21">
        <v>1.4711000000000001</v>
      </c>
      <c r="AZ322" s="21">
        <v>30.803100000000001</v>
      </c>
      <c r="BA322" s="21">
        <v>-1.40564E-2</v>
      </c>
      <c r="BB322" s="21">
        <v>312</v>
      </c>
      <c r="BC322" s="21">
        <v>1.47034</v>
      </c>
      <c r="BD322">
        <f t="shared" si="58"/>
        <v>17.35358024691358</v>
      </c>
      <c r="BE322">
        <f t="shared" si="59"/>
        <v>25.528851901234571</v>
      </c>
    </row>
    <row r="323" spans="6:57" x14ac:dyDescent="0.25">
      <c r="F323" s="9"/>
      <c r="G323" s="21">
        <v>0.22384599999999999</v>
      </c>
      <c r="H323" s="21">
        <v>8.2545400000000004</v>
      </c>
      <c r="I323" s="21">
        <v>-1.6201799999999999E-2</v>
      </c>
      <c r="J323" s="21">
        <v>313</v>
      </c>
      <c r="K323" s="21">
        <v>0.22015399999999999</v>
      </c>
      <c r="L323">
        <f t="shared" si="48"/>
        <v>20.002222222222219</v>
      </c>
      <c r="M323">
        <f t="shared" si="49"/>
        <v>4.4774174355555543</v>
      </c>
      <c r="N323" s="9"/>
      <c r="O323" s="21">
        <v>1.47614</v>
      </c>
      <c r="P323" s="21">
        <v>12.073700000000001</v>
      </c>
      <c r="Q323" s="21">
        <v>-1.42273E-2</v>
      </c>
      <c r="R323" s="21">
        <v>313</v>
      </c>
      <c r="S323" s="21">
        <v>1.47583</v>
      </c>
      <c r="T323">
        <f t="shared" si="50"/>
        <v>17.564567901234565</v>
      </c>
      <c r="U323">
        <f t="shared" si="51"/>
        <v>25.927761261728389</v>
      </c>
      <c r="X323" s="9"/>
      <c r="Y323" s="21">
        <v>0.22384599999999999</v>
      </c>
      <c r="Z323" s="21">
        <v>17.611799999999999</v>
      </c>
      <c r="AA323" s="21">
        <v>-1.6284199999999999E-2</v>
      </c>
      <c r="AB323" s="21">
        <v>313</v>
      </c>
      <c r="AC323" s="21">
        <v>0.22390699999999999</v>
      </c>
      <c r="AD323">
        <f t="shared" si="52"/>
        <v>20.103950617283949</v>
      </c>
      <c r="AE323">
        <f t="shared" si="53"/>
        <v>4.5001889298765425</v>
      </c>
      <c r="AF323" s="9"/>
      <c r="AG323" s="21">
        <v>1.47614</v>
      </c>
      <c r="AH323" s="21">
        <v>21.431000000000001</v>
      </c>
      <c r="AI323" s="21">
        <v>-1.41022E-2</v>
      </c>
      <c r="AJ323" s="21">
        <v>313</v>
      </c>
      <c r="AK323" s="21">
        <v>1.4755199999999999</v>
      </c>
      <c r="AL323">
        <f t="shared" si="54"/>
        <v>17.410123456790124</v>
      </c>
      <c r="AM323">
        <f t="shared" si="55"/>
        <v>25.699779639506175</v>
      </c>
      <c r="AP323" s="9"/>
      <c r="AQ323" s="21">
        <v>0.22384599999999999</v>
      </c>
      <c r="AR323" s="21">
        <v>26.994</v>
      </c>
      <c r="AS323" s="21">
        <v>-1.60889E-2</v>
      </c>
      <c r="AT323" s="21">
        <v>313</v>
      </c>
      <c r="AU323" s="21">
        <v>0.22314500000000001</v>
      </c>
      <c r="AV323">
        <f t="shared" si="56"/>
        <v>19.862839506172836</v>
      </c>
      <c r="AW323">
        <f t="shared" si="57"/>
        <v>4.4462171720987644</v>
      </c>
      <c r="AX323" s="9"/>
      <c r="AY323" s="21">
        <v>1.47614</v>
      </c>
      <c r="AZ323" s="21">
        <v>30.813199999999998</v>
      </c>
      <c r="BA323" s="21">
        <v>-1.40137E-2</v>
      </c>
      <c r="BB323" s="21">
        <v>313</v>
      </c>
      <c r="BC323" s="21">
        <v>1.47522</v>
      </c>
      <c r="BD323">
        <f t="shared" si="58"/>
        <v>17.300864197530863</v>
      </c>
      <c r="BE323">
        <f t="shared" si="59"/>
        <v>25.538497676543209</v>
      </c>
    </row>
    <row r="324" spans="6:57" x14ac:dyDescent="0.25">
      <c r="F324" s="9"/>
      <c r="G324" s="21">
        <v>0.21881100000000001</v>
      </c>
      <c r="H324" s="21">
        <v>8.2646200000000007</v>
      </c>
      <c r="I324" s="21">
        <v>-1.62109E-2</v>
      </c>
      <c r="J324" s="21">
        <v>314</v>
      </c>
      <c r="K324" s="21">
        <v>0.21850600000000001</v>
      </c>
      <c r="L324">
        <f t="shared" si="48"/>
        <v>20.013456790123456</v>
      </c>
      <c r="M324">
        <f t="shared" si="49"/>
        <v>4.379164493703704</v>
      </c>
      <c r="N324" s="9"/>
      <c r="O324" s="21">
        <v>1.4811700000000001</v>
      </c>
      <c r="P324" s="21">
        <v>12.0838</v>
      </c>
      <c r="Q324" s="21">
        <v>-1.41876E-2</v>
      </c>
      <c r="R324" s="21">
        <v>314</v>
      </c>
      <c r="S324" s="21">
        <v>1.48041</v>
      </c>
      <c r="T324">
        <f t="shared" si="50"/>
        <v>17.515555555555554</v>
      </c>
      <c r="U324">
        <f t="shared" si="51"/>
        <v>25.943515422222223</v>
      </c>
      <c r="X324" s="9"/>
      <c r="Y324" s="21">
        <v>0.21881100000000001</v>
      </c>
      <c r="Z324" s="21">
        <v>17.6218</v>
      </c>
      <c r="AA324" s="21">
        <v>-1.6290300000000001E-2</v>
      </c>
      <c r="AB324" s="21">
        <v>314</v>
      </c>
      <c r="AC324" s="21">
        <v>0.218445</v>
      </c>
      <c r="AD324">
        <f t="shared" si="52"/>
        <v>20.11148148148148</v>
      </c>
      <c r="AE324">
        <f t="shared" si="53"/>
        <v>4.4006133744444442</v>
      </c>
      <c r="AF324" s="9"/>
      <c r="AG324" s="21">
        <v>1.4811700000000001</v>
      </c>
      <c r="AH324" s="21">
        <v>21.440999999999999</v>
      </c>
      <c r="AI324" s="21">
        <v>-1.40594E-2</v>
      </c>
      <c r="AJ324" s="21">
        <v>314</v>
      </c>
      <c r="AK324" s="21">
        <v>1.48071</v>
      </c>
      <c r="AL324">
        <f t="shared" si="54"/>
        <v>17.357283950617283</v>
      </c>
      <c r="AM324">
        <f t="shared" si="55"/>
        <v>25.709088269135805</v>
      </c>
      <c r="AP324" s="9"/>
      <c r="AQ324" s="21">
        <v>0.21881100000000001</v>
      </c>
      <c r="AR324" s="21">
        <v>27.004100000000001</v>
      </c>
      <c r="AS324" s="21">
        <v>-1.6091899999999999E-2</v>
      </c>
      <c r="AT324" s="21">
        <v>314</v>
      </c>
      <c r="AU324" s="21">
        <v>0.21777299999999999</v>
      </c>
      <c r="AV324">
        <f t="shared" si="56"/>
        <v>19.866543209876539</v>
      </c>
      <c r="AW324">
        <f t="shared" si="57"/>
        <v>4.347018186296296</v>
      </c>
      <c r="AX324" s="9"/>
      <c r="AY324" s="21">
        <v>1.4811700000000001</v>
      </c>
      <c r="AZ324" s="21">
        <v>30.8233</v>
      </c>
      <c r="BA324" s="21">
        <v>-1.3964799999999999E-2</v>
      </c>
      <c r="BB324" s="21">
        <v>314</v>
      </c>
      <c r="BC324" s="21">
        <v>1.48041</v>
      </c>
      <c r="BD324">
        <f t="shared" si="58"/>
        <v>17.240493827160492</v>
      </c>
      <c r="BE324">
        <f t="shared" si="59"/>
        <v>25.536102241975307</v>
      </c>
    </row>
    <row r="325" spans="6:57" x14ac:dyDescent="0.25">
      <c r="F325" s="9"/>
      <c r="G325" s="21">
        <v>0.21377599999999999</v>
      </c>
      <c r="H325" s="21">
        <v>8.2746899999999997</v>
      </c>
      <c r="I325" s="21">
        <v>-1.62262E-2</v>
      </c>
      <c r="J325" s="21">
        <v>315</v>
      </c>
      <c r="K325" s="21">
        <v>0.21337900000000001</v>
      </c>
      <c r="L325">
        <f t="shared" si="48"/>
        <v>20.032345679012344</v>
      </c>
      <c r="M325">
        <f t="shared" si="49"/>
        <v>4.2824347298765426</v>
      </c>
      <c r="N325" s="9"/>
      <c r="O325" s="21">
        <v>1.48621</v>
      </c>
      <c r="P325" s="21">
        <v>12.0939</v>
      </c>
      <c r="Q325" s="21">
        <v>-1.41449E-2</v>
      </c>
      <c r="R325" s="21">
        <v>315</v>
      </c>
      <c r="S325" s="21">
        <v>1.48529</v>
      </c>
      <c r="T325">
        <f t="shared" si="50"/>
        <v>17.462839506172838</v>
      </c>
      <c r="U325">
        <f t="shared" si="51"/>
        <v>25.953446702469133</v>
      </c>
      <c r="X325" s="9"/>
      <c r="Y325" s="21">
        <v>0.21377599999999999</v>
      </c>
      <c r="Z325" s="21">
        <v>17.631900000000002</v>
      </c>
      <c r="AA325" s="21">
        <v>-1.6302500000000001E-2</v>
      </c>
      <c r="AB325" s="21">
        <v>315</v>
      </c>
      <c r="AC325" s="21">
        <v>0.21346999999999999</v>
      </c>
      <c r="AD325">
        <f t="shared" si="52"/>
        <v>20.126543209876544</v>
      </c>
      <c r="AE325">
        <f t="shared" si="53"/>
        <v>4.3025719012345682</v>
      </c>
      <c r="AF325" s="9"/>
      <c r="AG325" s="21">
        <v>1.48621</v>
      </c>
      <c r="AH325" s="21">
        <v>21.4511</v>
      </c>
      <c r="AI325" s="21">
        <v>-1.40076E-2</v>
      </c>
      <c r="AJ325" s="21">
        <v>315</v>
      </c>
      <c r="AK325" s="21">
        <v>1.4859</v>
      </c>
      <c r="AL325">
        <f t="shared" si="54"/>
        <v>17.293333333333333</v>
      </c>
      <c r="AM325">
        <f t="shared" si="55"/>
        <v>25.701524933333335</v>
      </c>
      <c r="AP325" s="9"/>
      <c r="AQ325" s="21">
        <v>0.21377599999999999</v>
      </c>
      <c r="AR325" s="21">
        <v>27.014099999999999</v>
      </c>
      <c r="AS325" s="21">
        <v>-1.6095000000000002E-2</v>
      </c>
      <c r="AT325" s="21">
        <v>315</v>
      </c>
      <c r="AU325" s="21">
        <v>0.21340899999999999</v>
      </c>
      <c r="AV325">
        <f t="shared" si="56"/>
        <v>19.87037037037037</v>
      </c>
      <c r="AW325">
        <f t="shared" si="57"/>
        <v>4.247808296296296</v>
      </c>
      <c r="AX325" s="9"/>
      <c r="AY325" s="21">
        <v>1.48621</v>
      </c>
      <c r="AZ325" s="21">
        <v>30.833300000000001</v>
      </c>
      <c r="BA325" s="21">
        <v>-1.3913E-2</v>
      </c>
      <c r="BB325" s="21">
        <v>315</v>
      </c>
      <c r="BC325" s="21">
        <v>1.48499</v>
      </c>
      <c r="BD325">
        <f t="shared" si="58"/>
        <v>17.176543209876542</v>
      </c>
      <c r="BE325">
        <f t="shared" si="59"/>
        <v>25.527950283950616</v>
      </c>
    </row>
    <row r="326" spans="6:57" x14ac:dyDescent="0.25">
      <c r="F326" s="9"/>
      <c r="G326" s="21">
        <v>0.20874000000000001</v>
      </c>
      <c r="H326" s="21">
        <v>8.2847600000000003</v>
      </c>
      <c r="I326" s="21">
        <v>-1.6235400000000001E-2</v>
      </c>
      <c r="J326" s="21">
        <v>316</v>
      </c>
      <c r="K326" s="21">
        <v>0.20855699999999999</v>
      </c>
      <c r="L326">
        <f t="shared" si="48"/>
        <v>20.043703703703702</v>
      </c>
      <c r="M326">
        <f t="shared" si="49"/>
        <v>4.1839227111111112</v>
      </c>
      <c r="N326" s="9"/>
      <c r="O326" s="21">
        <v>1.4912399999999999</v>
      </c>
      <c r="P326" s="21">
        <v>12.103899999999999</v>
      </c>
      <c r="Q326" s="21">
        <v>-1.41022E-2</v>
      </c>
      <c r="R326" s="21">
        <v>316</v>
      </c>
      <c r="S326" s="21">
        <v>1.49078</v>
      </c>
      <c r="T326">
        <f t="shared" si="50"/>
        <v>17.410123456790124</v>
      </c>
      <c r="U326">
        <f t="shared" si="51"/>
        <v>25.962672503703704</v>
      </c>
      <c r="X326" s="9"/>
      <c r="Y326" s="21">
        <v>0.20874000000000001</v>
      </c>
      <c r="Z326" s="21">
        <v>17.641999999999999</v>
      </c>
      <c r="AA326" s="21">
        <v>-1.6302500000000001E-2</v>
      </c>
      <c r="AB326" s="21">
        <v>316</v>
      </c>
      <c r="AC326" s="21">
        <v>0.20822099999999999</v>
      </c>
      <c r="AD326">
        <f t="shared" si="52"/>
        <v>20.126543209876544</v>
      </c>
      <c r="AE326">
        <f t="shared" si="53"/>
        <v>4.2012146296296304</v>
      </c>
      <c r="AF326" s="9"/>
      <c r="AG326" s="21">
        <v>1.4912399999999999</v>
      </c>
      <c r="AH326" s="21">
        <v>21.461200000000002</v>
      </c>
      <c r="AI326" s="21">
        <v>-1.3958699999999999E-2</v>
      </c>
      <c r="AJ326" s="21">
        <v>316</v>
      </c>
      <c r="AK326" s="21">
        <v>1.49078</v>
      </c>
      <c r="AL326">
        <f t="shared" si="54"/>
        <v>17.232962962962961</v>
      </c>
      <c r="AM326">
        <f t="shared" si="55"/>
        <v>25.698483688888885</v>
      </c>
      <c r="AP326" s="9"/>
      <c r="AQ326" s="21">
        <v>0.20874000000000001</v>
      </c>
      <c r="AR326" s="21">
        <v>27.0242</v>
      </c>
      <c r="AS326" s="21">
        <v>-1.6098000000000001E-2</v>
      </c>
      <c r="AT326" s="21">
        <v>316</v>
      </c>
      <c r="AU326" s="21">
        <v>0.208679</v>
      </c>
      <c r="AV326">
        <f t="shared" si="56"/>
        <v>19.874074074074077</v>
      </c>
      <c r="AW326">
        <f t="shared" si="57"/>
        <v>4.1485142222222233</v>
      </c>
      <c r="AX326" s="9"/>
      <c r="AY326" s="21">
        <v>1.4912399999999999</v>
      </c>
      <c r="AZ326" s="21">
        <v>30.843399999999999</v>
      </c>
      <c r="BA326" s="21">
        <v>-1.3864100000000001E-2</v>
      </c>
      <c r="BB326" s="21">
        <v>316</v>
      </c>
      <c r="BC326" s="21">
        <v>1.48987</v>
      </c>
      <c r="BD326">
        <f t="shared" si="58"/>
        <v>17.11617283950617</v>
      </c>
      <c r="BE326">
        <f t="shared" si="59"/>
        <v>25.524321585185181</v>
      </c>
    </row>
    <row r="327" spans="6:57" x14ac:dyDescent="0.25">
      <c r="F327" s="9"/>
      <c r="G327" s="21">
        <v>0.203705</v>
      </c>
      <c r="H327" s="21">
        <v>8.2948299999999993</v>
      </c>
      <c r="I327" s="21">
        <v>-1.62384E-2</v>
      </c>
      <c r="J327" s="21">
        <v>317</v>
      </c>
      <c r="K327" s="21">
        <v>0.20349100000000001</v>
      </c>
      <c r="L327">
        <f t="shared" si="48"/>
        <v>20.047407407407405</v>
      </c>
      <c r="M327">
        <f t="shared" si="49"/>
        <v>4.0837571259259251</v>
      </c>
      <c r="N327" s="9"/>
      <c r="O327" s="21">
        <v>1.4962800000000001</v>
      </c>
      <c r="P327" s="21">
        <v>12.114000000000001</v>
      </c>
      <c r="Q327" s="21">
        <v>-1.40503E-2</v>
      </c>
      <c r="R327" s="21">
        <v>317</v>
      </c>
      <c r="S327" s="21">
        <v>1.49597</v>
      </c>
      <c r="T327">
        <f t="shared" si="50"/>
        <v>17.34604938271605</v>
      </c>
      <c r="U327">
        <f t="shared" si="51"/>
        <v>25.954546770370371</v>
      </c>
      <c r="X327" s="9"/>
      <c r="Y327" s="21">
        <v>0.203705</v>
      </c>
      <c r="Z327" s="21">
        <v>17.652000000000001</v>
      </c>
      <c r="AA327" s="21">
        <v>-1.6308599999999999E-2</v>
      </c>
      <c r="AB327" s="21">
        <v>317</v>
      </c>
      <c r="AC327" s="21">
        <v>0.2034</v>
      </c>
      <c r="AD327">
        <f t="shared" si="52"/>
        <v>20.134074074074071</v>
      </c>
      <c r="AE327">
        <f t="shared" si="53"/>
        <v>4.101411559259259</v>
      </c>
      <c r="AF327" s="9"/>
      <c r="AG327" s="21">
        <v>1.4962800000000001</v>
      </c>
      <c r="AH327" s="21">
        <v>21.4712</v>
      </c>
      <c r="AI327" s="21">
        <v>-1.3909899999999999E-2</v>
      </c>
      <c r="AJ327" s="21">
        <v>317</v>
      </c>
      <c r="AK327" s="21">
        <v>1.4956700000000001</v>
      </c>
      <c r="AL327">
        <f t="shared" si="54"/>
        <v>17.172716049382714</v>
      </c>
      <c r="AM327">
        <f t="shared" si="55"/>
        <v>25.695191570370369</v>
      </c>
      <c r="AP327" s="9"/>
      <c r="AQ327" s="21">
        <v>0.203705</v>
      </c>
      <c r="AR327" s="21">
        <v>27.034300000000002</v>
      </c>
      <c r="AS327" s="21">
        <v>-1.61041E-2</v>
      </c>
      <c r="AT327" s="21">
        <v>317</v>
      </c>
      <c r="AU327" s="21">
        <v>0.20330799999999999</v>
      </c>
      <c r="AV327">
        <f t="shared" si="56"/>
        <v>19.881604938271604</v>
      </c>
      <c r="AW327">
        <f t="shared" si="57"/>
        <v>4.0499823339506174</v>
      </c>
      <c r="AX327" s="9"/>
      <c r="AY327" s="21">
        <v>1.4962800000000001</v>
      </c>
      <c r="AZ327" s="21">
        <v>30.8535</v>
      </c>
      <c r="BA327" s="21">
        <v>-1.38123E-2</v>
      </c>
      <c r="BB327" s="21">
        <v>317</v>
      </c>
      <c r="BC327" s="21">
        <v>1.49536</v>
      </c>
      <c r="BD327">
        <f t="shared" si="58"/>
        <v>17.052222222222223</v>
      </c>
      <c r="BE327">
        <f t="shared" si="59"/>
        <v>25.514899066666668</v>
      </c>
    </row>
    <row r="328" spans="6:57" x14ac:dyDescent="0.25">
      <c r="F328" s="9"/>
      <c r="G328" s="21">
        <v>0.19866900000000001</v>
      </c>
      <c r="H328" s="21">
        <v>8.3048999999999999</v>
      </c>
      <c r="I328" s="21">
        <v>-1.6244499999999999E-2</v>
      </c>
      <c r="J328" s="21">
        <v>318</v>
      </c>
      <c r="K328" s="21">
        <v>0.198273</v>
      </c>
      <c r="L328">
        <f t="shared" si="48"/>
        <v>20.054938271604936</v>
      </c>
      <c r="M328">
        <f t="shared" si="49"/>
        <v>3.9842945314814813</v>
      </c>
      <c r="N328" s="9"/>
      <c r="O328" s="21">
        <v>1.5013099999999999</v>
      </c>
      <c r="P328" s="21">
        <v>12.1241</v>
      </c>
      <c r="Q328" s="21">
        <v>-1.39954E-2</v>
      </c>
      <c r="R328" s="21">
        <v>318</v>
      </c>
      <c r="S328" s="21">
        <v>1.50085</v>
      </c>
      <c r="T328">
        <f t="shared" si="50"/>
        <v>17.278271604938272</v>
      </c>
      <c r="U328">
        <f t="shared" si="51"/>
        <v>25.940041943209877</v>
      </c>
      <c r="X328" s="9"/>
      <c r="Y328" s="21">
        <v>0.19866900000000001</v>
      </c>
      <c r="Z328" s="21">
        <v>17.662099999999999</v>
      </c>
      <c r="AA328" s="21">
        <v>-1.6308599999999999E-2</v>
      </c>
      <c r="AB328" s="21">
        <v>318</v>
      </c>
      <c r="AC328" s="21">
        <v>0.198212</v>
      </c>
      <c r="AD328">
        <f t="shared" si="52"/>
        <v>20.134074074074071</v>
      </c>
      <c r="AE328">
        <f t="shared" si="53"/>
        <v>4.0000163622222216</v>
      </c>
      <c r="AF328" s="9"/>
      <c r="AG328" s="21">
        <v>1.5013099999999999</v>
      </c>
      <c r="AH328" s="21">
        <v>21.481300000000001</v>
      </c>
      <c r="AI328" s="21">
        <v>-1.3848900000000001E-2</v>
      </c>
      <c r="AJ328" s="21">
        <v>318</v>
      </c>
      <c r="AK328" s="21">
        <v>1.5005500000000001</v>
      </c>
      <c r="AL328">
        <f t="shared" si="54"/>
        <v>17.09740740740741</v>
      </c>
      <c r="AM328">
        <f t="shared" si="55"/>
        <v>25.668508714814816</v>
      </c>
      <c r="AP328" s="9"/>
      <c r="AQ328" s="21">
        <v>0.19866900000000001</v>
      </c>
      <c r="AR328" s="21">
        <v>27.0443</v>
      </c>
      <c r="AS328" s="21">
        <v>-1.6110200000000002E-2</v>
      </c>
      <c r="AT328" s="21">
        <v>318</v>
      </c>
      <c r="AU328" s="21">
        <v>0.19830300000000001</v>
      </c>
      <c r="AV328">
        <f t="shared" si="56"/>
        <v>19.889135802469134</v>
      </c>
      <c r="AW328">
        <f t="shared" si="57"/>
        <v>3.9513547207407407</v>
      </c>
      <c r="AX328" s="9"/>
      <c r="AY328" s="21">
        <v>1.5013099999999999</v>
      </c>
      <c r="AZ328" s="21">
        <v>30.863499999999998</v>
      </c>
      <c r="BA328" s="21">
        <v>-1.3754300000000001E-2</v>
      </c>
      <c r="BB328" s="21">
        <v>318</v>
      </c>
      <c r="BC328" s="21">
        <v>1.5005500000000001</v>
      </c>
      <c r="BD328">
        <f t="shared" si="58"/>
        <v>16.980617283950615</v>
      </c>
      <c r="BE328">
        <f t="shared" si="59"/>
        <v>25.493170534567895</v>
      </c>
    </row>
    <row r="329" spans="6:57" x14ac:dyDescent="0.25">
      <c r="F329" s="9"/>
      <c r="G329" s="21">
        <v>0.193634</v>
      </c>
      <c r="H329" s="21">
        <v>8.3149700000000006</v>
      </c>
      <c r="I329" s="21">
        <v>-1.6268899999999999E-2</v>
      </c>
      <c r="J329" s="21">
        <v>319</v>
      </c>
      <c r="K329" s="21">
        <v>0.193054</v>
      </c>
      <c r="L329">
        <f t="shared" si="48"/>
        <v>20.085061728395061</v>
      </c>
      <c r="M329">
        <f t="shared" si="49"/>
        <v>3.8891508427160493</v>
      </c>
      <c r="N329" s="9"/>
      <c r="O329" s="21">
        <v>1.5063500000000001</v>
      </c>
      <c r="P329" s="21">
        <v>12.1342</v>
      </c>
      <c r="Q329" s="21">
        <v>-1.39404E-2</v>
      </c>
      <c r="R329" s="21">
        <v>319</v>
      </c>
      <c r="S329" s="21">
        <v>1.5057400000000001</v>
      </c>
      <c r="T329">
        <f t="shared" si="50"/>
        <v>17.21037037037037</v>
      </c>
      <c r="U329">
        <f t="shared" si="51"/>
        <v>25.92484140740741</v>
      </c>
      <c r="X329" s="9"/>
      <c r="Y329" s="21">
        <v>0.193634</v>
      </c>
      <c r="Z329" s="21">
        <v>17.6722</v>
      </c>
      <c r="AA329" s="21">
        <v>-1.6308599999999999E-2</v>
      </c>
      <c r="AB329" s="21">
        <v>319</v>
      </c>
      <c r="AC329" s="21">
        <v>0.19345100000000001</v>
      </c>
      <c r="AD329">
        <f t="shared" si="52"/>
        <v>20.134074074074071</v>
      </c>
      <c r="AE329">
        <f t="shared" si="53"/>
        <v>3.8986412992592587</v>
      </c>
      <c r="AF329" s="9"/>
      <c r="AG329" s="21">
        <v>1.5063500000000001</v>
      </c>
      <c r="AH329" s="21">
        <v>21.491399999999999</v>
      </c>
      <c r="AI329" s="21">
        <v>-1.37787E-2</v>
      </c>
      <c r="AJ329" s="21">
        <v>319</v>
      </c>
      <c r="AK329" s="21">
        <v>1.50604</v>
      </c>
      <c r="AL329">
        <f t="shared" si="54"/>
        <v>17.01074074074074</v>
      </c>
      <c r="AM329">
        <f t="shared" si="55"/>
        <v>25.624129314814816</v>
      </c>
      <c r="AP329" s="9"/>
      <c r="AQ329" s="21">
        <v>0.193634</v>
      </c>
      <c r="AR329" s="21">
        <v>27.054400000000001</v>
      </c>
      <c r="AS329" s="21">
        <v>-1.6113300000000001E-2</v>
      </c>
      <c r="AT329" s="21">
        <v>319</v>
      </c>
      <c r="AU329" s="21">
        <v>0.19308500000000001</v>
      </c>
      <c r="AV329">
        <f t="shared" si="56"/>
        <v>19.892962962962962</v>
      </c>
      <c r="AW329">
        <f t="shared" si="57"/>
        <v>3.8519539903703701</v>
      </c>
      <c r="AX329" s="9"/>
      <c r="AY329" s="21">
        <v>1.5063500000000001</v>
      </c>
      <c r="AZ329" s="21">
        <v>30.8736</v>
      </c>
      <c r="BA329" s="21">
        <v>-1.36963E-2</v>
      </c>
      <c r="BB329" s="21">
        <v>319</v>
      </c>
      <c r="BC329" s="21">
        <v>1.50543</v>
      </c>
      <c r="BD329">
        <f t="shared" si="58"/>
        <v>16.90901234567901</v>
      </c>
      <c r="BE329">
        <f t="shared" si="59"/>
        <v>25.470890746913579</v>
      </c>
    </row>
    <row r="330" spans="6:57" x14ac:dyDescent="0.25">
      <c r="F330" s="9"/>
      <c r="G330" s="21">
        <v>0.18859899999999999</v>
      </c>
      <c r="H330" s="21">
        <v>8.3250399999999996</v>
      </c>
      <c r="I330" s="21">
        <v>-1.6259800000000001E-2</v>
      </c>
      <c r="J330" s="21">
        <v>320</v>
      </c>
      <c r="K330" s="21">
        <v>0.188171</v>
      </c>
      <c r="L330">
        <f t="shared" si="48"/>
        <v>20.073827160493828</v>
      </c>
      <c r="M330">
        <f t="shared" si="49"/>
        <v>3.785903728641975</v>
      </c>
      <c r="N330" s="9"/>
      <c r="O330" s="21">
        <v>1.5113799999999999</v>
      </c>
      <c r="P330" s="21">
        <v>12.1442</v>
      </c>
      <c r="Q330" s="21">
        <v>-1.38824E-2</v>
      </c>
      <c r="R330" s="21">
        <v>320</v>
      </c>
      <c r="S330" s="21">
        <v>1.5109300000000001</v>
      </c>
      <c r="T330">
        <f t="shared" si="50"/>
        <v>17.138765432098765</v>
      </c>
      <c r="U330">
        <f t="shared" si="51"/>
        <v>25.903187298765431</v>
      </c>
      <c r="X330" s="9"/>
      <c r="Y330" s="21">
        <v>0.18859899999999999</v>
      </c>
      <c r="Z330" s="21">
        <v>17.682300000000001</v>
      </c>
      <c r="AA330" s="21">
        <v>-1.6326899999999998E-2</v>
      </c>
      <c r="AB330" s="21">
        <v>320</v>
      </c>
      <c r="AC330" s="21">
        <v>0.18832399999999999</v>
      </c>
      <c r="AD330">
        <f t="shared" si="52"/>
        <v>20.156666666666663</v>
      </c>
      <c r="AE330">
        <f t="shared" si="53"/>
        <v>3.8015271766666658</v>
      </c>
      <c r="AF330" s="9"/>
      <c r="AG330" s="21">
        <v>1.5113799999999999</v>
      </c>
      <c r="AH330" s="21">
        <v>21.5014</v>
      </c>
      <c r="AI330" s="21">
        <v>-1.37238E-2</v>
      </c>
      <c r="AJ330" s="21">
        <v>320</v>
      </c>
      <c r="AK330" s="21">
        <v>1.51031</v>
      </c>
      <c r="AL330">
        <f t="shared" si="54"/>
        <v>16.942962962962962</v>
      </c>
      <c r="AM330">
        <f t="shared" si="55"/>
        <v>25.60725536296296</v>
      </c>
      <c r="AP330" s="9"/>
      <c r="AQ330" s="21">
        <v>0.18859899999999999</v>
      </c>
      <c r="AR330" s="21">
        <v>27.064499999999999</v>
      </c>
      <c r="AS330" s="21">
        <v>-1.6119399999999999E-2</v>
      </c>
      <c r="AT330" s="21">
        <v>320</v>
      </c>
      <c r="AU330" s="21">
        <v>0.188141</v>
      </c>
      <c r="AV330">
        <f t="shared" si="56"/>
        <v>19.900493827160492</v>
      </c>
      <c r="AW330">
        <f t="shared" si="57"/>
        <v>3.7532132353086416</v>
      </c>
      <c r="AX330" s="9"/>
      <c r="AY330" s="21">
        <v>1.5113799999999999</v>
      </c>
      <c r="AZ330" s="21">
        <v>30.883700000000001</v>
      </c>
      <c r="BA330" s="21">
        <v>-1.3632200000000001E-2</v>
      </c>
      <c r="BB330" s="21">
        <v>320</v>
      </c>
      <c r="BC330" s="21">
        <v>1.5106200000000001</v>
      </c>
      <c r="BD330">
        <f t="shared" si="58"/>
        <v>16.829876543209878</v>
      </c>
      <c r="BE330">
        <f t="shared" si="59"/>
        <v>25.436338809876545</v>
      </c>
    </row>
    <row r="331" spans="6:57" x14ac:dyDescent="0.25">
      <c r="F331" s="9"/>
      <c r="G331" s="21">
        <v>0.183563</v>
      </c>
      <c r="H331" s="21">
        <v>8.3351100000000002</v>
      </c>
      <c r="I331" s="21">
        <v>-1.6271999999999998E-2</v>
      </c>
      <c r="J331" s="21">
        <v>321</v>
      </c>
      <c r="K331" s="21">
        <v>0.18298300000000001</v>
      </c>
      <c r="L331">
        <f t="shared" si="48"/>
        <v>20.088888888888885</v>
      </c>
      <c r="M331">
        <f t="shared" si="49"/>
        <v>3.6875767111111104</v>
      </c>
      <c r="N331" s="9"/>
      <c r="O331" s="21">
        <v>1.5164200000000001</v>
      </c>
      <c r="P331" s="21">
        <v>12.154299999999999</v>
      </c>
      <c r="Q331" s="21">
        <v>-1.3821399999999999E-2</v>
      </c>
      <c r="R331" s="21">
        <v>321</v>
      </c>
      <c r="S331" s="21">
        <v>1.5158100000000001</v>
      </c>
      <c r="T331">
        <f t="shared" si="50"/>
        <v>17.063456790123453</v>
      </c>
      <c r="U331">
        <f t="shared" si="51"/>
        <v>25.875367145679007</v>
      </c>
      <c r="X331" s="9"/>
      <c r="Y331" s="21">
        <v>0.183563</v>
      </c>
      <c r="Z331" s="21">
        <v>17.692299999999999</v>
      </c>
      <c r="AA331" s="21">
        <v>-1.6330000000000001E-2</v>
      </c>
      <c r="AB331" s="21">
        <v>321</v>
      </c>
      <c r="AC331" s="21">
        <v>0.18307499999999999</v>
      </c>
      <c r="AD331">
        <f t="shared" si="52"/>
        <v>20.160493827160494</v>
      </c>
      <c r="AE331">
        <f t="shared" si="53"/>
        <v>3.7007207283950616</v>
      </c>
      <c r="AF331" s="9"/>
      <c r="AG331" s="21">
        <v>1.5164200000000001</v>
      </c>
      <c r="AH331" s="21">
        <v>21.511500000000002</v>
      </c>
      <c r="AI331" s="21">
        <v>-1.36566E-2</v>
      </c>
      <c r="AJ331" s="21">
        <v>321</v>
      </c>
      <c r="AK331" s="21">
        <v>1.5158100000000001</v>
      </c>
      <c r="AL331">
        <f t="shared" si="54"/>
        <v>16.86</v>
      </c>
      <c r="AM331">
        <f t="shared" si="55"/>
        <v>25.566841200000002</v>
      </c>
      <c r="AP331" s="9"/>
      <c r="AQ331" s="21">
        <v>0.183563</v>
      </c>
      <c r="AR331" s="21">
        <v>27.0746</v>
      </c>
      <c r="AS331" s="21">
        <v>-1.6122399999999999E-2</v>
      </c>
      <c r="AT331" s="21">
        <v>321</v>
      </c>
      <c r="AU331" s="21">
        <v>0.183228</v>
      </c>
      <c r="AV331">
        <f t="shared" si="56"/>
        <v>19.904197530864195</v>
      </c>
      <c r="AW331">
        <f t="shared" si="57"/>
        <v>3.6536742113580245</v>
      </c>
      <c r="AX331" s="9"/>
      <c r="AY331" s="21">
        <v>1.5164200000000001</v>
      </c>
      <c r="AZ331" s="21">
        <v>30.893799999999999</v>
      </c>
      <c r="BA331" s="21">
        <v>-1.35651E-2</v>
      </c>
      <c r="BB331" s="21">
        <v>321</v>
      </c>
      <c r="BC331" s="21">
        <v>1.5164200000000001</v>
      </c>
      <c r="BD331">
        <f t="shared" si="58"/>
        <v>16.747037037037035</v>
      </c>
      <c r="BE331">
        <f t="shared" si="59"/>
        <v>25.395541903703702</v>
      </c>
    </row>
    <row r="332" spans="6:57" x14ac:dyDescent="0.25">
      <c r="F332" s="9"/>
      <c r="G332" s="21">
        <v>0.17852799999999999</v>
      </c>
      <c r="H332" s="21">
        <v>8.3451799999999992</v>
      </c>
      <c r="I332" s="21">
        <v>-1.6284199999999999E-2</v>
      </c>
      <c r="J332" s="21">
        <v>322</v>
      </c>
      <c r="K332" s="21">
        <v>0.177643</v>
      </c>
      <c r="L332">
        <f t="shared" ref="L332:L388" si="60">-I332/$F$2*1000</f>
        <v>20.103950617283949</v>
      </c>
      <c r="M332">
        <f t="shared" ref="M332:M388" si="61">L332*G332</f>
        <v>3.5891180958024687</v>
      </c>
      <c r="N332" s="9"/>
      <c r="O332" s="21">
        <v>1.52145</v>
      </c>
      <c r="P332" s="21">
        <v>12.164400000000001</v>
      </c>
      <c r="Q332" s="21">
        <v>-1.37573E-2</v>
      </c>
      <c r="R332" s="21">
        <v>322</v>
      </c>
      <c r="S332" s="21">
        <v>1.5209999999999999</v>
      </c>
      <c r="T332">
        <f t="shared" ref="T332:T388" si="62">-Q332/$F$2*1000</f>
        <v>16.984320987654321</v>
      </c>
      <c r="U332">
        <f t="shared" ref="U332:U388" si="63">T332*O332</f>
        <v>25.840795166666666</v>
      </c>
      <c r="X332" s="9"/>
      <c r="Y332" s="21">
        <v>0.17852799999999999</v>
      </c>
      <c r="Z332" s="21">
        <v>17.702400000000001</v>
      </c>
      <c r="AA332" s="21">
        <v>-1.6330000000000001E-2</v>
      </c>
      <c r="AB332" s="21">
        <v>322</v>
      </c>
      <c r="AC332" s="21">
        <v>0.17684900000000001</v>
      </c>
      <c r="AD332">
        <f t="shared" ref="AD332:AD388" si="64">-AA332/$F$2*1000</f>
        <v>20.160493827160494</v>
      </c>
      <c r="AE332">
        <f t="shared" ref="AE332:AE388" si="65">AD332*Y332</f>
        <v>3.5992126419753085</v>
      </c>
      <c r="AF332" s="9"/>
      <c r="AG332" s="21">
        <v>1.52145</v>
      </c>
      <c r="AH332" s="21">
        <v>21.521599999999999</v>
      </c>
      <c r="AI332" s="21">
        <v>-1.3583400000000001E-2</v>
      </c>
      <c r="AJ332" s="21">
        <v>322</v>
      </c>
      <c r="AK332" s="21">
        <v>1.5209999999999999</v>
      </c>
      <c r="AL332">
        <f t="shared" ref="AL332:AL388" si="66">-AI332/$F$2*1000</f>
        <v>16.76962962962963</v>
      </c>
      <c r="AM332">
        <f t="shared" ref="AM332:AM388" si="67">AL332*AG332</f>
        <v>25.514153</v>
      </c>
      <c r="AP332" s="9"/>
      <c r="AQ332" s="21">
        <v>0.17852799999999999</v>
      </c>
      <c r="AR332" s="21">
        <v>27.084599999999998</v>
      </c>
      <c r="AS332" s="21">
        <v>-1.6125500000000001E-2</v>
      </c>
      <c r="AT332" s="21">
        <v>322</v>
      </c>
      <c r="AU332" s="21">
        <v>0.177948</v>
      </c>
      <c r="AV332">
        <f t="shared" ref="AV332:AV388" si="68">-AS332/$F$2*1000</f>
        <v>19.908024691358026</v>
      </c>
      <c r="AW332">
        <f t="shared" ref="AW332:AW388" si="69">AV332*AQ332</f>
        <v>3.5541398320987656</v>
      </c>
      <c r="AX332" s="9"/>
      <c r="AY332" s="21">
        <v>1.52145</v>
      </c>
      <c r="AZ332" s="21">
        <v>30.9038</v>
      </c>
      <c r="BA332" s="21">
        <v>-1.3494900000000001E-2</v>
      </c>
      <c r="BB332" s="21">
        <v>322</v>
      </c>
      <c r="BC332" s="21">
        <v>1.5206900000000001</v>
      </c>
      <c r="BD332">
        <f t="shared" ref="BD332:BD388" si="70">-BA332/$F$2*1000</f>
        <v>16.660370370370369</v>
      </c>
      <c r="BE332">
        <f t="shared" ref="BE332:BE388" si="71">BD332*AY332</f>
        <v>25.347920499999997</v>
      </c>
    </row>
    <row r="333" spans="6:57" x14ac:dyDescent="0.25">
      <c r="F333" s="9"/>
      <c r="G333" s="21">
        <v>0.17349200000000001</v>
      </c>
      <c r="H333" s="21">
        <v>8.3552499999999998</v>
      </c>
      <c r="I333" s="21">
        <v>-1.6275000000000001E-2</v>
      </c>
      <c r="J333" s="21">
        <v>323</v>
      </c>
      <c r="K333" s="21">
        <v>0.17327899999999999</v>
      </c>
      <c r="L333">
        <f t="shared" si="60"/>
        <v>20.092592592592592</v>
      </c>
      <c r="M333">
        <f t="shared" si="61"/>
        <v>3.4859040740740741</v>
      </c>
      <c r="N333" s="9"/>
      <c r="O333" s="21">
        <v>1.5264899999999999</v>
      </c>
      <c r="P333" s="21">
        <v>12.1744</v>
      </c>
      <c r="Q333" s="21">
        <v>-1.36963E-2</v>
      </c>
      <c r="R333" s="21">
        <v>323</v>
      </c>
      <c r="S333" s="21">
        <v>1.5255700000000001</v>
      </c>
      <c r="T333">
        <f t="shared" si="62"/>
        <v>16.90901234567901</v>
      </c>
      <c r="U333">
        <f t="shared" si="63"/>
        <v>25.811438255555551</v>
      </c>
      <c r="X333" s="9"/>
      <c r="Y333" s="21">
        <v>0.17349200000000001</v>
      </c>
      <c r="Z333" s="21">
        <v>17.712499999999999</v>
      </c>
      <c r="AA333" s="21">
        <v>-1.6336099999999999E-2</v>
      </c>
      <c r="AB333" s="21">
        <v>323</v>
      </c>
      <c r="AC333" s="21">
        <v>0.17291300000000001</v>
      </c>
      <c r="AD333">
        <f t="shared" si="64"/>
        <v>20.168024691358024</v>
      </c>
      <c r="AE333">
        <f t="shared" si="65"/>
        <v>3.4989909397530865</v>
      </c>
      <c r="AF333" s="9"/>
      <c r="AG333" s="21">
        <v>1.5264899999999999</v>
      </c>
      <c r="AH333" s="21">
        <v>21.531700000000001</v>
      </c>
      <c r="AI333" s="21">
        <v>-1.3507099999999999E-2</v>
      </c>
      <c r="AJ333" s="21">
        <v>323</v>
      </c>
      <c r="AK333" s="21">
        <v>1.5255700000000001</v>
      </c>
      <c r="AL333">
        <f t="shared" si="66"/>
        <v>16.67543209876543</v>
      </c>
      <c r="AM333">
        <f t="shared" si="67"/>
        <v>25.45488034444444</v>
      </c>
      <c r="AP333" s="9"/>
      <c r="AQ333" s="21">
        <v>0.17349200000000001</v>
      </c>
      <c r="AR333" s="21">
        <v>27.0947</v>
      </c>
      <c r="AS333" s="21">
        <v>-1.61285E-2</v>
      </c>
      <c r="AT333" s="21">
        <v>323</v>
      </c>
      <c r="AU333" s="21">
        <v>0.17300399999999999</v>
      </c>
      <c r="AV333">
        <f t="shared" si="68"/>
        <v>19.911728395061726</v>
      </c>
      <c r="AW333">
        <f t="shared" si="69"/>
        <v>3.454525582716049</v>
      </c>
      <c r="AX333" s="9"/>
      <c r="AY333" s="21">
        <v>1.5264899999999999</v>
      </c>
      <c r="AZ333" s="21">
        <v>30.913900000000002</v>
      </c>
      <c r="BA333" s="21">
        <v>-1.34155E-2</v>
      </c>
      <c r="BB333" s="21">
        <v>323</v>
      </c>
      <c r="BC333" s="21">
        <v>1.5252699999999999</v>
      </c>
      <c r="BD333">
        <f t="shared" si="70"/>
        <v>16.562345679012346</v>
      </c>
      <c r="BE333">
        <f t="shared" si="71"/>
        <v>25.282255055555552</v>
      </c>
    </row>
    <row r="334" spans="6:57" x14ac:dyDescent="0.25">
      <c r="F334" s="9"/>
      <c r="G334" s="21">
        <v>0.168457</v>
      </c>
      <c r="H334" s="21">
        <v>8.3653300000000002</v>
      </c>
      <c r="I334" s="21">
        <v>-1.6275000000000001E-2</v>
      </c>
      <c r="J334" s="21">
        <v>324</v>
      </c>
      <c r="K334" s="21">
        <v>0.16766400000000001</v>
      </c>
      <c r="L334">
        <f t="shared" si="60"/>
        <v>20.092592592592592</v>
      </c>
      <c r="M334">
        <f t="shared" si="61"/>
        <v>3.3847378703703703</v>
      </c>
      <c r="N334" s="9"/>
      <c r="O334" s="21">
        <v>1.53152</v>
      </c>
      <c r="P334" s="21">
        <v>12.1845</v>
      </c>
      <c r="Q334" s="21">
        <v>-1.36261E-2</v>
      </c>
      <c r="R334" s="21">
        <v>324</v>
      </c>
      <c r="S334" s="21">
        <v>1.5307599999999999</v>
      </c>
      <c r="T334">
        <f t="shared" si="62"/>
        <v>16.822345679012344</v>
      </c>
      <c r="U334">
        <f t="shared" si="63"/>
        <v>25.763758854320983</v>
      </c>
      <c r="X334" s="9"/>
      <c r="Y334" s="21">
        <v>0.168457</v>
      </c>
      <c r="Z334" s="21">
        <v>17.7225</v>
      </c>
      <c r="AA334" s="21">
        <v>-1.6342200000000001E-2</v>
      </c>
      <c r="AB334" s="21">
        <v>324</v>
      </c>
      <c r="AC334" s="21">
        <v>0.168152</v>
      </c>
      <c r="AD334">
        <f t="shared" si="64"/>
        <v>20.175555555555555</v>
      </c>
      <c r="AE334">
        <f t="shared" si="65"/>
        <v>3.398713562222222</v>
      </c>
      <c r="AF334" s="9"/>
      <c r="AG334" s="21">
        <v>1.53152</v>
      </c>
      <c r="AH334" s="21">
        <v>21.541699999999999</v>
      </c>
      <c r="AI334" s="21">
        <v>-1.34308E-2</v>
      </c>
      <c r="AJ334" s="21">
        <v>324</v>
      </c>
      <c r="AK334" s="21">
        <v>1.5307599999999999</v>
      </c>
      <c r="AL334">
        <f t="shared" si="66"/>
        <v>16.581234567901234</v>
      </c>
      <c r="AM334">
        <f t="shared" si="67"/>
        <v>25.394492365432097</v>
      </c>
      <c r="AP334" s="9"/>
      <c r="AQ334" s="21">
        <v>0.168457</v>
      </c>
      <c r="AR334" s="21">
        <v>27.104800000000001</v>
      </c>
      <c r="AS334" s="21">
        <v>-1.6131599999999999E-2</v>
      </c>
      <c r="AT334" s="21">
        <v>324</v>
      </c>
      <c r="AU334" s="21">
        <v>0.16803000000000001</v>
      </c>
      <c r="AV334">
        <f t="shared" si="68"/>
        <v>19.915555555555553</v>
      </c>
      <c r="AW334">
        <f t="shared" si="69"/>
        <v>3.3549147422222219</v>
      </c>
      <c r="AX334" s="9"/>
      <c r="AY334" s="21">
        <v>1.53152</v>
      </c>
      <c r="AZ334" s="21">
        <v>30.923999999999999</v>
      </c>
      <c r="BA334" s="21">
        <v>-1.33423E-2</v>
      </c>
      <c r="BB334" s="21">
        <v>324</v>
      </c>
      <c r="BC334" s="21">
        <v>1.5310699999999999</v>
      </c>
      <c r="BD334">
        <f t="shared" si="70"/>
        <v>16.471975308641973</v>
      </c>
      <c r="BE334">
        <f t="shared" si="71"/>
        <v>25.227159624691353</v>
      </c>
    </row>
    <row r="335" spans="6:57" x14ac:dyDescent="0.25">
      <c r="F335" s="9"/>
      <c r="G335" s="21">
        <v>0.16342200000000001</v>
      </c>
      <c r="H335" s="21">
        <v>8.3754000000000008</v>
      </c>
      <c r="I335" s="21">
        <v>-1.62933E-2</v>
      </c>
      <c r="J335" s="21">
        <v>325</v>
      </c>
      <c r="K335" s="21">
        <v>0.16284199999999999</v>
      </c>
      <c r="L335">
        <f t="shared" si="60"/>
        <v>20.115185185185183</v>
      </c>
      <c r="M335">
        <f t="shared" si="61"/>
        <v>3.2872637933333331</v>
      </c>
      <c r="N335" s="9"/>
      <c r="O335" s="21">
        <v>1.5365599999999999</v>
      </c>
      <c r="P335" s="21">
        <v>12.194599999999999</v>
      </c>
      <c r="Q335" s="21">
        <v>-1.3549800000000001E-2</v>
      </c>
      <c r="R335" s="21">
        <v>325</v>
      </c>
      <c r="S335" s="21">
        <v>1.5359499999999999</v>
      </c>
      <c r="T335">
        <f t="shared" si="62"/>
        <v>16.728148148148147</v>
      </c>
      <c r="U335">
        <f t="shared" si="63"/>
        <v>25.703803318518517</v>
      </c>
      <c r="X335" s="9"/>
      <c r="Y335" s="21">
        <v>0.16342200000000001</v>
      </c>
      <c r="Z335" s="21">
        <v>17.732600000000001</v>
      </c>
      <c r="AA335" s="21">
        <v>-1.6345200000000001E-2</v>
      </c>
      <c r="AB335" s="21">
        <v>325</v>
      </c>
      <c r="AC335" s="21">
        <v>0.16305500000000001</v>
      </c>
      <c r="AD335">
        <f t="shared" si="64"/>
        <v>20.179259259259258</v>
      </c>
      <c r="AE335">
        <f t="shared" si="65"/>
        <v>3.2977349066666668</v>
      </c>
      <c r="AF335" s="9"/>
      <c r="AG335" s="21">
        <v>1.5365599999999999</v>
      </c>
      <c r="AH335" s="21">
        <v>21.5518</v>
      </c>
      <c r="AI335" s="21">
        <v>-1.33484E-2</v>
      </c>
      <c r="AJ335" s="21">
        <v>325</v>
      </c>
      <c r="AK335" s="21">
        <v>1.5356399999999999</v>
      </c>
      <c r="AL335">
        <f t="shared" si="66"/>
        <v>16.479506172839503</v>
      </c>
      <c r="AM335">
        <f t="shared" si="67"/>
        <v>25.321750004938266</v>
      </c>
      <c r="AP335" s="9"/>
      <c r="AQ335" s="21">
        <v>0.16342200000000001</v>
      </c>
      <c r="AR335" s="21">
        <v>27.114799999999999</v>
      </c>
      <c r="AS335" s="21">
        <v>-1.6134599999999999E-2</v>
      </c>
      <c r="AT335" s="21">
        <v>325</v>
      </c>
      <c r="AU335" s="21">
        <v>0.162689</v>
      </c>
      <c r="AV335">
        <f t="shared" si="68"/>
        <v>19.91925925925926</v>
      </c>
      <c r="AW335">
        <f t="shared" si="69"/>
        <v>3.255245186666667</v>
      </c>
      <c r="AX335" s="9"/>
      <c r="AY335" s="21">
        <v>1.5365599999999999</v>
      </c>
      <c r="AZ335" s="21">
        <v>30.934000000000001</v>
      </c>
      <c r="BA335" s="21">
        <v>-1.3266E-2</v>
      </c>
      <c r="BB335" s="21">
        <v>325</v>
      </c>
      <c r="BC335" s="21">
        <v>1.5362499999999999</v>
      </c>
      <c r="BD335">
        <f t="shared" si="70"/>
        <v>16.377777777777776</v>
      </c>
      <c r="BE335">
        <f t="shared" si="71"/>
        <v>25.165438222222217</v>
      </c>
    </row>
    <row r="336" spans="6:57" x14ac:dyDescent="0.25">
      <c r="F336" s="9"/>
      <c r="G336" s="21">
        <v>0.158386</v>
      </c>
      <c r="H336" s="21">
        <v>8.3854699999999998</v>
      </c>
      <c r="I336" s="21">
        <v>-1.6299399999999999E-2</v>
      </c>
      <c r="J336" s="21">
        <v>326</v>
      </c>
      <c r="K336" s="21">
        <v>0.15789800000000001</v>
      </c>
      <c r="L336">
        <f t="shared" si="60"/>
        <v>20.122716049382714</v>
      </c>
      <c r="M336">
        <f t="shared" si="61"/>
        <v>3.1871565041975303</v>
      </c>
      <c r="N336" s="9"/>
      <c r="O336" s="21">
        <v>1.5416000000000001</v>
      </c>
      <c r="P336" s="21">
        <v>12.204700000000001</v>
      </c>
      <c r="Q336" s="21">
        <v>-1.3473499999999999E-2</v>
      </c>
      <c r="R336" s="21">
        <v>326</v>
      </c>
      <c r="S336" s="21">
        <v>1.54053</v>
      </c>
      <c r="T336">
        <f t="shared" si="62"/>
        <v>16.633950617283947</v>
      </c>
      <c r="U336">
        <f t="shared" si="63"/>
        <v>25.642898271604935</v>
      </c>
      <c r="X336" s="9"/>
      <c r="Y336" s="21">
        <v>0.158386</v>
      </c>
      <c r="Z336" s="21">
        <v>17.742699999999999</v>
      </c>
      <c r="AA336" s="21">
        <v>-1.6354400000000002E-2</v>
      </c>
      <c r="AB336" s="21">
        <v>326</v>
      </c>
      <c r="AC336" s="21">
        <v>0.158081</v>
      </c>
      <c r="AD336">
        <f t="shared" si="64"/>
        <v>20.190617283950619</v>
      </c>
      <c r="AE336">
        <f t="shared" si="65"/>
        <v>3.1979111091358026</v>
      </c>
      <c r="AF336" s="9"/>
      <c r="AG336" s="21">
        <v>1.5416000000000001</v>
      </c>
      <c r="AH336" s="21">
        <v>21.561900000000001</v>
      </c>
      <c r="AI336" s="21">
        <v>-1.32721E-2</v>
      </c>
      <c r="AJ336" s="21">
        <v>326</v>
      </c>
      <c r="AK336" s="21">
        <v>1.5414399999999999</v>
      </c>
      <c r="AL336">
        <f t="shared" si="66"/>
        <v>16.385308641975307</v>
      </c>
      <c r="AM336">
        <f t="shared" si="67"/>
        <v>25.259591802469135</v>
      </c>
      <c r="AP336" s="9"/>
      <c r="AQ336" s="21">
        <v>0.158386</v>
      </c>
      <c r="AR336" s="21">
        <v>27.1249</v>
      </c>
      <c r="AS336" s="21">
        <v>-1.6140700000000001E-2</v>
      </c>
      <c r="AT336" s="21">
        <v>326</v>
      </c>
      <c r="AU336" s="21">
        <v>0.15853900000000001</v>
      </c>
      <c r="AV336">
        <f t="shared" si="68"/>
        <v>19.92679012345679</v>
      </c>
      <c r="AW336">
        <f t="shared" si="69"/>
        <v>3.1561245804938269</v>
      </c>
      <c r="AX336" s="9"/>
      <c r="AY336" s="21">
        <v>1.5416000000000001</v>
      </c>
      <c r="AZ336" s="21">
        <v>30.944099999999999</v>
      </c>
      <c r="BA336" s="21">
        <v>-1.31836E-2</v>
      </c>
      <c r="BB336" s="21">
        <v>326</v>
      </c>
      <c r="BC336" s="21">
        <v>1.54053</v>
      </c>
      <c r="BD336">
        <f t="shared" si="70"/>
        <v>16.276049382716046</v>
      </c>
      <c r="BE336">
        <f t="shared" si="71"/>
        <v>25.091157728395057</v>
      </c>
    </row>
    <row r="337" spans="6:57" x14ac:dyDescent="0.25">
      <c r="F337" s="9"/>
      <c r="G337" s="21">
        <v>0.15335099999999999</v>
      </c>
      <c r="H337" s="21">
        <v>8.3955400000000004</v>
      </c>
      <c r="I337" s="21">
        <v>-1.6326899999999998E-2</v>
      </c>
      <c r="J337" s="21">
        <v>327</v>
      </c>
      <c r="K337" s="21">
        <v>0.15271000000000001</v>
      </c>
      <c r="L337">
        <f t="shared" si="60"/>
        <v>20.156666666666663</v>
      </c>
      <c r="M337">
        <f t="shared" si="61"/>
        <v>3.091044989999999</v>
      </c>
      <c r="N337" s="9"/>
      <c r="O337" s="21">
        <v>1.5466299999999999</v>
      </c>
      <c r="P337" s="21">
        <v>12.214700000000001</v>
      </c>
      <c r="Q337" s="21">
        <v>-1.3384999999999999E-2</v>
      </c>
      <c r="R337" s="21">
        <v>327</v>
      </c>
      <c r="S337" s="21">
        <v>1.54541</v>
      </c>
      <c r="T337">
        <f t="shared" si="62"/>
        <v>16.52469135802469</v>
      </c>
      <c r="U337">
        <f t="shared" si="63"/>
        <v>25.557583395061727</v>
      </c>
      <c r="X337" s="9"/>
      <c r="Y337" s="21">
        <v>0.15335099999999999</v>
      </c>
      <c r="Z337" s="21">
        <v>17.752800000000001</v>
      </c>
      <c r="AA337" s="21">
        <v>-1.63483E-2</v>
      </c>
      <c r="AB337" s="21">
        <v>327</v>
      </c>
      <c r="AC337" s="21">
        <v>0.15264900000000001</v>
      </c>
      <c r="AD337">
        <f t="shared" si="64"/>
        <v>20.183086419753085</v>
      </c>
      <c r="AE337">
        <f t="shared" si="65"/>
        <v>3.0950964855555552</v>
      </c>
      <c r="AF337" s="9"/>
      <c r="AG337" s="21">
        <v>1.5466299999999999</v>
      </c>
      <c r="AH337" s="21">
        <v>21.571899999999999</v>
      </c>
      <c r="AI337" s="21">
        <v>-1.31836E-2</v>
      </c>
      <c r="AJ337" s="21">
        <v>327</v>
      </c>
      <c r="AK337" s="21">
        <v>1.5460199999999999</v>
      </c>
      <c r="AL337">
        <f t="shared" si="66"/>
        <v>16.276049382716046</v>
      </c>
      <c r="AM337">
        <f t="shared" si="67"/>
        <v>25.173026256790116</v>
      </c>
      <c r="AP337" s="9"/>
      <c r="AQ337" s="21">
        <v>0.15335099999999999</v>
      </c>
      <c r="AR337" s="21">
        <v>27.135000000000002</v>
      </c>
      <c r="AS337" s="21">
        <v>-1.61438E-2</v>
      </c>
      <c r="AT337" s="21">
        <v>327</v>
      </c>
      <c r="AU337" s="21">
        <v>0.15304599999999999</v>
      </c>
      <c r="AV337">
        <f t="shared" si="68"/>
        <v>19.930617283950614</v>
      </c>
      <c r="AW337">
        <f t="shared" si="69"/>
        <v>3.0563800911111105</v>
      </c>
      <c r="AX337" s="9"/>
      <c r="AY337" s="21">
        <v>1.5466299999999999</v>
      </c>
      <c r="AZ337" s="21">
        <v>30.9542</v>
      </c>
      <c r="BA337" s="21">
        <v>-1.31012E-2</v>
      </c>
      <c r="BB337" s="21">
        <v>327</v>
      </c>
      <c r="BC337" s="21">
        <v>1.54633</v>
      </c>
      <c r="BD337">
        <f t="shared" si="70"/>
        <v>16.174320987654323</v>
      </c>
      <c r="BE337">
        <f t="shared" si="71"/>
        <v>25.015690069135804</v>
      </c>
    </row>
    <row r="338" spans="6:57" x14ac:dyDescent="0.25">
      <c r="F338" s="9"/>
      <c r="G338" s="21">
        <v>0.148315</v>
      </c>
      <c r="H338" s="21">
        <v>8.4056099999999994</v>
      </c>
      <c r="I338" s="21">
        <v>-1.6342200000000001E-2</v>
      </c>
      <c r="J338" s="21">
        <v>328</v>
      </c>
      <c r="K338" s="21">
        <v>0.14779700000000001</v>
      </c>
      <c r="L338">
        <f t="shared" si="60"/>
        <v>20.175555555555555</v>
      </c>
      <c r="M338">
        <f t="shared" si="61"/>
        <v>2.9923375222222219</v>
      </c>
      <c r="N338" s="9"/>
      <c r="O338" s="21">
        <v>1.5516700000000001</v>
      </c>
      <c r="P338" s="21">
        <v>12.2248</v>
      </c>
      <c r="Q338" s="21">
        <v>-1.3302599999999999E-2</v>
      </c>
      <c r="R338" s="21">
        <v>328</v>
      </c>
      <c r="S338" s="21">
        <v>1.5508999999999999</v>
      </c>
      <c r="T338">
        <f t="shared" si="62"/>
        <v>16.422962962962963</v>
      </c>
      <c r="U338">
        <f t="shared" si="63"/>
        <v>25.483018940740742</v>
      </c>
      <c r="X338" s="9"/>
      <c r="Y338" s="21">
        <v>0.148315</v>
      </c>
      <c r="Z338" s="21">
        <v>17.762799999999999</v>
      </c>
      <c r="AA338" s="21">
        <v>-1.6357400000000001E-2</v>
      </c>
      <c r="AB338" s="21">
        <v>328</v>
      </c>
      <c r="AC338" s="21">
        <v>0.14941399999999999</v>
      </c>
      <c r="AD338">
        <f t="shared" si="64"/>
        <v>20.194320987654322</v>
      </c>
      <c r="AE338">
        <f t="shared" si="65"/>
        <v>2.9951207172839509</v>
      </c>
      <c r="AF338" s="9"/>
      <c r="AG338" s="21">
        <v>1.5516700000000001</v>
      </c>
      <c r="AH338" s="21">
        <v>21.582000000000001</v>
      </c>
      <c r="AI338" s="21">
        <v>-1.3091999999999999E-2</v>
      </c>
      <c r="AJ338" s="21">
        <v>328</v>
      </c>
      <c r="AK338" s="21">
        <v>1.5508999999999999</v>
      </c>
      <c r="AL338">
        <f t="shared" si="66"/>
        <v>16.162962962962961</v>
      </c>
      <c r="AM338">
        <f t="shared" si="67"/>
        <v>25.079584740740739</v>
      </c>
      <c r="AP338" s="9"/>
      <c r="AQ338" s="21">
        <v>0.148315</v>
      </c>
      <c r="AR338" s="21">
        <v>27.145099999999999</v>
      </c>
      <c r="AS338" s="21">
        <v>-1.6146899999999999E-2</v>
      </c>
      <c r="AT338" s="21">
        <v>328</v>
      </c>
      <c r="AU338" s="21">
        <v>0.14788799999999999</v>
      </c>
      <c r="AV338">
        <f t="shared" si="68"/>
        <v>19.934444444444441</v>
      </c>
      <c r="AW338">
        <f t="shared" si="69"/>
        <v>2.9565771277777775</v>
      </c>
      <c r="AX338" s="9"/>
      <c r="AY338" s="21">
        <v>1.5516700000000001</v>
      </c>
      <c r="AZ338" s="21">
        <v>30.964200000000002</v>
      </c>
      <c r="BA338" s="21">
        <v>-1.30127E-2</v>
      </c>
      <c r="BB338" s="21">
        <v>328</v>
      </c>
      <c r="BC338" s="21">
        <v>1.5506</v>
      </c>
      <c r="BD338">
        <f t="shared" si="70"/>
        <v>16.065061728395062</v>
      </c>
      <c r="BE338">
        <f t="shared" si="71"/>
        <v>24.927674332098768</v>
      </c>
    </row>
    <row r="339" spans="6:57" x14ac:dyDescent="0.25">
      <c r="F339" s="9"/>
      <c r="G339" s="21">
        <v>0.14327999999999999</v>
      </c>
      <c r="H339" s="21">
        <v>8.41568</v>
      </c>
      <c r="I339" s="21">
        <v>-1.6345200000000001E-2</v>
      </c>
      <c r="J339" s="21">
        <v>329</v>
      </c>
      <c r="K339" s="21">
        <v>0.143127</v>
      </c>
      <c r="L339">
        <f t="shared" si="60"/>
        <v>20.179259259259258</v>
      </c>
      <c r="M339">
        <f t="shared" si="61"/>
        <v>2.8912842666666663</v>
      </c>
      <c r="N339" s="9"/>
      <c r="O339" s="21">
        <v>1.5567</v>
      </c>
      <c r="P339" s="21">
        <v>12.2349</v>
      </c>
      <c r="Q339" s="21">
        <v>-1.32111E-2</v>
      </c>
      <c r="R339" s="21">
        <v>329</v>
      </c>
      <c r="S339" s="21">
        <v>1.55609</v>
      </c>
      <c r="T339">
        <f t="shared" si="62"/>
        <v>16.309999999999999</v>
      </c>
      <c r="U339">
        <f t="shared" si="63"/>
        <v>25.389776999999999</v>
      </c>
      <c r="X339" s="9"/>
      <c r="Y339" s="21">
        <v>0.14327999999999999</v>
      </c>
      <c r="Z339" s="21">
        <v>17.7729</v>
      </c>
      <c r="AA339" s="21">
        <v>-1.63605E-2</v>
      </c>
      <c r="AB339" s="21">
        <v>329</v>
      </c>
      <c r="AC339" s="21">
        <v>0.143066</v>
      </c>
      <c r="AD339">
        <f t="shared" si="64"/>
        <v>20.198148148148146</v>
      </c>
      <c r="AE339">
        <f t="shared" si="65"/>
        <v>2.8939906666666664</v>
      </c>
      <c r="AF339" s="9"/>
      <c r="AG339" s="21">
        <v>1.5567</v>
      </c>
      <c r="AH339" s="21">
        <v>21.592099999999999</v>
      </c>
      <c r="AI339" s="21">
        <v>-1.29944E-2</v>
      </c>
      <c r="AJ339" s="21">
        <v>329</v>
      </c>
      <c r="AK339" s="21">
        <v>1.55609</v>
      </c>
      <c r="AL339">
        <f t="shared" si="66"/>
        <v>16.042469135802467</v>
      </c>
      <c r="AM339">
        <f t="shared" si="67"/>
        <v>24.9733117037037</v>
      </c>
      <c r="AP339" s="9"/>
      <c r="AQ339" s="21">
        <v>0.14327999999999999</v>
      </c>
      <c r="AR339" s="21">
        <v>27.155100000000001</v>
      </c>
      <c r="AS339" s="21">
        <v>-1.6149899999999998E-2</v>
      </c>
      <c r="AT339" s="21">
        <v>329</v>
      </c>
      <c r="AU339" s="21">
        <v>0.14288300000000001</v>
      </c>
      <c r="AV339">
        <f t="shared" si="68"/>
        <v>19.938148148148144</v>
      </c>
      <c r="AW339">
        <f t="shared" si="69"/>
        <v>2.8567378666666658</v>
      </c>
      <c r="AX339" s="9"/>
      <c r="AY339" s="21">
        <v>1.5567</v>
      </c>
      <c r="AZ339" s="21">
        <v>30.974299999999999</v>
      </c>
      <c r="BA339" s="21">
        <v>-1.29181E-2</v>
      </c>
      <c r="BB339" s="21">
        <v>329</v>
      </c>
      <c r="BC339" s="21">
        <v>1.55548</v>
      </c>
      <c r="BD339">
        <f t="shared" si="70"/>
        <v>15.94827160493827</v>
      </c>
      <c r="BE339">
        <f t="shared" si="71"/>
        <v>24.826674407407406</v>
      </c>
    </row>
    <row r="340" spans="6:57" x14ac:dyDescent="0.25">
      <c r="F340" s="9"/>
      <c r="G340" s="21">
        <v>0.13824500000000001</v>
      </c>
      <c r="H340" s="21">
        <v>8.4257500000000007</v>
      </c>
      <c r="I340" s="21">
        <v>-1.63605E-2</v>
      </c>
      <c r="J340" s="21">
        <v>330</v>
      </c>
      <c r="K340" s="21">
        <v>0.137909</v>
      </c>
      <c r="L340">
        <f t="shared" si="60"/>
        <v>20.198148148148146</v>
      </c>
      <c r="M340">
        <f t="shared" si="61"/>
        <v>2.7922929907407408</v>
      </c>
      <c r="N340" s="9"/>
      <c r="O340" s="21">
        <v>1.5617399999999999</v>
      </c>
      <c r="P340" s="21">
        <v>12.244899999999999</v>
      </c>
      <c r="Q340" s="21">
        <v>-1.3119499999999999E-2</v>
      </c>
      <c r="R340" s="21">
        <v>330</v>
      </c>
      <c r="S340" s="21">
        <v>1.56097</v>
      </c>
      <c r="T340">
        <f t="shared" si="62"/>
        <v>16.19691358024691</v>
      </c>
      <c r="U340">
        <f t="shared" si="63"/>
        <v>25.29536781481481</v>
      </c>
      <c r="X340" s="9"/>
      <c r="Y340" s="21">
        <v>0.13824500000000001</v>
      </c>
      <c r="Z340" s="21">
        <v>17.783000000000001</v>
      </c>
      <c r="AA340" s="21">
        <v>-1.6369600000000002E-2</v>
      </c>
      <c r="AB340" s="21">
        <v>330</v>
      </c>
      <c r="AC340" s="21">
        <v>0.13885500000000001</v>
      </c>
      <c r="AD340">
        <f t="shared" si="64"/>
        <v>20.209382716049383</v>
      </c>
      <c r="AE340">
        <f t="shared" si="65"/>
        <v>2.7938461135802473</v>
      </c>
      <c r="AF340" s="9"/>
      <c r="AG340" s="21">
        <v>1.5617399999999999</v>
      </c>
      <c r="AH340" s="21">
        <v>21.6022</v>
      </c>
      <c r="AI340" s="21">
        <v>-1.2896700000000001E-2</v>
      </c>
      <c r="AJ340" s="21">
        <v>330</v>
      </c>
      <c r="AK340" s="21">
        <v>1.56097</v>
      </c>
      <c r="AL340">
        <f t="shared" si="66"/>
        <v>15.92185185185185</v>
      </c>
      <c r="AM340">
        <f t="shared" si="67"/>
        <v>24.865792911111107</v>
      </c>
      <c r="AP340" s="9"/>
      <c r="AQ340" s="21">
        <v>0.13824500000000001</v>
      </c>
      <c r="AR340" s="21">
        <v>27.165199999999999</v>
      </c>
      <c r="AS340" s="21">
        <v>-1.6156E-2</v>
      </c>
      <c r="AT340" s="21">
        <v>330</v>
      </c>
      <c r="AU340" s="21">
        <v>0.138123</v>
      </c>
      <c r="AV340">
        <f t="shared" si="68"/>
        <v>19.945679012345678</v>
      </c>
      <c r="AW340">
        <f t="shared" si="69"/>
        <v>2.7573903950617282</v>
      </c>
      <c r="AX340" s="9"/>
      <c r="AY340" s="21">
        <v>1.5617399999999999</v>
      </c>
      <c r="AZ340" s="21">
        <v>30.984400000000001</v>
      </c>
      <c r="BA340" s="21">
        <v>-1.28174E-2</v>
      </c>
      <c r="BB340" s="21">
        <v>330</v>
      </c>
      <c r="BC340" s="21">
        <v>1.56067</v>
      </c>
      <c r="BD340">
        <f t="shared" si="70"/>
        <v>15.82395061728395</v>
      </c>
      <c r="BE340">
        <f t="shared" si="71"/>
        <v>24.712896637037034</v>
      </c>
    </row>
    <row r="341" spans="6:57" x14ac:dyDescent="0.25">
      <c r="F341" s="9"/>
      <c r="G341" s="21">
        <v>0.13320899999999999</v>
      </c>
      <c r="H341" s="21">
        <v>8.4358199999999997</v>
      </c>
      <c r="I341" s="21">
        <v>-1.63605E-2</v>
      </c>
      <c r="J341" s="21">
        <v>331</v>
      </c>
      <c r="K341" s="21">
        <v>0.13256799999999999</v>
      </c>
      <c r="L341">
        <f t="shared" si="60"/>
        <v>20.198148148148146</v>
      </c>
      <c r="M341">
        <f t="shared" si="61"/>
        <v>2.690575116666666</v>
      </c>
      <c r="N341" s="9"/>
      <c r="O341" s="21">
        <v>1.56677</v>
      </c>
      <c r="P341" s="21">
        <v>12.255000000000001</v>
      </c>
      <c r="Q341" s="21">
        <v>-1.3018800000000001E-2</v>
      </c>
      <c r="R341" s="21">
        <v>331</v>
      </c>
      <c r="S341" s="21">
        <v>1.56616</v>
      </c>
      <c r="T341">
        <f t="shared" si="62"/>
        <v>16.072592592592592</v>
      </c>
      <c r="U341">
        <f t="shared" si="63"/>
        <v>25.182055896296294</v>
      </c>
      <c r="X341" s="9"/>
      <c r="Y341" s="21">
        <v>0.13320899999999999</v>
      </c>
      <c r="Z341" s="21">
        <v>17.792999999999999</v>
      </c>
      <c r="AA341" s="21">
        <v>-1.6366599999999999E-2</v>
      </c>
      <c r="AB341" s="21">
        <v>331</v>
      </c>
      <c r="AC341" s="21">
        <v>0.13275100000000001</v>
      </c>
      <c r="AD341">
        <f t="shared" si="64"/>
        <v>20.205679012345676</v>
      </c>
      <c r="AE341">
        <f t="shared" si="65"/>
        <v>2.6915782955555549</v>
      </c>
      <c r="AF341" s="9"/>
      <c r="AG341" s="21">
        <v>1.56677</v>
      </c>
      <c r="AH341" s="21">
        <v>21.612200000000001</v>
      </c>
      <c r="AI341" s="21">
        <v>-1.27808E-2</v>
      </c>
      <c r="AJ341" s="21">
        <v>331</v>
      </c>
      <c r="AK341" s="21">
        <v>1.56616</v>
      </c>
      <c r="AL341">
        <f t="shared" si="66"/>
        <v>15.778765432098764</v>
      </c>
      <c r="AM341">
        <f t="shared" si="67"/>
        <v>24.721696316049378</v>
      </c>
      <c r="AP341" s="9"/>
      <c r="AQ341" s="21">
        <v>0.13320899999999999</v>
      </c>
      <c r="AR341" s="21">
        <v>27.1753</v>
      </c>
      <c r="AS341" s="21">
        <v>-1.6159099999999999E-2</v>
      </c>
      <c r="AT341" s="21">
        <v>331</v>
      </c>
      <c r="AU341" s="21">
        <v>0.13278200000000001</v>
      </c>
      <c r="AV341">
        <f t="shared" si="68"/>
        <v>19.949506172839506</v>
      </c>
      <c r="AW341">
        <f t="shared" si="69"/>
        <v>2.6574537677777776</v>
      </c>
      <c r="AX341" s="9"/>
      <c r="AY341" s="21">
        <v>1.56677</v>
      </c>
      <c r="AZ341" s="21">
        <v>30.994499999999999</v>
      </c>
      <c r="BA341" s="21">
        <v>-1.27136E-2</v>
      </c>
      <c r="BB341" s="21">
        <v>331</v>
      </c>
      <c r="BC341" s="21">
        <v>1.56586</v>
      </c>
      <c r="BD341">
        <f t="shared" si="70"/>
        <v>15.695802469135801</v>
      </c>
      <c r="BE341">
        <f t="shared" si="71"/>
        <v>24.591712434567899</v>
      </c>
    </row>
    <row r="342" spans="6:57" x14ac:dyDescent="0.25">
      <c r="F342" s="9"/>
      <c r="G342" s="21">
        <v>0.12817400000000001</v>
      </c>
      <c r="H342" s="21">
        <v>8.4458900000000003</v>
      </c>
      <c r="I342" s="21">
        <v>-1.63605E-2</v>
      </c>
      <c r="J342" s="21">
        <v>332</v>
      </c>
      <c r="K342" s="21">
        <v>0.12768599999999999</v>
      </c>
      <c r="L342">
        <f t="shared" si="60"/>
        <v>20.198148148148146</v>
      </c>
      <c r="M342">
        <f t="shared" si="61"/>
        <v>2.5888774407407409</v>
      </c>
      <c r="N342" s="9"/>
      <c r="O342" s="21">
        <v>1.5718099999999999</v>
      </c>
      <c r="P342" s="21">
        <v>12.2651</v>
      </c>
      <c r="Q342" s="21">
        <v>-1.29181E-2</v>
      </c>
      <c r="R342" s="21">
        <v>332</v>
      </c>
      <c r="S342" s="21">
        <v>1.57074</v>
      </c>
      <c r="T342">
        <f t="shared" si="62"/>
        <v>15.94827160493827</v>
      </c>
      <c r="U342">
        <f t="shared" si="63"/>
        <v>25.067652791358022</v>
      </c>
      <c r="X342" s="9"/>
      <c r="Y342" s="21">
        <v>0.12817400000000001</v>
      </c>
      <c r="Z342" s="21">
        <v>17.803100000000001</v>
      </c>
      <c r="AA342" s="21">
        <v>-1.63757E-2</v>
      </c>
      <c r="AB342" s="21">
        <v>332</v>
      </c>
      <c r="AC342" s="21">
        <v>0.12847900000000001</v>
      </c>
      <c r="AD342">
        <f t="shared" si="64"/>
        <v>20.216913580246914</v>
      </c>
      <c r="AE342">
        <f t="shared" si="65"/>
        <v>2.591282681234568</v>
      </c>
      <c r="AF342" s="9"/>
      <c r="AG342" s="21">
        <v>1.5718099999999999</v>
      </c>
      <c r="AH342" s="21">
        <v>21.622299999999999</v>
      </c>
      <c r="AI342" s="21">
        <v>-1.26648E-2</v>
      </c>
      <c r="AJ342" s="21">
        <v>332</v>
      </c>
      <c r="AK342" s="21">
        <v>1.57104</v>
      </c>
      <c r="AL342">
        <f t="shared" si="66"/>
        <v>15.635555555555555</v>
      </c>
      <c r="AM342">
        <f t="shared" si="67"/>
        <v>24.576122577777777</v>
      </c>
      <c r="AP342" s="9"/>
      <c r="AQ342" s="21">
        <v>0.12817400000000001</v>
      </c>
      <c r="AR342" s="21">
        <v>27.185300000000002</v>
      </c>
      <c r="AS342" s="21">
        <v>-1.6162099999999999E-2</v>
      </c>
      <c r="AT342" s="21">
        <v>332</v>
      </c>
      <c r="AU342" s="21">
        <v>0.128052</v>
      </c>
      <c r="AV342">
        <f t="shared" si="68"/>
        <v>19.953209876543205</v>
      </c>
      <c r="AW342">
        <f t="shared" si="69"/>
        <v>2.557482722716049</v>
      </c>
      <c r="AX342" s="9"/>
      <c r="AY342" s="21">
        <v>1.5718099999999999</v>
      </c>
      <c r="AZ342" s="21">
        <v>31.0045</v>
      </c>
      <c r="BA342" s="21">
        <v>-1.26038E-2</v>
      </c>
      <c r="BB342" s="21">
        <v>332</v>
      </c>
      <c r="BC342" s="21">
        <v>1.57104</v>
      </c>
      <c r="BD342">
        <f t="shared" si="70"/>
        <v>15.560246913580245</v>
      </c>
      <c r="BE342">
        <f t="shared" si="71"/>
        <v>24.457751701234564</v>
      </c>
    </row>
    <row r="343" spans="6:57" x14ac:dyDescent="0.25">
      <c r="F343" s="9"/>
      <c r="G343" s="21">
        <v>0.123138</v>
      </c>
      <c r="H343" s="21">
        <v>8.4559599999999993</v>
      </c>
      <c r="I343" s="21">
        <v>-1.6366599999999999E-2</v>
      </c>
      <c r="J343" s="21">
        <v>333</v>
      </c>
      <c r="K343" s="21">
        <v>0.122833</v>
      </c>
      <c r="L343">
        <f t="shared" si="60"/>
        <v>20.205679012345676</v>
      </c>
      <c r="M343">
        <f t="shared" si="61"/>
        <v>2.4880869022222218</v>
      </c>
      <c r="N343" s="9"/>
      <c r="O343" s="21">
        <v>1.57684</v>
      </c>
      <c r="P343" s="21">
        <v>12.2752</v>
      </c>
      <c r="Q343" s="21">
        <v>-1.28082E-2</v>
      </c>
      <c r="R343" s="21">
        <v>333</v>
      </c>
      <c r="S343" s="21">
        <v>1.57623</v>
      </c>
      <c r="T343">
        <f t="shared" si="62"/>
        <v>15.812592592592594</v>
      </c>
      <c r="U343">
        <f t="shared" si="63"/>
        <v>24.933928503703708</v>
      </c>
      <c r="X343" s="9"/>
      <c r="Y343" s="21">
        <v>0.123138</v>
      </c>
      <c r="Z343" s="21">
        <v>17.813199999999998</v>
      </c>
      <c r="AA343" s="21">
        <v>-1.63727E-2</v>
      </c>
      <c r="AB343" s="21">
        <v>333</v>
      </c>
      <c r="AC343" s="21">
        <v>0.12277200000000001</v>
      </c>
      <c r="AD343">
        <f t="shared" si="64"/>
        <v>20.21320987654321</v>
      </c>
      <c r="AE343">
        <f t="shared" si="65"/>
        <v>2.489014237777778</v>
      </c>
      <c r="AF343" s="9"/>
      <c r="AG343" s="21">
        <v>1.57684</v>
      </c>
      <c r="AH343" s="21">
        <v>21.632400000000001</v>
      </c>
      <c r="AI343" s="21">
        <v>-1.2545799999999999E-2</v>
      </c>
      <c r="AJ343" s="21">
        <v>333</v>
      </c>
      <c r="AK343" s="21">
        <v>1.5765400000000001</v>
      </c>
      <c r="AL343">
        <f t="shared" si="66"/>
        <v>15.48864197530864</v>
      </c>
      <c r="AM343">
        <f t="shared" si="67"/>
        <v>24.423110212345676</v>
      </c>
      <c r="AP343" s="9"/>
      <c r="AQ343" s="21">
        <v>0.123138</v>
      </c>
      <c r="AR343" s="21">
        <v>27.195399999999999</v>
      </c>
      <c r="AS343" s="21">
        <v>-1.6165200000000001E-2</v>
      </c>
      <c r="AT343" s="21">
        <v>333</v>
      </c>
      <c r="AU343" s="21">
        <v>0.123138</v>
      </c>
      <c r="AV343">
        <f t="shared" si="68"/>
        <v>19.957037037037036</v>
      </c>
      <c r="AW343">
        <f t="shared" si="69"/>
        <v>2.4574696266666667</v>
      </c>
      <c r="AX343" s="9"/>
      <c r="AY343" s="21">
        <v>1.57684</v>
      </c>
      <c r="AZ343" s="21">
        <v>31.014600000000002</v>
      </c>
      <c r="BA343" s="21">
        <v>-1.24756E-2</v>
      </c>
      <c r="BB343" s="21">
        <v>333</v>
      </c>
      <c r="BC343" s="21">
        <v>1.5747100000000001</v>
      </c>
      <c r="BD343">
        <f t="shared" si="70"/>
        <v>15.401975308641974</v>
      </c>
      <c r="BE343">
        <f t="shared" si="71"/>
        <v>24.286450745679012</v>
      </c>
    </row>
    <row r="344" spans="6:57" x14ac:dyDescent="0.25">
      <c r="F344" s="9"/>
      <c r="G344" s="21">
        <v>0.118103</v>
      </c>
      <c r="H344" s="21">
        <v>8.4660399999999996</v>
      </c>
      <c r="I344" s="21">
        <v>-1.63635E-2</v>
      </c>
      <c r="J344" s="21">
        <v>334</v>
      </c>
      <c r="K344" s="21">
        <v>0.117828</v>
      </c>
      <c r="L344">
        <f t="shared" si="60"/>
        <v>20.201851851851849</v>
      </c>
      <c r="M344">
        <f t="shared" si="61"/>
        <v>2.3858993092592589</v>
      </c>
      <c r="N344" s="9"/>
      <c r="O344" s="21">
        <v>1.58188</v>
      </c>
      <c r="P344" s="21">
        <v>12.2852</v>
      </c>
      <c r="Q344" s="21">
        <v>-1.2683099999999999E-2</v>
      </c>
      <c r="R344" s="21">
        <v>334</v>
      </c>
      <c r="S344" s="21">
        <v>1.58142</v>
      </c>
      <c r="T344">
        <f t="shared" si="62"/>
        <v>15.658148148148147</v>
      </c>
      <c r="U344">
        <f t="shared" si="63"/>
        <v>24.769311392592591</v>
      </c>
      <c r="X344" s="9"/>
      <c r="Y344" s="21">
        <v>0.118103</v>
      </c>
      <c r="Z344" s="21">
        <v>17.8233</v>
      </c>
      <c r="AA344" s="21">
        <v>-1.6381799999999998E-2</v>
      </c>
      <c r="AB344" s="21">
        <v>334</v>
      </c>
      <c r="AC344" s="21">
        <v>0.11755400000000001</v>
      </c>
      <c r="AD344">
        <f t="shared" si="64"/>
        <v>20.22444444444444</v>
      </c>
      <c r="AE344">
        <f t="shared" si="65"/>
        <v>2.3885675622222218</v>
      </c>
      <c r="AF344" s="9"/>
      <c r="AG344" s="21">
        <v>1.58188</v>
      </c>
      <c r="AH344" s="21">
        <v>21.642399999999999</v>
      </c>
      <c r="AI344" s="21">
        <v>-1.2417600000000001E-2</v>
      </c>
      <c r="AJ344" s="21">
        <v>334</v>
      </c>
      <c r="AK344" s="21">
        <v>1.58081</v>
      </c>
      <c r="AL344">
        <f t="shared" si="66"/>
        <v>15.330370370370371</v>
      </c>
      <c r="AM344">
        <f t="shared" si="67"/>
        <v>24.250806281481481</v>
      </c>
      <c r="AP344" s="9"/>
      <c r="AQ344" s="21">
        <v>0.118103</v>
      </c>
      <c r="AR344" s="21">
        <v>27.205500000000001</v>
      </c>
      <c r="AS344" s="21">
        <v>-1.6174299999999999E-2</v>
      </c>
      <c r="AT344" s="21">
        <v>334</v>
      </c>
      <c r="AU344" s="21">
        <v>0.11755400000000001</v>
      </c>
      <c r="AV344">
        <f t="shared" si="68"/>
        <v>19.96827160493827</v>
      </c>
      <c r="AW344">
        <f t="shared" si="69"/>
        <v>2.3583127813580247</v>
      </c>
      <c r="AX344" s="9"/>
      <c r="AY344" s="21">
        <v>1.58188</v>
      </c>
      <c r="AZ344" s="21">
        <v>31.024699999999999</v>
      </c>
      <c r="BA344" s="21">
        <v>-1.23535E-2</v>
      </c>
      <c r="BB344" s="21">
        <v>334</v>
      </c>
      <c r="BC344" s="21">
        <v>1.58081</v>
      </c>
      <c r="BD344">
        <f t="shared" si="70"/>
        <v>15.251234567901234</v>
      </c>
      <c r="BE344">
        <f t="shared" si="71"/>
        <v>24.125622938271604</v>
      </c>
    </row>
    <row r="345" spans="6:57" x14ac:dyDescent="0.25">
      <c r="F345" s="9"/>
      <c r="G345" s="21">
        <v>0.113068</v>
      </c>
      <c r="H345" s="21">
        <v>8.4761100000000003</v>
      </c>
      <c r="I345" s="21">
        <v>-1.63757E-2</v>
      </c>
      <c r="J345" s="21">
        <v>335</v>
      </c>
      <c r="K345" s="21">
        <v>0.11319</v>
      </c>
      <c r="L345">
        <f t="shared" si="60"/>
        <v>20.216913580246914</v>
      </c>
      <c r="M345">
        <f t="shared" si="61"/>
        <v>2.2858859846913582</v>
      </c>
      <c r="N345" s="9"/>
      <c r="O345" s="21">
        <v>1.58691</v>
      </c>
      <c r="P345" s="21">
        <v>12.295299999999999</v>
      </c>
      <c r="Q345" s="21">
        <v>-1.25427E-2</v>
      </c>
      <c r="R345" s="21">
        <v>335</v>
      </c>
      <c r="S345" s="21">
        <v>1.5853900000000001</v>
      </c>
      <c r="T345">
        <f t="shared" si="62"/>
        <v>15.484814814814815</v>
      </c>
      <c r="U345">
        <f t="shared" si="63"/>
        <v>24.573007477777779</v>
      </c>
      <c r="X345" s="9"/>
      <c r="Y345" s="21">
        <v>0.113068</v>
      </c>
      <c r="Z345" s="21">
        <v>17.833300000000001</v>
      </c>
      <c r="AA345" s="21">
        <v>-1.63879E-2</v>
      </c>
      <c r="AB345" s="21">
        <v>335</v>
      </c>
      <c r="AC345" s="21">
        <v>0.11282300000000001</v>
      </c>
      <c r="AD345">
        <f t="shared" si="64"/>
        <v>20.231975308641974</v>
      </c>
      <c r="AE345">
        <f t="shared" si="65"/>
        <v>2.287588984197531</v>
      </c>
      <c r="AF345" s="9"/>
      <c r="AG345" s="21">
        <v>1.58691</v>
      </c>
      <c r="AH345" s="21">
        <v>21.6525</v>
      </c>
      <c r="AI345" s="21">
        <v>-1.2286399999999999E-2</v>
      </c>
      <c r="AJ345" s="21">
        <v>335</v>
      </c>
      <c r="AK345" s="21">
        <v>1.5860000000000001</v>
      </c>
      <c r="AL345">
        <f t="shared" si="66"/>
        <v>15.168395061728393</v>
      </c>
      <c r="AM345">
        <f t="shared" si="67"/>
        <v>24.070877807407406</v>
      </c>
      <c r="AP345" s="9"/>
      <c r="AQ345" s="21">
        <v>0.113068</v>
      </c>
      <c r="AR345" s="21">
        <v>27.215599999999998</v>
      </c>
      <c r="AS345" s="21">
        <v>-1.6177400000000002E-2</v>
      </c>
      <c r="AT345" s="21">
        <v>335</v>
      </c>
      <c r="AU345" s="21">
        <v>0.11251800000000001</v>
      </c>
      <c r="AV345">
        <f t="shared" si="68"/>
        <v>19.972098765432101</v>
      </c>
      <c r="AW345">
        <f t="shared" si="69"/>
        <v>2.2582052632098768</v>
      </c>
      <c r="AX345" s="9"/>
      <c r="AY345" s="21">
        <v>1.58691</v>
      </c>
      <c r="AZ345" s="21">
        <v>31.034700000000001</v>
      </c>
      <c r="BA345" s="21">
        <v>-1.22162E-2</v>
      </c>
      <c r="BB345" s="21">
        <v>335</v>
      </c>
      <c r="BC345" s="21">
        <v>1.5863</v>
      </c>
      <c r="BD345">
        <f t="shared" si="70"/>
        <v>15.081728395061727</v>
      </c>
      <c r="BE345">
        <f t="shared" si="71"/>
        <v>23.933345607407407</v>
      </c>
    </row>
    <row r="346" spans="6:57" x14ac:dyDescent="0.25">
      <c r="F346" s="9"/>
      <c r="G346" s="21">
        <v>0.108032</v>
      </c>
      <c r="H346" s="21">
        <v>8.4861799999999992</v>
      </c>
      <c r="I346" s="21">
        <v>-1.6384900000000001E-2</v>
      </c>
      <c r="J346" s="21">
        <v>336</v>
      </c>
      <c r="K346" s="21">
        <v>0.107819</v>
      </c>
      <c r="L346">
        <f t="shared" si="60"/>
        <v>20.228271604938271</v>
      </c>
      <c r="M346">
        <f t="shared" si="61"/>
        <v>2.1853006380246915</v>
      </c>
      <c r="N346" s="9"/>
      <c r="O346" s="21">
        <v>1.59195</v>
      </c>
      <c r="P346" s="21">
        <v>12.305400000000001</v>
      </c>
      <c r="Q346" s="21">
        <v>-1.24054E-2</v>
      </c>
      <c r="R346" s="21">
        <v>336</v>
      </c>
      <c r="S346" s="21">
        <v>1.5914900000000001</v>
      </c>
      <c r="T346">
        <f t="shared" si="62"/>
        <v>15.315308641975308</v>
      </c>
      <c r="U346">
        <f t="shared" si="63"/>
        <v>24.381205592592593</v>
      </c>
      <c r="X346" s="9"/>
      <c r="Y346" s="21">
        <v>0.108032</v>
      </c>
      <c r="Z346" s="21">
        <v>17.843399999999999</v>
      </c>
      <c r="AA346" s="21">
        <v>-1.6384900000000001E-2</v>
      </c>
      <c r="AB346" s="21">
        <v>336</v>
      </c>
      <c r="AC346" s="21">
        <v>0.10778799999999999</v>
      </c>
      <c r="AD346">
        <f t="shared" si="64"/>
        <v>20.228271604938271</v>
      </c>
      <c r="AE346">
        <f t="shared" si="65"/>
        <v>2.1853006380246915</v>
      </c>
      <c r="AF346" s="9"/>
      <c r="AG346" s="21">
        <v>1.59195</v>
      </c>
      <c r="AH346" s="21">
        <v>21.662600000000001</v>
      </c>
      <c r="AI346" s="21">
        <v>-1.2146000000000001E-2</v>
      </c>
      <c r="AJ346" s="21">
        <v>336</v>
      </c>
      <c r="AK346" s="21">
        <v>1.5911900000000001</v>
      </c>
      <c r="AL346">
        <f t="shared" si="66"/>
        <v>14.995061728395061</v>
      </c>
      <c r="AM346">
        <f t="shared" si="67"/>
        <v>23.871388518518518</v>
      </c>
      <c r="AP346" s="9"/>
      <c r="AQ346" s="21">
        <v>0.108032</v>
      </c>
      <c r="AR346" s="21">
        <v>27.2256</v>
      </c>
      <c r="AS346" s="21">
        <v>-1.6180400000000001E-2</v>
      </c>
      <c r="AT346" s="21">
        <v>336</v>
      </c>
      <c r="AU346" s="21">
        <v>0.10806300000000001</v>
      </c>
      <c r="AV346">
        <f t="shared" si="68"/>
        <v>19.975802469135804</v>
      </c>
      <c r="AW346">
        <f t="shared" si="69"/>
        <v>2.1580258923456794</v>
      </c>
      <c r="AX346" s="9"/>
      <c r="AY346" s="21">
        <v>1.59195</v>
      </c>
      <c r="AZ346" s="21">
        <v>31.044799999999999</v>
      </c>
      <c r="BA346" s="21">
        <v>-1.2085E-2</v>
      </c>
      <c r="BB346" s="21">
        <v>336</v>
      </c>
      <c r="BC346" s="21">
        <v>1.5911900000000001</v>
      </c>
      <c r="BD346">
        <f t="shared" si="70"/>
        <v>14.919753086419753</v>
      </c>
      <c r="BE346">
        <f t="shared" si="71"/>
        <v>23.751500925925924</v>
      </c>
    </row>
    <row r="347" spans="6:57" x14ac:dyDescent="0.25">
      <c r="F347" s="9"/>
      <c r="G347" s="21">
        <v>0.10299700000000001</v>
      </c>
      <c r="H347" s="21">
        <v>8.4962499999999999</v>
      </c>
      <c r="I347" s="21">
        <v>-1.63879E-2</v>
      </c>
      <c r="J347" s="21">
        <v>337</v>
      </c>
      <c r="K347" s="21">
        <v>0.1026</v>
      </c>
      <c r="L347">
        <f t="shared" si="60"/>
        <v>20.231975308641974</v>
      </c>
      <c r="M347">
        <f t="shared" si="61"/>
        <v>2.0838327608641976</v>
      </c>
      <c r="N347" s="9"/>
      <c r="O347" s="21">
        <v>1.5969800000000001</v>
      </c>
      <c r="P347" s="21">
        <v>12.3154</v>
      </c>
      <c r="Q347" s="21">
        <v>-1.2265E-2</v>
      </c>
      <c r="R347" s="21">
        <v>337</v>
      </c>
      <c r="S347" s="21">
        <v>1.5963700000000001</v>
      </c>
      <c r="T347">
        <f t="shared" si="62"/>
        <v>15.141975308641973</v>
      </c>
      <c r="U347">
        <f t="shared" si="63"/>
        <v>24.181431728395058</v>
      </c>
      <c r="X347" s="9"/>
      <c r="Y347" s="21">
        <v>0.10299700000000001</v>
      </c>
      <c r="Z347" s="21">
        <v>17.8535</v>
      </c>
      <c r="AA347" s="21">
        <v>-1.6351299999999999E-2</v>
      </c>
      <c r="AB347" s="21">
        <v>337</v>
      </c>
      <c r="AC347" s="21">
        <v>0.10116600000000001</v>
      </c>
      <c r="AD347">
        <f t="shared" si="64"/>
        <v>20.186790123456785</v>
      </c>
      <c r="AE347">
        <f t="shared" si="65"/>
        <v>2.0791788223456784</v>
      </c>
      <c r="AF347" s="9"/>
      <c r="AG347" s="21">
        <v>1.5969800000000001</v>
      </c>
      <c r="AH347" s="21">
        <v>21.672699999999999</v>
      </c>
      <c r="AI347" s="21">
        <v>-1.19965E-2</v>
      </c>
      <c r="AJ347" s="21">
        <v>337</v>
      </c>
      <c r="AK347" s="21">
        <v>1.5963700000000001</v>
      </c>
      <c r="AL347">
        <f t="shared" si="66"/>
        <v>14.810493827160494</v>
      </c>
      <c r="AM347">
        <f t="shared" si="67"/>
        <v>23.652062432098766</v>
      </c>
      <c r="AP347" s="9"/>
      <c r="AQ347" s="21">
        <v>0.10299700000000001</v>
      </c>
      <c r="AR347" s="21">
        <v>27.235700000000001</v>
      </c>
      <c r="AS347" s="21">
        <v>-1.6186499999999999E-2</v>
      </c>
      <c r="AT347" s="21">
        <v>337</v>
      </c>
      <c r="AU347" s="21">
        <v>0.10241699999999999</v>
      </c>
      <c r="AV347">
        <f t="shared" si="68"/>
        <v>19.983333333333331</v>
      </c>
      <c r="AW347">
        <f t="shared" si="69"/>
        <v>2.058223383333333</v>
      </c>
      <c r="AX347" s="9"/>
      <c r="AY347" s="21">
        <v>1.5969800000000001</v>
      </c>
      <c r="AZ347" s="21">
        <v>31.0549</v>
      </c>
      <c r="BA347" s="21">
        <v>-1.19507E-2</v>
      </c>
      <c r="BB347" s="21">
        <v>337</v>
      </c>
      <c r="BC347" s="21">
        <v>1.5960700000000001</v>
      </c>
      <c r="BD347">
        <f t="shared" si="70"/>
        <v>14.75395061728395</v>
      </c>
      <c r="BE347">
        <f t="shared" si="71"/>
        <v>23.561764056790125</v>
      </c>
    </row>
    <row r="348" spans="6:57" x14ac:dyDescent="0.25">
      <c r="F348" s="9"/>
      <c r="G348" s="21">
        <v>9.7961400000000004E-2</v>
      </c>
      <c r="H348" s="21">
        <v>8.5063200000000005</v>
      </c>
      <c r="I348" s="21">
        <v>-1.6384900000000001E-2</v>
      </c>
      <c r="J348" s="21">
        <v>338</v>
      </c>
      <c r="K348" s="21">
        <v>9.7473099999999993E-2</v>
      </c>
      <c r="L348">
        <f t="shared" si="60"/>
        <v>20.228271604938271</v>
      </c>
      <c r="M348">
        <f t="shared" si="61"/>
        <v>1.9815898060000001</v>
      </c>
      <c r="N348" s="9"/>
      <c r="O348" s="21">
        <v>1.60202</v>
      </c>
      <c r="P348" s="21">
        <v>12.3255</v>
      </c>
      <c r="Q348" s="21">
        <v>-1.2118500000000001E-2</v>
      </c>
      <c r="R348" s="21">
        <v>338</v>
      </c>
      <c r="S348" s="21">
        <v>1.6009500000000001</v>
      </c>
      <c r="T348">
        <f t="shared" si="62"/>
        <v>14.96111111111111</v>
      </c>
      <c r="U348">
        <f t="shared" si="63"/>
        <v>23.967999222222222</v>
      </c>
      <c r="X348" s="9"/>
      <c r="Y348" s="21">
        <v>9.7961400000000004E-2</v>
      </c>
      <c r="Z348" s="21">
        <v>17.863499999999998</v>
      </c>
      <c r="AA348" s="21">
        <v>-1.63605E-2</v>
      </c>
      <c r="AB348" s="21">
        <v>338</v>
      </c>
      <c r="AC348" s="21">
        <v>9.7717300000000007E-2</v>
      </c>
      <c r="AD348">
        <f t="shared" si="64"/>
        <v>20.198148148148146</v>
      </c>
      <c r="AE348">
        <f t="shared" si="65"/>
        <v>1.9786388699999999</v>
      </c>
      <c r="AF348" s="9"/>
      <c r="AG348" s="21">
        <v>1.60202</v>
      </c>
      <c r="AH348" s="21">
        <v>21.682700000000001</v>
      </c>
      <c r="AI348" s="21">
        <v>-1.1843899999999999E-2</v>
      </c>
      <c r="AJ348" s="21">
        <v>338</v>
      </c>
      <c r="AK348" s="21">
        <v>1.6012599999999999</v>
      </c>
      <c r="AL348">
        <f t="shared" si="66"/>
        <v>14.622098765432096</v>
      </c>
      <c r="AM348">
        <f t="shared" si="67"/>
        <v>23.424894664197527</v>
      </c>
      <c r="AP348" s="9"/>
      <c r="AQ348" s="21">
        <v>9.7961400000000004E-2</v>
      </c>
      <c r="AR348" s="21">
        <v>27.245799999999999</v>
      </c>
      <c r="AS348" s="21">
        <v>-1.6192600000000001E-2</v>
      </c>
      <c r="AT348" s="21">
        <v>338</v>
      </c>
      <c r="AU348" s="21">
        <v>9.7412100000000001E-2</v>
      </c>
      <c r="AV348">
        <f t="shared" si="68"/>
        <v>19.990864197530865</v>
      </c>
      <c r="AW348">
        <f t="shared" si="69"/>
        <v>1.9583330440000002</v>
      </c>
      <c r="AX348" s="9"/>
      <c r="AY348" s="21">
        <v>1.60202</v>
      </c>
      <c r="AZ348" s="21">
        <v>31.065000000000001</v>
      </c>
      <c r="BA348" s="21">
        <v>-1.1798100000000001E-2</v>
      </c>
      <c r="BB348" s="21">
        <v>338</v>
      </c>
      <c r="BC348" s="21">
        <v>1.6009500000000001</v>
      </c>
      <c r="BD348">
        <f t="shared" si="70"/>
        <v>14.565555555555555</v>
      </c>
      <c r="BE348">
        <f t="shared" si="71"/>
        <v>23.334311311111112</v>
      </c>
    </row>
    <row r="349" spans="6:57" x14ac:dyDescent="0.25">
      <c r="F349" s="9"/>
      <c r="G349" s="21">
        <v>9.2925999999999995E-2</v>
      </c>
      <c r="H349" s="21">
        <v>8.5163899999999995</v>
      </c>
      <c r="I349" s="21">
        <v>-1.6384900000000001E-2</v>
      </c>
      <c r="J349" s="21">
        <v>339</v>
      </c>
      <c r="K349" s="21">
        <v>9.2773400000000006E-2</v>
      </c>
      <c r="L349">
        <f t="shared" si="60"/>
        <v>20.228271604938271</v>
      </c>
      <c r="M349">
        <f t="shared" si="61"/>
        <v>1.8797323671604937</v>
      </c>
      <c r="N349" s="9"/>
      <c r="O349" s="21">
        <v>1.6070599999999999</v>
      </c>
      <c r="P349" s="21">
        <v>12.335599999999999</v>
      </c>
      <c r="Q349" s="21">
        <v>-1.19629E-2</v>
      </c>
      <c r="R349" s="21">
        <v>339</v>
      </c>
      <c r="S349" s="21">
        <v>1.6064499999999999</v>
      </c>
      <c r="T349">
        <f t="shared" si="62"/>
        <v>14.769012345679011</v>
      </c>
      <c r="U349">
        <f t="shared" si="63"/>
        <v>23.734688980246911</v>
      </c>
      <c r="X349" s="9"/>
      <c r="Y349" s="21">
        <v>9.2925999999999995E-2</v>
      </c>
      <c r="Z349" s="21">
        <v>17.8736</v>
      </c>
      <c r="AA349" s="21">
        <v>-1.63605E-2</v>
      </c>
      <c r="AB349" s="21">
        <v>339</v>
      </c>
      <c r="AC349" s="21">
        <v>9.2773400000000006E-2</v>
      </c>
      <c r="AD349">
        <f t="shared" si="64"/>
        <v>20.198148148148146</v>
      </c>
      <c r="AE349">
        <f t="shared" si="65"/>
        <v>1.8769331148148145</v>
      </c>
      <c r="AF349" s="9"/>
      <c r="AG349" s="21">
        <v>1.6070599999999999</v>
      </c>
      <c r="AH349" s="21">
        <v>21.692799999999998</v>
      </c>
      <c r="AI349" s="21">
        <v>-1.1672999999999999E-2</v>
      </c>
      <c r="AJ349" s="21">
        <v>339</v>
      </c>
      <c r="AK349" s="21">
        <v>1.6061399999999999</v>
      </c>
      <c r="AL349">
        <f t="shared" si="66"/>
        <v>14.41111111111111</v>
      </c>
      <c r="AM349">
        <f t="shared" si="67"/>
        <v>23.15952022222222</v>
      </c>
      <c r="AP349" s="9"/>
      <c r="AQ349" s="21">
        <v>9.2925999999999995E-2</v>
      </c>
      <c r="AR349" s="21">
        <v>27.255800000000001</v>
      </c>
      <c r="AS349" s="21">
        <v>-1.61987E-2</v>
      </c>
      <c r="AT349" s="21">
        <v>339</v>
      </c>
      <c r="AU349" s="21">
        <v>9.2620800000000003E-2</v>
      </c>
      <c r="AV349">
        <f t="shared" si="68"/>
        <v>19.998395061728392</v>
      </c>
      <c r="AW349">
        <f t="shared" si="69"/>
        <v>1.8583708595061723</v>
      </c>
      <c r="AX349" s="9"/>
      <c r="AY349" s="21">
        <v>1.6070599999999999</v>
      </c>
      <c r="AZ349" s="21">
        <v>31.074999999999999</v>
      </c>
      <c r="BA349" s="21">
        <v>-1.16302E-2</v>
      </c>
      <c r="BB349" s="21">
        <v>339</v>
      </c>
      <c r="BC349" s="21">
        <v>1.6058300000000001</v>
      </c>
      <c r="BD349">
        <f t="shared" si="70"/>
        <v>14.35827160493827</v>
      </c>
      <c r="BE349">
        <f t="shared" si="71"/>
        <v>23.074603965432097</v>
      </c>
    </row>
    <row r="350" spans="6:57" x14ac:dyDescent="0.25">
      <c r="F350" s="9"/>
      <c r="G350" s="21">
        <v>8.7890599999999999E-2</v>
      </c>
      <c r="H350" s="21">
        <v>8.5264600000000002</v>
      </c>
      <c r="I350" s="21">
        <v>-1.63879E-2</v>
      </c>
      <c r="J350" s="21">
        <v>340</v>
      </c>
      <c r="K350" s="21">
        <v>8.8165300000000002E-2</v>
      </c>
      <c r="L350">
        <f t="shared" si="60"/>
        <v>20.231975308641974</v>
      </c>
      <c r="M350">
        <f t="shared" si="61"/>
        <v>1.7782004490617282</v>
      </c>
      <c r="N350" s="9"/>
      <c r="O350" s="21">
        <v>1.61209</v>
      </c>
      <c r="P350" s="21">
        <v>12.345700000000001</v>
      </c>
      <c r="Q350" s="21">
        <v>-1.1804200000000001E-2</v>
      </c>
      <c r="R350" s="21">
        <v>340</v>
      </c>
      <c r="S350" s="21">
        <v>1.6113299999999999</v>
      </c>
      <c r="T350">
        <f t="shared" si="62"/>
        <v>14.573086419753087</v>
      </c>
      <c r="U350">
        <f t="shared" si="63"/>
        <v>23.493126886419756</v>
      </c>
      <c r="X350" s="9"/>
      <c r="Y350" s="21">
        <v>8.7890599999999999E-2</v>
      </c>
      <c r="Z350" s="21">
        <v>17.883700000000001</v>
      </c>
      <c r="AA350" s="21">
        <v>-1.63635E-2</v>
      </c>
      <c r="AB350" s="21">
        <v>340</v>
      </c>
      <c r="AC350" s="21">
        <v>8.7737999999999997E-2</v>
      </c>
      <c r="AD350">
        <f t="shared" si="64"/>
        <v>20.201851851851849</v>
      </c>
      <c r="AE350">
        <f t="shared" si="65"/>
        <v>1.7755528803703702</v>
      </c>
      <c r="AF350" s="9"/>
      <c r="AG350" s="21">
        <v>1.61209</v>
      </c>
      <c r="AH350" s="21">
        <v>21.7029</v>
      </c>
      <c r="AI350" s="21">
        <v>-1.1505100000000001E-2</v>
      </c>
      <c r="AJ350" s="21">
        <v>340</v>
      </c>
      <c r="AK350" s="21">
        <v>1.6113299999999999</v>
      </c>
      <c r="AL350">
        <f t="shared" si="66"/>
        <v>14.203827160493827</v>
      </c>
      <c r="AM350">
        <f t="shared" si="67"/>
        <v>22.897847727160492</v>
      </c>
      <c r="AP350" s="9"/>
      <c r="AQ350" s="21">
        <v>8.7890599999999999E-2</v>
      </c>
      <c r="AR350" s="21">
        <v>27.265899999999998</v>
      </c>
      <c r="AS350" s="21">
        <v>-1.6204799999999998E-2</v>
      </c>
      <c r="AT350" s="21">
        <v>340</v>
      </c>
      <c r="AU350" s="21">
        <v>8.7677000000000005E-2</v>
      </c>
      <c r="AV350">
        <f t="shared" si="68"/>
        <v>20.005925925925922</v>
      </c>
      <c r="AW350">
        <f t="shared" si="69"/>
        <v>1.7583328331851849</v>
      </c>
      <c r="AX350" s="9"/>
      <c r="AY350" s="21">
        <v>1.61209</v>
      </c>
      <c r="AZ350" s="21">
        <v>31.085100000000001</v>
      </c>
      <c r="BA350" s="21">
        <v>-1.1456300000000001E-2</v>
      </c>
      <c r="BB350" s="21">
        <v>340</v>
      </c>
      <c r="BC350" s="21">
        <v>1.6113299999999999</v>
      </c>
      <c r="BD350">
        <f t="shared" si="70"/>
        <v>14.143580246913581</v>
      </c>
      <c r="BE350">
        <f t="shared" si="71"/>
        <v>22.800724280246914</v>
      </c>
    </row>
    <row r="351" spans="6:57" x14ac:dyDescent="0.25">
      <c r="F351" s="9"/>
      <c r="G351" s="21">
        <v>8.2855200000000004E-2</v>
      </c>
      <c r="H351" s="21">
        <v>8.5365300000000008</v>
      </c>
      <c r="I351" s="21">
        <v>-1.63879E-2</v>
      </c>
      <c r="J351" s="21">
        <v>341</v>
      </c>
      <c r="K351" s="21">
        <v>8.2611100000000007E-2</v>
      </c>
      <c r="L351">
        <f t="shared" si="60"/>
        <v>20.231975308641974</v>
      </c>
      <c r="M351">
        <f t="shared" si="61"/>
        <v>1.6763243605925926</v>
      </c>
      <c r="N351" s="9"/>
      <c r="O351" s="21">
        <v>1.61713</v>
      </c>
      <c r="P351" s="21">
        <v>12.355700000000001</v>
      </c>
      <c r="Q351" s="21">
        <v>-1.1633299999999999E-2</v>
      </c>
      <c r="R351" s="21">
        <v>341</v>
      </c>
      <c r="S351" s="21">
        <v>1.61652</v>
      </c>
      <c r="T351">
        <f t="shared" si="62"/>
        <v>14.362098765432096</v>
      </c>
      <c r="U351">
        <f t="shared" si="63"/>
        <v>23.225380776543204</v>
      </c>
      <c r="X351" s="9"/>
      <c r="Y351" s="21">
        <v>8.2855200000000004E-2</v>
      </c>
      <c r="Z351" s="21">
        <v>17.893799999999999</v>
      </c>
      <c r="AA351" s="21">
        <v>-1.6369600000000002E-2</v>
      </c>
      <c r="AB351" s="21">
        <v>341</v>
      </c>
      <c r="AC351" s="21">
        <v>8.2763699999999996E-2</v>
      </c>
      <c r="AD351">
        <f t="shared" si="64"/>
        <v>20.209382716049383</v>
      </c>
      <c r="AE351">
        <f t="shared" si="65"/>
        <v>1.674452446814815</v>
      </c>
      <c r="AF351" s="9"/>
      <c r="AG351" s="21">
        <v>1.61713</v>
      </c>
      <c r="AH351" s="21">
        <v>21.712900000000001</v>
      </c>
      <c r="AI351" s="21">
        <v>-1.1325099999999999E-2</v>
      </c>
      <c r="AJ351" s="21">
        <v>341</v>
      </c>
      <c r="AK351" s="21">
        <v>1.61652</v>
      </c>
      <c r="AL351">
        <f t="shared" si="66"/>
        <v>13.981604938271603</v>
      </c>
      <c r="AM351">
        <f t="shared" si="67"/>
        <v>22.610072793827158</v>
      </c>
      <c r="AP351" s="9"/>
      <c r="AQ351" s="21">
        <v>8.2855200000000004E-2</v>
      </c>
      <c r="AR351" s="21">
        <v>27.276</v>
      </c>
      <c r="AS351" s="21">
        <v>-1.6207900000000001E-2</v>
      </c>
      <c r="AT351" s="21">
        <v>341</v>
      </c>
      <c r="AU351" s="21">
        <v>8.2489000000000007E-2</v>
      </c>
      <c r="AV351">
        <f t="shared" si="68"/>
        <v>20.009753086419753</v>
      </c>
      <c r="AW351">
        <f t="shared" si="69"/>
        <v>1.657912093925926</v>
      </c>
      <c r="AX351" s="9"/>
      <c r="AY351" s="21">
        <v>1.61713</v>
      </c>
      <c r="AZ351" s="21">
        <v>31.095199999999998</v>
      </c>
      <c r="BA351" s="21">
        <v>-1.12701E-2</v>
      </c>
      <c r="BB351" s="21">
        <v>341</v>
      </c>
      <c r="BC351" s="21">
        <v>1.6162099999999999</v>
      </c>
      <c r="BD351">
        <f t="shared" si="70"/>
        <v>13.913703703703703</v>
      </c>
      <c r="BE351">
        <f t="shared" si="71"/>
        <v>22.50026767037037</v>
      </c>
    </row>
    <row r="352" spans="6:57" x14ac:dyDescent="0.25">
      <c r="F352" s="9"/>
      <c r="G352" s="21">
        <v>7.7819799999999995E-2</v>
      </c>
      <c r="H352" s="21">
        <v>8.5465999999999998</v>
      </c>
      <c r="I352" s="21">
        <v>-1.6400100000000001E-2</v>
      </c>
      <c r="J352" s="21">
        <v>342</v>
      </c>
      <c r="K352" s="21">
        <v>7.7178999999999998E-2</v>
      </c>
      <c r="L352">
        <f t="shared" si="60"/>
        <v>20.247037037037035</v>
      </c>
      <c r="M352">
        <f t="shared" si="61"/>
        <v>1.5756203728148146</v>
      </c>
      <c r="N352" s="9"/>
      <c r="O352" s="21">
        <v>1.62216</v>
      </c>
      <c r="P352" s="21">
        <v>12.3658</v>
      </c>
      <c r="Q352" s="21">
        <v>-1.14594E-2</v>
      </c>
      <c r="R352" s="21">
        <v>342</v>
      </c>
      <c r="S352" s="21">
        <v>1.6210899999999999</v>
      </c>
      <c r="T352">
        <f t="shared" si="62"/>
        <v>14.147407407407405</v>
      </c>
      <c r="U352">
        <f t="shared" si="63"/>
        <v>22.949358399999998</v>
      </c>
      <c r="X352" s="9"/>
      <c r="Y352" s="21">
        <v>7.7819799999999995E-2</v>
      </c>
      <c r="Z352" s="21">
        <v>17.9038</v>
      </c>
      <c r="AA352" s="21">
        <v>-1.63757E-2</v>
      </c>
      <c r="AB352" s="21">
        <v>342</v>
      </c>
      <c r="AC352" s="21">
        <v>7.7819799999999995E-2</v>
      </c>
      <c r="AD352">
        <f t="shared" si="64"/>
        <v>20.216913580246914</v>
      </c>
      <c r="AE352">
        <f t="shared" si="65"/>
        <v>1.5732761714320986</v>
      </c>
      <c r="AF352" s="9"/>
      <c r="AG352" s="21">
        <v>1.62216</v>
      </c>
      <c r="AH352" s="21">
        <v>21.722999999999999</v>
      </c>
      <c r="AI352" s="21">
        <v>-1.11298E-2</v>
      </c>
      <c r="AJ352" s="21">
        <v>342</v>
      </c>
      <c r="AK352" s="21">
        <v>1.62079</v>
      </c>
      <c r="AL352">
        <f t="shared" si="66"/>
        <v>13.740493827160494</v>
      </c>
      <c r="AM352">
        <f t="shared" si="67"/>
        <v>22.289279466666667</v>
      </c>
      <c r="AP352" s="9"/>
      <c r="AQ352" s="21">
        <v>7.7819799999999995E-2</v>
      </c>
      <c r="AR352" s="21">
        <v>27.286100000000001</v>
      </c>
      <c r="AS352" s="21">
        <v>-1.62262E-2</v>
      </c>
      <c r="AT352" s="21">
        <v>342</v>
      </c>
      <c r="AU352" s="21">
        <v>7.7697799999999997E-2</v>
      </c>
      <c r="AV352">
        <f t="shared" si="68"/>
        <v>20.032345679012344</v>
      </c>
      <c r="AW352">
        <f t="shared" si="69"/>
        <v>1.5589131342716047</v>
      </c>
      <c r="AX352" s="9"/>
      <c r="AY352" s="21">
        <v>1.62216</v>
      </c>
      <c r="AZ352" s="21">
        <v>31.1052</v>
      </c>
      <c r="BA352" s="21">
        <v>-1.10718E-2</v>
      </c>
      <c r="BB352" s="21">
        <v>342</v>
      </c>
      <c r="BC352" s="21">
        <v>1.6210899999999999</v>
      </c>
      <c r="BD352">
        <f t="shared" si="70"/>
        <v>13.668888888888889</v>
      </c>
      <c r="BE352">
        <f t="shared" si="71"/>
        <v>22.1731248</v>
      </c>
    </row>
    <row r="353" spans="6:57" x14ac:dyDescent="0.25">
      <c r="F353" s="9"/>
      <c r="G353" s="21">
        <v>7.2784399999999999E-2</v>
      </c>
      <c r="H353" s="21">
        <v>8.5566700000000004</v>
      </c>
      <c r="I353" s="21">
        <v>-1.6390999999999999E-2</v>
      </c>
      <c r="J353" s="21">
        <v>343</v>
      </c>
      <c r="K353" s="21">
        <v>7.2418200000000002E-2</v>
      </c>
      <c r="L353">
        <f t="shared" si="60"/>
        <v>20.235802469135802</v>
      </c>
      <c r="M353">
        <f t="shared" si="61"/>
        <v>1.4728507412345679</v>
      </c>
      <c r="N353" s="9"/>
      <c r="O353" s="21">
        <v>1.6272</v>
      </c>
      <c r="P353" s="21">
        <v>12.3759</v>
      </c>
      <c r="Q353" s="21">
        <v>-1.12579E-2</v>
      </c>
      <c r="R353" s="21">
        <v>343</v>
      </c>
      <c r="S353" s="21">
        <v>1.62659</v>
      </c>
      <c r="T353">
        <f t="shared" si="62"/>
        <v>13.898641975308641</v>
      </c>
      <c r="U353">
        <f t="shared" si="63"/>
        <v>22.61587022222222</v>
      </c>
      <c r="X353" s="9"/>
      <c r="Y353" s="21">
        <v>7.2784399999999999E-2</v>
      </c>
      <c r="Z353" s="21">
        <v>17.913900000000002</v>
      </c>
      <c r="AA353" s="21">
        <v>-1.6381799999999998E-2</v>
      </c>
      <c r="AB353" s="21">
        <v>343</v>
      </c>
      <c r="AC353" s="21">
        <v>7.2601299999999994E-2</v>
      </c>
      <c r="AD353">
        <f t="shared" si="64"/>
        <v>20.22444444444444</v>
      </c>
      <c r="AE353">
        <f t="shared" si="65"/>
        <v>1.4720240542222218</v>
      </c>
      <c r="AF353" s="9"/>
      <c r="AG353" s="21">
        <v>1.6272</v>
      </c>
      <c r="AH353" s="21">
        <v>21.7331</v>
      </c>
      <c r="AI353" s="21">
        <v>-1.09131E-2</v>
      </c>
      <c r="AJ353" s="21">
        <v>343</v>
      </c>
      <c r="AK353" s="21">
        <v>1.62659</v>
      </c>
      <c r="AL353">
        <f t="shared" si="66"/>
        <v>13.472962962962963</v>
      </c>
      <c r="AM353">
        <f t="shared" si="67"/>
        <v>21.923205333333335</v>
      </c>
      <c r="AP353" s="9"/>
      <c r="AQ353" s="21">
        <v>7.2784399999999999E-2</v>
      </c>
      <c r="AR353" s="21">
        <v>27.296099999999999</v>
      </c>
      <c r="AS353" s="21">
        <v>-1.6220100000000001E-2</v>
      </c>
      <c r="AT353" s="21">
        <v>343</v>
      </c>
      <c r="AU353" s="21">
        <v>7.2418200000000002E-2</v>
      </c>
      <c r="AV353">
        <f t="shared" si="68"/>
        <v>20.024814814814814</v>
      </c>
      <c r="AW353">
        <f t="shared" si="69"/>
        <v>1.4574941314074072</v>
      </c>
      <c r="AX353" s="9"/>
      <c r="AY353" s="21">
        <v>1.6272</v>
      </c>
      <c r="AZ353" s="21">
        <v>31.115300000000001</v>
      </c>
      <c r="BA353" s="21">
        <v>-1.08582E-2</v>
      </c>
      <c r="BB353" s="21">
        <v>343</v>
      </c>
      <c r="BC353" s="21">
        <v>1.6262799999999999</v>
      </c>
      <c r="BD353">
        <f t="shared" si="70"/>
        <v>13.405185185185186</v>
      </c>
      <c r="BE353">
        <f t="shared" si="71"/>
        <v>21.812917333333335</v>
      </c>
    </row>
    <row r="354" spans="6:57" x14ac:dyDescent="0.25">
      <c r="F354" s="9"/>
      <c r="G354" s="21">
        <v>6.7749000000000004E-2</v>
      </c>
      <c r="H354" s="21">
        <v>8.5667500000000008</v>
      </c>
      <c r="I354" s="21">
        <v>-1.64032E-2</v>
      </c>
      <c r="J354" s="21">
        <v>344</v>
      </c>
      <c r="K354" s="21">
        <v>6.7321800000000001E-2</v>
      </c>
      <c r="L354">
        <f t="shared" si="60"/>
        <v>20.250864197530863</v>
      </c>
      <c r="M354">
        <f t="shared" si="61"/>
        <v>1.3719757985185186</v>
      </c>
      <c r="N354" s="9"/>
      <c r="O354" s="21">
        <v>1.6322300000000001</v>
      </c>
      <c r="P354" s="21">
        <v>12.385899999999999</v>
      </c>
      <c r="Q354" s="21">
        <v>-1.10504E-2</v>
      </c>
      <c r="R354" s="21">
        <v>344</v>
      </c>
      <c r="S354" s="21">
        <v>1.63147</v>
      </c>
      <c r="T354">
        <f t="shared" si="62"/>
        <v>13.64246913580247</v>
      </c>
      <c r="U354">
        <f t="shared" si="63"/>
        <v>22.267647397530865</v>
      </c>
      <c r="X354" s="9"/>
      <c r="Y354" s="21">
        <v>6.7749000000000004E-2</v>
      </c>
      <c r="Z354" s="21">
        <v>17.923999999999999</v>
      </c>
      <c r="AA354" s="21">
        <v>-1.63879E-2</v>
      </c>
      <c r="AB354" s="21">
        <v>344</v>
      </c>
      <c r="AC354" s="21">
        <v>6.7016599999999996E-2</v>
      </c>
      <c r="AD354">
        <f t="shared" si="64"/>
        <v>20.231975308641974</v>
      </c>
      <c r="AE354">
        <f t="shared" si="65"/>
        <v>1.3706960951851852</v>
      </c>
      <c r="AF354" s="9"/>
      <c r="AG354" s="21">
        <v>1.6322300000000001</v>
      </c>
      <c r="AH354" s="21">
        <v>21.743200000000002</v>
      </c>
      <c r="AI354" s="21">
        <v>-1.06903E-2</v>
      </c>
      <c r="AJ354" s="21">
        <v>344</v>
      </c>
      <c r="AK354" s="21">
        <v>1.6311599999999999</v>
      </c>
      <c r="AL354">
        <f t="shared" si="66"/>
        <v>13.197901234567899</v>
      </c>
      <c r="AM354">
        <f t="shared" si="67"/>
        <v>21.542010332098762</v>
      </c>
      <c r="AP354" s="9"/>
      <c r="AQ354" s="21">
        <v>6.7749000000000004E-2</v>
      </c>
      <c r="AR354" s="21">
        <v>27.3062</v>
      </c>
      <c r="AS354" s="21">
        <v>-1.62262E-2</v>
      </c>
      <c r="AT354" s="21">
        <v>344</v>
      </c>
      <c r="AU354" s="21">
        <v>6.7474400000000004E-2</v>
      </c>
      <c r="AV354">
        <f t="shared" si="68"/>
        <v>20.032345679012344</v>
      </c>
      <c r="AW354">
        <f t="shared" si="69"/>
        <v>1.3571713874074074</v>
      </c>
      <c r="AX354" s="9"/>
      <c r="AY354" s="21">
        <v>1.6322300000000001</v>
      </c>
      <c r="AZ354" s="21">
        <v>31.125399999999999</v>
      </c>
      <c r="BA354" s="21">
        <v>-1.06354E-2</v>
      </c>
      <c r="BB354" s="21">
        <v>344</v>
      </c>
      <c r="BC354" s="21">
        <v>1.63086</v>
      </c>
      <c r="BD354">
        <f t="shared" si="70"/>
        <v>13.130123456790121</v>
      </c>
      <c r="BE354">
        <f t="shared" si="71"/>
        <v>21.43138140987654</v>
      </c>
    </row>
    <row r="355" spans="6:57" x14ac:dyDescent="0.25">
      <c r="F355" s="9"/>
      <c r="G355" s="21">
        <v>6.2713599999999994E-2</v>
      </c>
      <c r="H355" s="21">
        <v>8.5768199999999997</v>
      </c>
      <c r="I355" s="21">
        <v>-1.6412400000000001E-2</v>
      </c>
      <c r="J355" s="21">
        <v>345</v>
      </c>
      <c r="K355" s="21">
        <v>6.2286399999999999E-2</v>
      </c>
      <c r="L355">
        <f t="shared" si="60"/>
        <v>20.262222222222224</v>
      </c>
      <c r="M355">
        <f t="shared" si="61"/>
        <v>1.2707168995555556</v>
      </c>
      <c r="N355" s="9"/>
      <c r="O355" s="21">
        <v>1.63727</v>
      </c>
      <c r="P355" s="21">
        <v>12.396000000000001</v>
      </c>
      <c r="Q355" s="21">
        <v>-1.08337E-2</v>
      </c>
      <c r="R355" s="21">
        <v>345</v>
      </c>
      <c r="S355" s="21">
        <v>1.63666</v>
      </c>
      <c r="T355">
        <f t="shared" si="62"/>
        <v>13.374938271604938</v>
      </c>
      <c r="U355">
        <f t="shared" si="63"/>
        <v>21.898385183950616</v>
      </c>
      <c r="X355" s="9"/>
      <c r="Y355" s="21">
        <v>6.2713599999999994E-2</v>
      </c>
      <c r="Z355" s="21">
        <v>17.934000000000001</v>
      </c>
      <c r="AA355" s="21">
        <v>-1.63757E-2</v>
      </c>
      <c r="AB355" s="21">
        <v>345</v>
      </c>
      <c r="AC355" s="21">
        <v>6.4910899999999994E-2</v>
      </c>
      <c r="AD355">
        <f t="shared" si="64"/>
        <v>20.216913580246914</v>
      </c>
      <c r="AE355">
        <f t="shared" si="65"/>
        <v>1.2678754315061727</v>
      </c>
      <c r="AF355" s="9"/>
      <c r="AG355" s="21">
        <v>1.63727</v>
      </c>
      <c r="AH355" s="21">
        <v>21.7532</v>
      </c>
      <c r="AI355" s="21">
        <v>-1.0446199999999999E-2</v>
      </c>
      <c r="AJ355" s="21">
        <v>345</v>
      </c>
      <c r="AK355" s="21">
        <v>1.63666</v>
      </c>
      <c r="AL355">
        <f t="shared" si="66"/>
        <v>12.896543209876542</v>
      </c>
      <c r="AM355">
        <f t="shared" si="67"/>
        <v>21.115123301234565</v>
      </c>
      <c r="AP355" s="9"/>
      <c r="AQ355" s="21">
        <v>6.2713599999999994E-2</v>
      </c>
      <c r="AR355" s="21">
        <v>27.316299999999998</v>
      </c>
      <c r="AS355" s="21">
        <v>-1.6223100000000001E-2</v>
      </c>
      <c r="AT355" s="21">
        <v>345</v>
      </c>
      <c r="AU355" s="21">
        <v>6.2408400000000003E-2</v>
      </c>
      <c r="AV355">
        <f t="shared" si="68"/>
        <v>20.028518518518517</v>
      </c>
      <c r="AW355">
        <f t="shared" si="69"/>
        <v>1.2560604989629627</v>
      </c>
      <c r="AX355" s="9"/>
      <c r="AY355" s="21">
        <v>1.63727</v>
      </c>
      <c r="AZ355" s="21">
        <v>31.1355</v>
      </c>
      <c r="BA355" s="21">
        <v>-1.03882E-2</v>
      </c>
      <c r="BB355" s="21">
        <v>345</v>
      </c>
      <c r="BC355" s="21">
        <v>1.63605</v>
      </c>
      <c r="BD355">
        <f t="shared" si="70"/>
        <v>12.824938271604937</v>
      </c>
      <c r="BE355">
        <f t="shared" si="71"/>
        <v>20.997886683950615</v>
      </c>
    </row>
    <row r="356" spans="6:57" x14ac:dyDescent="0.25">
      <c r="F356" s="9"/>
      <c r="G356" s="21">
        <v>5.7678199999999999E-2</v>
      </c>
      <c r="H356" s="21">
        <v>8.5868900000000004</v>
      </c>
      <c r="I356" s="21">
        <v>-1.64154E-2</v>
      </c>
      <c r="J356" s="21">
        <v>346</v>
      </c>
      <c r="K356" s="21">
        <v>5.7067899999999998E-2</v>
      </c>
      <c r="L356">
        <f t="shared" si="60"/>
        <v>20.265925925925924</v>
      </c>
      <c r="M356">
        <f t="shared" si="61"/>
        <v>1.1689021287407406</v>
      </c>
      <c r="N356" s="9"/>
      <c r="O356" s="21">
        <v>1.6423000000000001</v>
      </c>
      <c r="P356" s="21">
        <v>12.4061</v>
      </c>
      <c r="Q356" s="21">
        <v>-1.05927E-2</v>
      </c>
      <c r="R356" s="21">
        <v>346</v>
      </c>
      <c r="S356" s="21">
        <v>1.64154</v>
      </c>
      <c r="T356">
        <f t="shared" si="62"/>
        <v>13.077407407407408</v>
      </c>
      <c r="U356">
        <f t="shared" si="63"/>
        <v>21.477026185185188</v>
      </c>
      <c r="X356" s="9"/>
      <c r="Y356" s="21">
        <v>5.7678199999999999E-2</v>
      </c>
      <c r="Z356" s="21">
        <v>17.944099999999999</v>
      </c>
      <c r="AA356" s="21">
        <v>-1.6369600000000002E-2</v>
      </c>
      <c r="AB356" s="21">
        <v>346</v>
      </c>
      <c r="AC356" s="21">
        <v>5.7525600000000003E-2</v>
      </c>
      <c r="AD356">
        <f t="shared" si="64"/>
        <v>20.209382716049383</v>
      </c>
      <c r="AE356">
        <f t="shared" si="65"/>
        <v>1.1656408181728395</v>
      </c>
      <c r="AF356" s="9"/>
      <c r="AG356" s="21">
        <v>1.6423000000000001</v>
      </c>
      <c r="AH356" s="21">
        <v>21.763300000000001</v>
      </c>
      <c r="AI356" s="21">
        <v>-1.0195900000000001E-2</v>
      </c>
      <c r="AJ356" s="21">
        <v>346</v>
      </c>
      <c r="AK356" s="21">
        <v>1.64124</v>
      </c>
      <c r="AL356">
        <f t="shared" si="66"/>
        <v>12.587530864197531</v>
      </c>
      <c r="AM356">
        <f t="shared" si="67"/>
        <v>20.672501938271605</v>
      </c>
      <c r="AP356" s="9"/>
      <c r="AQ356" s="21">
        <v>5.7678199999999999E-2</v>
      </c>
      <c r="AR356" s="21">
        <v>27.3263</v>
      </c>
      <c r="AS356" s="21">
        <v>-1.6229199999999999E-2</v>
      </c>
      <c r="AT356" s="21">
        <v>346</v>
      </c>
      <c r="AU356" s="21">
        <v>5.7708700000000002E-2</v>
      </c>
      <c r="AV356">
        <f t="shared" si="68"/>
        <v>20.036049382716048</v>
      </c>
      <c r="AW356">
        <f t="shared" si="69"/>
        <v>1.1556432635061726</v>
      </c>
      <c r="AX356" s="9"/>
      <c r="AY356" s="21">
        <v>1.6423000000000001</v>
      </c>
      <c r="AZ356" s="21">
        <v>31.145499999999998</v>
      </c>
      <c r="BA356" s="21">
        <v>-1.01288E-2</v>
      </c>
      <c r="BB356" s="21">
        <v>346</v>
      </c>
      <c r="BC356" s="21">
        <v>1.64093</v>
      </c>
      <c r="BD356">
        <f t="shared" si="70"/>
        <v>12.504691358024692</v>
      </c>
      <c r="BE356">
        <f t="shared" si="71"/>
        <v>20.536454617283951</v>
      </c>
    </row>
    <row r="357" spans="6:57" x14ac:dyDescent="0.25">
      <c r="F357" s="9"/>
      <c r="G357" s="21">
        <v>5.2642799999999997E-2</v>
      </c>
      <c r="H357" s="21">
        <v>8.5969599999999993</v>
      </c>
      <c r="I357" s="21">
        <v>-1.6421499999999999E-2</v>
      </c>
      <c r="J357" s="21">
        <v>347</v>
      </c>
      <c r="K357" s="21">
        <v>5.2215600000000001E-2</v>
      </c>
      <c r="L357">
        <f t="shared" si="60"/>
        <v>20.273456790123454</v>
      </c>
      <c r="M357">
        <f t="shared" si="61"/>
        <v>1.0672515311111108</v>
      </c>
      <c r="N357" s="9"/>
      <c r="O357" s="21">
        <v>1.64734</v>
      </c>
      <c r="P357" s="21">
        <v>12.4161</v>
      </c>
      <c r="Q357" s="21">
        <v>-1.0345500000000001E-2</v>
      </c>
      <c r="R357" s="21">
        <v>347</v>
      </c>
      <c r="S357" s="21">
        <v>1.64673</v>
      </c>
      <c r="T357">
        <f t="shared" si="62"/>
        <v>12.772222222222222</v>
      </c>
      <c r="U357">
        <f t="shared" si="63"/>
        <v>21.040192555555556</v>
      </c>
      <c r="X357" s="9"/>
      <c r="Y357" s="21">
        <v>5.2642799999999997E-2</v>
      </c>
      <c r="Z357" s="21">
        <v>17.9542</v>
      </c>
      <c r="AA357" s="21">
        <v>-1.63757E-2</v>
      </c>
      <c r="AB357" s="21">
        <v>347</v>
      </c>
      <c r="AC357" s="21">
        <v>5.1910400000000002E-2</v>
      </c>
      <c r="AD357">
        <f t="shared" si="64"/>
        <v>20.216913580246914</v>
      </c>
      <c r="AE357">
        <f t="shared" si="65"/>
        <v>1.0642749382222221</v>
      </c>
      <c r="AF357" s="9"/>
      <c r="AG357" s="21">
        <v>1.64734</v>
      </c>
      <c r="AH357" s="21">
        <v>21.773399999999999</v>
      </c>
      <c r="AI357" s="21">
        <v>-9.9212599999999995E-3</v>
      </c>
      <c r="AJ357" s="21">
        <v>347</v>
      </c>
      <c r="AK357" s="21">
        <v>1.64673</v>
      </c>
      <c r="AL357">
        <f t="shared" si="66"/>
        <v>12.248469135802468</v>
      </c>
      <c r="AM357">
        <f t="shared" si="67"/>
        <v>20.17739314617284</v>
      </c>
      <c r="AP357" s="9"/>
      <c r="AQ357" s="21">
        <v>5.2642799999999997E-2</v>
      </c>
      <c r="AR357" s="21">
        <v>27.336400000000001</v>
      </c>
      <c r="AS357" s="21">
        <v>-1.6232300000000002E-2</v>
      </c>
      <c r="AT357" s="21">
        <v>347</v>
      </c>
      <c r="AU357" s="21">
        <v>5.2734400000000001E-2</v>
      </c>
      <c r="AV357">
        <f t="shared" si="68"/>
        <v>20.039876543209878</v>
      </c>
      <c r="AW357">
        <f t="shared" si="69"/>
        <v>1.0549552128888888</v>
      </c>
      <c r="AX357" s="9"/>
      <c r="AY357" s="21">
        <v>1.64734</v>
      </c>
      <c r="AZ357" s="21">
        <v>31.1556</v>
      </c>
      <c r="BA357" s="21">
        <v>-9.8541299999999991E-3</v>
      </c>
      <c r="BB357" s="21">
        <v>347</v>
      </c>
      <c r="BC357" s="21">
        <v>1.64703</v>
      </c>
      <c r="BD357">
        <f t="shared" si="70"/>
        <v>12.16559259259259</v>
      </c>
      <c r="BE357">
        <f t="shared" si="71"/>
        <v>20.040867301481477</v>
      </c>
    </row>
    <row r="358" spans="6:57" x14ac:dyDescent="0.25">
      <c r="F358" s="9"/>
      <c r="G358" s="21">
        <v>4.7607400000000001E-2</v>
      </c>
      <c r="H358" s="21">
        <v>8.60703</v>
      </c>
      <c r="I358" s="21">
        <v>-1.6424600000000001E-2</v>
      </c>
      <c r="J358" s="21">
        <v>348</v>
      </c>
      <c r="K358" s="21">
        <v>4.7900400000000003E-2</v>
      </c>
      <c r="L358">
        <f t="shared" si="60"/>
        <v>20.277283950617282</v>
      </c>
      <c r="M358">
        <f t="shared" si="61"/>
        <v>0.96534876795061719</v>
      </c>
      <c r="N358" s="9"/>
      <c r="O358" s="21">
        <v>1.6523699999999999</v>
      </c>
      <c r="P358" s="21">
        <v>12.4262</v>
      </c>
      <c r="Q358" s="21">
        <v>-1.00739E-2</v>
      </c>
      <c r="R358" s="21">
        <v>348</v>
      </c>
      <c r="S358" s="21">
        <v>1.65161</v>
      </c>
      <c r="T358">
        <f t="shared" si="62"/>
        <v>12.436913580246914</v>
      </c>
      <c r="U358">
        <f t="shared" si="63"/>
        <v>20.550382892592591</v>
      </c>
      <c r="X358" s="9"/>
      <c r="Y358" s="21">
        <v>4.7607400000000001E-2</v>
      </c>
      <c r="Z358" s="21">
        <v>17.964200000000002</v>
      </c>
      <c r="AA358" s="21">
        <v>-1.6393999999999999E-2</v>
      </c>
      <c r="AB358" s="21">
        <v>348</v>
      </c>
      <c r="AC358" s="21">
        <v>4.7933999999999997E-2</v>
      </c>
      <c r="AD358">
        <f t="shared" si="64"/>
        <v>20.239506172839505</v>
      </c>
      <c r="AE358">
        <f t="shared" si="65"/>
        <v>0.96355026617283945</v>
      </c>
      <c r="AF358" s="9"/>
      <c r="AG358" s="21">
        <v>1.6523699999999999</v>
      </c>
      <c r="AH358" s="21">
        <v>21.7834</v>
      </c>
      <c r="AI358" s="21">
        <v>-9.6282999999999994E-3</v>
      </c>
      <c r="AJ358" s="21">
        <v>348</v>
      </c>
      <c r="AK358" s="21">
        <v>1.6513100000000001</v>
      </c>
      <c r="AL358">
        <f t="shared" si="66"/>
        <v>11.886790123456787</v>
      </c>
      <c r="AM358">
        <f t="shared" si="67"/>
        <v>19.64137539629629</v>
      </c>
      <c r="AP358" s="9"/>
      <c r="AQ358" s="21">
        <v>4.7607400000000001E-2</v>
      </c>
      <c r="AR358" s="21">
        <v>27.346499999999999</v>
      </c>
      <c r="AS358" s="21">
        <v>-1.6235400000000001E-2</v>
      </c>
      <c r="AT358" s="21">
        <v>348</v>
      </c>
      <c r="AU358" s="21">
        <v>4.7955299999999999E-2</v>
      </c>
      <c r="AV358">
        <f t="shared" si="68"/>
        <v>20.043703703703702</v>
      </c>
      <c r="AW358">
        <f t="shared" si="69"/>
        <v>0.95422861970370365</v>
      </c>
      <c r="AX358" s="9"/>
      <c r="AY358" s="21">
        <v>1.6523699999999999</v>
      </c>
      <c r="AZ358" s="21">
        <v>31.165700000000001</v>
      </c>
      <c r="BA358" s="21">
        <v>-9.5642100000000001E-3</v>
      </c>
      <c r="BB358" s="21">
        <v>348</v>
      </c>
      <c r="BC358" s="21">
        <v>1.6513100000000001</v>
      </c>
      <c r="BD358">
        <f t="shared" si="70"/>
        <v>11.807666666666666</v>
      </c>
      <c r="BE358">
        <f t="shared" si="71"/>
        <v>19.510634169999999</v>
      </c>
    </row>
    <row r="359" spans="6:57" x14ac:dyDescent="0.25">
      <c r="F359" s="9"/>
      <c r="G359" s="21">
        <v>4.2571999999999999E-2</v>
      </c>
      <c r="H359" s="21">
        <v>8.6171000000000006</v>
      </c>
      <c r="I359" s="21">
        <v>-1.6433699999999999E-2</v>
      </c>
      <c r="J359" s="21">
        <v>349</v>
      </c>
      <c r="K359" s="21">
        <v>4.2819200000000002E-2</v>
      </c>
      <c r="L359">
        <f t="shared" si="60"/>
        <v>20.288518518518515</v>
      </c>
      <c r="M359">
        <f t="shared" si="61"/>
        <v>0.86372281037037024</v>
      </c>
      <c r="N359" s="9"/>
      <c r="O359" s="21">
        <v>1.65741</v>
      </c>
      <c r="P359" s="21">
        <v>12.436299999999999</v>
      </c>
      <c r="Q359" s="21">
        <v>-9.7839399999999997E-3</v>
      </c>
      <c r="R359" s="21">
        <v>349</v>
      </c>
      <c r="S359" s="21">
        <v>1.65588</v>
      </c>
      <c r="T359">
        <f t="shared" si="62"/>
        <v>12.078938271604937</v>
      </c>
      <c r="U359">
        <f t="shared" si="63"/>
        <v>20.019753080740738</v>
      </c>
      <c r="X359" s="9"/>
      <c r="Y359" s="21">
        <v>4.2571999999999999E-2</v>
      </c>
      <c r="Z359" s="21">
        <v>17.974299999999999</v>
      </c>
      <c r="AA359" s="21">
        <v>-1.6378799999999999E-2</v>
      </c>
      <c r="AB359" s="21">
        <v>349</v>
      </c>
      <c r="AC359" s="21">
        <v>4.2248500000000001E-2</v>
      </c>
      <c r="AD359">
        <f t="shared" si="64"/>
        <v>20.220740740740737</v>
      </c>
      <c r="AE359">
        <f t="shared" si="65"/>
        <v>0.86083737481481459</v>
      </c>
      <c r="AF359" s="9"/>
      <c r="AG359" s="21">
        <v>1.65741</v>
      </c>
      <c r="AH359" s="21">
        <v>21.793500000000002</v>
      </c>
      <c r="AI359" s="21">
        <v>-9.3261699999999999E-3</v>
      </c>
      <c r="AJ359" s="21">
        <v>349</v>
      </c>
      <c r="AK359" s="21">
        <v>1.65649</v>
      </c>
      <c r="AL359">
        <f t="shared" si="66"/>
        <v>11.51379012345679</v>
      </c>
      <c r="AM359">
        <f t="shared" si="67"/>
        <v>19.08307088851852</v>
      </c>
      <c r="AP359" s="9"/>
      <c r="AQ359" s="21">
        <v>4.2571999999999999E-2</v>
      </c>
      <c r="AR359" s="21">
        <v>27.3565</v>
      </c>
      <c r="AS359" s="21">
        <v>-1.6241499999999999E-2</v>
      </c>
      <c r="AT359" s="21">
        <v>349</v>
      </c>
      <c r="AU359" s="21">
        <v>4.2745999999999999E-2</v>
      </c>
      <c r="AV359">
        <f t="shared" si="68"/>
        <v>20.051234567901229</v>
      </c>
      <c r="AW359">
        <f t="shared" si="69"/>
        <v>0.85362115802469107</v>
      </c>
      <c r="AX359" s="9"/>
      <c r="AY359" s="21">
        <v>1.65741</v>
      </c>
      <c r="AZ359" s="21">
        <v>31.175699999999999</v>
      </c>
      <c r="BA359" s="21">
        <v>-9.2559800000000005E-3</v>
      </c>
      <c r="BB359" s="21">
        <v>349</v>
      </c>
      <c r="BC359" s="21">
        <v>1.6561900000000001</v>
      </c>
      <c r="BD359">
        <f t="shared" si="70"/>
        <v>11.427135802469136</v>
      </c>
      <c r="BE359">
        <f t="shared" si="71"/>
        <v>18.939449150370372</v>
      </c>
    </row>
    <row r="360" spans="6:57" x14ac:dyDescent="0.25">
      <c r="F360" s="9"/>
      <c r="G360" s="21">
        <v>3.7536600000000003E-2</v>
      </c>
      <c r="H360" s="21">
        <v>8.6271699999999996</v>
      </c>
      <c r="I360" s="21">
        <v>-1.6436800000000001E-2</v>
      </c>
      <c r="J360" s="21">
        <v>350</v>
      </c>
      <c r="K360" s="21">
        <v>3.8207999999999999E-2</v>
      </c>
      <c r="L360">
        <f t="shared" si="60"/>
        <v>20.292345679012346</v>
      </c>
      <c r="M360">
        <f t="shared" si="61"/>
        <v>0.76170566281481489</v>
      </c>
      <c r="N360" s="9"/>
      <c r="O360" s="21">
        <v>1.66245</v>
      </c>
      <c r="P360" s="21">
        <v>12.446400000000001</v>
      </c>
      <c r="Q360" s="21">
        <v>-9.47571E-3</v>
      </c>
      <c r="R360" s="21">
        <v>350</v>
      </c>
      <c r="S360" s="21">
        <v>1.66107</v>
      </c>
      <c r="T360">
        <f t="shared" si="62"/>
        <v>11.698407407407407</v>
      </c>
      <c r="U360">
        <f t="shared" si="63"/>
        <v>19.448017394444445</v>
      </c>
      <c r="X360" s="9"/>
      <c r="Y360" s="21">
        <v>3.7536600000000003E-2</v>
      </c>
      <c r="Z360" s="21">
        <v>17.984400000000001</v>
      </c>
      <c r="AA360" s="21">
        <v>-1.6384900000000001E-2</v>
      </c>
      <c r="AB360" s="21">
        <v>350</v>
      </c>
      <c r="AC360" s="21">
        <v>3.79303E-2</v>
      </c>
      <c r="AD360">
        <f t="shared" si="64"/>
        <v>20.228271604938271</v>
      </c>
      <c r="AE360">
        <f t="shared" si="65"/>
        <v>0.75930053992592594</v>
      </c>
      <c r="AF360" s="9"/>
      <c r="AG360" s="21">
        <v>1.66245</v>
      </c>
      <c r="AH360" s="21">
        <v>21.803599999999999</v>
      </c>
      <c r="AI360" s="21">
        <v>-8.9843800000000001E-3</v>
      </c>
      <c r="AJ360" s="21">
        <v>350</v>
      </c>
      <c r="AK360" s="21">
        <v>1.6613800000000001</v>
      </c>
      <c r="AL360">
        <f t="shared" si="66"/>
        <v>11.091827160493827</v>
      </c>
      <c r="AM360">
        <f t="shared" si="67"/>
        <v>18.439608062962961</v>
      </c>
      <c r="AP360" s="9"/>
      <c r="AQ360" s="21">
        <v>3.7536600000000003E-2</v>
      </c>
      <c r="AR360" s="21">
        <v>27.366599999999998</v>
      </c>
      <c r="AS360" s="21">
        <v>-1.6247600000000001E-2</v>
      </c>
      <c r="AT360" s="21">
        <v>350</v>
      </c>
      <c r="AU360" s="21">
        <v>3.7796000000000003E-2</v>
      </c>
      <c r="AV360">
        <f t="shared" si="68"/>
        <v>20.058765432098767</v>
      </c>
      <c r="AW360">
        <f t="shared" si="69"/>
        <v>0.75293785451851858</v>
      </c>
      <c r="AX360" s="9"/>
      <c r="AY360" s="21">
        <v>1.66245</v>
      </c>
      <c r="AZ360" s="21">
        <v>31.1858</v>
      </c>
      <c r="BA360" s="21">
        <v>-8.9263899999999993E-3</v>
      </c>
      <c r="BB360" s="21">
        <v>350</v>
      </c>
      <c r="BC360" s="21">
        <v>1.6619900000000001</v>
      </c>
      <c r="BD360">
        <f t="shared" si="70"/>
        <v>11.020234567901234</v>
      </c>
      <c r="BE360">
        <f t="shared" si="71"/>
        <v>18.320588957407406</v>
      </c>
    </row>
    <row r="361" spans="6:57" x14ac:dyDescent="0.25">
      <c r="F361" s="9"/>
      <c r="G361" s="21">
        <v>3.2501200000000001E-2</v>
      </c>
      <c r="H361" s="21">
        <v>8.6372400000000003</v>
      </c>
      <c r="I361" s="21">
        <v>-1.6445899999999999E-2</v>
      </c>
      <c r="J361" s="21">
        <v>351</v>
      </c>
      <c r="K361" s="21">
        <v>3.2666000000000001E-2</v>
      </c>
      <c r="L361">
        <f t="shared" si="60"/>
        <v>20.30358024691358</v>
      </c>
      <c r="M361">
        <f t="shared" si="61"/>
        <v>0.65989072232098767</v>
      </c>
      <c r="N361" s="9"/>
      <c r="O361" s="21">
        <v>1.6674800000000001</v>
      </c>
      <c r="P361" s="21">
        <v>12.4564</v>
      </c>
      <c r="Q361" s="21">
        <v>-9.1491699999999999E-3</v>
      </c>
      <c r="R361" s="21">
        <v>351</v>
      </c>
      <c r="S361" s="21">
        <v>1.66656</v>
      </c>
      <c r="T361">
        <f t="shared" si="62"/>
        <v>11.29527160493827</v>
      </c>
      <c r="U361">
        <f t="shared" si="63"/>
        <v>18.834639495802467</v>
      </c>
      <c r="X361" s="9"/>
      <c r="Y361" s="21">
        <v>3.2501200000000001E-2</v>
      </c>
      <c r="Z361" s="21">
        <v>17.994499999999999</v>
      </c>
      <c r="AA361" s="21">
        <v>-1.6393999999999999E-2</v>
      </c>
      <c r="AB361" s="21">
        <v>351</v>
      </c>
      <c r="AC361" s="21">
        <v>3.2833899999999999E-2</v>
      </c>
      <c r="AD361">
        <f t="shared" si="64"/>
        <v>20.239506172839505</v>
      </c>
      <c r="AE361">
        <f t="shared" si="65"/>
        <v>0.65780823802469135</v>
      </c>
      <c r="AF361" s="9"/>
      <c r="AG361" s="21">
        <v>1.6674800000000001</v>
      </c>
      <c r="AH361" s="21">
        <v>21.813700000000001</v>
      </c>
      <c r="AI361" s="21">
        <v>-8.6303700000000001E-3</v>
      </c>
      <c r="AJ361" s="21">
        <v>351</v>
      </c>
      <c r="AK361" s="21">
        <v>1.6662600000000001</v>
      </c>
      <c r="AL361">
        <f t="shared" si="66"/>
        <v>10.654777777777777</v>
      </c>
      <c r="AM361">
        <f t="shared" si="67"/>
        <v>17.766628848888889</v>
      </c>
      <c r="AP361" s="9"/>
      <c r="AQ361" s="21">
        <v>3.2501200000000001E-2</v>
      </c>
      <c r="AR361" s="21">
        <v>27.3767</v>
      </c>
      <c r="AS361" s="21">
        <v>-1.62506E-2</v>
      </c>
      <c r="AT361" s="21">
        <v>351</v>
      </c>
      <c r="AU361" s="21">
        <v>3.26691E-2</v>
      </c>
      <c r="AV361">
        <f t="shared" si="68"/>
        <v>20.06246913580247</v>
      </c>
      <c r="AW361">
        <f t="shared" si="69"/>
        <v>0.65205432187654322</v>
      </c>
      <c r="AX361" s="9"/>
      <c r="AY361" s="21">
        <v>1.6674800000000001</v>
      </c>
      <c r="AZ361" s="21">
        <v>31.195900000000002</v>
      </c>
      <c r="BA361" s="21">
        <v>-8.5571299999999996E-3</v>
      </c>
      <c r="BB361" s="21">
        <v>351</v>
      </c>
      <c r="BC361" s="21">
        <v>1.6662600000000001</v>
      </c>
      <c r="BD361">
        <f t="shared" si="70"/>
        <v>10.564358024691355</v>
      </c>
      <c r="BE361">
        <f t="shared" si="71"/>
        <v>17.615855719012341</v>
      </c>
    </row>
    <row r="362" spans="6:57" x14ac:dyDescent="0.25">
      <c r="F362" s="9"/>
      <c r="G362" s="21">
        <v>2.7465799999999999E-2</v>
      </c>
      <c r="H362" s="21">
        <v>8.6473099999999992</v>
      </c>
      <c r="I362" s="21">
        <v>-1.64429E-2</v>
      </c>
      <c r="J362" s="21">
        <v>352</v>
      </c>
      <c r="K362" s="21">
        <v>2.7722199999999999E-2</v>
      </c>
      <c r="L362">
        <f t="shared" si="60"/>
        <v>20.299876543209873</v>
      </c>
      <c r="M362">
        <f t="shared" si="61"/>
        <v>0.55755234916049368</v>
      </c>
      <c r="N362" s="9"/>
      <c r="O362" s="21">
        <v>1.67252</v>
      </c>
      <c r="P362" s="21">
        <v>12.4665</v>
      </c>
      <c r="Q362" s="21">
        <v>-8.7951699999999997E-3</v>
      </c>
      <c r="R362" s="21">
        <v>352</v>
      </c>
      <c r="S362" s="21">
        <v>1.6717500000000001</v>
      </c>
      <c r="T362">
        <f t="shared" si="62"/>
        <v>10.858234567901235</v>
      </c>
      <c r="U362">
        <f t="shared" si="63"/>
        <v>18.160614479506172</v>
      </c>
      <c r="X362" s="9"/>
      <c r="Y362" s="21">
        <v>2.7465799999999999E-2</v>
      </c>
      <c r="Z362" s="21">
        <v>18.0045</v>
      </c>
      <c r="AA362" s="21">
        <v>-1.63879E-2</v>
      </c>
      <c r="AB362" s="21">
        <v>352</v>
      </c>
      <c r="AC362" s="21">
        <v>2.7429200000000001E-2</v>
      </c>
      <c r="AD362">
        <f t="shared" si="64"/>
        <v>20.231975308641974</v>
      </c>
      <c r="AE362">
        <f t="shared" si="65"/>
        <v>0.55568738743209867</v>
      </c>
      <c r="AF362" s="9"/>
      <c r="AG362" s="21">
        <v>1.67252</v>
      </c>
      <c r="AH362" s="21">
        <v>21.823699999999999</v>
      </c>
      <c r="AI362" s="21">
        <v>-8.2458500000000007E-3</v>
      </c>
      <c r="AJ362" s="21">
        <v>352</v>
      </c>
      <c r="AK362" s="21">
        <v>1.6714500000000001</v>
      </c>
      <c r="AL362">
        <f t="shared" si="66"/>
        <v>10.180061728395062</v>
      </c>
      <c r="AM362">
        <f t="shared" si="67"/>
        <v>17.026356841975311</v>
      </c>
      <c r="AP362" s="9"/>
      <c r="AQ362" s="21">
        <v>2.7465799999999999E-2</v>
      </c>
      <c r="AR362" s="21">
        <v>27.386800000000001</v>
      </c>
      <c r="AS362" s="21">
        <v>-1.6256699999999999E-2</v>
      </c>
      <c r="AT362" s="21">
        <v>352</v>
      </c>
      <c r="AU362" s="21">
        <v>2.7874800000000002E-2</v>
      </c>
      <c r="AV362">
        <f t="shared" si="68"/>
        <v>20.069999999999997</v>
      </c>
      <c r="AW362">
        <f t="shared" si="69"/>
        <v>0.55123860599999985</v>
      </c>
      <c r="AX362" s="9"/>
      <c r="AY362" s="21">
        <v>1.67252</v>
      </c>
      <c r="AZ362" s="21">
        <v>31.206</v>
      </c>
      <c r="BA362" s="21">
        <v>-8.1726100000000003E-3</v>
      </c>
      <c r="BB362" s="21">
        <v>352</v>
      </c>
      <c r="BC362" s="21">
        <v>1.6717500000000001</v>
      </c>
      <c r="BD362">
        <f t="shared" si="70"/>
        <v>10.089641975308641</v>
      </c>
      <c r="BE362">
        <f t="shared" si="71"/>
        <v>16.87512799654321</v>
      </c>
    </row>
    <row r="363" spans="6:57" x14ac:dyDescent="0.25">
      <c r="F363" s="9"/>
      <c r="G363" s="21">
        <v>2.24304E-2</v>
      </c>
      <c r="H363" s="21">
        <v>8.6573799999999999</v>
      </c>
      <c r="I363" s="21">
        <v>-1.6445899999999999E-2</v>
      </c>
      <c r="J363" s="21">
        <v>353</v>
      </c>
      <c r="K363" s="21">
        <v>2.2747799999999999E-2</v>
      </c>
      <c r="L363">
        <f t="shared" si="60"/>
        <v>20.30358024691358</v>
      </c>
      <c r="M363">
        <f t="shared" si="61"/>
        <v>0.45541742637037036</v>
      </c>
      <c r="N363" s="9"/>
      <c r="O363" s="21">
        <v>1.6775500000000001</v>
      </c>
      <c r="P363" s="21">
        <v>12.476599999999999</v>
      </c>
      <c r="Q363" s="21">
        <v>-8.4136999999999997E-3</v>
      </c>
      <c r="R363" s="21">
        <v>353</v>
      </c>
      <c r="S363" s="21">
        <v>1.6766399999999999</v>
      </c>
      <c r="T363">
        <f t="shared" si="62"/>
        <v>10.387283950617283</v>
      </c>
      <c r="U363">
        <f t="shared" si="63"/>
        <v>17.425188191358025</v>
      </c>
      <c r="X363" s="9"/>
      <c r="Y363" s="21">
        <v>2.24304E-2</v>
      </c>
      <c r="Z363" s="21">
        <v>18.014600000000002</v>
      </c>
      <c r="AA363" s="21">
        <v>-1.6390999999999999E-2</v>
      </c>
      <c r="AB363" s="21">
        <v>353</v>
      </c>
      <c r="AC363" s="21">
        <v>2.27142E-2</v>
      </c>
      <c r="AD363">
        <f t="shared" si="64"/>
        <v>20.235802469135802</v>
      </c>
      <c r="AE363">
        <f t="shared" si="65"/>
        <v>0.45389714370370371</v>
      </c>
      <c r="AF363" s="9"/>
      <c r="AG363" s="21">
        <v>1.6775500000000001</v>
      </c>
      <c r="AH363" s="21">
        <v>21.8338</v>
      </c>
      <c r="AI363" s="21">
        <v>-7.8369100000000008E-3</v>
      </c>
      <c r="AJ363" s="21">
        <v>353</v>
      </c>
      <c r="AK363" s="21">
        <v>1.6763300000000001</v>
      </c>
      <c r="AL363">
        <f t="shared" si="66"/>
        <v>9.6751975308641978</v>
      </c>
      <c r="AM363">
        <f t="shared" si="67"/>
        <v>16.230627617901234</v>
      </c>
      <c r="AP363" s="9"/>
      <c r="AQ363" s="21">
        <v>2.24304E-2</v>
      </c>
      <c r="AR363" s="21">
        <v>27.396799999999999</v>
      </c>
      <c r="AS363" s="21">
        <v>-1.6259800000000001E-2</v>
      </c>
      <c r="AT363" s="21">
        <v>353</v>
      </c>
      <c r="AU363" s="21">
        <v>2.2582999999999999E-2</v>
      </c>
      <c r="AV363">
        <f t="shared" si="68"/>
        <v>20.073827160493828</v>
      </c>
      <c r="AW363">
        <f t="shared" si="69"/>
        <v>0.45026397274074076</v>
      </c>
      <c r="AX363" s="9"/>
      <c r="AY363" s="21">
        <v>1.6775500000000001</v>
      </c>
      <c r="AZ363" s="21">
        <v>31.216000000000001</v>
      </c>
      <c r="BA363" s="21">
        <v>-7.7484099999999998E-3</v>
      </c>
      <c r="BB363" s="21">
        <v>353</v>
      </c>
      <c r="BC363" s="21">
        <v>1.6766399999999999</v>
      </c>
      <c r="BD363">
        <f t="shared" si="70"/>
        <v>9.5659382716049386</v>
      </c>
      <c r="BE363">
        <f t="shared" si="71"/>
        <v>16.047339747530867</v>
      </c>
    </row>
    <row r="364" spans="6:57" x14ac:dyDescent="0.25">
      <c r="F364" s="9"/>
      <c r="G364" s="21">
        <v>1.7395000000000001E-2</v>
      </c>
      <c r="H364" s="21">
        <v>8.6674600000000002</v>
      </c>
      <c r="I364" s="21">
        <v>-1.6445899999999999E-2</v>
      </c>
      <c r="J364" s="21">
        <v>354</v>
      </c>
      <c r="K364" s="21">
        <v>1.7474400000000001E-2</v>
      </c>
      <c r="L364">
        <f t="shared" si="60"/>
        <v>20.30358024691358</v>
      </c>
      <c r="M364">
        <f t="shared" si="61"/>
        <v>0.35318077839506173</v>
      </c>
      <c r="N364" s="9"/>
      <c r="O364" s="21">
        <v>1.68259</v>
      </c>
      <c r="P364" s="21">
        <v>12.486599999999999</v>
      </c>
      <c r="Q364" s="21">
        <v>-8.0047599999999997E-3</v>
      </c>
      <c r="R364" s="21">
        <v>354</v>
      </c>
      <c r="S364" s="21">
        <v>1.6815199999999999</v>
      </c>
      <c r="T364">
        <f t="shared" si="62"/>
        <v>9.8824197530864204</v>
      </c>
      <c r="U364">
        <f t="shared" si="63"/>
        <v>16.628060652345681</v>
      </c>
      <c r="X364" s="9"/>
      <c r="Y364" s="21">
        <v>1.7395000000000001E-2</v>
      </c>
      <c r="Z364" s="21">
        <v>18.024699999999999</v>
      </c>
      <c r="AA364" s="21">
        <v>-1.6400100000000001E-2</v>
      </c>
      <c r="AB364" s="21">
        <v>354</v>
      </c>
      <c r="AC364" s="21">
        <v>1.7379800000000001E-2</v>
      </c>
      <c r="AD364">
        <f t="shared" si="64"/>
        <v>20.247037037037035</v>
      </c>
      <c r="AE364">
        <f t="shared" si="65"/>
        <v>0.35219720925925924</v>
      </c>
      <c r="AF364" s="9"/>
      <c r="AG364" s="21">
        <v>1.68259</v>
      </c>
      <c r="AH364" s="21">
        <v>21.843900000000001</v>
      </c>
      <c r="AI364" s="21">
        <v>-7.3944099999999997E-3</v>
      </c>
      <c r="AJ364" s="21">
        <v>354</v>
      </c>
      <c r="AK364" s="21">
        <v>1.6815199999999999</v>
      </c>
      <c r="AL364">
        <f t="shared" si="66"/>
        <v>9.1289012345679001</v>
      </c>
      <c r="AM364">
        <f t="shared" si="67"/>
        <v>15.360197928271603</v>
      </c>
      <c r="AP364" s="9"/>
      <c r="AQ364" s="21">
        <v>1.7395000000000001E-2</v>
      </c>
      <c r="AR364" s="21">
        <v>27.4069</v>
      </c>
      <c r="AS364" s="21">
        <v>-1.6262800000000001E-2</v>
      </c>
      <c r="AT364" s="21">
        <v>354</v>
      </c>
      <c r="AU364" s="21">
        <v>1.7666600000000001E-2</v>
      </c>
      <c r="AV364">
        <f t="shared" si="68"/>
        <v>20.077530864197531</v>
      </c>
      <c r="AW364">
        <f t="shared" si="69"/>
        <v>0.34924864938271605</v>
      </c>
      <c r="AX364" s="9"/>
      <c r="AY364" s="21">
        <v>1.68259</v>
      </c>
      <c r="AZ364" s="21">
        <v>31.226099999999999</v>
      </c>
      <c r="BA364" s="21">
        <v>-7.2937000000000002E-3</v>
      </c>
      <c r="BB364" s="21">
        <v>354</v>
      </c>
      <c r="BC364" s="21">
        <v>1.6812100000000001</v>
      </c>
      <c r="BD364">
        <f t="shared" si="70"/>
        <v>9.0045679012345676</v>
      </c>
      <c r="BE364">
        <f t="shared" si="71"/>
        <v>15.150995904938272</v>
      </c>
    </row>
    <row r="365" spans="6:57" x14ac:dyDescent="0.25">
      <c r="F365" s="9"/>
      <c r="G365" s="21">
        <v>1.23596E-2</v>
      </c>
      <c r="H365" s="21">
        <v>8.6775300000000009</v>
      </c>
      <c r="I365" s="21">
        <v>-1.6445899999999999E-2</v>
      </c>
      <c r="J365" s="21">
        <v>355</v>
      </c>
      <c r="K365" s="21">
        <v>1.26923E-2</v>
      </c>
      <c r="L365">
        <f t="shared" si="60"/>
        <v>20.30358024691358</v>
      </c>
      <c r="M365">
        <f t="shared" si="61"/>
        <v>0.25094413041975305</v>
      </c>
      <c r="N365" s="9"/>
      <c r="O365" s="21">
        <v>1.6876199999999999</v>
      </c>
      <c r="P365" s="21">
        <v>12.496700000000001</v>
      </c>
      <c r="Q365" s="21">
        <v>-7.5714099999999998E-3</v>
      </c>
      <c r="R365" s="21">
        <v>355</v>
      </c>
      <c r="S365" s="21">
        <v>1.6867099999999999</v>
      </c>
      <c r="T365">
        <f t="shared" si="62"/>
        <v>9.3474197530864185</v>
      </c>
      <c r="U365">
        <f t="shared" si="63"/>
        <v>15.7748925237037</v>
      </c>
      <c r="X365" s="9"/>
      <c r="Y365" s="21">
        <v>1.23596E-2</v>
      </c>
      <c r="Z365" s="21">
        <v>18.034700000000001</v>
      </c>
      <c r="AA365" s="21">
        <v>-1.6400100000000001E-2</v>
      </c>
      <c r="AB365" s="21">
        <v>355</v>
      </c>
      <c r="AC365" s="21">
        <v>1.2506099999999999E-2</v>
      </c>
      <c r="AD365">
        <f t="shared" si="64"/>
        <v>20.247037037037035</v>
      </c>
      <c r="AE365">
        <f t="shared" si="65"/>
        <v>0.25024527896296295</v>
      </c>
      <c r="AF365" s="9"/>
      <c r="AG365" s="21">
        <v>1.6876199999999999</v>
      </c>
      <c r="AH365" s="21">
        <v>21.853899999999999</v>
      </c>
      <c r="AI365" s="21">
        <v>-6.9244399999999996E-3</v>
      </c>
      <c r="AJ365" s="21">
        <v>355</v>
      </c>
      <c r="AK365" s="21">
        <v>1.6867099999999999</v>
      </c>
      <c r="AL365">
        <f t="shared" si="66"/>
        <v>8.5486913580246906</v>
      </c>
      <c r="AM365">
        <f t="shared" si="67"/>
        <v>14.426942509629628</v>
      </c>
      <c r="AP365" s="9"/>
      <c r="AQ365" s="21">
        <v>1.23596E-2</v>
      </c>
      <c r="AR365" s="21">
        <v>27.417000000000002</v>
      </c>
      <c r="AS365" s="21">
        <v>-1.62659E-2</v>
      </c>
      <c r="AT365" s="21">
        <v>355</v>
      </c>
      <c r="AU365" s="21">
        <v>1.25092E-2</v>
      </c>
      <c r="AV365">
        <f t="shared" si="68"/>
        <v>20.081358024691358</v>
      </c>
      <c r="AW365">
        <f t="shared" si="69"/>
        <v>0.24819755264197532</v>
      </c>
      <c r="AX365" s="9"/>
      <c r="AY365" s="21">
        <v>1.6876199999999999</v>
      </c>
      <c r="AZ365" s="21">
        <v>31.2362</v>
      </c>
      <c r="BA365" s="21">
        <v>-6.8145799999999998E-3</v>
      </c>
      <c r="BB365" s="21">
        <v>355</v>
      </c>
      <c r="BC365" s="21">
        <v>1.6870099999999999</v>
      </c>
      <c r="BD365">
        <f t="shared" si="70"/>
        <v>8.4130617283950606</v>
      </c>
      <c r="BE365">
        <f t="shared" si="71"/>
        <v>14.198051234074072</v>
      </c>
    </row>
    <row r="366" spans="6:57" x14ac:dyDescent="0.25">
      <c r="F366" s="9"/>
      <c r="G366" s="21">
        <v>7.3242200000000002E-3</v>
      </c>
      <c r="H366" s="21">
        <v>8.6875999999999998</v>
      </c>
      <c r="I366" s="21">
        <v>-1.6448999999999998E-2</v>
      </c>
      <c r="J366" s="21">
        <v>356</v>
      </c>
      <c r="K366" s="21">
        <v>7.3394799999999998E-3</v>
      </c>
      <c r="L366">
        <f t="shared" si="60"/>
        <v>20.307407407407403</v>
      </c>
      <c r="M366">
        <f t="shared" si="61"/>
        <v>0.14873591948148146</v>
      </c>
      <c r="N366" s="9"/>
      <c r="O366" s="21">
        <v>1.6926600000000001</v>
      </c>
      <c r="P366" s="21">
        <v>12.5068</v>
      </c>
      <c r="Q366" s="21">
        <v>-7.0861800000000001E-3</v>
      </c>
      <c r="R366" s="21">
        <v>356</v>
      </c>
      <c r="S366" s="21">
        <v>1.6915899999999999</v>
      </c>
      <c r="T366">
        <f t="shared" si="62"/>
        <v>8.7483703703703704</v>
      </c>
      <c r="U366">
        <f t="shared" si="63"/>
        <v>14.808016591111112</v>
      </c>
      <c r="X366" s="9"/>
      <c r="Y366" s="21">
        <v>7.3242200000000002E-3</v>
      </c>
      <c r="Z366" s="21">
        <v>18.044799999999999</v>
      </c>
      <c r="AA366" s="21">
        <v>-1.64154E-2</v>
      </c>
      <c r="AB366" s="21">
        <v>356</v>
      </c>
      <c r="AC366" s="21">
        <v>7.2814899999999998E-3</v>
      </c>
      <c r="AD366">
        <f t="shared" si="64"/>
        <v>20.265925925925924</v>
      </c>
      <c r="AE366">
        <f t="shared" si="65"/>
        <v>0.14843209998518517</v>
      </c>
      <c r="AF366" s="9"/>
      <c r="AG366" s="21">
        <v>1.6926600000000001</v>
      </c>
      <c r="AH366" s="21">
        <v>21.864000000000001</v>
      </c>
      <c r="AI366" s="21">
        <v>-6.41174E-3</v>
      </c>
      <c r="AJ366" s="21">
        <v>356</v>
      </c>
      <c r="AK366" s="21">
        <v>1.6918899999999999</v>
      </c>
      <c r="AL366">
        <f t="shared" si="66"/>
        <v>7.9157283950617288</v>
      </c>
      <c r="AM366">
        <f t="shared" si="67"/>
        <v>13.398636825185186</v>
      </c>
      <c r="AP366" s="9"/>
      <c r="AQ366" s="21">
        <v>7.3242200000000002E-3</v>
      </c>
      <c r="AR366" s="21">
        <v>27.427</v>
      </c>
      <c r="AS366" s="21">
        <v>-1.6271999999999998E-2</v>
      </c>
      <c r="AT366" s="21">
        <v>356</v>
      </c>
      <c r="AU366" s="21">
        <v>7.7667200000000004E-3</v>
      </c>
      <c r="AV366">
        <f t="shared" si="68"/>
        <v>20.088888888888885</v>
      </c>
      <c r="AW366">
        <f t="shared" si="69"/>
        <v>0.14713544177777776</v>
      </c>
      <c r="AX366" s="9"/>
      <c r="AY366" s="21">
        <v>1.6926600000000001</v>
      </c>
      <c r="AZ366" s="21">
        <v>31.246200000000002</v>
      </c>
      <c r="BA366" s="21">
        <v>-6.2927199999999999E-3</v>
      </c>
      <c r="BB366" s="21">
        <v>356</v>
      </c>
      <c r="BC366" s="21">
        <v>1.6912799999999999</v>
      </c>
      <c r="BD366">
        <f t="shared" si="70"/>
        <v>7.7687901234567889</v>
      </c>
      <c r="BE366">
        <f t="shared" si="71"/>
        <v>13.149920290370369</v>
      </c>
    </row>
    <row r="367" spans="6:57" x14ac:dyDescent="0.25">
      <c r="F367" s="9"/>
      <c r="G367" s="21">
        <v>2.28882E-3</v>
      </c>
      <c r="H367" s="21">
        <v>8.6976700000000005</v>
      </c>
      <c r="I367" s="21">
        <v>-1.6436800000000001E-2</v>
      </c>
      <c r="J367" s="21">
        <v>357</v>
      </c>
      <c r="K367" s="21">
        <v>2.2644000000000002E-3</v>
      </c>
      <c r="L367">
        <f t="shared" si="60"/>
        <v>20.292345679012346</v>
      </c>
      <c r="M367">
        <f t="shared" si="61"/>
        <v>4.6445526637037035E-2</v>
      </c>
      <c r="N367" s="9"/>
      <c r="O367" s="21">
        <v>1.6976899999999999</v>
      </c>
      <c r="P367" s="21">
        <v>12.5169</v>
      </c>
      <c r="Q367" s="21">
        <v>-6.5918000000000001E-3</v>
      </c>
      <c r="R367" s="21">
        <v>357</v>
      </c>
      <c r="S367" s="21">
        <v>1.6970799999999999</v>
      </c>
      <c r="T367">
        <f t="shared" si="62"/>
        <v>8.138024691358023</v>
      </c>
      <c r="U367">
        <f t="shared" si="63"/>
        <v>13.815843138271601</v>
      </c>
      <c r="X367" s="9"/>
      <c r="Y367" s="21">
        <v>2.28882E-3</v>
      </c>
      <c r="Z367" s="21">
        <v>18.0549</v>
      </c>
      <c r="AA367" s="21">
        <v>-1.6430699999999999E-2</v>
      </c>
      <c r="AB367" s="21">
        <v>357</v>
      </c>
      <c r="AC367" s="21">
        <v>2.3559599999999998E-3</v>
      </c>
      <c r="AD367">
        <f t="shared" si="64"/>
        <v>20.284814814814816</v>
      </c>
      <c r="AE367">
        <f t="shared" si="65"/>
        <v>4.6428289844444449E-2</v>
      </c>
      <c r="AF367" s="9"/>
      <c r="AG367" s="21">
        <v>1.6976899999999999</v>
      </c>
      <c r="AH367" s="21">
        <v>21.874099999999999</v>
      </c>
      <c r="AI367" s="21">
        <v>-5.8715800000000004E-3</v>
      </c>
      <c r="AJ367" s="21">
        <v>357</v>
      </c>
      <c r="AK367" s="21">
        <v>1.69678</v>
      </c>
      <c r="AL367">
        <f t="shared" si="66"/>
        <v>7.2488641975308639</v>
      </c>
      <c r="AM367">
        <f t="shared" si="67"/>
        <v>12.306324259506171</v>
      </c>
      <c r="AP367" s="9"/>
      <c r="AQ367" s="21">
        <v>2.28882E-3</v>
      </c>
      <c r="AR367" s="21">
        <v>27.437100000000001</v>
      </c>
      <c r="AS367" s="21">
        <v>-1.6271999999999998E-2</v>
      </c>
      <c r="AT367" s="21">
        <v>357</v>
      </c>
      <c r="AU367" s="21">
        <v>2.3864699999999999E-3</v>
      </c>
      <c r="AV367">
        <f t="shared" si="68"/>
        <v>20.088888888888885</v>
      </c>
      <c r="AW367">
        <f t="shared" si="69"/>
        <v>4.5979850666666655E-2</v>
      </c>
      <c r="AX367" s="9"/>
      <c r="AY367" s="21">
        <v>1.6976899999999999</v>
      </c>
      <c r="AZ367" s="21">
        <v>31.2563</v>
      </c>
      <c r="BA367" s="21">
        <v>-5.7281500000000004E-3</v>
      </c>
      <c r="BB367" s="21">
        <v>357</v>
      </c>
      <c r="BC367" s="21">
        <v>1.6964699999999999</v>
      </c>
      <c r="BD367">
        <f t="shared" si="70"/>
        <v>7.0717901234567906</v>
      </c>
      <c r="BE367">
        <f t="shared" si="71"/>
        <v>12.005707374691358</v>
      </c>
    </row>
    <row r="368" spans="6:57" x14ac:dyDescent="0.25">
      <c r="F368" s="9"/>
      <c r="G368" s="21">
        <v>-2.7465800000000002E-3</v>
      </c>
      <c r="H368" s="21">
        <v>8.7077399999999994</v>
      </c>
      <c r="I368" s="21">
        <v>-1.64429E-2</v>
      </c>
      <c r="J368" s="21">
        <v>358</v>
      </c>
      <c r="K368" s="21">
        <v>-1.52893E-3</v>
      </c>
      <c r="L368">
        <f t="shared" si="60"/>
        <v>20.299876543209873</v>
      </c>
      <c r="M368">
        <f t="shared" si="61"/>
        <v>-5.5755234916049376E-2</v>
      </c>
      <c r="N368" s="9"/>
      <c r="O368" s="21">
        <v>1.7027300000000001</v>
      </c>
      <c r="P368" s="21">
        <v>12.526899999999999</v>
      </c>
      <c r="Q368" s="21">
        <v>-6.0241699999999997E-3</v>
      </c>
      <c r="R368" s="21">
        <v>358</v>
      </c>
      <c r="S368" s="21">
        <v>1.70197</v>
      </c>
      <c r="T368">
        <f t="shared" si="62"/>
        <v>7.4372469135802461</v>
      </c>
      <c r="U368">
        <f t="shared" si="63"/>
        <v>12.663623437160494</v>
      </c>
      <c r="X368" s="9"/>
      <c r="Y368" s="21">
        <v>-2.7465800000000002E-3</v>
      </c>
      <c r="Z368" s="21">
        <v>18.065000000000001</v>
      </c>
      <c r="AA368" s="21">
        <v>-1.6424600000000001E-2</v>
      </c>
      <c r="AB368" s="21">
        <v>358</v>
      </c>
      <c r="AC368" s="21">
        <v>-2.7343799999999998E-3</v>
      </c>
      <c r="AD368">
        <f t="shared" si="64"/>
        <v>20.277283950617282</v>
      </c>
      <c r="AE368">
        <f t="shared" si="65"/>
        <v>-5.5693182553086418E-2</v>
      </c>
      <c r="AF368" s="9"/>
      <c r="AG368" s="21">
        <v>1.7027300000000001</v>
      </c>
      <c r="AH368" s="21">
        <v>21.8841</v>
      </c>
      <c r="AI368" s="21">
        <v>-5.2825900000000002E-3</v>
      </c>
      <c r="AJ368" s="21">
        <v>358</v>
      </c>
      <c r="AK368" s="21">
        <v>1.70197</v>
      </c>
      <c r="AL368">
        <f t="shared" si="66"/>
        <v>6.5217160493827162</v>
      </c>
      <c r="AM368">
        <f t="shared" si="67"/>
        <v>11.104721568765433</v>
      </c>
      <c r="AP368" s="9"/>
      <c r="AQ368" s="21">
        <v>-2.7465800000000002E-3</v>
      </c>
      <c r="AR368" s="21">
        <v>27.447199999999999</v>
      </c>
      <c r="AS368" s="21">
        <v>-1.6275000000000001E-2</v>
      </c>
      <c r="AT368" s="21">
        <v>358</v>
      </c>
      <c r="AU368" s="21">
        <v>-2.8839099999999999E-3</v>
      </c>
      <c r="AV368">
        <f t="shared" si="68"/>
        <v>20.092592592592592</v>
      </c>
      <c r="AW368">
        <f t="shared" si="69"/>
        <v>-5.5185912962962963E-2</v>
      </c>
      <c r="AX368" s="9"/>
      <c r="AY368" s="21">
        <v>1.7027300000000001</v>
      </c>
      <c r="AZ368" s="21">
        <v>31.266400000000001</v>
      </c>
      <c r="BA368" s="21">
        <v>-5.1269499999999999E-3</v>
      </c>
      <c r="BB368" s="21">
        <v>358</v>
      </c>
      <c r="BC368" s="21">
        <v>1.70197</v>
      </c>
      <c r="BD368">
        <f t="shared" si="70"/>
        <v>6.3295679012345669</v>
      </c>
      <c r="BE368">
        <f t="shared" si="71"/>
        <v>10.777545152469134</v>
      </c>
    </row>
    <row r="369" spans="6:57" x14ac:dyDescent="0.25">
      <c r="F369" s="9"/>
      <c r="G369" s="21">
        <v>-7.78198E-3</v>
      </c>
      <c r="H369" s="21">
        <v>8.7178100000000001</v>
      </c>
      <c r="I369" s="21">
        <v>-1.6461199999999999E-2</v>
      </c>
      <c r="J369" s="21">
        <v>359</v>
      </c>
      <c r="K369" s="21">
        <v>-7.6293899999999998E-3</v>
      </c>
      <c r="L369">
        <f t="shared" si="60"/>
        <v>20.322469135802464</v>
      </c>
      <c r="M369">
        <f t="shared" si="61"/>
        <v>-0.15814904836543206</v>
      </c>
      <c r="N369" s="9"/>
      <c r="O369" s="21">
        <v>1.7077599999999999</v>
      </c>
      <c r="P369" s="21">
        <v>12.537000000000001</v>
      </c>
      <c r="Q369" s="21">
        <v>-5.4321300000000003E-3</v>
      </c>
      <c r="R369" s="21">
        <v>359</v>
      </c>
      <c r="S369" s="21">
        <v>1.7071499999999999</v>
      </c>
      <c r="T369">
        <f t="shared" si="62"/>
        <v>6.7063333333333333</v>
      </c>
      <c r="U369">
        <f t="shared" si="63"/>
        <v>11.452807813333333</v>
      </c>
      <c r="X369" s="9"/>
      <c r="Y369" s="21">
        <v>-7.78198E-3</v>
      </c>
      <c r="Z369" s="21">
        <v>18.074999999999999</v>
      </c>
      <c r="AA369" s="21">
        <v>-1.6433699999999999E-2</v>
      </c>
      <c r="AB369" s="21">
        <v>359</v>
      </c>
      <c r="AC369" s="21">
        <v>-7.66602E-3</v>
      </c>
      <c r="AD369">
        <f t="shared" si="64"/>
        <v>20.288518518518515</v>
      </c>
      <c r="AE369">
        <f t="shared" si="65"/>
        <v>-0.15788484534074071</v>
      </c>
      <c r="AF369" s="9"/>
      <c r="AG369" s="21">
        <v>1.7077599999999999</v>
      </c>
      <c r="AH369" s="21">
        <v>21.894200000000001</v>
      </c>
      <c r="AI369" s="21">
        <v>-4.6368399999999997E-3</v>
      </c>
      <c r="AJ369" s="21">
        <v>359</v>
      </c>
      <c r="AK369" s="21">
        <v>1.70685</v>
      </c>
      <c r="AL369">
        <f t="shared" si="66"/>
        <v>5.7244938271604937</v>
      </c>
      <c r="AM369">
        <f t="shared" si="67"/>
        <v>9.7760615782716052</v>
      </c>
      <c r="AP369" s="9"/>
      <c r="AQ369" s="21">
        <v>-7.78198E-3</v>
      </c>
      <c r="AR369" s="21">
        <v>27.4573</v>
      </c>
      <c r="AS369" s="21">
        <v>-1.62781E-2</v>
      </c>
      <c r="AT369" s="21">
        <v>359</v>
      </c>
      <c r="AU369" s="21">
        <v>-7.6995800000000001E-3</v>
      </c>
      <c r="AV369">
        <f t="shared" si="68"/>
        <v>20.096419753086419</v>
      </c>
      <c r="AW369">
        <f t="shared" si="69"/>
        <v>-0.15638993659012346</v>
      </c>
      <c r="AX369" s="9"/>
      <c r="AY369" s="21">
        <v>1.7077599999999999</v>
      </c>
      <c r="AZ369" s="21">
        <v>31.276399999999999</v>
      </c>
      <c r="BA369" s="21">
        <v>-4.4744900000000002E-3</v>
      </c>
      <c r="BB369" s="21">
        <v>359</v>
      </c>
      <c r="BC369" s="21">
        <v>1.7071499999999999</v>
      </c>
      <c r="BD369">
        <f t="shared" si="70"/>
        <v>5.5240617283950613</v>
      </c>
      <c r="BE369">
        <f t="shared" si="71"/>
        <v>9.4337716572839501</v>
      </c>
    </row>
    <row r="370" spans="6:57" x14ac:dyDescent="0.25">
      <c r="F370" s="9"/>
      <c r="G370" s="21">
        <v>-1.28174E-2</v>
      </c>
      <c r="H370" s="21">
        <v>8.7278800000000007</v>
      </c>
      <c r="I370" s="21">
        <v>-1.64551E-2</v>
      </c>
      <c r="J370" s="21">
        <v>360</v>
      </c>
      <c r="K370" s="21">
        <v>-1.2851E-2</v>
      </c>
      <c r="L370">
        <f t="shared" si="60"/>
        <v>20.314938271604937</v>
      </c>
      <c r="M370">
        <f t="shared" si="61"/>
        <v>-0.26038468980246909</v>
      </c>
      <c r="N370" s="9"/>
      <c r="O370" s="21">
        <v>1.7128000000000001</v>
      </c>
      <c r="P370" s="21">
        <v>12.5471</v>
      </c>
      <c r="Q370" s="21">
        <v>-4.7711200000000002E-3</v>
      </c>
      <c r="R370" s="21">
        <v>360</v>
      </c>
      <c r="S370" s="21">
        <v>1.71143</v>
      </c>
      <c r="T370">
        <f t="shared" si="62"/>
        <v>5.8902716049382713</v>
      </c>
      <c r="U370">
        <f t="shared" si="63"/>
        <v>10.088857204938272</v>
      </c>
      <c r="X370" s="9"/>
      <c r="Y370" s="21">
        <v>-1.28174E-2</v>
      </c>
      <c r="Z370" s="21">
        <v>18.085100000000001</v>
      </c>
      <c r="AA370" s="21">
        <v>-1.64429E-2</v>
      </c>
      <c r="AB370" s="21">
        <v>360</v>
      </c>
      <c r="AC370" s="21">
        <v>-1.2942499999999999E-2</v>
      </c>
      <c r="AD370">
        <f t="shared" si="64"/>
        <v>20.299876543209873</v>
      </c>
      <c r="AE370">
        <f t="shared" si="65"/>
        <v>-0.26019163760493824</v>
      </c>
      <c r="AF370" s="9"/>
      <c r="AG370" s="21">
        <v>1.7128000000000001</v>
      </c>
      <c r="AH370" s="21">
        <v>21.904299999999999</v>
      </c>
      <c r="AI370" s="21">
        <v>-3.9282199999999996E-3</v>
      </c>
      <c r="AJ370" s="21">
        <v>360</v>
      </c>
      <c r="AK370" s="21">
        <v>1.71204</v>
      </c>
      <c r="AL370">
        <f t="shared" si="66"/>
        <v>4.8496543209876535</v>
      </c>
      <c r="AM370">
        <f t="shared" si="67"/>
        <v>8.306487920987653</v>
      </c>
      <c r="AP370" s="9"/>
      <c r="AQ370" s="21">
        <v>-1.28174E-2</v>
      </c>
      <c r="AR370" s="21">
        <v>27.467300000000002</v>
      </c>
      <c r="AS370" s="21">
        <v>-1.6284199999999999E-2</v>
      </c>
      <c r="AT370" s="21">
        <v>360</v>
      </c>
      <c r="AU370" s="21">
        <v>-1.30157E-2</v>
      </c>
      <c r="AV370">
        <f t="shared" si="68"/>
        <v>20.103950617283949</v>
      </c>
      <c r="AW370">
        <f t="shared" si="69"/>
        <v>-0.2576803766419753</v>
      </c>
      <c r="AX370" s="9"/>
      <c r="AY370" s="21">
        <v>1.7128000000000001</v>
      </c>
      <c r="AZ370" s="21">
        <v>31.2865</v>
      </c>
      <c r="BA370" s="21">
        <v>-3.7731900000000001E-3</v>
      </c>
      <c r="BB370" s="21">
        <v>360</v>
      </c>
      <c r="BC370" s="21">
        <v>1.71173</v>
      </c>
      <c r="BD370">
        <f t="shared" si="70"/>
        <v>4.6582592592592587</v>
      </c>
      <c r="BE370">
        <f t="shared" si="71"/>
        <v>7.9786664592592587</v>
      </c>
    </row>
    <row r="371" spans="6:57" x14ac:dyDescent="0.25">
      <c r="F371" s="9"/>
      <c r="G371" s="21">
        <v>-1.7852799999999999E-2</v>
      </c>
      <c r="H371" s="21">
        <v>8.7379499999999997</v>
      </c>
      <c r="I371" s="21">
        <v>-1.6473399999999999E-2</v>
      </c>
      <c r="J371" s="21">
        <v>361</v>
      </c>
      <c r="K371" s="21">
        <v>-1.82831E-2</v>
      </c>
      <c r="L371">
        <f t="shared" si="60"/>
        <v>20.337530864197529</v>
      </c>
      <c r="M371">
        <f t="shared" si="61"/>
        <v>-0.36308187101234562</v>
      </c>
      <c r="N371" s="9"/>
      <c r="O371" s="21">
        <v>1.71783</v>
      </c>
      <c r="P371" s="21">
        <v>12.5571</v>
      </c>
      <c r="Q371" s="21">
        <v>-4.0502899999999998E-3</v>
      </c>
      <c r="R371" s="21">
        <v>361</v>
      </c>
      <c r="S371" s="21">
        <v>1.71692</v>
      </c>
      <c r="T371">
        <f t="shared" si="62"/>
        <v>5.0003580246913577</v>
      </c>
      <c r="U371">
        <f t="shared" si="63"/>
        <v>8.589765025555554</v>
      </c>
      <c r="X371" s="9"/>
      <c r="Y371" s="21">
        <v>-1.7852799999999999E-2</v>
      </c>
      <c r="Z371" s="21">
        <v>18.095199999999998</v>
      </c>
      <c r="AA371" s="21">
        <v>-1.6439800000000001E-2</v>
      </c>
      <c r="AB371" s="21">
        <v>361</v>
      </c>
      <c r="AC371" s="21">
        <v>-1.8158000000000001E-2</v>
      </c>
      <c r="AD371">
        <f t="shared" si="64"/>
        <v>20.296049382716049</v>
      </c>
      <c r="AE371">
        <f t="shared" si="65"/>
        <v>-0.36234131041975304</v>
      </c>
      <c r="AF371" s="9"/>
      <c r="AG371" s="21">
        <v>1.71783</v>
      </c>
      <c r="AH371" s="21">
        <v>21.914400000000001</v>
      </c>
      <c r="AI371" s="21">
        <v>-3.17688E-3</v>
      </c>
      <c r="AJ371" s="21">
        <v>361</v>
      </c>
      <c r="AK371" s="21">
        <v>1.71692</v>
      </c>
      <c r="AL371">
        <f t="shared" si="66"/>
        <v>3.9220740740740734</v>
      </c>
      <c r="AM371">
        <f t="shared" si="67"/>
        <v>6.737456506666665</v>
      </c>
      <c r="AP371" s="9"/>
      <c r="AQ371" s="21">
        <v>-1.7852799999999999E-2</v>
      </c>
      <c r="AR371" s="21">
        <v>27.477399999999999</v>
      </c>
      <c r="AS371" s="21">
        <v>-1.6287200000000002E-2</v>
      </c>
      <c r="AT371" s="21">
        <v>361</v>
      </c>
      <c r="AU371" s="21">
        <v>-1.7822299999999999E-2</v>
      </c>
      <c r="AV371">
        <f t="shared" si="68"/>
        <v>20.107654320987656</v>
      </c>
      <c r="AW371">
        <f t="shared" si="69"/>
        <v>-0.35897793106172837</v>
      </c>
      <c r="AX371" s="9"/>
      <c r="AY371" s="21">
        <v>1.71783</v>
      </c>
      <c r="AZ371" s="21">
        <v>31.296600000000002</v>
      </c>
      <c r="BA371" s="21">
        <v>-2.99622E-3</v>
      </c>
      <c r="BB371" s="21">
        <v>361</v>
      </c>
      <c r="BC371" s="21">
        <v>1.71692</v>
      </c>
      <c r="BD371">
        <f t="shared" si="70"/>
        <v>3.6990370370370367</v>
      </c>
      <c r="BE371">
        <f t="shared" si="71"/>
        <v>6.3543167933333322</v>
      </c>
    </row>
    <row r="372" spans="6:57" x14ac:dyDescent="0.25">
      <c r="F372" s="9"/>
      <c r="G372" s="21">
        <v>-2.2888200000000001E-2</v>
      </c>
      <c r="H372" s="21">
        <v>8.7480200000000004</v>
      </c>
      <c r="I372" s="21">
        <v>-1.6467300000000001E-2</v>
      </c>
      <c r="J372" s="21">
        <v>362</v>
      </c>
      <c r="K372" s="21">
        <v>-2.30133E-2</v>
      </c>
      <c r="L372">
        <f t="shared" si="60"/>
        <v>20.330000000000002</v>
      </c>
      <c r="M372">
        <f t="shared" si="61"/>
        <v>-0.46531710600000004</v>
      </c>
      <c r="N372" s="9"/>
      <c r="O372" s="21">
        <v>1.7228699999999999</v>
      </c>
      <c r="P372" s="21">
        <v>12.5672</v>
      </c>
      <c r="Q372" s="21">
        <v>-3.2754500000000001E-3</v>
      </c>
      <c r="R372" s="21">
        <v>362</v>
      </c>
      <c r="S372" s="21">
        <v>1.7218</v>
      </c>
      <c r="T372">
        <f t="shared" si="62"/>
        <v>4.0437654320987653</v>
      </c>
      <c r="U372">
        <f t="shared" si="63"/>
        <v>6.9668821499999991</v>
      </c>
      <c r="X372" s="9"/>
      <c r="Y372" s="21">
        <v>-2.2888200000000001E-2</v>
      </c>
      <c r="Z372" s="21">
        <v>18.1052</v>
      </c>
      <c r="AA372" s="21">
        <v>-1.6448999999999998E-2</v>
      </c>
      <c r="AB372" s="21">
        <v>362</v>
      </c>
      <c r="AC372" s="21">
        <v>-2.3004199999999999E-2</v>
      </c>
      <c r="AD372">
        <f t="shared" si="64"/>
        <v>20.307407407407403</v>
      </c>
      <c r="AE372">
        <f t="shared" si="65"/>
        <v>-0.46480000222222217</v>
      </c>
      <c r="AF372" s="9"/>
      <c r="AG372" s="21">
        <v>1.7228699999999999</v>
      </c>
      <c r="AH372" s="21">
        <v>21.924399999999999</v>
      </c>
      <c r="AI372" s="21">
        <v>-2.3532100000000001E-3</v>
      </c>
      <c r="AJ372" s="21">
        <v>362</v>
      </c>
      <c r="AK372" s="21">
        <v>1.72211</v>
      </c>
      <c r="AL372">
        <f t="shared" si="66"/>
        <v>2.9051975308641977</v>
      </c>
      <c r="AM372">
        <f t="shared" si="67"/>
        <v>5.0052776699999999</v>
      </c>
      <c r="AP372" s="9"/>
      <c r="AQ372" s="21">
        <v>-2.2888200000000001E-2</v>
      </c>
      <c r="AR372" s="21">
        <v>27.487500000000001</v>
      </c>
      <c r="AS372" s="21">
        <v>-1.6290300000000001E-2</v>
      </c>
      <c r="AT372" s="21">
        <v>362</v>
      </c>
      <c r="AU372" s="21">
        <v>-2.3675499999999999E-2</v>
      </c>
      <c r="AV372">
        <f t="shared" si="68"/>
        <v>20.11148148148148</v>
      </c>
      <c r="AW372">
        <f t="shared" si="69"/>
        <v>-0.46031561044444441</v>
      </c>
      <c r="AX372" s="9"/>
      <c r="AY372" s="21">
        <v>1.7228699999999999</v>
      </c>
      <c r="AZ372" s="21">
        <v>31.306699999999999</v>
      </c>
      <c r="BA372" s="21">
        <v>-2.13715E-3</v>
      </c>
      <c r="BB372" s="21">
        <v>362</v>
      </c>
      <c r="BC372" s="21">
        <v>1.72211</v>
      </c>
      <c r="BD372">
        <f t="shared" si="70"/>
        <v>2.6384567901234566</v>
      </c>
      <c r="BE372">
        <f t="shared" si="71"/>
        <v>4.5457180499999996</v>
      </c>
    </row>
    <row r="373" spans="6:57" x14ac:dyDescent="0.25">
      <c r="F373" s="9"/>
      <c r="G373" s="21">
        <v>-2.79236E-2</v>
      </c>
      <c r="H373" s="21">
        <v>8.7580899999999993</v>
      </c>
      <c r="I373" s="21">
        <v>-1.6476399999999999E-2</v>
      </c>
      <c r="J373" s="21">
        <v>363</v>
      </c>
      <c r="K373" s="21">
        <v>-2.7743500000000001E-2</v>
      </c>
      <c r="L373">
        <f t="shared" si="60"/>
        <v>20.341234567901232</v>
      </c>
      <c r="M373">
        <f t="shared" si="61"/>
        <v>-0.56800049758024684</v>
      </c>
      <c r="N373" s="9"/>
      <c r="O373" s="21">
        <v>1.7279100000000001</v>
      </c>
      <c r="P373" s="21">
        <v>12.577299999999999</v>
      </c>
      <c r="Q373" s="21">
        <v>-2.46277E-3</v>
      </c>
      <c r="R373" s="21">
        <v>363</v>
      </c>
      <c r="S373" s="21">
        <v>1.72729</v>
      </c>
      <c r="T373">
        <f t="shared" si="62"/>
        <v>3.0404567901234567</v>
      </c>
      <c r="U373">
        <f t="shared" si="63"/>
        <v>5.2536356922222218</v>
      </c>
      <c r="X373" s="9"/>
      <c r="Y373" s="21">
        <v>-2.79236E-2</v>
      </c>
      <c r="Z373" s="21">
        <v>18.115300000000001</v>
      </c>
      <c r="AA373" s="21">
        <v>-1.6452000000000001E-2</v>
      </c>
      <c r="AB373" s="21">
        <v>363</v>
      </c>
      <c r="AC373" s="21">
        <v>-2.80457E-2</v>
      </c>
      <c r="AD373">
        <f t="shared" si="64"/>
        <v>20.311111111111114</v>
      </c>
      <c r="AE373">
        <f t="shared" si="65"/>
        <v>-0.56715934222222231</v>
      </c>
      <c r="AF373" s="9"/>
      <c r="AG373" s="21">
        <v>1.7279100000000001</v>
      </c>
      <c r="AH373" s="21">
        <v>21.9345</v>
      </c>
      <c r="AI373" s="21">
        <v>-1.4541599999999999E-3</v>
      </c>
      <c r="AJ373" s="21">
        <v>363</v>
      </c>
      <c r="AK373" s="21">
        <v>1.72729</v>
      </c>
      <c r="AL373">
        <f t="shared" si="66"/>
        <v>1.7952592592592591</v>
      </c>
      <c r="AM373">
        <f t="shared" si="67"/>
        <v>3.1020464266666665</v>
      </c>
      <c r="AP373" s="9"/>
      <c r="AQ373" s="21">
        <v>-2.79236E-2</v>
      </c>
      <c r="AR373" s="21">
        <v>27.497499999999999</v>
      </c>
      <c r="AS373" s="21">
        <v>-1.6296399999999999E-2</v>
      </c>
      <c r="AT373" s="21">
        <v>363</v>
      </c>
      <c r="AU373" s="21">
        <v>-2.7835100000000002E-2</v>
      </c>
      <c r="AV373">
        <f t="shared" si="68"/>
        <v>20.119012345679007</v>
      </c>
      <c r="AW373">
        <f t="shared" si="69"/>
        <v>-0.56179525313580236</v>
      </c>
      <c r="AX373" s="9"/>
      <c r="AY373" s="21">
        <v>1.7279100000000001</v>
      </c>
      <c r="AZ373" s="21">
        <v>31.316700000000001</v>
      </c>
      <c r="BA373" s="21">
        <v>-1.17432E-3</v>
      </c>
      <c r="BB373" s="21">
        <v>363</v>
      </c>
      <c r="BC373" s="21">
        <v>1.72699</v>
      </c>
      <c r="BD373">
        <f t="shared" si="70"/>
        <v>1.4497777777777776</v>
      </c>
      <c r="BE373">
        <f t="shared" si="71"/>
        <v>2.5050855199999997</v>
      </c>
    </row>
    <row r="374" spans="6:57" x14ac:dyDescent="0.25">
      <c r="F374" s="9"/>
      <c r="G374" s="21">
        <v>-3.2959000000000002E-2</v>
      </c>
      <c r="H374" s="21">
        <v>8.7681699999999996</v>
      </c>
      <c r="I374" s="21">
        <v>-1.64856E-2</v>
      </c>
      <c r="J374" s="21">
        <v>364</v>
      </c>
      <c r="K374" s="21">
        <v>-3.28308E-2</v>
      </c>
      <c r="L374">
        <f t="shared" si="60"/>
        <v>20.352592592592593</v>
      </c>
      <c r="M374">
        <f t="shared" si="61"/>
        <v>-0.67080109925925935</v>
      </c>
      <c r="N374" s="9"/>
      <c r="O374" s="21">
        <v>1.7329399999999999</v>
      </c>
      <c r="P374" s="21">
        <v>12.587400000000001</v>
      </c>
      <c r="Q374" s="21">
        <v>-1.5344200000000001E-3</v>
      </c>
      <c r="R374" s="21">
        <v>364</v>
      </c>
      <c r="S374" s="21">
        <v>1.7321800000000001</v>
      </c>
      <c r="T374">
        <f t="shared" si="62"/>
        <v>1.8943456790123456</v>
      </c>
      <c r="U374">
        <f t="shared" si="63"/>
        <v>3.2827874009876541</v>
      </c>
      <c r="X374" s="9"/>
      <c r="Y374" s="21">
        <v>-3.2959000000000002E-2</v>
      </c>
      <c r="Z374" s="21">
        <v>18.125399999999999</v>
      </c>
      <c r="AA374" s="21">
        <v>-1.64551E-2</v>
      </c>
      <c r="AB374" s="21">
        <v>364</v>
      </c>
      <c r="AC374" s="21">
        <v>-3.2681300000000003E-2</v>
      </c>
      <c r="AD374">
        <f t="shared" si="64"/>
        <v>20.314938271604937</v>
      </c>
      <c r="AE374">
        <f t="shared" si="65"/>
        <v>-0.66956005049382716</v>
      </c>
      <c r="AF374" s="9"/>
      <c r="AG374" s="21">
        <v>1.7329399999999999</v>
      </c>
      <c r="AH374" s="21">
        <v>21.944600000000001</v>
      </c>
      <c r="AI374" s="21">
        <v>-4.01703E-4</v>
      </c>
      <c r="AJ374" s="21">
        <v>364</v>
      </c>
      <c r="AK374" s="21">
        <v>1.7321800000000001</v>
      </c>
      <c r="AL374">
        <f t="shared" si="66"/>
        <v>0.49592962962962955</v>
      </c>
      <c r="AM374">
        <f t="shared" si="67"/>
        <v>0.85941629237037021</v>
      </c>
      <c r="AP374" s="9"/>
      <c r="AQ374" s="21">
        <v>-3.2959000000000002E-2</v>
      </c>
      <c r="AR374" s="21">
        <v>27.5076</v>
      </c>
      <c r="AS374" s="21">
        <v>-1.6302500000000001E-2</v>
      </c>
      <c r="AT374" s="21">
        <v>364</v>
      </c>
      <c r="AU374" s="21">
        <v>-3.3251999999999997E-2</v>
      </c>
      <c r="AV374">
        <f t="shared" si="68"/>
        <v>20.126543209876544</v>
      </c>
      <c r="AW374">
        <f t="shared" si="69"/>
        <v>-0.66335073765432107</v>
      </c>
      <c r="AX374" s="9"/>
      <c r="AY374" s="21">
        <v>1.7329399999999999</v>
      </c>
      <c r="AZ374" s="21">
        <v>31.326799999999999</v>
      </c>
      <c r="BA374" s="24">
        <v>-5.1879900000000003E-6</v>
      </c>
      <c r="BB374" s="21">
        <v>364</v>
      </c>
      <c r="BC374" s="21">
        <v>1.7315700000000001</v>
      </c>
      <c r="BD374">
        <f t="shared" si="70"/>
        <v>6.4049259259259259E-3</v>
      </c>
      <c r="BE374">
        <f t="shared" si="71"/>
        <v>1.1099352334074074E-2</v>
      </c>
    </row>
    <row r="375" spans="6:57" x14ac:dyDescent="0.25">
      <c r="F375" s="9"/>
      <c r="G375" s="21">
        <v>-3.7994399999999998E-2</v>
      </c>
      <c r="H375" s="21">
        <v>8.7782400000000003</v>
      </c>
      <c r="I375" s="21">
        <v>-1.64978E-2</v>
      </c>
      <c r="J375" s="21">
        <v>365</v>
      </c>
      <c r="K375" s="21">
        <v>-3.8266000000000001E-2</v>
      </c>
      <c r="L375">
        <f t="shared" si="60"/>
        <v>20.367654320987651</v>
      </c>
      <c r="M375">
        <f t="shared" si="61"/>
        <v>-0.77385680533333312</v>
      </c>
      <c r="N375" s="9"/>
      <c r="O375" s="21">
        <v>1.7379800000000001</v>
      </c>
      <c r="P375" s="21">
        <v>12.5974</v>
      </c>
      <c r="Q375" s="21">
        <v>-4.9621599999999995E-4</v>
      </c>
      <c r="R375" s="21">
        <v>365</v>
      </c>
      <c r="S375" s="21">
        <v>1.7373700000000001</v>
      </c>
      <c r="T375">
        <f t="shared" si="62"/>
        <v>0.61261234567901224</v>
      </c>
      <c r="U375">
        <f t="shared" si="63"/>
        <v>1.0647080045432098</v>
      </c>
      <c r="X375" s="9"/>
      <c r="Y375" s="21">
        <v>-3.7994399999999998E-2</v>
      </c>
      <c r="Z375" s="21">
        <v>18.1355</v>
      </c>
      <c r="AA375" s="21">
        <v>-1.6464199999999998E-2</v>
      </c>
      <c r="AB375" s="21">
        <v>365</v>
      </c>
      <c r="AC375" s="21">
        <v>-3.7829599999999998E-2</v>
      </c>
      <c r="AD375">
        <f t="shared" si="64"/>
        <v>20.326172839506171</v>
      </c>
      <c r="AE375">
        <f t="shared" si="65"/>
        <v>-0.77228074133333324</v>
      </c>
      <c r="AF375" s="9"/>
      <c r="AG375" s="21">
        <v>1.7379800000000001</v>
      </c>
      <c r="AH375" s="21">
        <v>21.954599999999999</v>
      </c>
      <c r="AI375" s="21">
        <v>1.1718799999999999E-3</v>
      </c>
      <c r="AJ375" s="21">
        <v>365</v>
      </c>
      <c r="AK375" s="21">
        <v>1.7367600000000001</v>
      </c>
      <c r="AL375">
        <f t="shared" si="66"/>
        <v>-1.4467654320987653</v>
      </c>
      <c r="AM375">
        <f t="shared" si="67"/>
        <v>-2.5144493856790122</v>
      </c>
      <c r="AP375" s="9"/>
      <c r="AQ375" s="21">
        <v>-3.7994399999999998E-2</v>
      </c>
      <c r="AR375" s="21">
        <v>27.517700000000001</v>
      </c>
      <c r="AS375" s="21">
        <v>-1.6305500000000001E-2</v>
      </c>
      <c r="AT375" s="21">
        <v>365</v>
      </c>
      <c r="AU375" s="21">
        <v>-3.7393200000000001E-2</v>
      </c>
      <c r="AV375">
        <f t="shared" si="68"/>
        <v>20.130246913580248</v>
      </c>
      <c r="AW375">
        <f t="shared" si="69"/>
        <v>-0.76483665333333328</v>
      </c>
      <c r="AX375" s="9"/>
      <c r="AY375" s="21">
        <v>1.7379800000000001</v>
      </c>
      <c r="AZ375" s="21">
        <v>31.3369</v>
      </c>
      <c r="BA375" s="21">
        <v>1.8688999999999999E-3</v>
      </c>
      <c r="BB375" s="21">
        <v>365</v>
      </c>
      <c r="BC375" s="21">
        <v>1.7367600000000001</v>
      </c>
      <c r="BD375">
        <f t="shared" si="70"/>
        <v>-2.307283950617284</v>
      </c>
      <c r="BE375">
        <f t="shared" si="71"/>
        <v>-4.0100133604938275</v>
      </c>
    </row>
    <row r="376" spans="6:57" x14ac:dyDescent="0.25">
      <c r="F376" s="9"/>
      <c r="G376" s="21">
        <v>-4.30298E-2</v>
      </c>
      <c r="H376" s="21">
        <v>8.7883099999999992</v>
      </c>
      <c r="I376" s="21">
        <v>-1.6503899999999998E-2</v>
      </c>
      <c r="J376" s="21">
        <v>366</v>
      </c>
      <c r="K376" s="21">
        <v>-4.3093899999999997E-2</v>
      </c>
      <c r="L376">
        <f t="shared" si="60"/>
        <v>20.375185185185181</v>
      </c>
      <c r="M376">
        <f t="shared" si="61"/>
        <v>-0.87674014348148133</v>
      </c>
      <c r="N376" s="9"/>
      <c r="O376" s="21">
        <v>1.7430099999999999</v>
      </c>
      <c r="P376" s="21">
        <v>12.6075</v>
      </c>
      <c r="Q376" s="21">
        <v>1.06445E-3</v>
      </c>
      <c r="R376" s="21">
        <v>366</v>
      </c>
      <c r="S376" s="21">
        <v>1.74194</v>
      </c>
      <c r="T376">
        <f t="shared" si="62"/>
        <v>-1.3141358024691359</v>
      </c>
      <c r="U376">
        <f t="shared" si="63"/>
        <v>-2.2905518450617284</v>
      </c>
      <c r="X376" s="9"/>
      <c r="Y376" s="21">
        <v>-4.30298E-2</v>
      </c>
      <c r="Z376" s="21">
        <v>18.145499999999998</v>
      </c>
      <c r="AA376" s="21">
        <v>-1.6464199999999998E-2</v>
      </c>
      <c r="AB376" s="21">
        <v>366</v>
      </c>
      <c r="AC376" s="21">
        <v>-4.2733800000000002E-2</v>
      </c>
      <c r="AD376">
        <f t="shared" si="64"/>
        <v>20.326172839506171</v>
      </c>
      <c r="AE376">
        <f t="shared" si="65"/>
        <v>-0.87463115204938269</v>
      </c>
      <c r="AF376" s="9"/>
      <c r="AG376" s="21">
        <v>1.7430099999999999</v>
      </c>
      <c r="AH376" s="21">
        <v>21.964700000000001</v>
      </c>
      <c r="AI376" s="21">
        <v>3.45123E-3</v>
      </c>
      <c r="AJ376" s="21">
        <v>366</v>
      </c>
      <c r="AK376" s="21">
        <v>1.74194</v>
      </c>
      <c r="AL376">
        <f t="shared" si="66"/>
        <v>-4.2607777777777773</v>
      </c>
      <c r="AM376">
        <f t="shared" si="67"/>
        <v>-7.4265782744444433</v>
      </c>
      <c r="AP376" s="9"/>
      <c r="AQ376" s="21">
        <v>-4.30298E-2</v>
      </c>
      <c r="AR376" s="21">
        <v>27.527799999999999</v>
      </c>
      <c r="AS376" s="21">
        <v>-1.6314700000000001E-2</v>
      </c>
      <c r="AT376" s="21">
        <v>366</v>
      </c>
      <c r="AU376" s="21">
        <v>-4.2996199999999998E-2</v>
      </c>
      <c r="AV376">
        <f t="shared" si="68"/>
        <v>20.141604938271605</v>
      </c>
      <c r="AW376">
        <f t="shared" si="69"/>
        <v>-0.86668923217283955</v>
      </c>
      <c r="AX376" s="9"/>
      <c r="AY376" s="21">
        <v>1.7430099999999999</v>
      </c>
      <c r="AZ376" s="21">
        <v>31.346900000000002</v>
      </c>
      <c r="BA376" s="21">
        <v>4.4049099999999997E-3</v>
      </c>
      <c r="BB376" s="21">
        <v>366</v>
      </c>
      <c r="BC376" s="21">
        <v>1.7416400000000001</v>
      </c>
      <c r="BD376">
        <f t="shared" si="70"/>
        <v>-5.4381604938271595</v>
      </c>
      <c r="BE376">
        <f t="shared" si="71"/>
        <v>-9.4787681223456772</v>
      </c>
    </row>
    <row r="377" spans="6:57" x14ac:dyDescent="0.25">
      <c r="F377" s="9"/>
      <c r="G377" s="21">
        <v>-4.8065200000000002E-2</v>
      </c>
      <c r="H377" s="21">
        <v>8.7983799999999999</v>
      </c>
      <c r="I377" s="21">
        <v>-1.6500899999999999E-2</v>
      </c>
      <c r="J377" s="21">
        <v>367</v>
      </c>
      <c r="K377" s="21">
        <v>-4.9011199999999998E-2</v>
      </c>
      <c r="L377">
        <f t="shared" si="60"/>
        <v>20.371481481481482</v>
      </c>
      <c r="M377">
        <f t="shared" si="61"/>
        <v>-0.97915933170370373</v>
      </c>
      <c r="N377" s="9"/>
      <c r="O377" s="21">
        <v>1.7480500000000001</v>
      </c>
      <c r="P377" s="21">
        <v>12.617599999999999</v>
      </c>
      <c r="Q377" s="21">
        <v>3.3465600000000002E-3</v>
      </c>
      <c r="R377" s="21">
        <v>367</v>
      </c>
      <c r="S377" s="21">
        <v>1.7474400000000001</v>
      </c>
      <c r="T377">
        <f t="shared" si="62"/>
        <v>-4.1315555555555559</v>
      </c>
      <c r="U377">
        <f t="shared" si="63"/>
        <v>-7.2221656888888894</v>
      </c>
      <c r="X377" s="9"/>
      <c r="Y377" s="21">
        <v>-4.8065200000000002E-2</v>
      </c>
      <c r="Z377" s="21">
        <v>18.1556</v>
      </c>
      <c r="AA377" s="21">
        <v>-1.6467300000000001E-2</v>
      </c>
      <c r="AB377" s="21">
        <v>367</v>
      </c>
      <c r="AC377" s="21">
        <v>-4.8031600000000001E-2</v>
      </c>
      <c r="AD377">
        <f t="shared" si="64"/>
        <v>20.330000000000002</v>
      </c>
      <c r="AE377">
        <f t="shared" si="65"/>
        <v>-0.97716551600000012</v>
      </c>
      <c r="AF377" s="9"/>
      <c r="AG377" s="21">
        <v>1.7480500000000001</v>
      </c>
      <c r="AH377" s="21">
        <v>21.974799999999998</v>
      </c>
      <c r="AI377" s="21">
        <v>6.0119600000000002E-3</v>
      </c>
      <c r="AJ377" s="21">
        <v>367</v>
      </c>
      <c r="AK377" s="21">
        <v>1.7471300000000001</v>
      </c>
      <c r="AL377">
        <f t="shared" si="66"/>
        <v>-7.4221728395061728</v>
      </c>
      <c r="AM377">
        <f t="shared" si="67"/>
        <v>-12.974329232098766</v>
      </c>
      <c r="AP377" s="9"/>
      <c r="AQ377" s="21">
        <v>-4.8065200000000002E-2</v>
      </c>
      <c r="AR377" s="21">
        <v>27.537800000000001</v>
      </c>
      <c r="AS377" s="21">
        <v>-1.6317700000000001E-2</v>
      </c>
      <c r="AT377" s="21">
        <v>367</v>
      </c>
      <c r="AU377" s="21">
        <v>-4.8104899999999999E-2</v>
      </c>
      <c r="AV377">
        <f t="shared" si="68"/>
        <v>20.145308641975308</v>
      </c>
      <c r="AW377">
        <f t="shared" si="69"/>
        <v>-0.96828828893827168</v>
      </c>
      <c r="AX377" s="9"/>
      <c r="AY377" s="21">
        <v>1.7480500000000001</v>
      </c>
      <c r="AZ377" s="21">
        <v>31.356999999999999</v>
      </c>
      <c r="BA377" s="21">
        <v>7.3028600000000004E-3</v>
      </c>
      <c r="BB377" s="21">
        <v>367</v>
      </c>
      <c r="BC377" s="21">
        <v>1.7474400000000001</v>
      </c>
      <c r="BD377">
        <f t="shared" si="70"/>
        <v>-9.0158765432098775</v>
      </c>
      <c r="BE377">
        <f t="shared" si="71"/>
        <v>-15.760202991358028</v>
      </c>
    </row>
    <row r="378" spans="6:57" x14ac:dyDescent="0.25">
      <c r="F378" s="9"/>
      <c r="G378" s="21">
        <v>-5.3100599999999998E-2</v>
      </c>
      <c r="H378" s="21">
        <v>8.8084500000000006</v>
      </c>
      <c r="I378" s="21">
        <v>-1.6500899999999999E-2</v>
      </c>
      <c r="J378" s="21">
        <v>368</v>
      </c>
      <c r="K378" s="21">
        <v>-5.3070100000000002E-2</v>
      </c>
      <c r="L378">
        <f t="shared" si="60"/>
        <v>20.371481481481482</v>
      </c>
      <c r="M378">
        <f t="shared" si="61"/>
        <v>-1.0817378895555556</v>
      </c>
      <c r="N378" s="9"/>
      <c r="O378" s="21">
        <v>1.75308</v>
      </c>
      <c r="P378" s="21">
        <v>12.627599999999999</v>
      </c>
      <c r="Q378" s="21">
        <v>6.0424800000000002E-3</v>
      </c>
      <c r="R378" s="21">
        <v>368</v>
      </c>
      <c r="S378" s="21">
        <v>1.7526200000000001</v>
      </c>
      <c r="T378">
        <f t="shared" si="62"/>
        <v>-7.4598518518518517</v>
      </c>
      <c r="U378">
        <f t="shared" si="63"/>
        <v>-13.077717084444444</v>
      </c>
      <c r="X378" s="9"/>
      <c r="Y378" s="21">
        <v>-5.3100599999999998E-2</v>
      </c>
      <c r="Z378" s="21">
        <v>18.165700000000001</v>
      </c>
      <c r="AA378" s="21">
        <v>-1.64703E-2</v>
      </c>
      <c r="AB378" s="21">
        <v>368</v>
      </c>
      <c r="AC378" s="21">
        <v>-5.3161600000000003E-2</v>
      </c>
      <c r="AD378">
        <f t="shared" si="64"/>
        <v>20.333703703703701</v>
      </c>
      <c r="AE378">
        <f t="shared" si="65"/>
        <v>-1.0797318668888887</v>
      </c>
      <c r="AF378" s="9"/>
      <c r="AG378" s="21">
        <v>1.75308</v>
      </c>
      <c r="AH378" s="21">
        <v>21.9849</v>
      </c>
      <c r="AI378" s="21">
        <v>8.9477500000000008E-3</v>
      </c>
      <c r="AJ378" s="21">
        <v>368</v>
      </c>
      <c r="AK378" s="21">
        <v>1.7523200000000001</v>
      </c>
      <c r="AL378">
        <f t="shared" si="66"/>
        <v>-11.046604938271606</v>
      </c>
      <c r="AM378">
        <f t="shared" si="67"/>
        <v>-19.365582185185186</v>
      </c>
      <c r="AP378" s="9"/>
      <c r="AQ378" s="21">
        <v>-5.3100599999999998E-2</v>
      </c>
      <c r="AR378" s="21">
        <v>27.547899999999998</v>
      </c>
      <c r="AS378" s="21">
        <v>-1.6323899999999999E-2</v>
      </c>
      <c r="AT378" s="21">
        <v>368</v>
      </c>
      <c r="AU378" s="21">
        <v>-5.3192099999999999E-2</v>
      </c>
      <c r="AV378">
        <f t="shared" si="68"/>
        <v>20.15296296296296</v>
      </c>
      <c r="AW378">
        <f t="shared" si="69"/>
        <v>-1.0701344251111109</v>
      </c>
      <c r="AX378" s="9"/>
      <c r="AY378" s="21">
        <v>1.75308</v>
      </c>
      <c r="AZ378" s="21">
        <v>31.367100000000001</v>
      </c>
      <c r="BA378" s="21">
        <v>1.0501099999999999E-2</v>
      </c>
      <c r="BB378" s="21">
        <v>368</v>
      </c>
      <c r="BC378" s="21">
        <v>1.7523200000000001</v>
      </c>
      <c r="BD378">
        <f t="shared" si="70"/>
        <v>-12.96432098765432</v>
      </c>
      <c r="BE378">
        <f t="shared" si="71"/>
        <v>-22.727491837037036</v>
      </c>
    </row>
    <row r="379" spans="6:57" x14ac:dyDescent="0.25">
      <c r="F379" s="9"/>
      <c r="G379" s="21">
        <v>-5.8136E-2</v>
      </c>
      <c r="H379" s="21">
        <v>8.8185199999999995</v>
      </c>
      <c r="I379" s="21">
        <v>-1.6507000000000001E-2</v>
      </c>
      <c r="J379" s="21">
        <v>369</v>
      </c>
      <c r="K379" s="21">
        <v>-5.8471700000000001E-2</v>
      </c>
      <c r="L379">
        <f t="shared" si="60"/>
        <v>20.379012345679012</v>
      </c>
      <c r="M379">
        <f t="shared" si="61"/>
        <v>-1.184754261728395</v>
      </c>
      <c r="N379" s="9"/>
      <c r="O379" s="21">
        <v>1.7581199999999999</v>
      </c>
      <c r="P379" s="21">
        <v>12.637700000000001</v>
      </c>
      <c r="Q379" s="21">
        <v>8.6486800000000006E-3</v>
      </c>
      <c r="R379" s="21">
        <v>369</v>
      </c>
      <c r="S379" s="21">
        <v>1.7648299999999999</v>
      </c>
      <c r="T379">
        <f t="shared" si="62"/>
        <v>-10.677382716049381</v>
      </c>
      <c r="U379">
        <f t="shared" si="63"/>
        <v>-18.772120100740736</v>
      </c>
      <c r="X379" s="9"/>
      <c r="Y379" s="21">
        <v>-5.8136E-2</v>
      </c>
      <c r="Z379" s="21">
        <v>18.175699999999999</v>
      </c>
      <c r="AA379" s="21">
        <v>-1.64856E-2</v>
      </c>
      <c r="AB379" s="21">
        <v>369</v>
      </c>
      <c r="AC379" s="21">
        <v>-5.8563200000000003E-2</v>
      </c>
      <c r="AD379">
        <f t="shared" si="64"/>
        <v>20.352592592592593</v>
      </c>
      <c r="AE379">
        <f t="shared" si="65"/>
        <v>-1.1832183229629629</v>
      </c>
      <c r="AF379" s="9"/>
      <c r="AG379" s="21">
        <v>1.7581199999999999</v>
      </c>
      <c r="AH379" s="21">
        <v>21.994900000000001</v>
      </c>
      <c r="AI379" s="21">
        <v>1.20331E-2</v>
      </c>
      <c r="AJ379" s="21">
        <v>369</v>
      </c>
      <c r="AK379" s="21">
        <v>1.7578100000000001</v>
      </c>
      <c r="AL379">
        <f t="shared" si="66"/>
        <v>-14.855679012345679</v>
      </c>
      <c r="AM379">
        <f t="shared" si="67"/>
        <v>-26.118066385185184</v>
      </c>
      <c r="AP379" s="9"/>
      <c r="AQ379" s="21">
        <v>-5.8136E-2</v>
      </c>
      <c r="AR379" s="21">
        <v>27.558</v>
      </c>
      <c r="AS379" s="21">
        <v>-1.6326899999999998E-2</v>
      </c>
      <c r="AT379" s="21">
        <v>369</v>
      </c>
      <c r="AU379" s="21">
        <v>-5.8563200000000003E-2</v>
      </c>
      <c r="AV379">
        <f t="shared" si="68"/>
        <v>20.156666666666663</v>
      </c>
      <c r="AW379">
        <f t="shared" si="69"/>
        <v>-1.1718279733333332</v>
      </c>
      <c r="AX379" s="9"/>
      <c r="AY379" s="21">
        <v>1.7581199999999999</v>
      </c>
      <c r="AZ379" s="21">
        <v>31.377199999999998</v>
      </c>
      <c r="BA379" s="21">
        <v>1.40289E-2</v>
      </c>
      <c r="BB379" s="21">
        <v>369</v>
      </c>
      <c r="BC379" s="21">
        <v>1.7572000000000001</v>
      </c>
      <c r="BD379">
        <f t="shared" si="70"/>
        <v>-17.319629629629631</v>
      </c>
      <c r="BE379">
        <f t="shared" si="71"/>
        <v>-30.449987244444447</v>
      </c>
    </row>
    <row r="380" spans="6:57" x14ac:dyDescent="0.25">
      <c r="F380" s="9"/>
      <c r="G380" s="21">
        <v>-6.3171400000000003E-2</v>
      </c>
      <c r="H380" s="21">
        <v>8.8285900000000002</v>
      </c>
      <c r="I380" s="21">
        <v>-1.6507000000000001E-2</v>
      </c>
      <c r="J380" s="21">
        <v>370</v>
      </c>
      <c r="K380" s="21">
        <v>-6.3384999999999997E-2</v>
      </c>
      <c r="L380">
        <f t="shared" si="60"/>
        <v>20.379012345679012</v>
      </c>
      <c r="M380">
        <f t="shared" si="61"/>
        <v>-1.2873707404938273</v>
      </c>
      <c r="N380" s="9"/>
      <c r="O380" s="21">
        <v>1.76315</v>
      </c>
      <c r="P380" s="21">
        <v>12.6478</v>
      </c>
      <c r="Q380" s="21">
        <v>1.55487E-2</v>
      </c>
      <c r="R380" s="21">
        <v>370</v>
      </c>
      <c r="S380" s="21">
        <v>1.7626999999999999</v>
      </c>
      <c r="T380">
        <f t="shared" si="62"/>
        <v>-19.195925925925927</v>
      </c>
      <c r="U380">
        <f t="shared" si="63"/>
        <v>-33.845296796296296</v>
      </c>
      <c r="X380" s="9"/>
      <c r="Y380" s="21">
        <v>-6.3171400000000003E-2</v>
      </c>
      <c r="Z380" s="21">
        <v>18.1858</v>
      </c>
      <c r="AA380" s="21">
        <v>-1.64978E-2</v>
      </c>
      <c r="AB380" s="21">
        <v>370</v>
      </c>
      <c r="AC380" s="21">
        <v>-6.3690200000000002E-2</v>
      </c>
      <c r="AD380">
        <f t="shared" si="64"/>
        <v>20.367654320987651</v>
      </c>
      <c r="AE380">
        <f t="shared" si="65"/>
        <v>-1.2866532381728393</v>
      </c>
      <c r="AF380" s="9"/>
      <c r="AG380" s="21">
        <v>1.76315</v>
      </c>
      <c r="AH380" s="21">
        <v>22.004999999999999</v>
      </c>
      <c r="AI380" s="21">
        <v>1.53137E-2</v>
      </c>
      <c r="AJ380" s="21">
        <v>370</v>
      </c>
      <c r="AK380" s="21">
        <v>1.7623899999999999</v>
      </c>
      <c r="AL380">
        <f t="shared" si="66"/>
        <v>-18.9058024691358</v>
      </c>
      <c r="AM380">
        <f t="shared" si="67"/>
        <v>-33.333765623456785</v>
      </c>
      <c r="AP380" s="9"/>
      <c r="AQ380" s="21">
        <v>-6.3171400000000003E-2</v>
      </c>
      <c r="AR380" s="21">
        <v>27.568000000000001</v>
      </c>
      <c r="AS380" s="21">
        <v>-1.6333E-2</v>
      </c>
      <c r="AT380" s="21">
        <v>370</v>
      </c>
      <c r="AU380" s="21">
        <v>-6.3293500000000003E-2</v>
      </c>
      <c r="AV380">
        <f t="shared" si="68"/>
        <v>20.164197530864197</v>
      </c>
      <c r="AW380">
        <f t="shared" si="69"/>
        <v>-1.2738005879012346</v>
      </c>
      <c r="AX380" s="9"/>
      <c r="AY380" s="21">
        <v>1.76315</v>
      </c>
      <c r="AZ380" s="21">
        <v>31.3872</v>
      </c>
      <c r="BA380" s="21">
        <v>1.7797899999999998E-2</v>
      </c>
      <c r="BB380" s="21">
        <v>370</v>
      </c>
      <c r="BC380" s="21">
        <v>1.7623899999999999</v>
      </c>
      <c r="BD380">
        <f t="shared" si="70"/>
        <v>-21.972716049382711</v>
      </c>
      <c r="BE380">
        <f t="shared" si="71"/>
        <v>-38.741194302469125</v>
      </c>
    </row>
    <row r="381" spans="6:57" x14ac:dyDescent="0.25">
      <c r="F381" s="9"/>
      <c r="G381" s="21">
        <v>-6.8206799999999998E-2</v>
      </c>
      <c r="H381" s="21">
        <v>8.8386600000000008</v>
      </c>
      <c r="I381" s="21">
        <v>-1.6516099999999999E-2</v>
      </c>
      <c r="J381" s="21">
        <v>371</v>
      </c>
      <c r="K381" s="21">
        <v>-6.8023700000000006E-2</v>
      </c>
      <c r="L381">
        <f t="shared" si="60"/>
        <v>20.390246913580242</v>
      </c>
      <c r="M381">
        <f t="shared" si="61"/>
        <v>-1.3907534931851848</v>
      </c>
      <c r="N381" s="9"/>
      <c r="O381" s="21">
        <v>1.7681899999999999</v>
      </c>
      <c r="P381" s="21">
        <v>12.6579</v>
      </c>
      <c r="Q381" s="21">
        <v>2.0575E-2</v>
      </c>
      <c r="R381" s="21">
        <v>371</v>
      </c>
      <c r="S381" s="21">
        <v>1.7672699999999999</v>
      </c>
      <c r="T381">
        <f t="shared" si="62"/>
        <v>-25.401234567901231</v>
      </c>
      <c r="U381">
        <f t="shared" si="63"/>
        <v>-44.914208950617272</v>
      </c>
      <c r="X381" s="9"/>
      <c r="Y381" s="21">
        <v>-6.8206799999999998E-2</v>
      </c>
      <c r="Z381" s="21">
        <v>18.195900000000002</v>
      </c>
      <c r="AA381" s="21">
        <v>-1.6491700000000001E-2</v>
      </c>
      <c r="AB381" s="21">
        <v>371</v>
      </c>
      <c r="AC381" s="21">
        <v>-6.8664600000000006E-2</v>
      </c>
      <c r="AD381">
        <f t="shared" si="64"/>
        <v>20.360123456790124</v>
      </c>
      <c r="AE381">
        <f t="shared" si="65"/>
        <v>-1.3886988685925925</v>
      </c>
      <c r="AF381" s="9"/>
      <c r="AG381" s="21">
        <v>1.7681899999999999</v>
      </c>
      <c r="AH381" s="21">
        <v>22.0151</v>
      </c>
      <c r="AI381" s="21">
        <v>1.53381E-2</v>
      </c>
      <c r="AJ381" s="21">
        <v>371</v>
      </c>
      <c r="AK381" s="21">
        <v>1.7596400000000001</v>
      </c>
      <c r="AL381">
        <f t="shared" si="66"/>
        <v>-18.935925925925925</v>
      </c>
      <c r="AM381">
        <f t="shared" si="67"/>
        <v>-33.482314862962959</v>
      </c>
      <c r="AP381" s="9"/>
      <c r="AQ381" s="21">
        <v>-6.8206799999999998E-2</v>
      </c>
      <c r="AR381" s="21">
        <v>27.578099999999999</v>
      </c>
      <c r="AS381" s="21">
        <v>-1.6336099999999999E-2</v>
      </c>
      <c r="AT381" s="21">
        <v>371</v>
      </c>
      <c r="AU381" s="21">
        <v>-6.8328899999999998E-2</v>
      </c>
      <c r="AV381">
        <f t="shared" si="68"/>
        <v>20.168024691358024</v>
      </c>
      <c r="AW381">
        <f t="shared" si="69"/>
        <v>-1.3755964265185185</v>
      </c>
      <c r="AX381" s="9"/>
      <c r="AY381" s="21">
        <v>1.7681899999999999</v>
      </c>
      <c r="AZ381" s="21">
        <v>31.397300000000001</v>
      </c>
      <c r="BA381" s="21">
        <v>2.1633900000000001E-2</v>
      </c>
      <c r="BB381" s="21">
        <v>371</v>
      </c>
      <c r="BC381" s="21">
        <v>1.7672699999999999</v>
      </c>
      <c r="BD381">
        <f t="shared" si="70"/>
        <v>-26.708518518518517</v>
      </c>
      <c r="BE381">
        <f t="shared" si="71"/>
        <v>-47.225735359259254</v>
      </c>
    </row>
    <row r="382" spans="6:57" x14ac:dyDescent="0.25">
      <c r="F382" s="9"/>
      <c r="G382" s="21">
        <v>-7.3242199999999993E-2</v>
      </c>
      <c r="H382" s="21">
        <v>8.8487299999999998</v>
      </c>
      <c r="I382" s="21">
        <v>-1.6519200000000001E-2</v>
      </c>
      <c r="J382" s="21">
        <v>372</v>
      </c>
      <c r="K382" s="21">
        <v>-7.3181200000000002E-2</v>
      </c>
      <c r="L382">
        <f t="shared" si="60"/>
        <v>20.394074074074076</v>
      </c>
      <c r="M382">
        <f t="shared" si="61"/>
        <v>-1.4937068521481482</v>
      </c>
      <c r="N382" s="9"/>
      <c r="O382" s="21">
        <v>1.77322</v>
      </c>
      <c r="P382" s="21">
        <v>12.667899999999999</v>
      </c>
      <c r="Q382" s="21">
        <v>2.5436400000000001E-2</v>
      </c>
      <c r="R382" s="21">
        <v>372</v>
      </c>
      <c r="S382" s="21">
        <v>1.7730699999999999</v>
      </c>
      <c r="T382">
        <f t="shared" si="62"/>
        <v>-31.402962962962967</v>
      </c>
      <c r="U382">
        <f t="shared" si="63"/>
        <v>-55.684361985185191</v>
      </c>
      <c r="X382" s="9"/>
      <c r="Y382" s="21">
        <v>-7.3242199999999993E-2</v>
      </c>
      <c r="Z382" s="21">
        <v>18.206</v>
      </c>
      <c r="AA382" s="21">
        <v>-1.6491700000000001E-2</v>
      </c>
      <c r="AB382" s="21">
        <v>372</v>
      </c>
      <c r="AC382" s="21">
        <v>-7.3394799999999996E-2</v>
      </c>
      <c r="AD382">
        <f t="shared" si="64"/>
        <v>20.360123456790124</v>
      </c>
      <c r="AE382">
        <f t="shared" si="65"/>
        <v>-1.4912202342469134</v>
      </c>
      <c r="AF382" s="9"/>
      <c r="AG382" s="21">
        <v>1.77322</v>
      </c>
      <c r="AH382" s="21">
        <v>22.025099999999998</v>
      </c>
      <c r="AI382" s="21">
        <v>2.2351099999999999E-2</v>
      </c>
      <c r="AJ382" s="21">
        <v>372</v>
      </c>
      <c r="AK382" s="21">
        <v>1.7724599999999999</v>
      </c>
      <c r="AL382">
        <f t="shared" si="66"/>
        <v>-27.593950617283948</v>
      </c>
      <c r="AM382">
        <f t="shared" si="67"/>
        <v>-48.930145113580245</v>
      </c>
      <c r="AP382" s="9"/>
      <c r="AQ382" s="21">
        <v>-7.3242199999999993E-2</v>
      </c>
      <c r="AR382" s="21">
        <v>27.588200000000001</v>
      </c>
      <c r="AS382" s="21">
        <v>-1.6339099999999999E-2</v>
      </c>
      <c r="AT382" s="21">
        <v>372</v>
      </c>
      <c r="AU382" s="21">
        <v>-7.3486300000000004E-2</v>
      </c>
      <c r="AV382">
        <f t="shared" si="68"/>
        <v>20.171728395061727</v>
      </c>
      <c r="AW382">
        <f t="shared" si="69"/>
        <v>-1.4774217654567898</v>
      </c>
      <c r="AX382" s="9"/>
      <c r="AY382" s="21">
        <v>1.77322</v>
      </c>
      <c r="AZ382" s="21">
        <v>31.407399999999999</v>
      </c>
      <c r="BA382" s="21">
        <v>2.54028E-2</v>
      </c>
      <c r="BB382" s="21">
        <v>372</v>
      </c>
      <c r="BC382" s="21">
        <v>1.77216</v>
      </c>
      <c r="BD382">
        <f t="shared" si="70"/>
        <v>-31.361481481481476</v>
      </c>
      <c r="BE382">
        <f t="shared" si="71"/>
        <v>-55.610806192592584</v>
      </c>
    </row>
    <row r="383" spans="6:57" x14ac:dyDescent="0.25">
      <c r="F383" s="9"/>
      <c r="G383" s="21">
        <v>-7.8277600000000003E-2</v>
      </c>
      <c r="H383" s="21">
        <v>8.8588000000000005</v>
      </c>
      <c r="I383" s="21">
        <v>-1.6519200000000001E-2</v>
      </c>
      <c r="J383" s="21">
        <v>373</v>
      </c>
      <c r="K383" s="21">
        <v>-7.8582799999999994E-2</v>
      </c>
      <c r="L383">
        <f t="shared" si="60"/>
        <v>20.394074074074076</v>
      </c>
      <c r="M383">
        <f t="shared" si="61"/>
        <v>-1.5963991727407409</v>
      </c>
      <c r="N383" s="9"/>
      <c r="O383" s="21">
        <v>1.77826</v>
      </c>
      <c r="P383" s="21">
        <v>12.678000000000001</v>
      </c>
      <c r="Q383" s="21">
        <v>2.9748500000000001E-2</v>
      </c>
      <c r="R383" s="21">
        <v>373</v>
      </c>
      <c r="S383" s="21">
        <v>1.7773399999999999</v>
      </c>
      <c r="T383">
        <f t="shared" si="62"/>
        <v>-36.726543209876539</v>
      </c>
      <c r="U383">
        <f t="shared" si="63"/>
        <v>-65.309342728395052</v>
      </c>
      <c r="X383" s="9"/>
      <c r="Y383" s="21">
        <v>-7.8277600000000003E-2</v>
      </c>
      <c r="Z383" s="21">
        <v>18.216000000000001</v>
      </c>
      <c r="AA383" s="21">
        <v>-1.64948E-2</v>
      </c>
      <c r="AB383" s="21">
        <v>373</v>
      </c>
      <c r="AC383" s="21">
        <v>-7.8582799999999994E-2</v>
      </c>
      <c r="AD383">
        <f t="shared" si="64"/>
        <v>20.363950617283948</v>
      </c>
      <c r="AE383">
        <f t="shared" si="65"/>
        <v>-1.5940411808395061</v>
      </c>
      <c r="AF383" s="9"/>
      <c r="AG383" s="21">
        <v>1.77826</v>
      </c>
      <c r="AH383" s="21">
        <v>22.0352</v>
      </c>
      <c r="AI383" s="21">
        <v>2.5848400000000001E-2</v>
      </c>
      <c r="AJ383" s="21">
        <v>373</v>
      </c>
      <c r="AK383" s="21">
        <v>1.7767299999999999</v>
      </c>
      <c r="AL383">
        <f t="shared" si="66"/>
        <v>-31.911604938271601</v>
      </c>
      <c r="AM383">
        <f t="shared" si="67"/>
        <v>-56.747130597530855</v>
      </c>
      <c r="AP383" s="9"/>
      <c r="AQ383" s="21">
        <v>-7.8277600000000003E-2</v>
      </c>
      <c r="AR383" s="21">
        <v>27.598299999999998</v>
      </c>
      <c r="AS383" s="21">
        <v>-1.6342200000000001E-2</v>
      </c>
      <c r="AT383" s="21">
        <v>373</v>
      </c>
      <c r="AU383" s="21">
        <v>-7.8094499999999997E-2</v>
      </c>
      <c r="AV383">
        <f t="shared" si="68"/>
        <v>20.175555555555555</v>
      </c>
      <c r="AW383">
        <f t="shared" si="69"/>
        <v>-1.5792940675555556</v>
      </c>
      <c r="AX383" s="9"/>
      <c r="AY383" s="21">
        <v>1.77826</v>
      </c>
      <c r="AZ383" s="21">
        <v>31.417400000000001</v>
      </c>
      <c r="BA383" s="21">
        <v>3.3050499999999997E-2</v>
      </c>
      <c r="BB383" s="21">
        <v>373</v>
      </c>
      <c r="BC383" s="21">
        <v>1.7773399999999999</v>
      </c>
      <c r="BD383">
        <f t="shared" si="70"/>
        <v>-40.803086419753079</v>
      </c>
      <c r="BE383">
        <f t="shared" si="71"/>
        <v>-72.55849645679011</v>
      </c>
    </row>
    <row r="384" spans="6:57" x14ac:dyDescent="0.25">
      <c r="F384" s="9"/>
      <c r="G384" s="21">
        <v>-8.3312999999999998E-2</v>
      </c>
      <c r="H384" s="21">
        <v>8.8688800000000008</v>
      </c>
      <c r="I384" s="21">
        <v>-1.6516099999999999E-2</v>
      </c>
      <c r="J384" s="21">
        <v>374</v>
      </c>
      <c r="K384" s="21">
        <v>-8.3862300000000001E-2</v>
      </c>
      <c r="L384">
        <f t="shared" si="60"/>
        <v>20.390246913580242</v>
      </c>
      <c r="M384">
        <f t="shared" si="61"/>
        <v>-1.6987726411111106</v>
      </c>
      <c r="N384" s="9"/>
      <c r="O384" s="21">
        <v>1.78329</v>
      </c>
      <c r="P384" s="21">
        <v>12.6881</v>
      </c>
      <c r="Q384" s="21">
        <v>3.3248899999999998E-2</v>
      </c>
      <c r="R384" s="21">
        <v>374</v>
      </c>
      <c r="S384" s="21">
        <v>1.78223</v>
      </c>
      <c r="T384">
        <f t="shared" si="62"/>
        <v>-41.048024691358023</v>
      </c>
      <c r="U384">
        <f t="shared" si="63"/>
        <v>-73.200531951851858</v>
      </c>
      <c r="X384" s="9"/>
      <c r="Y384" s="21">
        <v>-8.3312999999999998E-2</v>
      </c>
      <c r="Z384" s="21">
        <v>18.226099999999999</v>
      </c>
      <c r="AA384" s="21">
        <v>-1.6491700000000001E-2</v>
      </c>
      <c r="AB384" s="21">
        <v>374</v>
      </c>
      <c r="AC384" s="21">
        <v>-8.3404500000000006E-2</v>
      </c>
      <c r="AD384">
        <f t="shared" si="64"/>
        <v>20.360123456790124</v>
      </c>
      <c r="AE384">
        <f t="shared" si="65"/>
        <v>-1.6962629655555554</v>
      </c>
      <c r="AF384" s="9"/>
      <c r="AG384" s="21">
        <v>1.78329</v>
      </c>
      <c r="AH384" s="21">
        <v>22.045300000000001</v>
      </c>
      <c r="AI384" s="21">
        <v>3.20007E-2</v>
      </c>
      <c r="AJ384" s="21">
        <v>374</v>
      </c>
      <c r="AK384" s="21">
        <v>1.7825299999999999</v>
      </c>
      <c r="AL384">
        <f t="shared" si="66"/>
        <v>-39.507037037037037</v>
      </c>
      <c r="AM384">
        <f t="shared" si="67"/>
        <v>-70.452504077777775</v>
      </c>
      <c r="AP384" s="9"/>
      <c r="AQ384" s="21">
        <v>-8.3312999999999998E-2</v>
      </c>
      <c r="AR384" s="21">
        <v>27.6083</v>
      </c>
      <c r="AS384" s="21">
        <v>-1.6345200000000001E-2</v>
      </c>
      <c r="AT384" s="21">
        <v>374</v>
      </c>
      <c r="AU384" s="21">
        <v>-8.5022E-2</v>
      </c>
      <c r="AV384">
        <f t="shared" si="68"/>
        <v>20.179259259259258</v>
      </c>
      <c r="AW384">
        <f t="shared" si="69"/>
        <v>-1.6811946266666664</v>
      </c>
      <c r="AX384" s="9"/>
      <c r="AY384" s="21">
        <v>1.78329</v>
      </c>
      <c r="AZ384" s="21">
        <v>31.427499999999998</v>
      </c>
      <c r="BA384" s="21">
        <v>3.6877399999999998E-2</v>
      </c>
      <c r="BB384" s="21">
        <v>374</v>
      </c>
      <c r="BC384" s="21">
        <v>1.7819199999999999</v>
      </c>
      <c r="BD384">
        <f t="shared" si="70"/>
        <v>-45.527654320987644</v>
      </c>
      <c r="BE384">
        <f t="shared" si="71"/>
        <v>-81.189010674074055</v>
      </c>
    </row>
    <row r="385" spans="6:57" x14ac:dyDescent="0.25">
      <c r="F385" s="9"/>
      <c r="G385" s="21">
        <v>-8.8348399999999994E-2</v>
      </c>
      <c r="H385" s="21">
        <v>8.8789499999999997</v>
      </c>
      <c r="I385" s="21">
        <v>-1.6528299999999999E-2</v>
      </c>
      <c r="J385" s="21">
        <v>375</v>
      </c>
      <c r="K385" s="21">
        <v>-8.8348399999999994E-2</v>
      </c>
      <c r="L385">
        <f t="shared" si="60"/>
        <v>20.405308641975306</v>
      </c>
      <c r="M385">
        <f t="shared" si="61"/>
        <v>-1.802776370024691</v>
      </c>
      <c r="N385" s="9"/>
      <c r="O385" s="21">
        <v>1.78833</v>
      </c>
      <c r="P385" s="21">
        <v>12.6981</v>
      </c>
      <c r="Q385" s="21">
        <v>3.81622E-2</v>
      </c>
      <c r="R385" s="21">
        <v>375</v>
      </c>
      <c r="S385" s="21">
        <v>1.7874099999999999</v>
      </c>
      <c r="T385">
        <f t="shared" si="62"/>
        <v>-47.113827160493827</v>
      </c>
      <c r="U385">
        <f t="shared" si="63"/>
        <v>-84.25507052592593</v>
      </c>
      <c r="X385" s="9"/>
      <c r="Y385" s="21">
        <v>-8.8348399999999994E-2</v>
      </c>
      <c r="Z385" s="21">
        <v>18.2362</v>
      </c>
      <c r="AA385" s="21">
        <v>-1.64948E-2</v>
      </c>
      <c r="AB385" s="21">
        <v>375</v>
      </c>
      <c r="AC385" s="21">
        <v>-8.8500999999999996E-2</v>
      </c>
      <c r="AD385">
        <f t="shared" si="64"/>
        <v>20.363950617283948</v>
      </c>
      <c r="AE385">
        <f t="shared" si="65"/>
        <v>-1.7991224547160489</v>
      </c>
      <c r="AF385" s="9"/>
      <c r="AG385" s="21">
        <v>1.78833</v>
      </c>
      <c r="AH385" s="21">
        <v>22.055399999999999</v>
      </c>
      <c r="AI385" s="21">
        <v>3.7374900000000003E-2</v>
      </c>
      <c r="AJ385" s="21">
        <v>375</v>
      </c>
      <c r="AK385" s="21">
        <v>1.78772</v>
      </c>
      <c r="AL385">
        <f t="shared" si="66"/>
        <v>-46.141851851851854</v>
      </c>
      <c r="AM385">
        <f t="shared" si="67"/>
        <v>-82.516857922222229</v>
      </c>
      <c r="AP385" s="9"/>
      <c r="AQ385" s="21">
        <v>-8.8348399999999994E-2</v>
      </c>
      <c r="AR385" s="21">
        <v>27.618400000000001</v>
      </c>
      <c r="AS385" s="21">
        <v>-1.6351299999999999E-2</v>
      </c>
      <c r="AT385" s="21">
        <v>375</v>
      </c>
      <c r="AU385" s="21">
        <v>-8.8653599999999999E-2</v>
      </c>
      <c r="AV385">
        <f t="shared" si="68"/>
        <v>20.186790123456785</v>
      </c>
      <c r="AW385">
        <f t="shared" si="69"/>
        <v>-1.7834706085432093</v>
      </c>
      <c r="AX385" s="9"/>
      <c r="AY385" s="21">
        <v>1.78833</v>
      </c>
      <c r="AZ385" s="21">
        <v>31.4376</v>
      </c>
      <c r="BA385" s="21">
        <v>4.2590299999999998E-2</v>
      </c>
      <c r="BB385" s="21">
        <v>375</v>
      </c>
      <c r="BC385" s="21">
        <v>1.7874099999999999</v>
      </c>
      <c r="BD385">
        <f t="shared" si="70"/>
        <v>-52.580617283950609</v>
      </c>
      <c r="BE385">
        <f t="shared" si="71"/>
        <v>-94.031495307407397</v>
      </c>
    </row>
    <row r="386" spans="6:57" x14ac:dyDescent="0.25">
      <c r="F386" s="9"/>
      <c r="G386" s="21">
        <v>-9.3383800000000003E-2</v>
      </c>
      <c r="H386" s="21">
        <v>8.8890200000000004</v>
      </c>
      <c r="I386" s="21">
        <v>-1.65253E-2</v>
      </c>
      <c r="J386" s="21">
        <v>376</v>
      </c>
      <c r="K386" s="21">
        <v>-9.3322799999999997E-2</v>
      </c>
      <c r="L386">
        <f t="shared" si="60"/>
        <v>20.401604938271603</v>
      </c>
      <c r="M386">
        <f t="shared" si="61"/>
        <v>-1.9051793952345679</v>
      </c>
      <c r="N386" s="9"/>
      <c r="O386" s="21">
        <v>1.7933699999999999</v>
      </c>
      <c r="P386" s="21">
        <v>12.7082</v>
      </c>
      <c r="Q386" s="21">
        <v>4.3011500000000001E-2</v>
      </c>
      <c r="R386" s="21">
        <v>376</v>
      </c>
      <c r="S386" s="21">
        <v>1.79291</v>
      </c>
      <c r="T386">
        <f t="shared" si="62"/>
        <v>-53.100617283950619</v>
      </c>
      <c r="U386">
        <f t="shared" si="63"/>
        <v>-95.229054018518511</v>
      </c>
      <c r="X386" s="9"/>
      <c r="Y386" s="21">
        <v>-9.3383800000000003E-2</v>
      </c>
      <c r="Z386" s="21">
        <v>18.246200000000002</v>
      </c>
      <c r="AA386" s="21">
        <v>-1.6500899999999999E-2</v>
      </c>
      <c r="AB386" s="21">
        <v>376</v>
      </c>
      <c r="AC386" s="21">
        <v>-9.3688999999999995E-2</v>
      </c>
      <c r="AD386">
        <f t="shared" si="64"/>
        <v>20.371481481481482</v>
      </c>
      <c r="AE386">
        <f t="shared" si="65"/>
        <v>-1.9023663523703704</v>
      </c>
      <c r="AF386" s="9"/>
      <c r="AG386" s="21">
        <v>1.7933699999999999</v>
      </c>
      <c r="AH386" s="21">
        <v>22.0654</v>
      </c>
      <c r="AI386" s="21">
        <v>4.2385899999999997E-2</v>
      </c>
      <c r="AJ386" s="21">
        <v>376</v>
      </c>
      <c r="AK386" s="21">
        <v>1.7926</v>
      </c>
      <c r="AL386">
        <f t="shared" si="66"/>
        <v>-52.328271604938259</v>
      </c>
      <c r="AM386">
        <f t="shared" si="67"/>
        <v>-93.843952448148116</v>
      </c>
      <c r="AP386" s="9"/>
      <c r="AQ386" s="21">
        <v>-9.3383800000000003E-2</v>
      </c>
      <c r="AR386" s="21">
        <v>27.628499999999999</v>
      </c>
      <c r="AS386" s="21">
        <v>-1.6357400000000001E-2</v>
      </c>
      <c r="AT386" s="21">
        <v>376</v>
      </c>
      <c r="AU386" s="21">
        <v>-9.36279E-2</v>
      </c>
      <c r="AV386">
        <f t="shared" si="68"/>
        <v>20.194320987654322</v>
      </c>
      <c r="AW386">
        <f t="shared" si="69"/>
        <v>-1.8858224322469137</v>
      </c>
      <c r="AX386" s="9"/>
      <c r="AY386" s="21">
        <v>1.7933699999999999</v>
      </c>
      <c r="AZ386" s="21">
        <v>31.447700000000001</v>
      </c>
      <c r="BA386" s="21">
        <v>4.7192400000000002E-2</v>
      </c>
      <c r="BB386" s="21">
        <v>376</v>
      </c>
      <c r="BC386" s="21">
        <v>1.79199</v>
      </c>
      <c r="BD386">
        <f t="shared" si="70"/>
        <v>-58.262222222222221</v>
      </c>
      <c r="BE386">
        <f t="shared" si="71"/>
        <v>-104.48572146666666</v>
      </c>
    </row>
    <row r="387" spans="6:57" x14ac:dyDescent="0.25">
      <c r="F387" s="9"/>
      <c r="G387" s="21">
        <v>-9.8419199999999998E-2</v>
      </c>
      <c r="H387" s="21">
        <v>8.8990899999999993</v>
      </c>
      <c r="I387" s="21">
        <v>-1.6531400000000002E-2</v>
      </c>
      <c r="J387" s="21">
        <v>377</v>
      </c>
      <c r="K387" s="21">
        <v>-9.8602300000000004E-2</v>
      </c>
      <c r="L387">
        <f t="shared" si="60"/>
        <v>20.409135802469137</v>
      </c>
      <c r="M387">
        <f t="shared" si="61"/>
        <v>-2.0086508183703704</v>
      </c>
      <c r="N387" s="9"/>
      <c r="O387" s="21">
        <v>1.7984</v>
      </c>
      <c r="P387" s="21">
        <v>12.718299999999999</v>
      </c>
      <c r="Q387" s="21">
        <v>4.7479199999999999E-2</v>
      </c>
      <c r="R387" s="21">
        <v>377</v>
      </c>
      <c r="S387" s="21">
        <v>1.79718</v>
      </c>
      <c r="T387">
        <f t="shared" si="62"/>
        <v>-58.616296296296291</v>
      </c>
      <c r="U387">
        <f t="shared" si="63"/>
        <v>-105.41554725925926</v>
      </c>
      <c r="X387" s="9"/>
      <c r="Y387" s="21">
        <v>-9.8419199999999998E-2</v>
      </c>
      <c r="Z387" s="21">
        <v>18.2563</v>
      </c>
      <c r="AA387" s="21">
        <v>-1.6503899999999998E-2</v>
      </c>
      <c r="AB387" s="21">
        <v>377</v>
      </c>
      <c r="AC387" s="21">
        <v>-9.8877000000000007E-2</v>
      </c>
      <c r="AD387">
        <f t="shared" si="64"/>
        <v>20.375185185185181</v>
      </c>
      <c r="AE387">
        <f t="shared" si="65"/>
        <v>-2.0053094257777775</v>
      </c>
      <c r="AF387" s="9"/>
      <c r="AG387" s="21">
        <v>1.7984</v>
      </c>
      <c r="AH387" s="21">
        <v>22.075500000000002</v>
      </c>
      <c r="AI387" s="21">
        <v>4.7027600000000003E-2</v>
      </c>
      <c r="AJ387" s="21">
        <v>377</v>
      </c>
      <c r="AK387" s="21">
        <v>1.79779</v>
      </c>
      <c r="AL387">
        <f t="shared" si="66"/>
        <v>-58.058765432098767</v>
      </c>
      <c r="AM387">
        <f t="shared" si="67"/>
        <v>-104.41288375308642</v>
      </c>
      <c r="AP387" s="9"/>
      <c r="AQ387" s="21">
        <v>-9.8419199999999998E-2</v>
      </c>
      <c r="AR387" s="21">
        <v>27.638500000000001</v>
      </c>
      <c r="AS387" s="21">
        <v>-1.63605E-2</v>
      </c>
      <c r="AT387" s="21">
        <v>377</v>
      </c>
      <c r="AU387" s="21">
        <v>-9.8754900000000007E-2</v>
      </c>
      <c r="AV387">
        <f t="shared" si="68"/>
        <v>20.198148148148146</v>
      </c>
      <c r="AW387">
        <f t="shared" si="69"/>
        <v>-1.9878855822222219</v>
      </c>
      <c r="AX387" s="9"/>
      <c r="AY387" s="21">
        <v>1.7984</v>
      </c>
      <c r="AZ387" s="21">
        <v>31.457699999999999</v>
      </c>
      <c r="BA387" s="21">
        <v>5.1257299999999999E-2</v>
      </c>
      <c r="BB387" s="21">
        <v>377</v>
      </c>
      <c r="BC387" s="21">
        <v>1.79413</v>
      </c>
      <c r="BD387">
        <f t="shared" si="70"/>
        <v>-63.280617283950612</v>
      </c>
      <c r="BE387">
        <f t="shared" si="71"/>
        <v>-113.80386212345678</v>
      </c>
    </row>
    <row r="388" spans="6:57" x14ac:dyDescent="0.25">
      <c r="F388" s="9"/>
      <c r="G388" s="21">
        <v>-0.10345500000000001</v>
      </c>
      <c r="H388" s="21">
        <v>8.90916</v>
      </c>
      <c r="I388" s="21">
        <v>-1.6534400000000001E-2</v>
      </c>
      <c r="J388" s="21">
        <v>378</v>
      </c>
      <c r="K388" s="21">
        <v>-0.103882</v>
      </c>
      <c r="L388">
        <f t="shared" si="60"/>
        <v>20.412839506172837</v>
      </c>
      <c r="M388">
        <f t="shared" si="61"/>
        <v>-2.1118103111111108</v>
      </c>
      <c r="N388" s="9"/>
      <c r="O388" s="21">
        <v>1.8034399999999999</v>
      </c>
      <c r="P388" s="21">
        <v>12.728400000000001</v>
      </c>
      <c r="Q388" s="21">
        <v>5.2264400000000003E-2</v>
      </c>
      <c r="R388" s="21">
        <v>378</v>
      </c>
      <c r="S388" s="21">
        <v>1.80267</v>
      </c>
      <c r="T388">
        <f t="shared" si="62"/>
        <v>-64.523950617283944</v>
      </c>
      <c r="U388">
        <f t="shared" si="63"/>
        <v>-116.36507350123455</v>
      </c>
      <c r="X388" s="9"/>
      <c r="Y388" s="21">
        <v>-0.10345500000000001</v>
      </c>
      <c r="Z388" s="21">
        <v>18.266400000000001</v>
      </c>
      <c r="AA388" s="21">
        <v>-1.6513099999999999E-2</v>
      </c>
      <c r="AB388" s="21">
        <v>378</v>
      </c>
      <c r="AC388" s="21">
        <v>-0.103516</v>
      </c>
      <c r="AD388">
        <f t="shared" si="64"/>
        <v>20.386543209876539</v>
      </c>
      <c r="AE388">
        <f t="shared" si="65"/>
        <v>-2.1090898277777774</v>
      </c>
      <c r="AF388" s="9"/>
      <c r="AG388" s="21">
        <v>1.8034399999999999</v>
      </c>
      <c r="AH388" s="21">
        <v>22.085599999999999</v>
      </c>
      <c r="AI388" s="21">
        <v>5.1654100000000001E-2</v>
      </c>
      <c r="AJ388" s="21">
        <v>378</v>
      </c>
      <c r="AK388" s="21">
        <v>1.80267</v>
      </c>
      <c r="AL388">
        <f t="shared" si="66"/>
        <v>-63.770493827160493</v>
      </c>
      <c r="AM388">
        <f t="shared" si="67"/>
        <v>-115.00625938765431</v>
      </c>
      <c r="AP388" s="9"/>
      <c r="AQ388" s="21">
        <v>-0.10345500000000001</v>
      </c>
      <c r="AR388" s="21">
        <v>27.648599999999998</v>
      </c>
      <c r="AS388" s="21">
        <v>-1.63605E-2</v>
      </c>
      <c r="AT388" s="21">
        <v>378</v>
      </c>
      <c r="AU388" s="21">
        <v>-0.10321</v>
      </c>
      <c r="AV388">
        <f t="shared" si="68"/>
        <v>20.198148148148146</v>
      </c>
      <c r="AW388">
        <f t="shared" si="69"/>
        <v>-2.0895994166666667</v>
      </c>
      <c r="AX388" s="9"/>
      <c r="AY388" s="21">
        <v>1.8034399999999999</v>
      </c>
      <c r="AZ388" s="21">
        <v>31.4678</v>
      </c>
      <c r="BA388" s="21">
        <v>5.6481900000000002E-2</v>
      </c>
      <c r="BB388" s="21">
        <v>378</v>
      </c>
      <c r="BC388" s="21">
        <v>1.80359</v>
      </c>
      <c r="BD388">
        <f t="shared" si="70"/>
        <v>-69.730740740740728</v>
      </c>
      <c r="BE388">
        <f t="shared" si="71"/>
        <v>-125.75520708148146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74"/>
  <sheetViews>
    <sheetView topLeftCell="AP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1269.4529032257392</v>
      </c>
      <c r="H2" s="2"/>
      <c r="I2" s="6" t="s">
        <v>12</v>
      </c>
      <c r="J2" s="2"/>
      <c r="K2" s="7" t="s">
        <v>13</v>
      </c>
      <c r="L2" s="3">
        <f>L4*I6*L9/100*100</f>
        <v>16.796846396296296</v>
      </c>
      <c r="M2" s="8" t="s">
        <v>14</v>
      </c>
      <c r="N2" s="9"/>
      <c r="O2" s="2">
        <f>ABS(S7-S6)/ABS(T7-T6)*1000</f>
        <v>624.87051639318111</v>
      </c>
      <c r="P2" s="2"/>
      <c r="Q2" s="6" t="s">
        <v>15</v>
      </c>
      <c r="R2" s="2"/>
      <c r="S2" s="7" t="s">
        <v>13</v>
      </c>
      <c r="T2" s="3">
        <f>T4*Q6*T9/100*100</f>
        <v>15.556809679012343</v>
      </c>
      <c r="U2" s="8" t="s">
        <v>14</v>
      </c>
      <c r="X2" s="9"/>
      <c r="Y2" s="2">
        <f>ABS(AC7-AC6)/ABS(AD7-AD6)*1000</f>
        <v>343.02968852460845</v>
      </c>
      <c r="Z2" s="2"/>
      <c r="AA2" s="6" t="s">
        <v>12</v>
      </c>
      <c r="AB2" s="2"/>
      <c r="AC2" s="7" t="s">
        <v>13</v>
      </c>
      <c r="AD2" s="3">
        <f>AD4*AA6*AD9/100*100</f>
        <v>16.514604666666667</v>
      </c>
      <c r="AE2" s="8" t="s">
        <v>14</v>
      </c>
      <c r="AF2" s="9"/>
      <c r="AG2" s="2">
        <f>ABS(AK7-AK6)/ABS(AL7-AL6)*1000</f>
        <v>330.26488524591929</v>
      </c>
      <c r="AH2" s="2"/>
      <c r="AI2" s="6" t="s">
        <v>15</v>
      </c>
      <c r="AJ2" s="2"/>
      <c r="AK2" s="7" t="s">
        <v>13</v>
      </c>
      <c r="AL2" s="3">
        <f>AL4*AI6*AL9/100*100</f>
        <v>15.4283857</v>
      </c>
      <c r="AM2" s="8" t="s">
        <v>14</v>
      </c>
      <c r="AP2" s="9"/>
      <c r="AQ2" s="2">
        <f>ABS(AU7-AU6)/ABS(AV7-AV6)*1000</f>
        <v>703.07999999970582</v>
      </c>
      <c r="AR2" s="2"/>
      <c r="AS2" s="6" t="s">
        <v>12</v>
      </c>
      <c r="AT2" s="2"/>
      <c r="AU2" s="7" t="s">
        <v>13</v>
      </c>
      <c r="AV2" s="3">
        <f>AV4*AS6*AV9/100*100</f>
        <v>16.480304543209876</v>
      </c>
      <c r="AW2" s="8" t="s">
        <v>14</v>
      </c>
      <c r="AX2" s="9"/>
      <c r="AY2" s="2">
        <f>ABS(BC7-BC6)/ABS(BD7-BD6)*1000</f>
        <v>708.34778852462796</v>
      </c>
      <c r="AZ2" s="2"/>
      <c r="BA2" s="6" t="s">
        <v>15</v>
      </c>
      <c r="BB2" s="2"/>
      <c r="BC2" s="7" t="s">
        <v>13</v>
      </c>
      <c r="BD2" s="3">
        <f>BD4*BA6*BD9/100*100</f>
        <v>15.389491832098765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1.6543600000000001</v>
      </c>
      <c r="J3" s="2"/>
      <c r="K3" s="10">
        <f>INDEX(L11:L1056,MATCH(I3,K11:K1056,0))</f>
        <v>-1.3495555555555554</v>
      </c>
      <c r="L3" s="26" t="s">
        <v>16</v>
      </c>
      <c r="M3" s="11">
        <f>M9</f>
        <v>16.796846396296296</v>
      </c>
      <c r="N3" s="9"/>
      <c r="O3" s="2" t="s">
        <v>44</v>
      </c>
      <c r="P3" s="2"/>
      <c r="Q3" s="2">
        <f>INDEX(S11:S1056,MATCH(0,T11:T1056,-1))</f>
        <v>1.6311599999999999</v>
      </c>
      <c r="R3" s="2"/>
      <c r="S3" s="10">
        <f>INDEX(T11:T1056,MATCH(Q3,S11:S1056,0))</f>
        <v>0.45260246913580243</v>
      </c>
      <c r="T3" s="26" t="s">
        <v>16</v>
      </c>
      <c r="U3" s="11">
        <f>U9</f>
        <v>15.556809679012343</v>
      </c>
      <c r="X3" s="9"/>
      <c r="Y3" s="2" t="s">
        <v>44</v>
      </c>
      <c r="Z3" s="2"/>
      <c r="AA3" s="2">
        <f>INDEX(AC11:AC856,MATCH(0,AD11:AD856,1))</f>
        <v>1.64307</v>
      </c>
      <c r="AB3" s="2"/>
      <c r="AC3" s="10">
        <f>INDEX(AD11:AD1056,MATCH(AA3,AC11:AC1056,0))</f>
        <v>-1.018006172839506</v>
      </c>
      <c r="AD3" s="26" t="s">
        <v>16</v>
      </c>
      <c r="AE3" s="11">
        <f>AE9</f>
        <v>16.514604666666667</v>
      </c>
      <c r="AF3" s="9"/>
      <c r="AG3" s="2" t="s">
        <v>44</v>
      </c>
      <c r="AH3" s="2"/>
      <c r="AI3" s="2">
        <f>INDEX(AK11:AK1056,MATCH(0,AL11:AL1056,-1))</f>
        <v>1.6317699999999999</v>
      </c>
      <c r="AJ3" s="2"/>
      <c r="AK3" s="10">
        <f>INDEX(AL11:AL1056,MATCH(AI3,AK11:AK1056,0))</f>
        <v>0.23585185185185181</v>
      </c>
      <c r="AL3" s="26" t="s">
        <v>16</v>
      </c>
      <c r="AM3" s="11">
        <f>AM9</f>
        <v>15.4283857</v>
      </c>
      <c r="AP3" s="9"/>
      <c r="AQ3" s="2" t="s">
        <v>44</v>
      </c>
      <c r="AR3" s="2"/>
      <c r="AS3" s="2">
        <f>INDEX(AU11:AU856,MATCH(0,AV11:AV856,1))</f>
        <v>1.64368</v>
      </c>
      <c r="AT3" s="2"/>
      <c r="AU3" s="10">
        <f>INDEX(AV11:AV1056,MATCH(AS3,AU11:AU1056,0))</f>
        <v>-1.4053209876543211</v>
      </c>
      <c r="AV3" s="26" t="s">
        <v>16</v>
      </c>
      <c r="AW3" s="11">
        <f>AW9</f>
        <v>16.480304543209876</v>
      </c>
      <c r="AX3" s="9"/>
      <c r="AY3" s="2" t="s">
        <v>44</v>
      </c>
      <c r="AZ3" s="2"/>
      <c r="BA3" s="2">
        <f>INDEX(BC11:BC1056,MATCH(0,BD11:BD1056,-1))</f>
        <v>1.62598</v>
      </c>
      <c r="BB3" s="2"/>
      <c r="BC3" s="10">
        <f>INDEX(BD11:BD1056,MATCH(BA3,BC11:BC1056,0))</f>
        <v>0.71697530864197523</v>
      </c>
      <c r="BD3" s="26" t="s">
        <v>16</v>
      </c>
      <c r="BE3" s="11">
        <f>BE9</f>
        <v>15.389491832098765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3.8190992356111271</v>
      </c>
      <c r="H4" s="2"/>
      <c r="I4" s="2">
        <f>INDEX(K11:K1000,1+MATCH(0,L11:L856,1))</f>
        <v>1.64856</v>
      </c>
      <c r="J4" s="2"/>
      <c r="K4" s="10">
        <f>INDEX(L11:L1056,MATCH(I4,K11:K1056,0))</f>
        <v>0.16912716049382714</v>
      </c>
      <c r="L4" s="25">
        <f>M3/(I6*L9)</f>
        <v>0.53123791213846927</v>
      </c>
      <c r="M4" s="8" t="s">
        <v>17</v>
      </c>
      <c r="N4" s="9"/>
      <c r="O4" s="2">
        <f>ABS(Q3-Q4)/ABS(S3-S4)*1000</f>
        <v>4.1468438841267092</v>
      </c>
      <c r="P4" s="2"/>
      <c r="Q4" s="2">
        <f>INDEX(S11:S856,1+MATCH(0,T11:T856,-1))</f>
        <v>1.63666</v>
      </c>
      <c r="R4" s="2"/>
      <c r="S4" s="10">
        <f>INDEX(T11:T856,MATCH(Q4,S11:S856,0))</f>
        <v>-0.87370740740740738</v>
      </c>
      <c r="T4" s="25">
        <f>U3/(Q6*T9)</f>
        <v>0.49161619856034822</v>
      </c>
      <c r="U4" s="8" t="s">
        <v>17</v>
      </c>
      <c r="X4" s="9"/>
      <c r="Y4" s="2">
        <f>ABS(AA3-AA4)/ABS(AC3-AC4)*1000</f>
        <v>3.1201090796182664</v>
      </c>
      <c r="Z4" s="2"/>
      <c r="AA4" s="2">
        <f>INDEX(AC11:AC1000,1+MATCH(0,AD11:AD856,1))</f>
        <v>1.63879</v>
      </c>
      <c r="AB4" s="2"/>
      <c r="AC4" s="10">
        <f>INDEX(AD11:AD1056,MATCH(AA4,AC11:AC1056,0))</f>
        <v>0.35374074074074074</v>
      </c>
      <c r="AD4" s="25">
        <f>AE3/(AA6*AD9)</f>
        <v>0.52028377512306723</v>
      </c>
      <c r="AE4" s="8" t="s">
        <v>17</v>
      </c>
      <c r="AF4" s="9"/>
      <c r="AG4" s="2">
        <f>ABS(AI3-AI4)/ABS(AK3-AK4)*1000</f>
        <v>3.2074603844318452</v>
      </c>
      <c r="AH4" s="2"/>
      <c r="AI4" s="2">
        <f>INDEX(AK11:AK856,1+MATCH(0,AL11:AL856,-1))</f>
        <v>1.63635</v>
      </c>
      <c r="AJ4" s="2"/>
      <c r="AK4" s="10">
        <f>INDEX(AL11:AL856,MATCH(AI4,AK11:AK856,0))</f>
        <v>-1.1920691358024691</v>
      </c>
      <c r="AL4" s="25">
        <f>AM3/(AI6*AL9)</f>
        <v>0.48768114155271086</v>
      </c>
      <c r="AM4" s="8" t="s">
        <v>17</v>
      </c>
      <c r="AP4" s="9"/>
      <c r="AQ4" s="2">
        <f>ABS(AS3-AS4)/ABS(AU3-AU4)*1000</f>
        <v>3.3023177260283836</v>
      </c>
      <c r="AR4" s="2"/>
      <c r="AS4" s="2">
        <f>INDEX(AU11:AU1000,1+MATCH(0,AV11:AV856,1))</f>
        <v>1.63849</v>
      </c>
      <c r="AT4" s="2"/>
      <c r="AU4" s="10">
        <f>INDEX(AV11:AV1056,MATCH(AS4,AU11:AU1056,0))</f>
        <v>0.16630246913580246</v>
      </c>
      <c r="AV4" s="25">
        <f>AW3/(AS6*AV9)</f>
        <v>0.51909029171351262</v>
      </c>
      <c r="AW4" s="8" t="s">
        <v>17</v>
      </c>
      <c r="AX4" s="9"/>
      <c r="AY4" s="2">
        <f>ABS(BA3-BA4)/ABS(BC3-BC4)*1000</f>
        <v>5.6426582885624113</v>
      </c>
      <c r="AZ4" s="2"/>
      <c r="BA4" s="2">
        <f>INDEX(BC11:BC856,1+MATCH(0,BD11:BD856,-1))</f>
        <v>1.63147</v>
      </c>
      <c r="BB4" s="2"/>
      <c r="BC4" s="10">
        <f>INDEX(BD11:BD856,MATCH(BA4,BC11:BC856,0))</f>
        <v>-0.25597037037037035</v>
      </c>
      <c r="BD4" s="25">
        <f>BE3/(BA6*BD9)</f>
        <v>0.4864567729457896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13.691481481481482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13.600987654320987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13.977777777777778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13.608518518518519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13.830864197530863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13.337283950617284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1.6492059134093631</v>
      </c>
      <c r="J6" s="25"/>
      <c r="K6" s="2">
        <f>INDEX(K11:K1056,MATCH(L6,L11:L1056,0))</f>
        <v>2.9632600000000001E-3</v>
      </c>
      <c r="L6" s="10">
        <f>INDEX(L11:L1056,MATCH(0,K11:K1056,-1))</f>
        <v>19.169506172839505</v>
      </c>
      <c r="M6" s="8" t="s">
        <v>22</v>
      </c>
      <c r="N6" s="9"/>
      <c r="O6" s="2"/>
      <c r="P6" s="2"/>
      <c r="Q6" s="27">
        <f>(Q3-Q4)/(S3-S4)*(-S4)+Q4</f>
        <v>1.6330368717810764</v>
      </c>
      <c r="R6" s="27"/>
      <c r="S6" s="2">
        <f>INDEX(S11:S1056,MATCH(T6,T11:T1056,0))</f>
        <v>-4.2449999999999996E-3</v>
      </c>
      <c r="T6" s="10">
        <f>INDEX(T11:T1056,MATCH(0,S11:S1056,1))</f>
        <v>19.384320987654323</v>
      </c>
      <c r="U6" s="8" t="s">
        <v>22</v>
      </c>
      <c r="X6" s="9"/>
      <c r="Y6" s="2"/>
      <c r="Z6" s="2"/>
      <c r="AA6" s="25">
        <f>(AA3-AA4)/(AC3-AC4)*(-AC4)+AA4</f>
        <v>1.6398937096970161</v>
      </c>
      <c r="AB6" s="25"/>
      <c r="AC6" s="2">
        <f>INDEX(AC11:AC1056,MATCH(AD6,AD11:AD1056,0))</f>
        <v>3.1494100000000001E-3</v>
      </c>
      <c r="AD6" s="10">
        <f>INDEX(AD11:AD1056,MATCH(0,AC11:AC1056,-1))</f>
        <v>19.346666666666664</v>
      </c>
      <c r="AE6" s="8" t="s">
        <v>22</v>
      </c>
      <c r="AF6" s="9"/>
      <c r="AG6" s="2"/>
      <c r="AH6" s="2"/>
      <c r="AI6" s="27">
        <f>(AI3-AI4)/(AK3-AK4)*(-AK4)+AI4</f>
        <v>1.6325264854714097</v>
      </c>
      <c r="AJ6" s="27"/>
      <c r="AK6" s="2">
        <f>INDEX(AK11:AK1056,MATCH(AL6,AL11:AL1056,0))</f>
        <v>-4.3487500000000002E-3</v>
      </c>
      <c r="AL6" s="10">
        <f>INDEX(AL11:AL1056,MATCH(0,AK11:AK1056,1))</f>
        <v>19.39185185185185</v>
      </c>
      <c r="AM6" s="8" t="s">
        <v>22</v>
      </c>
      <c r="AP6" s="9"/>
      <c r="AQ6" s="2"/>
      <c r="AR6" s="2"/>
      <c r="AS6" s="25">
        <f>(AS3-AS4)/(AU3-AU4)*(-AU4)+AS4</f>
        <v>1.6390391835917095</v>
      </c>
      <c r="AT6" s="25"/>
      <c r="AU6" s="2">
        <f>INDEX(AU11:AU1056,MATCH(AV6,AV11:AV1056,0))</f>
        <v>3.3172599999999998E-3</v>
      </c>
      <c r="AV6" s="10">
        <f>INDEX(AV11:AV1056,MATCH(0,AU11:AU1056,-1))</f>
        <v>19.365432098765428</v>
      </c>
      <c r="AW6" s="8" t="s">
        <v>22</v>
      </c>
      <c r="AX6" s="9"/>
      <c r="AY6" s="2"/>
      <c r="AZ6" s="2"/>
      <c r="BA6" s="27">
        <f>(BA3-BA4)/(BC3-BC4)*(-BC4)+BA4</f>
        <v>1.6300256466680032</v>
      </c>
      <c r="BB6" s="27"/>
      <c r="BC6" s="2">
        <f>INDEX(BC11:BC1056,MATCH(BD6,BD11:BD1056,0))</f>
        <v>-4.4128400000000003E-3</v>
      </c>
      <c r="BD6" s="10">
        <f>INDEX(BD11:BD1056,MATCH(0,BC11:BC1056,1))</f>
        <v>19.414444444444442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-1.89514E-3</v>
      </c>
      <c r="L7" s="10">
        <f>INDEX(L11:L856,1+MATCH(0,K11:K856,-1))</f>
        <v>19.173333333333332</v>
      </c>
      <c r="M7" s="12">
        <f>INDEX(K11:K1056,MATCH(M9,M11:M1056,0))</f>
        <v>1.2252799999999999</v>
      </c>
      <c r="N7" s="9"/>
      <c r="O7" s="2"/>
      <c r="P7" s="2"/>
      <c r="Q7" s="2"/>
      <c r="R7" s="2"/>
      <c r="S7" s="2">
        <f>INDEX(S11:S1056,MATCH(T7,T11:T1056,0))</f>
        <v>4.60815E-4</v>
      </c>
      <c r="T7" s="10">
        <f>INDEX(T11:T1056,1+MATCH(0,S11:S1056,1))</f>
        <v>19.376790123456789</v>
      </c>
      <c r="U7" s="12">
        <f>INDEX(S11:S1056,MATCH(U9,U11:U1056,0))</f>
        <v>1.1431899999999999</v>
      </c>
      <c r="X7" s="9"/>
      <c r="Y7" s="2"/>
      <c r="Z7" s="2"/>
      <c r="AA7" s="2"/>
      <c r="AB7" s="2"/>
      <c r="AC7" s="2">
        <f>INDEX(AC11:AC856,MATCH(AD7,AD11:AD856,1))</f>
        <v>-2.0172100000000002E-3</v>
      </c>
      <c r="AD7" s="10">
        <f>INDEX(AD11:AD856,1+MATCH(0,AC11:AC856,-1))</f>
        <v>19.361728395061725</v>
      </c>
      <c r="AE7" s="12">
        <f>INDEX(AC11:AC1056,MATCH(AE9,AE11:AE1056,0))</f>
        <v>1.18042</v>
      </c>
      <c r="AF7" s="9"/>
      <c r="AG7" s="2"/>
      <c r="AH7" s="2"/>
      <c r="AI7" s="2"/>
      <c r="AJ7" s="2"/>
      <c r="AK7" s="2">
        <f>INDEX(AK11:AK1056,MATCH(AL7,AL11:AL1056,0))</f>
        <v>6.2560999999999997E-4</v>
      </c>
      <c r="AL7" s="10">
        <f>INDEX(AL11:AL1056,1+MATCH(0,AK11:AK1056,1))</f>
        <v>19.376790123456789</v>
      </c>
      <c r="AM7" s="12">
        <f>INDEX(AK11:AK1056,MATCH(AM9,AM11:AM1056,0))</f>
        <v>1.1322000000000001</v>
      </c>
      <c r="AP7" s="9"/>
      <c r="AQ7" s="2"/>
      <c r="AR7" s="2"/>
      <c r="AS7" s="2"/>
      <c r="AT7" s="2"/>
      <c r="AU7" s="2">
        <f>INDEX(AU11:AU856,MATCH(AV7,AV11:AV856,1))</f>
        <v>-1.9775399999999999E-3</v>
      </c>
      <c r="AV7" s="10">
        <f>INDEX(AV11:AV856,1+MATCH(0,AU11:AU856,-1))</f>
        <v>19.372962962962962</v>
      </c>
      <c r="AW7" s="12">
        <f>INDEX(AU11:AU1056,MATCH(AW9,AW11:AW1056,0))</f>
        <v>1.1908000000000001</v>
      </c>
      <c r="AX7" s="9"/>
      <c r="AY7" s="2"/>
      <c r="AZ7" s="2"/>
      <c r="BA7" s="2"/>
      <c r="BB7" s="2"/>
      <c r="BC7" s="2">
        <f>INDEX(BC11:BC1056,MATCH(BD7,BD11:BD1056,0))</f>
        <v>9.2163100000000001E-4</v>
      </c>
      <c r="BD7" s="10">
        <f>INDEX(BD11:BD1056,1+MATCH(0,BC11:BC1056,1))</f>
        <v>19.406913580246911</v>
      </c>
      <c r="BE7" s="12">
        <f>INDEX(BC11:BC1056,MATCH(BE9,BE11:BE1056,0))</f>
        <v>1.15326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7.3825567492084776</v>
      </c>
      <c r="J9" s="2"/>
      <c r="K9" s="2"/>
      <c r="L9" s="3">
        <f>(L6-L7)/(K6-K7)*(-K7)+L7</f>
        <v>19.171840454003043</v>
      </c>
      <c r="M9" s="15">
        <f>MAX(M11:M1056)</f>
        <v>16.796846396296296</v>
      </c>
      <c r="N9" s="9"/>
      <c r="O9" s="2"/>
      <c r="P9" s="2"/>
      <c r="Q9" s="2"/>
      <c r="R9" s="2"/>
      <c r="S9" s="2"/>
      <c r="T9" s="3">
        <f>(T6-T7)/(S6-S7)*(-S7)+T7</f>
        <v>19.377527580238493</v>
      </c>
      <c r="U9" s="15">
        <f>MAX(U11:U1056)</f>
        <v>15.556809679012343</v>
      </c>
      <c r="X9" s="9"/>
      <c r="Y9" s="2"/>
      <c r="Z9" s="2"/>
      <c r="AA9" s="14">
        <f>(MAX(AD2,AL2)-MIN(AD2,AL2))/MAX(AD2,AL2)%</f>
        <v>6.5773234575763624</v>
      </c>
      <c r="AB9" s="2"/>
      <c r="AC9" s="2"/>
      <c r="AD9" s="3">
        <f>(AD6-AD7)/(AC6-AC7)*(-AC7)+AD7</f>
        <v>19.355847825339971</v>
      </c>
      <c r="AE9" s="15">
        <f>MAX(AE11:AE1056)</f>
        <v>16.514604666666667</v>
      </c>
      <c r="AF9" s="9"/>
      <c r="AG9" s="2"/>
      <c r="AH9" s="2"/>
      <c r="AI9" s="2"/>
      <c r="AJ9" s="2"/>
      <c r="AK9" s="2"/>
      <c r="AL9" s="3">
        <f>(AL6-AL7)/(AK6-AK7)*(-AK7)+AL7</f>
        <v>19.378684390840178</v>
      </c>
      <c r="AM9" s="15">
        <f>MAX(AM11:AM1056)</f>
        <v>15.4283857</v>
      </c>
      <c r="AP9" s="9"/>
      <c r="AQ9" s="2"/>
      <c r="AR9" s="2"/>
      <c r="AS9" s="14">
        <f>(MAX(AV2,BD2)-MIN(AV2,BD2))/MAX(AV2,BD2)%</f>
        <v>6.6188868552222333</v>
      </c>
      <c r="AT9" s="2"/>
      <c r="AU9" s="2"/>
      <c r="AV9" s="3">
        <f>(AV6-AV7)/(AU6-AU7)*(-AU7)+AV7</f>
        <v>19.37015028161802</v>
      </c>
      <c r="AW9" s="15">
        <f>MAX(AW11:AW1056)</f>
        <v>16.480304543209876</v>
      </c>
      <c r="AX9" s="9"/>
      <c r="AY9" s="2"/>
      <c r="AZ9" s="2"/>
      <c r="BA9" s="2"/>
      <c r="BB9" s="2"/>
      <c r="BC9" s="2"/>
      <c r="BD9" s="3">
        <f>(BD6-BD7)/(BC6-BC7)*(-BC7)+BD7</f>
        <v>19.408214679812591</v>
      </c>
      <c r="BE9" s="15">
        <f>MAX(BE11:BE1056)</f>
        <v>15.389491832098765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1.6492059134093631</v>
      </c>
      <c r="B11" s="18">
        <f>IFERROR(L9,0)</f>
        <v>19.171840454003043</v>
      </c>
      <c r="C11" s="19">
        <f>IFERROR(L4,0)</f>
        <v>0.53123791213846927</v>
      </c>
      <c r="D11" s="20">
        <f>IFERROR(L2,0)</f>
        <v>16.796846396296296</v>
      </c>
      <c r="E11" s="20">
        <f>IFERROR(I9,0)</f>
        <v>7.3825567492084776</v>
      </c>
      <c r="F11" s="9"/>
      <c r="G11" s="21">
        <v>1.67496</v>
      </c>
      <c r="H11" s="21">
        <v>5.0263900000000001</v>
      </c>
      <c r="I11" s="21">
        <v>9.9517800000000003E-3</v>
      </c>
      <c r="J11" s="21">
        <v>1</v>
      </c>
      <c r="K11" s="21">
        <v>1.6738900000000001</v>
      </c>
      <c r="L11">
        <f>-I11/$F$2*1000</f>
        <v>-12.286148148148149</v>
      </c>
      <c r="M11">
        <f>L11*G11</f>
        <v>-20.578806702222224</v>
      </c>
      <c r="N11" s="9"/>
      <c r="O11" s="21">
        <v>-9.49097E-2</v>
      </c>
      <c r="P11" s="21">
        <v>8.6038700000000006</v>
      </c>
      <c r="Q11" s="21">
        <v>-1.5847799999999999E-2</v>
      </c>
      <c r="R11" s="21">
        <v>1</v>
      </c>
      <c r="S11" s="21">
        <v>-9.6374500000000002E-2</v>
      </c>
      <c r="T11">
        <f>-Q11/$F$2*1000</f>
        <v>19.565185185185182</v>
      </c>
      <c r="U11">
        <f>T11*O11</f>
        <v>-1.8569258563703701</v>
      </c>
      <c r="V11" s="22"/>
      <c r="W11" s="23"/>
      <c r="X11" s="9"/>
      <c r="Y11" s="21">
        <v>1.67496</v>
      </c>
      <c r="Z11" s="21">
        <v>13.817600000000001</v>
      </c>
      <c r="AA11" s="21">
        <v>1.49719E-2</v>
      </c>
      <c r="AB11" s="21">
        <v>1</v>
      </c>
      <c r="AC11" s="21">
        <v>1.6745000000000001</v>
      </c>
      <c r="AD11">
        <f>-AA11/$F$2*1000</f>
        <v>-18.483827160493824</v>
      </c>
      <c r="AE11">
        <f>AD11*Y11</f>
        <v>-30.959671140740735</v>
      </c>
      <c r="AF11" s="9"/>
      <c r="AG11" s="21">
        <v>-9.49097E-2</v>
      </c>
      <c r="AH11" s="21">
        <v>17.395099999999999</v>
      </c>
      <c r="AI11" s="21">
        <v>-1.5838600000000001E-2</v>
      </c>
      <c r="AJ11" s="21">
        <v>1</v>
      </c>
      <c r="AK11" s="21">
        <v>-9.5581100000000002E-2</v>
      </c>
      <c r="AL11">
        <f>-AI11/$F$2*1000</f>
        <v>19.553827160493825</v>
      </c>
      <c r="AM11">
        <f>AL11*AG11</f>
        <v>-1.8558478696543208</v>
      </c>
      <c r="AP11" s="9"/>
      <c r="AQ11" s="21">
        <v>1.67496</v>
      </c>
      <c r="AR11" s="21">
        <v>22.6858</v>
      </c>
      <c r="AS11" s="21">
        <v>1.6009499999999999E-2</v>
      </c>
      <c r="AT11" s="21">
        <v>1</v>
      </c>
      <c r="AU11" s="21">
        <v>1.6741900000000001</v>
      </c>
      <c r="AV11">
        <f>-AS11/$F$2*1000</f>
        <v>-19.764814814814812</v>
      </c>
      <c r="AW11">
        <f>AV11*AQ11</f>
        <v>-33.105274222222221</v>
      </c>
      <c r="AX11" s="9"/>
      <c r="AY11" s="21">
        <v>-9.49097E-2</v>
      </c>
      <c r="AZ11" s="21">
        <v>26.263300000000001</v>
      </c>
      <c r="BA11" s="21">
        <v>-1.5866100000000001E-2</v>
      </c>
      <c r="BB11" s="21">
        <v>1</v>
      </c>
      <c r="BC11" s="21">
        <v>-9.5245399999999994E-2</v>
      </c>
      <c r="BD11">
        <f>-BA11/$F$2*1000</f>
        <v>19.587777777777777</v>
      </c>
      <c r="BE11">
        <f>BD11*AY11</f>
        <v>-1.8590701125555555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1.6330368717810764</v>
      </c>
      <c r="B12" s="18">
        <f>IFERROR(T9,0)</f>
        <v>19.377527580238493</v>
      </c>
      <c r="C12" s="19">
        <f>IFERROR(T4,0)</f>
        <v>0.49161619856034822</v>
      </c>
      <c r="D12" s="20">
        <f>IFERROR(T2,0)</f>
        <v>15.556809679012343</v>
      </c>
      <c r="E12" s="20"/>
      <c r="F12" s="9"/>
      <c r="G12" s="21">
        <v>1.6699200000000001</v>
      </c>
      <c r="H12" s="21">
        <v>5.0364599999999999</v>
      </c>
      <c r="I12" s="21">
        <v>7.2326700000000001E-3</v>
      </c>
      <c r="J12" s="21">
        <v>2</v>
      </c>
      <c r="K12" s="21">
        <v>1.6690100000000001</v>
      </c>
      <c r="L12">
        <f t="shared" ref="L12:L75" si="0">-I12/$F$2*1000</f>
        <v>-8.9292222222222222</v>
      </c>
      <c r="M12">
        <f t="shared" ref="M12:M75" si="1">L12*G12</f>
        <v>-14.911086773333334</v>
      </c>
      <c r="N12" s="9"/>
      <c r="O12" s="21">
        <v>-8.9874300000000004E-2</v>
      </c>
      <c r="P12" s="21">
        <v>8.6139500000000009</v>
      </c>
      <c r="Q12" s="21">
        <v>-1.5835599999999998E-2</v>
      </c>
      <c r="R12" s="21">
        <v>2</v>
      </c>
      <c r="S12" s="21">
        <v>-9.0759300000000001E-2</v>
      </c>
      <c r="T12">
        <f t="shared" ref="T12:T75" si="2">-Q12/$F$2*1000</f>
        <v>19.550123456790118</v>
      </c>
      <c r="U12">
        <f t="shared" ref="U12:U75" si="3">T12*O12</f>
        <v>-1.7570536605925922</v>
      </c>
      <c r="V12" s="22"/>
      <c r="W12" s="23"/>
      <c r="X12" s="9"/>
      <c r="Y12" s="21">
        <v>1.6699200000000001</v>
      </c>
      <c r="Z12" s="21">
        <v>13.8277</v>
      </c>
      <c r="AA12" s="21">
        <v>1.1886600000000001E-2</v>
      </c>
      <c r="AB12" s="21">
        <v>2</v>
      </c>
      <c r="AC12" s="21">
        <v>1.6687000000000001</v>
      </c>
      <c r="AD12">
        <f t="shared" ref="AD12:AD75" si="4">-AA12/$F$2*1000</f>
        <v>-14.674814814814814</v>
      </c>
      <c r="AE12">
        <f t="shared" ref="AE12:AE75" si="5">AD12*Y12</f>
        <v>-24.505766755555555</v>
      </c>
      <c r="AF12" s="9"/>
      <c r="AG12" s="21">
        <v>-8.9874300000000004E-2</v>
      </c>
      <c r="AH12" s="21">
        <v>17.405200000000001</v>
      </c>
      <c r="AI12" s="21">
        <v>-1.5826400000000001E-2</v>
      </c>
      <c r="AJ12" s="21">
        <v>2</v>
      </c>
      <c r="AK12" s="21">
        <v>-9.0271000000000004E-2</v>
      </c>
      <c r="AL12">
        <f t="shared" ref="AL12:AL75" si="6">-AI12/$F$2*1000</f>
        <v>19.538765432098767</v>
      </c>
      <c r="AM12">
        <f t="shared" ref="AM12:AM75" si="7">AL12*AG12</f>
        <v>-1.7560328660740743</v>
      </c>
      <c r="AP12" s="9"/>
      <c r="AQ12" s="21">
        <v>1.6699200000000001</v>
      </c>
      <c r="AR12" s="21">
        <v>22.695900000000002</v>
      </c>
      <c r="AS12" s="21">
        <v>1.2649499999999999E-2</v>
      </c>
      <c r="AT12" s="21">
        <v>2</v>
      </c>
      <c r="AU12" s="21">
        <v>1.6687000000000001</v>
      </c>
      <c r="AV12">
        <f t="shared" ref="AV12:AV75" si="8">-AS12/$F$2*1000</f>
        <v>-15.616666666666664</v>
      </c>
      <c r="AW12">
        <f t="shared" ref="AW12:AW75" si="9">AV12*AQ12</f>
        <v>-26.078583999999996</v>
      </c>
      <c r="AX12" s="9"/>
      <c r="AY12" s="21">
        <v>-8.9874300000000004E-2</v>
      </c>
      <c r="AZ12" s="21">
        <v>26.273399999999999</v>
      </c>
      <c r="BA12" s="21">
        <v>-1.5853900000000001E-2</v>
      </c>
      <c r="BB12" s="21">
        <v>2</v>
      </c>
      <c r="BC12" s="21">
        <v>-9.0484599999999998E-2</v>
      </c>
      <c r="BD12">
        <f t="shared" ref="BD12:BD75" si="10">-BA12/$F$2*1000</f>
        <v>19.572716049382716</v>
      </c>
      <c r="BE12">
        <f t="shared" ref="BE12:BE75" si="11">BD12*AY12</f>
        <v>-1.7590841540370372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1.6398937096970161</v>
      </c>
      <c r="B13" s="18">
        <f>IFERROR(AD9,0)</f>
        <v>19.355847825339971</v>
      </c>
      <c r="C13" s="19">
        <f>IFERROR(AD4,0)</f>
        <v>0.52028377512306723</v>
      </c>
      <c r="D13" s="20">
        <f>IFERROR(AD2,0)</f>
        <v>16.514604666666667</v>
      </c>
      <c r="E13" s="20">
        <f>IFERROR(AA9,0)</f>
        <v>6.5773234575763624</v>
      </c>
      <c r="F13" s="9"/>
      <c r="G13" s="21">
        <v>1.66489</v>
      </c>
      <c r="H13" s="21">
        <v>5.0465299999999997</v>
      </c>
      <c r="I13" s="21">
        <v>4.80957E-3</v>
      </c>
      <c r="J13" s="21">
        <v>3</v>
      </c>
      <c r="K13" s="21">
        <v>1.66412</v>
      </c>
      <c r="L13">
        <f t="shared" si="0"/>
        <v>-5.9377407407407397</v>
      </c>
      <c r="M13">
        <f t="shared" si="1"/>
        <v>-9.8856851818518496</v>
      </c>
      <c r="N13" s="9"/>
      <c r="O13" s="21">
        <v>-8.4838899999999995E-2</v>
      </c>
      <c r="P13" s="21">
        <v>8.6240199999999998</v>
      </c>
      <c r="Q13" s="21">
        <v>-1.5823400000000001E-2</v>
      </c>
      <c r="R13" s="21">
        <v>3</v>
      </c>
      <c r="S13" s="21">
        <v>-8.5327100000000003E-2</v>
      </c>
      <c r="T13">
        <f t="shared" si="2"/>
        <v>19.535061728395064</v>
      </c>
      <c r="U13">
        <f t="shared" si="3"/>
        <v>-1.6573331484691358</v>
      </c>
      <c r="V13" s="22"/>
      <c r="W13" s="23"/>
      <c r="X13" s="9"/>
      <c r="Y13" s="21">
        <v>1.66489</v>
      </c>
      <c r="Z13" s="21">
        <v>13.8377</v>
      </c>
      <c r="AA13" s="21">
        <v>9.09424E-3</v>
      </c>
      <c r="AB13" s="21">
        <v>3</v>
      </c>
      <c r="AC13" s="21">
        <v>1.6638200000000001</v>
      </c>
      <c r="AD13">
        <f t="shared" si="4"/>
        <v>-11.227456790123457</v>
      </c>
      <c r="AE13">
        <f t="shared" si="5"/>
        <v>-18.69248053530864</v>
      </c>
      <c r="AF13" s="9"/>
      <c r="AG13" s="21">
        <v>-8.4838899999999995E-2</v>
      </c>
      <c r="AH13" s="21">
        <v>17.415199999999999</v>
      </c>
      <c r="AI13" s="21">
        <v>-1.5817299999999999E-2</v>
      </c>
      <c r="AJ13" s="21">
        <v>3</v>
      </c>
      <c r="AK13" s="21">
        <v>-8.5235599999999995E-2</v>
      </c>
      <c r="AL13">
        <f t="shared" si="6"/>
        <v>19.527530864197526</v>
      </c>
      <c r="AM13">
        <f t="shared" si="7"/>
        <v>-1.6566942382345675</v>
      </c>
      <c r="AP13" s="9"/>
      <c r="AQ13" s="21">
        <v>1.66489</v>
      </c>
      <c r="AR13" s="21">
        <v>22.706</v>
      </c>
      <c r="AS13" s="21">
        <v>9.7686800000000001E-3</v>
      </c>
      <c r="AT13" s="21">
        <v>3</v>
      </c>
      <c r="AU13" s="21">
        <v>1.66412</v>
      </c>
      <c r="AV13">
        <f t="shared" si="8"/>
        <v>-12.060098765432098</v>
      </c>
      <c r="AW13">
        <f t="shared" si="9"/>
        <v>-20.078737833580245</v>
      </c>
      <c r="AX13" s="9"/>
      <c r="AY13" s="21">
        <v>-8.4838899999999995E-2</v>
      </c>
      <c r="AZ13" s="21">
        <v>26.2834</v>
      </c>
      <c r="BA13" s="21">
        <v>-1.58447E-2</v>
      </c>
      <c r="BB13" s="21">
        <v>3</v>
      </c>
      <c r="BC13" s="21">
        <v>-8.5327100000000003E-2</v>
      </c>
      <c r="BD13">
        <f t="shared" si="10"/>
        <v>19.561358024691359</v>
      </c>
      <c r="BE13">
        <f t="shared" si="11"/>
        <v>-1.6595640973209875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1.6325264854714097</v>
      </c>
      <c r="B14" s="18">
        <f>IFERROR(AL9,0)</f>
        <v>19.378684390840178</v>
      </c>
      <c r="C14" s="19">
        <f>IFERROR(AL4,0)</f>
        <v>0.48768114155271086</v>
      </c>
      <c r="D14" s="20">
        <f>IFERROR(AL2,0)</f>
        <v>15.4283857</v>
      </c>
      <c r="E14" s="20"/>
      <c r="F14" s="9"/>
      <c r="G14" s="21">
        <v>1.65985</v>
      </c>
      <c r="H14" s="21">
        <v>5.0566000000000004</v>
      </c>
      <c r="I14" s="21">
        <v>2.8033400000000001E-3</v>
      </c>
      <c r="J14" s="21">
        <v>4</v>
      </c>
      <c r="K14" s="21">
        <v>1.65863</v>
      </c>
      <c r="L14">
        <f t="shared" si="0"/>
        <v>-3.4609135802469133</v>
      </c>
      <c r="M14">
        <f t="shared" si="1"/>
        <v>-5.7445974061728391</v>
      </c>
      <c r="N14" s="9"/>
      <c r="O14" s="21">
        <v>-7.9803499999999999E-2</v>
      </c>
      <c r="P14" s="21">
        <v>8.6340900000000005</v>
      </c>
      <c r="Q14" s="21">
        <v>-1.5808099999999999E-2</v>
      </c>
      <c r="R14" s="21">
        <v>4</v>
      </c>
      <c r="S14" s="21">
        <v>-8.0078099999999999E-2</v>
      </c>
      <c r="T14">
        <f t="shared" si="2"/>
        <v>19.516172839506172</v>
      </c>
      <c r="U14">
        <f t="shared" si="3"/>
        <v>-1.5574588991975309</v>
      </c>
      <c r="V14" s="22"/>
      <c r="W14" s="23"/>
      <c r="X14" s="9"/>
      <c r="Y14" s="21">
        <v>1.65985</v>
      </c>
      <c r="Z14" s="21">
        <v>13.847799999999999</v>
      </c>
      <c r="AA14" s="21">
        <v>6.5918000000000001E-3</v>
      </c>
      <c r="AB14" s="21">
        <v>4</v>
      </c>
      <c r="AC14" s="21">
        <v>1.65863</v>
      </c>
      <c r="AD14">
        <f t="shared" si="4"/>
        <v>-8.138024691358023</v>
      </c>
      <c r="AE14">
        <f t="shared" si="5"/>
        <v>-13.507900283950615</v>
      </c>
      <c r="AF14" s="9"/>
      <c r="AG14" s="21">
        <v>-7.9803499999999999E-2</v>
      </c>
      <c r="AH14" s="21">
        <v>17.4253</v>
      </c>
      <c r="AI14" s="21">
        <v>-1.5808099999999999E-2</v>
      </c>
      <c r="AJ14" s="21">
        <v>4</v>
      </c>
      <c r="AK14" s="21">
        <v>-8.0200199999999999E-2</v>
      </c>
      <c r="AL14">
        <f t="shared" si="6"/>
        <v>19.516172839506172</v>
      </c>
      <c r="AM14">
        <f t="shared" si="7"/>
        <v>-1.5574588991975309</v>
      </c>
      <c r="AP14" s="9"/>
      <c r="AQ14" s="21">
        <v>1.65985</v>
      </c>
      <c r="AR14" s="21">
        <v>22.716000000000001</v>
      </c>
      <c r="AS14" s="21">
        <v>7.1807900000000003E-3</v>
      </c>
      <c r="AT14" s="21">
        <v>4</v>
      </c>
      <c r="AU14" s="21">
        <v>1.65863</v>
      </c>
      <c r="AV14">
        <f t="shared" si="8"/>
        <v>-8.8651728395061724</v>
      </c>
      <c r="AW14">
        <f t="shared" si="9"/>
        <v>-14.71485713765432</v>
      </c>
      <c r="AX14" s="9"/>
      <c r="AY14" s="21">
        <v>-7.9803499999999999E-2</v>
      </c>
      <c r="AZ14" s="21">
        <v>26.293500000000002</v>
      </c>
      <c r="BA14" s="21">
        <v>-1.5832499999999999E-2</v>
      </c>
      <c r="BB14" s="21">
        <v>4</v>
      </c>
      <c r="BC14" s="21">
        <v>-8.0047599999999997E-2</v>
      </c>
      <c r="BD14">
        <f t="shared" si="10"/>
        <v>19.546296296296294</v>
      </c>
      <c r="BE14">
        <f t="shared" si="11"/>
        <v>-1.5598628564814814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1.6390391835917095</v>
      </c>
      <c r="B15" s="18">
        <f>IFERROR(AV9,0)</f>
        <v>19.37015028161802</v>
      </c>
      <c r="C15" s="19">
        <f>IFERROR(AV4,0)</f>
        <v>0.51909029171351262</v>
      </c>
      <c r="D15" s="20">
        <f>IFERROR(AV2,0)</f>
        <v>16.480304543209876</v>
      </c>
      <c r="E15" s="20">
        <f>IFERROR(AS9,0)</f>
        <v>6.6188868552222333</v>
      </c>
      <c r="F15" s="9"/>
      <c r="G15" s="21">
        <v>1.65482</v>
      </c>
      <c r="H15" s="21">
        <v>5.0666700000000002</v>
      </c>
      <c r="I15" s="21">
        <v>1.09314E-3</v>
      </c>
      <c r="J15" s="21">
        <v>5</v>
      </c>
      <c r="K15" s="21">
        <v>1.6543600000000001</v>
      </c>
      <c r="L15">
        <f t="shared" si="0"/>
        <v>-1.3495555555555554</v>
      </c>
      <c r="M15">
        <f t="shared" si="1"/>
        <v>-2.2332715244444441</v>
      </c>
      <c r="N15" s="9"/>
      <c r="O15" s="21">
        <v>-7.4768100000000004E-2</v>
      </c>
      <c r="P15" s="21">
        <v>8.6441599999999994</v>
      </c>
      <c r="Q15" s="21">
        <v>-1.5805099999999999E-2</v>
      </c>
      <c r="R15" s="21">
        <v>5</v>
      </c>
      <c r="S15" s="21">
        <v>-7.4981699999999998E-2</v>
      </c>
      <c r="T15">
        <f t="shared" si="2"/>
        <v>19.512469135802469</v>
      </c>
      <c r="U15">
        <f t="shared" si="3"/>
        <v>-1.4589102435925927</v>
      </c>
      <c r="V15" s="22"/>
      <c r="W15" s="23"/>
      <c r="X15" s="9"/>
      <c r="Y15" s="21">
        <v>1.65482</v>
      </c>
      <c r="Z15" s="21">
        <v>13.857900000000001</v>
      </c>
      <c r="AA15" s="21">
        <v>4.3505899999999997E-3</v>
      </c>
      <c r="AB15" s="21">
        <v>5</v>
      </c>
      <c r="AC15" s="21">
        <v>1.6537500000000001</v>
      </c>
      <c r="AD15">
        <f t="shared" si="4"/>
        <v>-5.3710987654320981</v>
      </c>
      <c r="AE15">
        <f t="shared" si="5"/>
        <v>-8.8882016590123438</v>
      </c>
      <c r="AF15" s="9"/>
      <c r="AG15" s="21">
        <v>-7.4768100000000004E-2</v>
      </c>
      <c r="AH15" s="21">
        <v>17.435400000000001</v>
      </c>
      <c r="AI15" s="21">
        <v>-1.5799000000000001E-2</v>
      </c>
      <c r="AJ15" s="21">
        <v>5</v>
      </c>
      <c r="AK15" s="21">
        <v>-7.5195300000000007E-2</v>
      </c>
      <c r="AL15">
        <f t="shared" si="6"/>
        <v>19.504938271604939</v>
      </c>
      <c r="AM15">
        <f t="shared" si="7"/>
        <v>-1.4583471751851853</v>
      </c>
      <c r="AP15" s="9"/>
      <c r="AQ15" s="21">
        <v>1.65482</v>
      </c>
      <c r="AR15" s="21">
        <v>22.726099999999999</v>
      </c>
      <c r="AS15" s="21">
        <v>4.8721299999999997E-3</v>
      </c>
      <c r="AT15" s="21">
        <v>5</v>
      </c>
      <c r="AU15" s="21">
        <v>1.6537500000000001</v>
      </c>
      <c r="AV15">
        <f t="shared" si="8"/>
        <v>-6.0149753086419748</v>
      </c>
      <c r="AW15">
        <f t="shared" si="9"/>
        <v>-9.9537014402469133</v>
      </c>
      <c r="AX15" s="9"/>
      <c r="AY15" s="21">
        <v>-7.4768100000000004E-2</v>
      </c>
      <c r="AZ15" s="21">
        <v>26.303599999999999</v>
      </c>
      <c r="BA15" s="21">
        <v>-1.5826400000000001E-2</v>
      </c>
      <c r="BB15" s="21">
        <v>5</v>
      </c>
      <c r="BC15" s="21">
        <v>-7.5286900000000004E-2</v>
      </c>
      <c r="BD15">
        <f t="shared" si="10"/>
        <v>19.538765432098767</v>
      </c>
      <c r="BE15">
        <f t="shared" si="11"/>
        <v>-1.460876367703704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1.6300256466680032</v>
      </c>
      <c r="B16" s="18">
        <f>IFERROR(BD9,0)</f>
        <v>19.408214679812591</v>
      </c>
      <c r="C16" s="19">
        <f>IFERROR(BD4,0)</f>
        <v>0.4864567729457896</v>
      </c>
      <c r="D16" s="20">
        <f>IFERROR(BD2,0)</f>
        <v>15.389491832098765</v>
      </c>
      <c r="E16" s="20"/>
      <c r="F16" s="9"/>
      <c r="G16" s="21">
        <v>1.64978</v>
      </c>
      <c r="H16" s="21">
        <v>5.0767499999999997</v>
      </c>
      <c r="I16" s="21">
        <v>-1.3699299999999999E-4</v>
      </c>
      <c r="J16" s="21">
        <v>6</v>
      </c>
      <c r="K16" s="21">
        <v>1.64856</v>
      </c>
      <c r="L16">
        <f t="shared" si="0"/>
        <v>0.16912716049382714</v>
      </c>
      <c r="M16">
        <f t="shared" si="1"/>
        <v>0.27902260683950614</v>
      </c>
      <c r="N16" s="9"/>
      <c r="O16" s="21">
        <v>-6.9732699999999995E-2</v>
      </c>
      <c r="P16" s="21">
        <v>8.6542300000000001</v>
      </c>
      <c r="Q16" s="21">
        <v>-1.5799000000000001E-2</v>
      </c>
      <c r="R16" s="21">
        <v>6</v>
      </c>
      <c r="S16" s="21">
        <v>-6.8572999999999995E-2</v>
      </c>
      <c r="T16">
        <f t="shared" si="2"/>
        <v>19.504938271604939</v>
      </c>
      <c r="U16">
        <f t="shared" si="3"/>
        <v>-1.3601320090123457</v>
      </c>
      <c r="V16" s="22"/>
      <c r="W16" s="23"/>
      <c r="X16" s="9"/>
      <c r="Y16" s="21">
        <v>1.64978</v>
      </c>
      <c r="Z16" s="21">
        <v>13.868</v>
      </c>
      <c r="AA16" s="21">
        <v>2.4035599999999999E-3</v>
      </c>
      <c r="AB16" s="21">
        <v>6</v>
      </c>
      <c r="AC16" s="21">
        <v>1.64856</v>
      </c>
      <c r="AD16">
        <f t="shared" si="4"/>
        <v>-2.9673580246913578</v>
      </c>
      <c r="AE16">
        <f t="shared" si="5"/>
        <v>-4.8954879219753087</v>
      </c>
      <c r="AF16" s="9"/>
      <c r="AG16" s="21">
        <v>-6.9732699999999995E-2</v>
      </c>
      <c r="AH16" s="21">
        <v>17.445399999999999</v>
      </c>
      <c r="AI16" s="21">
        <v>-1.57898E-2</v>
      </c>
      <c r="AJ16" s="21">
        <v>6</v>
      </c>
      <c r="AK16" s="21">
        <v>-7.01904E-2</v>
      </c>
      <c r="AL16">
        <f t="shared" si="6"/>
        <v>19.493580246913581</v>
      </c>
      <c r="AM16">
        <f t="shared" si="7"/>
        <v>-1.3593399832839506</v>
      </c>
      <c r="AP16" s="9"/>
      <c r="AQ16" s="21">
        <v>1.64978</v>
      </c>
      <c r="AR16" s="21">
        <v>22.7362</v>
      </c>
      <c r="AS16" s="21">
        <v>2.8476E-3</v>
      </c>
      <c r="AT16" s="21">
        <v>6</v>
      </c>
      <c r="AU16" s="21">
        <v>1.64856</v>
      </c>
      <c r="AV16">
        <f t="shared" si="8"/>
        <v>-3.5155555555555553</v>
      </c>
      <c r="AW16">
        <f t="shared" si="9"/>
        <v>-5.7998932444444442</v>
      </c>
      <c r="AX16" s="9"/>
      <c r="AY16" s="21">
        <v>-6.9732699999999995E-2</v>
      </c>
      <c r="AZ16" s="21">
        <v>26.313700000000001</v>
      </c>
      <c r="BA16" s="21">
        <v>-1.5820299999999999E-2</v>
      </c>
      <c r="BB16" s="21">
        <v>6</v>
      </c>
      <c r="BC16" s="21">
        <v>-7.0373500000000005E-2</v>
      </c>
      <c r="BD16">
        <f t="shared" si="10"/>
        <v>19.53123456790123</v>
      </c>
      <c r="BE16">
        <f t="shared" si="11"/>
        <v>-1.361965720753086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1.6447400000000001</v>
      </c>
      <c r="H17" s="21">
        <v>5.0868200000000003</v>
      </c>
      <c r="I17" s="21">
        <v>-8.6731000000000004E-4</v>
      </c>
      <c r="J17" s="21">
        <v>7</v>
      </c>
      <c r="K17" s="21">
        <v>1.64337</v>
      </c>
      <c r="L17">
        <f t="shared" si="0"/>
        <v>1.0707530864197532</v>
      </c>
      <c r="M17">
        <f t="shared" si="1"/>
        <v>1.761110431358025</v>
      </c>
      <c r="N17" s="9"/>
      <c r="O17" s="21">
        <v>-6.4697299999999999E-2</v>
      </c>
      <c r="P17" s="21">
        <v>8.6643000000000008</v>
      </c>
      <c r="Q17" s="21">
        <v>-1.57898E-2</v>
      </c>
      <c r="R17" s="21">
        <v>7</v>
      </c>
      <c r="S17" s="21">
        <v>-6.5002400000000002E-2</v>
      </c>
      <c r="T17">
        <f t="shared" si="2"/>
        <v>19.493580246913581</v>
      </c>
      <c r="U17">
        <f t="shared" si="3"/>
        <v>-1.2611820093086421</v>
      </c>
      <c r="V17" s="22"/>
      <c r="W17" s="23"/>
      <c r="X17" s="9"/>
      <c r="Y17" s="21">
        <v>1.6447400000000001</v>
      </c>
      <c r="Z17" s="21">
        <v>13.878</v>
      </c>
      <c r="AA17" s="21">
        <v>8.2458499999999997E-4</v>
      </c>
      <c r="AB17" s="21">
        <v>7</v>
      </c>
      <c r="AC17" s="21">
        <v>1.64307</v>
      </c>
      <c r="AD17">
        <f t="shared" si="4"/>
        <v>-1.018006172839506</v>
      </c>
      <c r="AE17">
        <f t="shared" si="5"/>
        <v>-1.6743554727160492</v>
      </c>
      <c r="AF17" s="9"/>
      <c r="AG17" s="21">
        <v>-6.4697299999999999E-2</v>
      </c>
      <c r="AH17" s="21">
        <v>17.455500000000001</v>
      </c>
      <c r="AI17" s="21">
        <v>-1.5783700000000001E-2</v>
      </c>
      <c r="AJ17" s="21">
        <v>7</v>
      </c>
      <c r="AK17" s="21">
        <v>-6.5246600000000002E-2</v>
      </c>
      <c r="AL17">
        <f t="shared" si="6"/>
        <v>19.486049382716047</v>
      </c>
      <c r="AM17">
        <f t="shared" si="7"/>
        <v>-1.260694782728395</v>
      </c>
      <c r="AP17" s="9"/>
      <c r="AQ17" s="21">
        <v>1.6447400000000001</v>
      </c>
      <c r="AR17" s="21">
        <v>22.746200000000002</v>
      </c>
      <c r="AS17" s="21">
        <v>1.13831E-3</v>
      </c>
      <c r="AT17" s="21">
        <v>7</v>
      </c>
      <c r="AU17" s="21">
        <v>1.64368</v>
      </c>
      <c r="AV17">
        <f t="shared" si="8"/>
        <v>-1.4053209876543211</v>
      </c>
      <c r="AW17">
        <f t="shared" si="9"/>
        <v>-2.3113876412345684</v>
      </c>
      <c r="AX17" s="9"/>
      <c r="AY17" s="21">
        <v>-6.4697299999999999E-2</v>
      </c>
      <c r="AZ17" s="21">
        <v>26.323699999999999</v>
      </c>
      <c r="BA17" s="21">
        <v>-1.58142E-2</v>
      </c>
      <c r="BB17" s="21">
        <v>7</v>
      </c>
      <c r="BC17" s="21">
        <v>-6.4849900000000002E-2</v>
      </c>
      <c r="BD17">
        <f t="shared" si="10"/>
        <v>19.523703703703703</v>
      </c>
      <c r="BE17">
        <f t="shared" si="11"/>
        <v>-1.2631309156296295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1.63971</v>
      </c>
      <c r="H18" s="21">
        <v>5.0968900000000001</v>
      </c>
      <c r="I18" s="21">
        <v>-1.3729899999999999E-3</v>
      </c>
      <c r="J18" s="21">
        <v>8</v>
      </c>
      <c r="K18" s="21">
        <v>1.63879</v>
      </c>
      <c r="L18">
        <f t="shared" si="0"/>
        <v>1.6950493827160491</v>
      </c>
      <c r="M18">
        <f t="shared" si="1"/>
        <v>2.7793894233333329</v>
      </c>
      <c r="N18" s="9"/>
      <c r="O18" s="21">
        <v>-5.9661899999999997E-2</v>
      </c>
      <c r="P18" s="21">
        <v>8.6743699999999997</v>
      </c>
      <c r="Q18" s="21">
        <v>-1.5783700000000001E-2</v>
      </c>
      <c r="R18" s="21">
        <v>8</v>
      </c>
      <c r="S18" s="21">
        <v>-6.0852099999999999E-2</v>
      </c>
      <c r="T18">
        <f t="shared" si="2"/>
        <v>19.486049382716047</v>
      </c>
      <c r="U18">
        <f t="shared" si="3"/>
        <v>-1.1625747296666664</v>
      </c>
      <c r="V18" s="22"/>
      <c r="W18" s="23"/>
      <c r="X18" s="9"/>
      <c r="Y18" s="21">
        <v>1.63971</v>
      </c>
      <c r="Z18" s="21">
        <v>13.8881</v>
      </c>
      <c r="AA18" s="21">
        <v>-2.8653000000000001E-4</v>
      </c>
      <c r="AB18" s="21">
        <v>8</v>
      </c>
      <c r="AC18" s="21">
        <v>1.63879</v>
      </c>
      <c r="AD18">
        <f t="shared" si="4"/>
        <v>0.35374074074074074</v>
      </c>
      <c r="AE18">
        <f t="shared" si="5"/>
        <v>0.58003223000000004</v>
      </c>
      <c r="AF18" s="9"/>
      <c r="AG18" s="21">
        <v>-5.9661899999999997E-2</v>
      </c>
      <c r="AH18" s="21">
        <v>17.465599999999998</v>
      </c>
      <c r="AI18" s="21">
        <v>-1.57745E-2</v>
      </c>
      <c r="AJ18" s="21">
        <v>8</v>
      </c>
      <c r="AK18" s="21">
        <v>-6.0424800000000001E-2</v>
      </c>
      <c r="AL18">
        <f t="shared" si="6"/>
        <v>19.474691358024693</v>
      </c>
      <c r="AM18">
        <f t="shared" si="7"/>
        <v>-1.1618970883333333</v>
      </c>
      <c r="AP18" s="9"/>
      <c r="AQ18" s="21">
        <v>1.63971</v>
      </c>
      <c r="AR18" s="21">
        <v>22.7563</v>
      </c>
      <c r="AS18" s="21">
        <v>-1.3470499999999999E-4</v>
      </c>
      <c r="AT18" s="21">
        <v>8</v>
      </c>
      <c r="AU18" s="21">
        <v>1.63849</v>
      </c>
      <c r="AV18">
        <f t="shared" si="8"/>
        <v>0.16630246913580246</v>
      </c>
      <c r="AW18">
        <f t="shared" si="9"/>
        <v>0.27268782166666666</v>
      </c>
      <c r="AX18" s="9"/>
      <c r="AY18" s="21">
        <v>-5.9661899999999997E-2</v>
      </c>
      <c r="AZ18" s="21">
        <v>26.3338</v>
      </c>
      <c r="BA18" s="21">
        <v>-1.5808099999999999E-2</v>
      </c>
      <c r="BB18" s="21">
        <v>8</v>
      </c>
      <c r="BC18" s="21">
        <v>-6.0119600000000002E-2</v>
      </c>
      <c r="BD18">
        <f t="shared" si="10"/>
        <v>19.516172839506172</v>
      </c>
      <c r="BE18">
        <f t="shared" si="11"/>
        <v>-1.1643719523333331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1.6346700000000001</v>
      </c>
      <c r="H19" s="21">
        <v>5.1069599999999999</v>
      </c>
      <c r="I19" s="21">
        <v>-1.79871E-3</v>
      </c>
      <c r="J19" s="21">
        <v>9</v>
      </c>
      <c r="K19" s="21">
        <v>1.63391</v>
      </c>
      <c r="L19">
        <f t="shared" si="0"/>
        <v>2.2206296296296295</v>
      </c>
      <c r="M19">
        <f t="shared" si="1"/>
        <v>3.6299966366666667</v>
      </c>
      <c r="N19" s="9"/>
      <c r="O19" s="21">
        <v>-5.4626500000000001E-2</v>
      </c>
      <c r="P19" s="21">
        <v>8.6844400000000004</v>
      </c>
      <c r="Q19" s="21">
        <v>-1.5768399999999998E-2</v>
      </c>
      <c r="R19" s="21">
        <v>9</v>
      </c>
      <c r="S19" s="21">
        <v>-5.48096E-2</v>
      </c>
      <c r="T19">
        <f t="shared" si="2"/>
        <v>19.467160493827159</v>
      </c>
      <c r="U19">
        <f t="shared" si="3"/>
        <v>-1.0634228427160493</v>
      </c>
      <c r="V19" s="22"/>
      <c r="W19" s="23"/>
      <c r="X19" s="9"/>
      <c r="Y19" s="21">
        <v>1.6346700000000001</v>
      </c>
      <c r="Z19" s="21">
        <v>13.898199999999999</v>
      </c>
      <c r="AA19" s="21">
        <v>-9.1796900000000003E-4</v>
      </c>
      <c r="AB19" s="21">
        <v>9</v>
      </c>
      <c r="AC19" s="21">
        <v>1.63391</v>
      </c>
      <c r="AD19">
        <f t="shared" si="4"/>
        <v>1.133295061728395</v>
      </c>
      <c r="AE19">
        <f t="shared" si="5"/>
        <v>1.8525634385555556</v>
      </c>
      <c r="AF19" s="9"/>
      <c r="AG19" s="21">
        <v>-5.4626500000000001E-2</v>
      </c>
      <c r="AH19" s="21">
        <v>17.4756</v>
      </c>
      <c r="AI19" s="21">
        <v>-1.5768399999999998E-2</v>
      </c>
      <c r="AJ19" s="21">
        <v>9</v>
      </c>
      <c r="AK19" s="21">
        <v>-5.5175799999999997E-2</v>
      </c>
      <c r="AL19">
        <f t="shared" si="6"/>
        <v>19.467160493827159</v>
      </c>
      <c r="AM19">
        <f t="shared" si="7"/>
        <v>-1.0634228427160493</v>
      </c>
      <c r="AP19" s="9"/>
      <c r="AQ19" s="21">
        <v>1.6346700000000001</v>
      </c>
      <c r="AR19" s="21">
        <v>22.766400000000001</v>
      </c>
      <c r="AS19" s="21">
        <v>-7.9589799999999996E-4</v>
      </c>
      <c r="AT19" s="21">
        <v>9</v>
      </c>
      <c r="AU19" s="21">
        <v>1.63391</v>
      </c>
      <c r="AV19">
        <f t="shared" si="8"/>
        <v>0.98259012345678987</v>
      </c>
      <c r="AW19">
        <f t="shared" si="9"/>
        <v>1.6062105971111107</v>
      </c>
      <c r="AX19" s="9"/>
      <c r="AY19" s="21">
        <v>-5.4626500000000001E-2</v>
      </c>
      <c r="AZ19" s="21">
        <v>26.343900000000001</v>
      </c>
      <c r="BA19" s="21">
        <v>-1.5802E-2</v>
      </c>
      <c r="BB19" s="21">
        <v>9</v>
      </c>
      <c r="BC19" s="21">
        <v>-5.5175799999999997E-2</v>
      </c>
      <c r="BD19">
        <f t="shared" si="10"/>
        <v>19.508641975308638</v>
      </c>
      <c r="BE19">
        <f t="shared" si="11"/>
        <v>-1.0656888308641974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1.62964</v>
      </c>
      <c r="H20" s="21">
        <v>5.1170299999999997</v>
      </c>
      <c r="I20" s="21">
        <v>-2.1618700000000002E-3</v>
      </c>
      <c r="J20" s="21">
        <v>10</v>
      </c>
      <c r="K20" s="21">
        <v>1.62903</v>
      </c>
      <c r="L20">
        <f t="shared" si="0"/>
        <v>2.6689753086419752</v>
      </c>
      <c r="M20">
        <f t="shared" si="1"/>
        <v>4.3494689219753084</v>
      </c>
      <c r="N20" s="9"/>
      <c r="O20" s="21">
        <v>-4.9591099999999999E-2</v>
      </c>
      <c r="P20" s="21">
        <v>8.6945099999999993</v>
      </c>
      <c r="Q20" s="21">
        <v>-1.5765399999999999E-2</v>
      </c>
      <c r="R20" s="21">
        <v>10</v>
      </c>
      <c r="S20" s="21">
        <v>-4.9621600000000002E-2</v>
      </c>
      <c r="T20">
        <f t="shared" si="2"/>
        <v>19.463456790123452</v>
      </c>
      <c r="U20">
        <f t="shared" si="3"/>
        <v>-0.96521423202469114</v>
      </c>
      <c r="V20" s="22"/>
      <c r="W20" s="23"/>
      <c r="X20" s="9"/>
      <c r="Y20" s="21">
        <v>1.62964</v>
      </c>
      <c r="Z20" s="21">
        <v>13.908200000000001</v>
      </c>
      <c r="AA20" s="21">
        <v>-1.3799999999999999E-3</v>
      </c>
      <c r="AB20" s="21">
        <v>10</v>
      </c>
      <c r="AC20" s="21">
        <v>1.62903</v>
      </c>
      <c r="AD20">
        <f t="shared" si="4"/>
        <v>1.7037037037037035</v>
      </c>
      <c r="AE20">
        <f t="shared" si="5"/>
        <v>2.7764237037037032</v>
      </c>
      <c r="AF20" s="9"/>
      <c r="AG20" s="21">
        <v>-4.9591099999999999E-2</v>
      </c>
      <c r="AH20" s="21">
        <v>17.485700000000001</v>
      </c>
      <c r="AI20" s="21">
        <v>-1.57623E-2</v>
      </c>
      <c r="AJ20" s="21">
        <v>10</v>
      </c>
      <c r="AK20" s="21">
        <v>-5.0045800000000001E-2</v>
      </c>
      <c r="AL20">
        <f t="shared" si="6"/>
        <v>19.459629629629628</v>
      </c>
      <c r="AM20">
        <f t="shared" si="7"/>
        <v>-0.96502443892592582</v>
      </c>
      <c r="AP20" s="9"/>
      <c r="AQ20" s="21">
        <v>1.62964</v>
      </c>
      <c r="AR20" s="21">
        <v>22.776499999999999</v>
      </c>
      <c r="AS20" s="21">
        <v>-1.27747E-3</v>
      </c>
      <c r="AT20" s="21">
        <v>10</v>
      </c>
      <c r="AU20" s="21">
        <v>1.62903</v>
      </c>
      <c r="AV20">
        <f t="shared" si="8"/>
        <v>1.5771234567901233</v>
      </c>
      <c r="AW20">
        <f t="shared" si="9"/>
        <v>2.5701434701234565</v>
      </c>
      <c r="AX20" s="9"/>
      <c r="AY20" s="21">
        <v>-4.9591099999999999E-2</v>
      </c>
      <c r="AZ20" s="21">
        <v>26.353899999999999</v>
      </c>
      <c r="BA20" s="21">
        <v>-1.57898E-2</v>
      </c>
      <c r="BB20" s="21">
        <v>10</v>
      </c>
      <c r="BC20" s="21">
        <v>-5.0262500000000002E-2</v>
      </c>
      <c r="BD20">
        <f t="shared" si="10"/>
        <v>19.493580246913581</v>
      </c>
      <c r="BE20">
        <f t="shared" si="11"/>
        <v>-0.96670808738271607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1.6246</v>
      </c>
      <c r="H21" s="21">
        <v>5.1271000000000004</v>
      </c>
      <c r="I21" s="21">
        <v>-2.4957299999999998E-3</v>
      </c>
      <c r="J21" s="21">
        <v>11</v>
      </c>
      <c r="K21" s="21">
        <v>1.6229199999999999</v>
      </c>
      <c r="L21">
        <f t="shared" si="0"/>
        <v>3.0811481481481477</v>
      </c>
      <c r="M21">
        <f t="shared" si="1"/>
        <v>5.0056332814814812</v>
      </c>
      <c r="N21" s="9"/>
      <c r="O21" s="21">
        <v>-4.4555699999999997E-2</v>
      </c>
      <c r="P21" s="21">
        <v>8.70458</v>
      </c>
      <c r="Q21" s="21">
        <v>-1.5756200000000001E-2</v>
      </c>
      <c r="R21" s="21">
        <v>11</v>
      </c>
      <c r="S21" s="21">
        <v>-4.7241199999999997E-2</v>
      </c>
      <c r="T21">
        <f t="shared" si="2"/>
        <v>19.452098765432101</v>
      </c>
      <c r="U21">
        <f t="shared" si="3"/>
        <v>-0.86670187696296297</v>
      </c>
      <c r="V21" s="22"/>
      <c r="W21" s="23"/>
      <c r="X21" s="9"/>
      <c r="Y21" s="21">
        <v>1.6246</v>
      </c>
      <c r="Z21" s="21">
        <v>13.9183</v>
      </c>
      <c r="AA21" s="21">
        <v>-1.7907699999999999E-3</v>
      </c>
      <c r="AB21" s="21">
        <v>11</v>
      </c>
      <c r="AC21" s="21">
        <v>1.62354</v>
      </c>
      <c r="AD21">
        <f t="shared" si="4"/>
        <v>2.2108271604938268</v>
      </c>
      <c r="AE21">
        <f t="shared" si="5"/>
        <v>3.591709804938271</v>
      </c>
      <c r="AF21" s="9"/>
      <c r="AG21" s="21">
        <v>-4.4555699999999997E-2</v>
      </c>
      <c r="AH21" s="21">
        <v>17.495799999999999</v>
      </c>
      <c r="AI21" s="21">
        <v>-1.5756200000000001E-2</v>
      </c>
      <c r="AJ21" s="21">
        <v>11</v>
      </c>
      <c r="AK21" s="21">
        <v>-4.4763200000000003E-2</v>
      </c>
      <c r="AL21">
        <f t="shared" si="6"/>
        <v>19.452098765432101</v>
      </c>
      <c r="AM21">
        <f t="shared" si="7"/>
        <v>-0.86670187696296297</v>
      </c>
      <c r="AP21" s="9"/>
      <c r="AQ21" s="21">
        <v>1.6246</v>
      </c>
      <c r="AR21" s="21">
        <v>22.7865</v>
      </c>
      <c r="AS21" s="21">
        <v>-1.6909799999999999E-3</v>
      </c>
      <c r="AT21" s="21">
        <v>11</v>
      </c>
      <c r="AU21" s="21">
        <v>1.62384</v>
      </c>
      <c r="AV21">
        <f t="shared" si="8"/>
        <v>2.0876296296296295</v>
      </c>
      <c r="AW21">
        <f t="shared" si="9"/>
        <v>3.3915630962962964</v>
      </c>
      <c r="AX21" s="9"/>
      <c r="AY21" s="21">
        <v>-4.4555699999999997E-2</v>
      </c>
      <c r="AZ21" s="21">
        <v>26.364000000000001</v>
      </c>
      <c r="BA21" s="21">
        <v>-1.5780599999999999E-2</v>
      </c>
      <c r="BB21" s="21">
        <v>11</v>
      </c>
      <c r="BC21" s="21">
        <v>-4.4552599999999998E-2</v>
      </c>
      <c r="BD21">
        <f t="shared" si="10"/>
        <v>19.482222222222219</v>
      </c>
      <c r="BE21">
        <f t="shared" si="11"/>
        <v>-0.86804404866666651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1.61957</v>
      </c>
      <c r="H22" s="21">
        <v>5.1371700000000002</v>
      </c>
      <c r="I22" s="21">
        <v>-2.79663E-3</v>
      </c>
      <c r="J22" s="21">
        <v>12</v>
      </c>
      <c r="K22" s="21">
        <v>1.61835</v>
      </c>
      <c r="L22">
        <f t="shared" si="0"/>
        <v>3.4526296296296293</v>
      </c>
      <c r="M22">
        <f t="shared" si="1"/>
        <v>5.5917753692592589</v>
      </c>
      <c r="N22" s="9"/>
      <c r="O22" s="21">
        <v>-3.9520300000000001E-2</v>
      </c>
      <c r="P22" s="21">
        <v>8.7146600000000003</v>
      </c>
      <c r="Q22" s="21">
        <v>-1.57501E-2</v>
      </c>
      <c r="R22" s="21">
        <v>12</v>
      </c>
      <c r="S22" s="21">
        <v>-3.8934299999999998E-2</v>
      </c>
      <c r="T22">
        <f t="shared" si="2"/>
        <v>19.444567901234567</v>
      </c>
      <c r="U22">
        <f t="shared" si="3"/>
        <v>-0.76845515682716048</v>
      </c>
      <c r="V22" s="22"/>
      <c r="W22" s="23"/>
      <c r="X22" s="9"/>
      <c r="Y22" s="21">
        <v>1.61957</v>
      </c>
      <c r="Z22" s="21">
        <v>13.9284</v>
      </c>
      <c r="AA22" s="21">
        <v>-2.1346999999999998E-3</v>
      </c>
      <c r="AB22" s="21">
        <v>12</v>
      </c>
      <c r="AC22" s="21">
        <v>1.61835</v>
      </c>
      <c r="AD22">
        <f t="shared" si="4"/>
        <v>2.6354320987654316</v>
      </c>
      <c r="AE22">
        <f t="shared" si="5"/>
        <v>4.2682667641975298</v>
      </c>
      <c r="AF22" s="9"/>
      <c r="AG22" s="21">
        <v>-3.9520300000000001E-2</v>
      </c>
      <c r="AH22" s="21">
        <v>17.5059</v>
      </c>
      <c r="AI22" s="21">
        <v>-1.57501E-2</v>
      </c>
      <c r="AJ22" s="21">
        <v>12</v>
      </c>
      <c r="AK22" s="21">
        <v>-3.9715599999999997E-2</v>
      </c>
      <c r="AL22">
        <f t="shared" si="6"/>
        <v>19.444567901234567</v>
      </c>
      <c r="AM22">
        <f t="shared" si="7"/>
        <v>-0.76845515682716048</v>
      </c>
      <c r="AP22" s="9"/>
      <c r="AQ22" s="21">
        <v>1.61957</v>
      </c>
      <c r="AR22" s="21">
        <v>22.796600000000002</v>
      </c>
      <c r="AS22" s="21">
        <v>-2.0477300000000002E-3</v>
      </c>
      <c r="AT22" s="21">
        <v>12</v>
      </c>
      <c r="AU22" s="21">
        <v>1.61835</v>
      </c>
      <c r="AV22">
        <f t="shared" si="8"/>
        <v>2.5280617283950622</v>
      </c>
      <c r="AW22">
        <f t="shared" si="9"/>
        <v>4.0943729334567909</v>
      </c>
      <c r="AX22" s="9"/>
      <c r="AY22" s="21">
        <v>-3.9520300000000001E-2</v>
      </c>
      <c r="AZ22" s="21">
        <v>26.374099999999999</v>
      </c>
      <c r="BA22" s="21">
        <v>-1.57745E-2</v>
      </c>
      <c r="BB22" s="21">
        <v>12</v>
      </c>
      <c r="BC22" s="21">
        <v>-3.9425700000000001E-2</v>
      </c>
      <c r="BD22">
        <f t="shared" si="10"/>
        <v>19.474691358024693</v>
      </c>
      <c r="BE22">
        <f t="shared" si="11"/>
        <v>-0.7696456448765433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1.61453</v>
      </c>
      <c r="H23" s="21">
        <v>5.14724</v>
      </c>
      <c r="I23" s="21">
        <v>-3.0731199999999999E-3</v>
      </c>
      <c r="J23" s="21">
        <v>13</v>
      </c>
      <c r="K23" s="21">
        <v>1.6137699999999999</v>
      </c>
      <c r="L23">
        <f t="shared" si="0"/>
        <v>3.7939753086419752</v>
      </c>
      <c r="M23">
        <f t="shared" si="1"/>
        <v>6.1254869550617279</v>
      </c>
      <c r="N23" s="9"/>
      <c r="O23" s="21">
        <v>-3.4484899999999999E-2</v>
      </c>
      <c r="P23" s="21">
        <v>8.7247299999999992</v>
      </c>
      <c r="Q23" s="21">
        <v>-1.5741000000000002E-2</v>
      </c>
      <c r="R23" s="21">
        <v>13</v>
      </c>
      <c r="S23" s="21">
        <v>-3.3755500000000001E-2</v>
      </c>
      <c r="T23">
        <f t="shared" si="2"/>
        <v>19.433333333333334</v>
      </c>
      <c r="U23">
        <f t="shared" si="3"/>
        <v>-0.67015655666666663</v>
      </c>
      <c r="V23" s="22"/>
      <c r="W23" s="23"/>
      <c r="X23" s="9"/>
      <c r="Y23" s="21">
        <v>1.61453</v>
      </c>
      <c r="Z23" s="21">
        <v>13.9384</v>
      </c>
      <c r="AA23" s="21">
        <v>-2.4588000000000001E-3</v>
      </c>
      <c r="AB23" s="21">
        <v>13</v>
      </c>
      <c r="AC23" s="21">
        <v>1.6131599999999999</v>
      </c>
      <c r="AD23">
        <f t="shared" si="4"/>
        <v>3.0355555555555558</v>
      </c>
      <c r="AE23">
        <f t="shared" si="5"/>
        <v>4.9009955111111116</v>
      </c>
      <c r="AF23" s="9"/>
      <c r="AG23" s="21">
        <v>-3.4484899999999999E-2</v>
      </c>
      <c r="AH23" s="21">
        <v>17.515899999999998</v>
      </c>
      <c r="AI23" s="21">
        <v>-1.5744000000000001E-2</v>
      </c>
      <c r="AJ23" s="21">
        <v>13</v>
      </c>
      <c r="AK23" s="21">
        <v>-3.4549000000000003E-2</v>
      </c>
      <c r="AL23">
        <f t="shared" si="6"/>
        <v>19.437037037037037</v>
      </c>
      <c r="AM23">
        <f t="shared" si="7"/>
        <v>-0.67028427851851846</v>
      </c>
      <c r="AP23" s="9"/>
      <c r="AQ23" s="21">
        <v>1.61453</v>
      </c>
      <c r="AR23" s="21">
        <v>22.806699999999999</v>
      </c>
      <c r="AS23" s="21">
        <v>-2.37579E-3</v>
      </c>
      <c r="AT23" s="21">
        <v>13</v>
      </c>
      <c r="AU23" s="21">
        <v>1.6140699999999999</v>
      </c>
      <c r="AV23">
        <f t="shared" si="8"/>
        <v>2.9330740740740739</v>
      </c>
      <c r="AW23">
        <f t="shared" si="9"/>
        <v>4.7355360848148145</v>
      </c>
      <c r="AX23" s="9"/>
      <c r="AY23" s="21">
        <v>-3.4484899999999999E-2</v>
      </c>
      <c r="AZ23" s="21">
        <v>26.3842</v>
      </c>
      <c r="BA23" s="21">
        <v>-1.5765399999999999E-2</v>
      </c>
      <c r="BB23" s="21">
        <v>13</v>
      </c>
      <c r="BC23" s="21">
        <v>-3.4762599999999998E-2</v>
      </c>
      <c r="BD23">
        <f t="shared" si="10"/>
        <v>19.463456790123452</v>
      </c>
      <c r="BE23">
        <f t="shared" si="11"/>
        <v>-0.67119536106172817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1.6094999999999999</v>
      </c>
      <c r="H24" s="21">
        <v>5.1573099999999998</v>
      </c>
      <c r="I24" s="21">
        <v>-3.3563199999999999E-3</v>
      </c>
      <c r="J24" s="21">
        <v>14</v>
      </c>
      <c r="K24" s="21">
        <v>1.6088899999999999</v>
      </c>
      <c r="L24">
        <f t="shared" si="0"/>
        <v>4.1436049382716051</v>
      </c>
      <c r="M24">
        <f t="shared" si="1"/>
        <v>6.6691321481481483</v>
      </c>
      <c r="N24" s="9"/>
      <c r="O24" s="21">
        <v>-2.94495E-2</v>
      </c>
      <c r="P24" s="21">
        <v>8.7347999999999999</v>
      </c>
      <c r="Q24" s="21">
        <v>-1.5737899999999999E-2</v>
      </c>
      <c r="R24" s="21">
        <v>14</v>
      </c>
      <c r="S24" s="21">
        <v>-3.1353800000000001E-2</v>
      </c>
      <c r="T24">
        <f t="shared" si="2"/>
        <v>19.429506172839503</v>
      </c>
      <c r="U24">
        <f t="shared" si="3"/>
        <v>-0.57218924203703692</v>
      </c>
      <c r="V24" s="22"/>
      <c r="W24" s="23"/>
      <c r="X24" s="9"/>
      <c r="Y24" s="21">
        <v>1.6094999999999999</v>
      </c>
      <c r="Z24" s="21">
        <v>13.948499999999999</v>
      </c>
      <c r="AA24" s="21">
        <v>-2.7514599999999998E-3</v>
      </c>
      <c r="AB24" s="21">
        <v>14</v>
      </c>
      <c r="AC24" s="21">
        <v>1.6082799999999999</v>
      </c>
      <c r="AD24">
        <f t="shared" si="4"/>
        <v>3.396864197530864</v>
      </c>
      <c r="AE24">
        <f t="shared" si="5"/>
        <v>5.4672529259259255</v>
      </c>
      <c r="AF24" s="9"/>
      <c r="AG24" s="21">
        <v>-2.94495E-2</v>
      </c>
      <c r="AH24" s="21">
        <v>17.526</v>
      </c>
      <c r="AI24" s="21">
        <v>-1.57349E-2</v>
      </c>
      <c r="AJ24" s="21">
        <v>14</v>
      </c>
      <c r="AK24" s="21">
        <v>-2.95319E-2</v>
      </c>
      <c r="AL24">
        <f t="shared" si="6"/>
        <v>19.425802469135803</v>
      </c>
      <c r="AM24">
        <f t="shared" si="7"/>
        <v>-0.5720801698148148</v>
      </c>
      <c r="AP24" s="9"/>
      <c r="AQ24" s="21">
        <v>1.6094999999999999</v>
      </c>
      <c r="AR24" s="21">
        <v>22.816700000000001</v>
      </c>
      <c r="AS24" s="21">
        <v>-2.6794399999999999E-3</v>
      </c>
      <c r="AT24" s="21">
        <v>14</v>
      </c>
      <c r="AU24" s="21">
        <v>1.6085799999999999</v>
      </c>
      <c r="AV24">
        <f t="shared" si="8"/>
        <v>3.3079506172839501</v>
      </c>
      <c r="AW24">
        <f t="shared" si="9"/>
        <v>5.3241465185185177</v>
      </c>
      <c r="AX24" s="9"/>
      <c r="AY24" s="21">
        <v>-2.94495E-2</v>
      </c>
      <c r="AZ24" s="21">
        <v>26.394200000000001</v>
      </c>
      <c r="BA24" s="21">
        <v>-1.5756200000000001E-2</v>
      </c>
      <c r="BB24" s="21">
        <v>14</v>
      </c>
      <c r="BC24" s="21">
        <v>-2.9727199999999999E-2</v>
      </c>
      <c r="BD24">
        <f t="shared" si="10"/>
        <v>19.452098765432101</v>
      </c>
      <c r="BE24">
        <f t="shared" si="11"/>
        <v>-0.5728545825925927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1.60446</v>
      </c>
      <c r="H25" s="21">
        <v>5.1673799999999996</v>
      </c>
      <c r="I25" s="21">
        <v>-3.61481E-3</v>
      </c>
      <c r="J25" s="21">
        <v>15</v>
      </c>
      <c r="K25" s="21">
        <v>1.6030899999999999</v>
      </c>
      <c r="L25">
        <f t="shared" si="0"/>
        <v>4.4627283950617285</v>
      </c>
      <c r="M25">
        <f t="shared" si="1"/>
        <v>7.1602692007407409</v>
      </c>
      <c r="N25" s="9"/>
      <c r="O25" s="21">
        <v>-2.4414100000000001E-2</v>
      </c>
      <c r="P25" s="21">
        <v>8.7448700000000006</v>
      </c>
      <c r="Q25" s="21">
        <v>-1.5728800000000001E-2</v>
      </c>
      <c r="R25" s="21">
        <v>15</v>
      </c>
      <c r="S25" s="21">
        <v>-2.3162800000000001E-2</v>
      </c>
      <c r="T25">
        <f t="shared" si="2"/>
        <v>19.418271604938269</v>
      </c>
      <c r="U25">
        <f t="shared" si="3"/>
        <v>-0.47407962479012344</v>
      </c>
      <c r="V25" s="22"/>
      <c r="W25" s="23"/>
      <c r="X25" s="9"/>
      <c r="Y25" s="21">
        <v>1.60446</v>
      </c>
      <c r="Z25" s="21">
        <v>13.958600000000001</v>
      </c>
      <c r="AA25" s="21">
        <v>-3.0361899999999998E-3</v>
      </c>
      <c r="AB25" s="21">
        <v>15</v>
      </c>
      <c r="AC25" s="21">
        <v>1.6033900000000001</v>
      </c>
      <c r="AD25">
        <f t="shared" si="4"/>
        <v>3.7483827160493823</v>
      </c>
      <c r="AE25">
        <f t="shared" si="5"/>
        <v>6.0141301325925918</v>
      </c>
      <c r="AF25" s="9"/>
      <c r="AG25" s="21">
        <v>-2.4414100000000001E-2</v>
      </c>
      <c r="AH25" s="21">
        <v>17.536100000000001</v>
      </c>
      <c r="AI25" s="21">
        <v>-1.5728800000000001E-2</v>
      </c>
      <c r="AJ25" s="21">
        <v>15</v>
      </c>
      <c r="AK25" s="21">
        <v>-2.4679599999999999E-2</v>
      </c>
      <c r="AL25">
        <f t="shared" si="6"/>
        <v>19.418271604938269</v>
      </c>
      <c r="AM25">
        <f t="shared" si="7"/>
        <v>-0.47407962479012344</v>
      </c>
      <c r="AP25" s="9"/>
      <c r="AQ25" s="21">
        <v>1.60446</v>
      </c>
      <c r="AR25" s="21">
        <v>22.826799999999999</v>
      </c>
      <c r="AS25" s="21">
        <v>-2.95868E-3</v>
      </c>
      <c r="AT25" s="21">
        <v>15</v>
      </c>
      <c r="AU25" s="21">
        <v>1.6036999999999999</v>
      </c>
      <c r="AV25">
        <f t="shared" si="8"/>
        <v>3.6526913580246911</v>
      </c>
      <c r="AW25">
        <f t="shared" si="9"/>
        <v>5.8605971762962961</v>
      </c>
      <c r="AX25" s="9"/>
      <c r="AY25" s="21">
        <v>-2.4414100000000001E-2</v>
      </c>
      <c r="AZ25" s="21">
        <v>26.404299999999999</v>
      </c>
      <c r="BA25" s="21">
        <v>-1.57501E-2</v>
      </c>
      <c r="BB25" s="21">
        <v>15</v>
      </c>
      <c r="BC25" s="21">
        <v>-2.44995E-2</v>
      </c>
      <c r="BD25">
        <f t="shared" si="10"/>
        <v>19.444567901234567</v>
      </c>
      <c r="BE25">
        <f t="shared" si="11"/>
        <v>-0.47472162519753086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1.5994299999999999</v>
      </c>
      <c r="H26" s="21">
        <v>5.17746</v>
      </c>
      <c r="I26" s="21">
        <v>-3.8479600000000001E-3</v>
      </c>
      <c r="J26" s="21">
        <v>16</v>
      </c>
      <c r="K26" s="21">
        <v>1.5988199999999999</v>
      </c>
      <c r="L26">
        <f t="shared" si="0"/>
        <v>4.7505679012345681</v>
      </c>
      <c r="M26">
        <f t="shared" si="1"/>
        <v>7.5982008182716045</v>
      </c>
      <c r="N26" s="9"/>
      <c r="O26" s="21">
        <v>-1.9378699999999999E-2</v>
      </c>
      <c r="P26" s="21">
        <v>8.7549399999999995</v>
      </c>
      <c r="Q26" s="21">
        <v>-1.57196E-2</v>
      </c>
      <c r="R26" s="21">
        <v>16</v>
      </c>
      <c r="S26" s="21">
        <v>-1.9451900000000001E-2</v>
      </c>
      <c r="T26">
        <f t="shared" si="2"/>
        <v>19.406913580246911</v>
      </c>
      <c r="U26">
        <f t="shared" si="3"/>
        <v>-0.37608075619753079</v>
      </c>
      <c r="V26" s="22"/>
      <c r="W26" s="23"/>
      <c r="X26" s="9"/>
      <c r="Y26" s="21">
        <v>1.5994299999999999</v>
      </c>
      <c r="Z26" s="21">
        <v>13.9687</v>
      </c>
      <c r="AA26" s="21">
        <v>-3.2940700000000001E-3</v>
      </c>
      <c r="AB26" s="21">
        <v>16</v>
      </c>
      <c r="AC26" s="21">
        <v>1.5985100000000001</v>
      </c>
      <c r="AD26">
        <f t="shared" si="4"/>
        <v>4.0667530864197525</v>
      </c>
      <c r="AE26">
        <f t="shared" si="5"/>
        <v>6.5044868890123446</v>
      </c>
      <c r="AF26" s="9"/>
      <c r="AG26" s="21">
        <v>-1.9378699999999999E-2</v>
      </c>
      <c r="AH26" s="21">
        <v>17.546099999999999</v>
      </c>
      <c r="AI26" s="21">
        <v>-1.5725699999999999E-2</v>
      </c>
      <c r="AJ26" s="21">
        <v>16</v>
      </c>
      <c r="AK26" s="21">
        <v>-1.96869E-2</v>
      </c>
      <c r="AL26">
        <f t="shared" si="6"/>
        <v>19.414444444444442</v>
      </c>
      <c r="AM26">
        <f t="shared" si="7"/>
        <v>-0.37622669455555546</v>
      </c>
      <c r="AP26" s="9"/>
      <c r="AQ26" s="21">
        <v>1.5994299999999999</v>
      </c>
      <c r="AR26" s="21">
        <v>22.8369</v>
      </c>
      <c r="AS26" s="21">
        <v>-3.2189900000000001E-3</v>
      </c>
      <c r="AT26" s="21">
        <v>16</v>
      </c>
      <c r="AU26" s="21">
        <v>1.5985100000000001</v>
      </c>
      <c r="AV26">
        <f t="shared" si="8"/>
        <v>3.9740617283950614</v>
      </c>
      <c r="AW26">
        <f t="shared" si="9"/>
        <v>6.3562335502469125</v>
      </c>
      <c r="AX26" s="9"/>
      <c r="AY26" s="21">
        <v>-1.9378699999999999E-2</v>
      </c>
      <c r="AZ26" s="21">
        <v>26.414400000000001</v>
      </c>
      <c r="BA26" s="21">
        <v>-1.5744000000000001E-2</v>
      </c>
      <c r="BB26" s="21">
        <v>16</v>
      </c>
      <c r="BC26" s="21">
        <v>-1.9635E-2</v>
      </c>
      <c r="BD26">
        <f t="shared" si="10"/>
        <v>19.437037037037037</v>
      </c>
      <c r="BE26">
        <f t="shared" si="11"/>
        <v>-0.37666450962962961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1.59439</v>
      </c>
      <c r="H27" s="21">
        <v>5.1875299999999998</v>
      </c>
      <c r="I27" s="21">
        <v>-4.0832500000000001E-3</v>
      </c>
      <c r="J27" s="21">
        <v>17</v>
      </c>
      <c r="K27" s="21">
        <v>1.5930200000000001</v>
      </c>
      <c r="L27">
        <f t="shared" si="0"/>
        <v>5.0410493827160492</v>
      </c>
      <c r="M27">
        <f t="shared" si="1"/>
        <v>8.0373987253086412</v>
      </c>
      <c r="N27" s="9"/>
      <c r="O27" s="21">
        <v>-1.43433E-2</v>
      </c>
      <c r="P27" s="21">
        <v>8.7650100000000002</v>
      </c>
      <c r="Q27" s="21">
        <v>-1.5713499999999998E-2</v>
      </c>
      <c r="R27" s="21">
        <v>17</v>
      </c>
      <c r="S27" s="21">
        <v>-1.5286299999999999E-2</v>
      </c>
      <c r="T27">
        <f t="shared" si="2"/>
        <v>19.399382716049381</v>
      </c>
      <c r="U27">
        <f t="shared" si="3"/>
        <v>-0.27825116611111106</v>
      </c>
      <c r="X27" s="9"/>
      <c r="Y27" s="21">
        <v>1.59439</v>
      </c>
      <c r="Z27" s="21">
        <v>13.9787</v>
      </c>
      <c r="AA27" s="21">
        <v>-3.54645E-3</v>
      </c>
      <c r="AB27" s="21">
        <v>17</v>
      </c>
      <c r="AC27" s="21">
        <v>1.5933200000000001</v>
      </c>
      <c r="AD27">
        <f t="shared" si="4"/>
        <v>4.378333333333333</v>
      </c>
      <c r="AE27">
        <f t="shared" si="5"/>
        <v>6.9807708833333324</v>
      </c>
      <c r="AF27" s="9"/>
      <c r="AG27" s="21">
        <v>-1.43433E-2</v>
      </c>
      <c r="AH27" s="21">
        <v>17.5562</v>
      </c>
      <c r="AI27" s="21">
        <v>-1.57196E-2</v>
      </c>
      <c r="AJ27" s="21">
        <v>17</v>
      </c>
      <c r="AK27" s="21">
        <v>-1.4633200000000001E-2</v>
      </c>
      <c r="AL27">
        <f t="shared" si="6"/>
        <v>19.406913580246911</v>
      </c>
      <c r="AM27">
        <f t="shared" si="7"/>
        <v>-0.2783591835555555</v>
      </c>
      <c r="AP27" s="9"/>
      <c r="AQ27" s="21">
        <v>1.59439</v>
      </c>
      <c r="AR27" s="21">
        <v>22.847000000000001</v>
      </c>
      <c r="AS27" s="21">
        <v>-3.4558100000000001E-3</v>
      </c>
      <c r="AT27" s="21">
        <v>17</v>
      </c>
      <c r="AU27" s="21">
        <v>1.5936300000000001</v>
      </c>
      <c r="AV27">
        <f t="shared" si="8"/>
        <v>4.2664320987654323</v>
      </c>
      <c r="AW27">
        <f t="shared" si="9"/>
        <v>6.8023566739506176</v>
      </c>
      <c r="AX27" s="9"/>
      <c r="AY27" s="21">
        <v>-1.43433E-2</v>
      </c>
      <c r="AZ27" s="21">
        <v>26.424399999999999</v>
      </c>
      <c r="BA27" s="21">
        <v>-1.5741000000000002E-2</v>
      </c>
      <c r="BB27" s="21">
        <v>17</v>
      </c>
      <c r="BC27" s="21">
        <v>-1.44257E-2</v>
      </c>
      <c r="BD27">
        <f t="shared" si="10"/>
        <v>19.433333333333334</v>
      </c>
      <c r="BE27">
        <f t="shared" si="11"/>
        <v>-0.27873812999999997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1.5893600000000001</v>
      </c>
      <c r="H28" s="21">
        <v>5.1976000000000004</v>
      </c>
      <c r="I28" s="21">
        <v>-4.3042000000000002E-3</v>
      </c>
      <c r="J28" s="21">
        <v>18</v>
      </c>
      <c r="K28" s="21">
        <v>1.58813</v>
      </c>
      <c r="L28">
        <f t="shared" si="0"/>
        <v>5.313827160493827</v>
      </c>
      <c r="M28">
        <f t="shared" si="1"/>
        <v>8.4455843358024687</v>
      </c>
      <c r="N28" s="9"/>
      <c r="O28" s="21">
        <v>-9.3078599999999994E-3</v>
      </c>
      <c r="P28" s="21">
        <v>8.7750800000000009</v>
      </c>
      <c r="Q28" s="21">
        <v>-1.57074E-2</v>
      </c>
      <c r="R28" s="21">
        <v>18</v>
      </c>
      <c r="S28" s="21">
        <v>-1.0488900000000001E-2</v>
      </c>
      <c r="T28">
        <f t="shared" si="2"/>
        <v>19.39185185185185</v>
      </c>
      <c r="U28">
        <f t="shared" si="3"/>
        <v>-0.18049664217777775</v>
      </c>
      <c r="X28" s="9"/>
      <c r="Y28" s="21">
        <v>1.5893600000000001</v>
      </c>
      <c r="Z28" s="21">
        <v>13.988799999999999</v>
      </c>
      <c r="AA28" s="21">
        <v>-3.7777700000000002E-3</v>
      </c>
      <c r="AB28" s="21">
        <v>18</v>
      </c>
      <c r="AC28" s="21">
        <v>1.58813</v>
      </c>
      <c r="AD28">
        <f t="shared" si="4"/>
        <v>4.6639135802469136</v>
      </c>
      <c r="AE28">
        <f t="shared" si="5"/>
        <v>7.4126376879012348</v>
      </c>
      <c r="AF28" s="9"/>
      <c r="AG28" s="21">
        <v>-9.3078599999999994E-3</v>
      </c>
      <c r="AH28" s="21">
        <v>17.566299999999998</v>
      </c>
      <c r="AI28" s="21">
        <v>-1.5713499999999998E-2</v>
      </c>
      <c r="AJ28" s="21">
        <v>18</v>
      </c>
      <c r="AK28" s="21">
        <v>-9.5550500000000007E-3</v>
      </c>
      <c r="AL28">
        <f t="shared" si="6"/>
        <v>19.399382716049381</v>
      </c>
      <c r="AM28">
        <f t="shared" si="7"/>
        <v>-0.18056673840740739</v>
      </c>
      <c r="AP28" s="9"/>
      <c r="AQ28" s="21">
        <v>1.5893600000000001</v>
      </c>
      <c r="AR28" s="21">
        <v>22.856999999999999</v>
      </c>
      <c r="AS28" s="21">
        <v>-3.6911000000000001E-3</v>
      </c>
      <c r="AT28" s="21">
        <v>18</v>
      </c>
      <c r="AU28" s="21">
        <v>1.5878300000000001</v>
      </c>
      <c r="AV28">
        <f t="shared" si="8"/>
        <v>4.5569135802469134</v>
      </c>
      <c r="AW28">
        <f t="shared" si="9"/>
        <v>7.2425761679012348</v>
      </c>
      <c r="AX28" s="9"/>
      <c r="AY28" s="21">
        <v>-9.3078599999999994E-3</v>
      </c>
      <c r="AZ28" s="21">
        <v>26.4345</v>
      </c>
      <c r="BA28" s="21">
        <v>-1.5731800000000001E-2</v>
      </c>
      <c r="BB28" s="21">
        <v>18</v>
      </c>
      <c r="BC28" s="21">
        <v>-9.5397899999999994E-3</v>
      </c>
      <c r="BD28">
        <f t="shared" si="10"/>
        <v>19.421975308641976</v>
      </c>
      <c r="BE28">
        <f t="shared" si="11"/>
        <v>-0.18077702709629628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1.58432</v>
      </c>
      <c r="H29" s="21">
        <v>5.2076700000000002</v>
      </c>
      <c r="I29" s="21">
        <v>-4.5166E-3</v>
      </c>
      <c r="J29" s="21">
        <v>19</v>
      </c>
      <c r="K29" s="21">
        <v>1.5829500000000001</v>
      </c>
      <c r="L29">
        <f t="shared" si="0"/>
        <v>5.5760493827160484</v>
      </c>
      <c r="M29">
        <f t="shared" si="1"/>
        <v>8.8342465580246898</v>
      </c>
      <c r="N29" s="9"/>
      <c r="O29" s="21">
        <v>-4.2724599999999996E-3</v>
      </c>
      <c r="P29" s="21">
        <v>8.7851499999999998</v>
      </c>
      <c r="Q29" s="21">
        <v>-1.5701300000000001E-2</v>
      </c>
      <c r="R29" s="21">
        <v>19</v>
      </c>
      <c r="S29" s="21">
        <v>-4.2449999999999996E-3</v>
      </c>
      <c r="T29">
        <f t="shared" si="2"/>
        <v>19.384320987654323</v>
      </c>
      <c r="U29">
        <f t="shared" si="3"/>
        <v>-8.2818736046913588E-2</v>
      </c>
      <c r="X29" s="9"/>
      <c r="Y29" s="21">
        <v>1.58432</v>
      </c>
      <c r="Z29" s="21">
        <v>13.998900000000001</v>
      </c>
      <c r="AA29" s="21">
        <v>-4.0026899999999997E-3</v>
      </c>
      <c r="AB29" s="21">
        <v>19</v>
      </c>
      <c r="AC29" s="21">
        <v>1.58386</v>
      </c>
      <c r="AD29">
        <f t="shared" si="4"/>
        <v>4.9415925925925919</v>
      </c>
      <c r="AE29">
        <f t="shared" si="5"/>
        <v>7.829063976296295</v>
      </c>
      <c r="AF29" s="9"/>
      <c r="AG29" s="21">
        <v>-4.2724599999999996E-3</v>
      </c>
      <c r="AH29" s="21">
        <v>17.5764</v>
      </c>
      <c r="AI29" s="21">
        <v>-1.57074E-2</v>
      </c>
      <c r="AJ29" s="21">
        <v>19</v>
      </c>
      <c r="AK29" s="21">
        <v>-4.3487500000000002E-3</v>
      </c>
      <c r="AL29">
        <f t="shared" si="6"/>
        <v>19.39185185185185</v>
      </c>
      <c r="AM29">
        <f t="shared" si="7"/>
        <v>-8.2850911362962951E-2</v>
      </c>
      <c r="AP29" s="9"/>
      <c r="AQ29" s="21">
        <v>1.58432</v>
      </c>
      <c r="AR29" s="21">
        <v>22.867100000000001</v>
      </c>
      <c r="AS29" s="21">
        <v>-3.9245599999999997E-3</v>
      </c>
      <c r="AT29" s="21">
        <v>19</v>
      </c>
      <c r="AU29" s="21">
        <v>1.5835600000000001</v>
      </c>
      <c r="AV29">
        <f t="shared" si="8"/>
        <v>4.8451358024691347</v>
      </c>
      <c r="AW29">
        <f t="shared" si="9"/>
        <v>7.6762455545678989</v>
      </c>
      <c r="AX29" s="9"/>
      <c r="AY29" s="21">
        <v>-4.2724599999999996E-3</v>
      </c>
      <c r="AZ29" s="21">
        <v>26.444600000000001</v>
      </c>
      <c r="BA29" s="21">
        <v>-1.5725699999999999E-2</v>
      </c>
      <c r="BB29" s="21">
        <v>19</v>
      </c>
      <c r="BC29" s="21">
        <v>-4.4128400000000003E-3</v>
      </c>
      <c r="BD29">
        <f t="shared" si="10"/>
        <v>19.414444444444442</v>
      </c>
      <c r="BE29">
        <f t="shared" si="11"/>
        <v>-8.2947437311111094E-2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1.57928</v>
      </c>
      <c r="H30" s="21">
        <v>5.21774</v>
      </c>
      <c r="I30" s="21">
        <v>-4.7122199999999996E-3</v>
      </c>
      <c r="J30" s="21">
        <v>20</v>
      </c>
      <c r="K30" s="21">
        <v>1.57867</v>
      </c>
      <c r="L30">
        <f t="shared" si="0"/>
        <v>5.8175555555555549</v>
      </c>
      <c r="M30">
        <f t="shared" si="1"/>
        <v>9.1875491377777774</v>
      </c>
      <c r="N30" s="9"/>
      <c r="O30" s="21">
        <v>7.6293900000000002E-4</v>
      </c>
      <c r="P30" s="21">
        <v>8.7952200000000005</v>
      </c>
      <c r="Q30" s="21">
        <v>-1.5695199999999999E-2</v>
      </c>
      <c r="R30" s="21">
        <v>20</v>
      </c>
      <c r="S30" s="21">
        <v>4.60815E-4</v>
      </c>
      <c r="T30">
        <f t="shared" si="2"/>
        <v>19.376790123456789</v>
      </c>
      <c r="U30">
        <f t="shared" si="3"/>
        <v>1.478330888E-2</v>
      </c>
      <c r="X30" s="9"/>
      <c r="Y30" s="21">
        <v>1.57928</v>
      </c>
      <c r="Z30" s="21">
        <v>14.008900000000001</v>
      </c>
      <c r="AA30" s="21">
        <v>-4.2065399999999999E-3</v>
      </c>
      <c r="AB30" s="21">
        <v>20</v>
      </c>
      <c r="AC30" s="21">
        <v>1.57867</v>
      </c>
      <c r="AD30">
        <f t="shared" si="4"/>
        <v>5.1932592592592588</v>
      </c>
      <c r="AE30">
        <f t="shared" si="5"/>
        <v>8.2016104829629626</v>
      </c>
      <c r="AF30" s="9"/>
      <c r="AG30" s="21">
        <v>7.6293900000000002E-4</v>
      </c>
      <c r="AH30" s="21">
        <v>17.586400000000001</v>
      </c>
      <c r="AI30" s="21">
        <v>-1.5695199999999999E-2</v>
      </c>
      <c r="AJ30" s="21">
        <v>20</v>
      </c>
      <c r="AK30" s="21">
        <v>6.2560999999999997E-4</v>
      </c>
      <c r="AL30">
        <f t="shared" si="6"/>
        <v>19.376790123456789</v>
      </c>
      <c r="AM30">
        <f t="shared" si="7"/>
        <v>1.478330888E-2</v>
      </c>
      <c r="AP30" s="9"/>
      <c r="AQ30" s="21">
        <v>1.57928</v>
      </c>
      <c r="AR30" s="21">
        <v>22.877199999999998</v>
      </c>
      <c r="AS30" s="21">
        <v>-4.1439800000000002E-3</v>
      </c>
      <c r="AT30" s="21">
        <v>20</v>
      </c>
      <c r="AU30" s="21">
        <v>1.57806</v>
      </c>
      <c r="AV30">
        <f t="shared" si="8"/>
        <v>5.1160246913580245</v>
      </c>
      <c r="AW30">
        <f t="shared" si="9"/>
        <v>8.0796354745679011</v>
      </c>
      <c r="AX30" s="9"/>
      <c r="AY30" s="21">
        <v>7.6293900000000002E-4</v>
      </c>
      <c r="AZ30" s="21">
        <v>26.454699999999999</v>
      </c>
      <c r="BA30" s="21">
        <v>-1.57196E-2</v>
      </c>
      <c r="BB30" s="21">
        <v>20</v>
      </c>
      <c r="BC30" s="21">
        <v>9.2163100000000001E-4</v>
      </c>
      <c r="BD30">
        <f t="shared" si="10"/>
        <v>19.406913580246911</v>
      </c>
      <c r="BE30">
        <f t="shared" si="11"/>
        <v>1.4806291239999998E-2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1.5742499999999999</v>
      </c>
      <c r="H31" s="21">
        <v>5.2278099999999998</v>
      </c>
      <c r="I31" s="21">
        <v>-4.9160799999999998E-3</v>
      </c>
      <c r="J31" s="21">
        <v>21</v>
      </c>
      <c r="K31" s="21">
        <v>1.5728800000000001</v>
      </c>
      <c r="L31">
        <f t="shared" si="0"/>
        <v>6.0692345679012334</v>
      </c>
      <c r="M31">
        <f t="shared" si="1"/>
        <v>9.5544925185185168</v>
      </c>
      <c r="N31" s="9"/>
      <c r="O31" s="21">
        <v>5.7983399999999999E-3</v>
      </c>
      <c r="P31" s="21">
        <v>8.8052899999999994</v>
      </c>
      <c r="Q31" s="21">
        <v>-1.5685999999999999E-2</v>
      </c>
      <c r="R31" s="21">
        <v>21</v>
      </c>
      <c r="S31" s="21">
        <v>5.7037399999999997E-3</v>
      </c>
      <c r="T31">
        <f t="shared" si="2"/>
        <v>19.365432098765428</v>
      </c>
      <c r="U31">
        <f t="shared" si="3"/>
        <v>0.11228735955555554</v>
      </c>
      <c r="X31" s="9"/>
      <c r="Y31" s="21">
        <v>1.5742499999999999</v>
      </c>
      <c r="Z31" s="21">
        <v>14.019</v>
      </c>
      <c r="AA31" s="21">
        <v>-4.40063E-3</v>
      </c>
      <c r="AB31" s="21">
        <v>21</v>
      </c>
      <c r="AC31" s="21">
        <v>1.57379</v>
      </c>
      <c r="AD31">
        <f t="shared" si="4"/>
        <v>5.4328765432098765</v>
      </c>
      <c r="AE31">
        <f t="shared" si="5"/>
        <v>8.5527058981481474</v>
      </c>
      <c r="AF31" s="9"/>
      <c r="AG31" s="21">
        <v>5.7983399999999999E-3</v>
      </c>
      <c r="AH31" s="21">
        <v>17.596499999999999</v>
      </c>
      <c r="AI31" s="21">
        <v>-1.5689100000000001E-2</v>
      </c>
      <c r="AJ31" s="21">
        <v>21</v>
      </c>
      <c r="AK31" s="21">
        <v>5.9631299999999996E-3</v>
      </c>
      <c r="AL31">
        <f t="shared" si="6"/>
        <v>19.369259259259259</v>
      </c>
      <c r="AM31">
        <f t="shared" si="7"/>
        <v>0.11230955073333333</v>
      </c>
      <c r="AP31" s="9"/>
      <c r="AQ31" s="21">
        <v>1.5742499999999999</v>
      </c>
      <c r="AR31" s="21">
        <v>22.8872</v>
      </c>
      <c r="AS31" s="21">
        <v>-4.34601E-3</v>
      </c>
      <c r="AT31" s="21">
        <v>21</v>
      </c>
      <c r="AU31" s="21">
        <v>1.57379</v>
      </c>
      <c r="AV31">
        <f t="shared" si="8"/>
        <v>5.365444444444444</v>
      </c>
      <c r="AW31">
        <f t="shared" si="9"/>
        <v>8.4465509166666664</v>
      </c>
      <c r="AX31" s="9"/>
      <c r="AY31" s="21">
        <v>5.7983399999999999E-3</v>
      </c>
      <c r="AZ31" s="21">
        <v>26.464700000000001</v>
      </c>
      <c r="BA31" s="21">
        <v>-1.5710399999999999E-2</v>
      </c>
      <c r="BB31" s="21">
        <v>21</v>
      </c>
      <c r="BC31" s="21">
        <v>5.7281500000000004E-3</v>
      </c>
      <c r="BD31">
        <f t="shared" si="10"/>
        <v>19.395555555555553</v>
      </c>
      <c r="BE31">
        <f t="shared" si="11"/>
        <v>0.11246202559999999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1.56921</v>
      </c>
      <c r="H32" s="21">
        <v>5.2378799999999996</v>
      </c>
      <c r="I32" s="21">
        <v>-5.10254E-3</v>
      </c>
      <c r="J32" s="21">
        <v>22</v>
      </c>
      <c r="K32" s="21">
        <v>1.5683</v>
      </c>
      <c r="L32">
        <f t="shared" si="0"/>
        <v>6.2994320987654318</v>
      </c>
      <c r="M32">
        <f t="shared" si="1"/>
        <v>9.8851318437037037</v>
      </c>
      <c r="N32" s="9"/>
      <c r="O32" s="21">
        <v>1.08337E-2</v>
      </c>
      <c r="P32" s="21">
        <v>8.8153699999999997</v>
      </c>
      <c r="Q32" s="21">
        <v>-1.56799E-2</v>
      </c>
      <c r="R32" s="21">
        <v>22</v>
      </c>
      <c r="S32" s="21">
        <v>1.2759400000000001E-2</v>
      </c>
      <c r="T32">
        <f t="shared" si="2"/>
        <v>19.357901234567901</v>
      </c>
      <c r="U32">
        <f t="shared" si="3"/>
        <v>0.20971769460493828</v>
      </c>
      <c r="X32" s="9"/>
      <c r="Y32" s="21">
        <v>1.56921</v>
      </c>
      <c r="Z32" s="21">
        <v>14.0291</v>
      </c>
      <c r="AA32" s="21">
        <v>-4.6020499999999999E-3</v>
      </c>
      <c r="AB32" s="21">
        <v>22</v>
      </c>
      <c r="AC32" s="21">
        <v>1.56769</v>
      </c>
      <c r="AD32">
        <f t="shared" si="4"/>
        <v>5.6815432098765433</v>
      </c>
      <c r="AE32">
        <f t="shared" si="5"/>
        <v>8.9155344203703706</v>
      </c>
      <c r="AF32" s="9"/>
      <c r="AG32" s="21">
        <v>1.08337E-2</v>
      </c>
      <c r="AH32" s="21">
        <v>17.6066</v>
      </c>
      <c r="AI32" s="21">
        <v>-1.5685999999999999E-2</v>
      </c>
      <c r="AJ32" s="21">
        <v>22</v>
      </c>
      <c r="AK32" s="21">
        <v>1.08582E-2</v>
      </c>
      <c r="AL32">
        <f t="shared" si="6"/>
        <v>19.365432098765428</v>
      </c>
      <c r="AM32">
        <f t="shared" si="7"/>
        <v>0.20979928172839502</v>
      </c>
      <c r="AP32" s="9"/>
      <c r="AQ32" s="21">
        <v>1.56921</v>
      </c>
      <c r="AR32" s="21">
        <v>22.897300000000001</v>
      </c>
      <c r="AS32" s="21">
        <v>-4.5449799999999997E-3</v>
      </c>
      <c r="AT32" s="21">
        <v>22</v>
      </c>
      <c r="AU32" s="21">
        <v>1.5683</v>
      </c>
      <c r="AV32">
        <f t="shared" si="8"/>
        <v>5.6110864197530859</v>
      </c>
      <c r="AW32">
        <f t="shared" si="9"/>
        <v>8.8049729207407399</v>
      </c>
      <c r="AX32" s="9"/>
      <c r="AY32" s="21">
        <v>1.08337E-2</v>
      </c>
      <c r="AZ32" s="21">
        <v>26.474799999999998</v>
      </c>
      <c r="BA32" s="21">
        <v>-1.5704300000000001E-2</v>
      </c>
      <c r="BB32" s="21">
        <v>22</v>
      </c>
      <c r="BC32" s="21">
        <v>1.06476E-2</v>
      </c>
      <c r="BD32">
        <f t="shared" si="10"/>
        <v>19.388024691358023</v>
      </c>
      <c r="BE32">
        <f t="shared" si="11"/>
        <v>0.2100440430987654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1.5641799999999999</v>
      </c>
      <c r="H33" s="21">
        <v>5.2479500000000003</v>
      </c>
      <c r="I33" s="21">
        <v>-5.2917499999999996E-3</v>
      </c>
      <c r="J33" s="21">
        <v>23</v>
      </c>
      <c r="K33" s="21">
        <v>1.56342</v>
      </c>
      <c r="L33">
        <f t="shared" si="0"/>
        <v>6.5330246913580243</v>
      </c>
      <c r="M33">
        <f t="shared" si="1"/>
        <v>10.218826561728394</v>
      </c>
      <c r="N33" s="9"/>
      <c r="O33" s="21">
        <v>1.5869100000000001E-2</v>
      </c>
      <c r="P33" s="21">
        <v>8.8254400000000004</v>
      </c>
      <c r="Q33" s="21">
        <v>-1.5673800000000002E-2</v>
      </c>
      <c r="R33" s="21">
        <v>23</v>
      </c>
      <c r="S33" s="21">
        <v>1.6287200000000002E-2</v>
      </c>
      <c r="T33">
        <f t="shared" si="2"/>
        <v>19.350370370370371</v>
      </c>
      <c r="U33">
        <f t="shared" si="3"/>
        <v>0.30707296244444449</v>
      </c>
      <c r="X33" s="9"/>
      <c r="Y33" s="21">
        <v>1.5641799999999999</v>
      </c>
      <c r="Z33" s="21">
        <v>14.039199999999999</v>
      </c>
      <c r="AA33" s="21">
        <v>-4.7930899999999999E-3</v>
      </c>
      <c r="AB33" s="21">
        <v>23</v>
      </c>
      <c r="AC33" s="21">
        <v>1.56342</v>
      </c>
      <c r="AD33">
        <f t="shared" si="4"/>
        <v>5.9173950617283948</v>
      </c>
      <c r="AE33">
        <f t="shared" si="5"/>
        <v>9.2558710076543207</v>
      </c>
      <c r="AF33" s="9"/>
      <c r="AG33" s="21">
        <v>1.5869100000000001E-2</v>
      </c>
      <c r="AH33" s="21">
        <v>17.616599999999998</v>
      </c>
      <c r="AI33" s="21">
        <v>-1.56799E-2</v>
      </c>
      <c r="AJ33" s="21">
        <v>23</v>
      </c>
      <c r="AK33" s="21">
        <v>1.56128E-2</v>
      </c>
      <c r="AL33">
        <f t="shared" si="6"/>
        <v>19.357901234567901</v>
      </c>
      <c r="AM33">
        <f t="shared" si="7"/>
        <v>0.30719247048148152</v>
      </c>
      <c r="AP33" s="9"/>
      <c r="AQ33" s="21">
        <v>1.5641799999999999</v>
      </c>
      <c r="AR33" s="21">
        <v>22.907399999999999</v>
      </c>
      <c r="AS33" s="21">
        <v>-4.7366300000000004E-3</v>
      </c>
      <c r="AT33" s="21">
        <v>23</v>
      </c>
      <c r="AU33" s="21">
        <v>1.56342</v>
      </c>
      <c r="AV33">
        <f t="shared" si="8"/>
        <v>5.8476913580246919</v>
      </c>
      <c r="AW33">
        <f t="shared" si="9"/>
        <v>9.1468418683950627</v>
      </c>
      <c r="AX33" s="9"/>
      <c r="AY33" s="21">
        <v>1.5869100000000001E-2</v>
      </c>
      <c r="AZ33" s="21">
        <v>26.4849</v>
      </c>
      <c r="BA33" s="21">
        <v>-1.5695199999999999E-2</v>
      </c>
      <c r="BB33" s="21">
        <v>23</v>
      </c>
      <c r="BC33" s="21">
        <v>1.58569E-2</v>
      </c>
      <c r="BD33">
        <f t="shared" si="10"/>
        <v>19.376790123456789</v>
      </c>
      <c r="BE33">
        <f t="shared" si="11"/>
        <v>0.30749222014814814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1.55914</v>
      </c>
      <c r="H34" s="21">
        <v>5.2580200000000001</v>
      </c>
      <c r="I34" s="21">
        <v>-5.4595900000000003E-3</v>
      </c>
      <c r="J34" s="21">
        <v>24</v>
      </c>
      <c r="K34" s="21">
        <v>1.55792</v>
      </c>
      <c r="L34">
        <f t="shared" si="0"/>
        <v>6.7402345679012345</v>
      </c>
      <c r="M34">
        <f t="shared" si="1"/>
        <v>10.508969324197531</v>
      </c>
      <c r="N34" s="9"/>
      <c r="O34" s="21">
        <v>2.0904499999999999E-2</v>
      </c>
      <c r="P34" s="21">
        <v>8.8355099999999993</v>
      </c>
      <c r="Q34" s="21">
        <v>-1.56677E-2</v>
      </c>
      <c r="R34" s="21">
        <v>24</v>
      </c>
      <c r="S34" s="21">
        <v>2.0840500000000001E-2</v>
      </c>
      <c r="T34">
        <f t="shared" si="2"/>
        <v>19.342839506172837</v>
      </c>
      <c r="U34">
        <f t="shared" si="3"/>
        <v>0.40435238845679006</v>
      </c>
      <c r="X34" s="9"/>
      <c r="Y34" s="21">
        <v>1.55914</v>
      </c>
      <c r="Z34" s="21">
        <v>14.049200000000001</v>
      </c>
      <c r="AA34" s="21">
        <v>-4.9768099999999999E-3</v>
      </c>
      <c r="AB34" s="21">
        <v>24</v>
      </c>
      <c r="AC34" s="21">
        <v>1.55823</v>
      </c>
      <c r="AD34">
        <f t="shared" si="4"/>
        <v>6.1442098765432087</v>
      </c>
      <c r="AE34">
        <f t="shared" si="5"/>
        <v>9.5796833869135778</v>
      </c>
      <c r="AF34" s="9"/>
      <c r="AG34" s="21">
        <v>2.0904499999999999E-2</v>
      </c>
      <c r="AH34" s="21">
        <v>17.6267</v>
      </c>
      <c r="AI34" s="21">
        <v>-1.5673800000000002E-2</v>
      </c>
      <c r="AJ34" s="21">
        <v>24</v>
      </c>
      <c r="AK34" s="21">
        <v>2.0605499999999999E-2</v>
      </c>
      <c r="AL34">
        <f t="shared" si="6"/>
        <v>19.350370370370371</v>
      </c>
      <c r="AM34">
        <f t="shared" si="7"/>
        <v>0.40450981740740738</v>
      </c>
      <c r="AP34" s="9"/>
      <c r="AQ34" s="21">
        <v>1.55914</v>
      </c>
      <c r="AR34" s="21">
        <v>22.9175</v>
      </c>
      <c r="AS34" s="21">
        <v>-4.9191299999999999E-3</v>
      </c>
      <c r="AT34" s="21">
        <v>24</v>
      </c>
      <c r="AU34" s="21">
        <v>1.55884</v>
      </c>
      <c r="AV34">
        <f t="shared" si="8"/>
        <v>6.0729999999999995</v>
      </c>
      <c r="AW34">
        <f t="shared" si="9"/>
        <v>9.468657219999999</v>
      </c>
      <c r="AX34" s="9"/>
      <c r="AY34" s="21">
        <v>2.0904499999999999E-2</v>
      </c>
      <c r="AZ34" s="21">
        <v>26.494900000000001</v>
      </c>
      <c r="BA34" s="21">
        <v>-1.5689100000000001E-2</v>
      </c>
      <c r="BB34" s="21">
        <v>24</v>
      </c>
      <c r="BC34" s="21">
        <v>2.0825199999999999E-2</v>
      </c>
      <c r="BD34">
        <f t="shared" si="10"/>
        <v>19.369259259259259</v>
      </c>
      <c r="BE34">
        <f t="shared" si="11"/>
        <v>0.40490468018518516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1.5541100000000001</v>
      </c>
      <c r="H35" s="21">
        <v>5.2680899999999999</v>
      </c>
      <c r="I35" s="21">
        <v>-5.6335400000000002E-3</v>
      </c>
      <c r="J35" s="21">
        <v>25</v>
      </c>
      <c r="K35" s="21">
        <v>1.55304</v>
      </c>
      <c r="L35">
        <f t="shared" si="0"/>
        <v>6.9549876543209876</v>
      </c>
      <c r="M35">
        <f t="shared" si="1"/>
        <v>10.808815863456791</v>
      </c>
      <c r="N35" s="9"/>
      <c r="O35" s="21">
        <v>2.5939899999999998E-2</v>
      </c>
      <c r="P35" s="21">
        <v>8.84558</v>
      </c>
      <c r="Q35" s="21">
        <v>-1.56647E-2</v>
      </c>
      <c r="R35" s="21">
        <v>25</v>
      </c>
      <c r="S35" s="21">
        <v>2.5405899999999999E-2</v>
      </c>
      <c r="T35">
        <f t="shared" si="2"/>
        <v>19.339135802469134</v>
      </c>
      <c r="U35">
        <f t="shared" si="3"/>
        <v>0.50165524880246903</v>
      </c>
      <c r="X35" s="9"/>
      <c r="Y35" s="21">
        <v>1.5541100000000001</v>
      </c>
      <c r="Z35" s="21">
        <v>14.0593</v>
      </c>
      <c r="AA35" s="21">
        <v>-5.1513699999999997E-3</v>
      </c>
      <c r="AB35" s="21">
        <v>25</v>
      </c>
      <c r="AC35" s="21">
        <v>1.5527299999999999</v>
      </c>
      <c r="AD35">
        <f t="shared" si="4"/>
        <v>6.3597160493827154</v>
      </c>
      <c r="AE35">
        <f t="shared" si="5"/>
        <v>9.8836983095061726</v>
      </c>
      <c r="AF35" s="9"/>
      <c r="AG35" s="21">
        <v>2.5939899999999998E-2</v>
      </c>
      <c r="AH35" s="21">
        <v>17.636800000000001</v>
      </c>
      <c r="AI35" s="21">
        <v>-1.56677E-2</v>
      </c>
      <c r="AJ35" s="21">
        <v>25</v>
      </c>
      <c r="AK35" s="21">
        <v>2.59338E-2</v>
      </c>
      <c r="AL35">
        <f t="shared" si="6"/>
        <v>19.342839506172837</v>
      </c>
      <c r="AM35">
        <f t="shared" si="7"/>
        <v>0.50175132250617271</v>
      </c>
      <c r="AP35" s="9"/>
      <c r="AQ35" s="21">
        <v>1.5541100000000001</v>
      </c>
      <c r="AR35" s="21">
        <v>22.927499999999998</v>
      </c>
      <c r="AS35" s="21">
        <v>-5.0994899999999999E-3</v>
      </c>
      <c r="AT35" s="21">
        <v>25</v>
      </c>
      <c r="AU35" s="21">
        <v>1.55304</v>
      </c>
      <c r="AV35">
        <f t="shared" si="8"/>
        <v>6.2956666666666665</v>
      </c>
      <c r="AW35">
        <f t="shared" si="9"/>
        <v>9.7841585233333337</v>
      </c>
      <c r="AX35" s="9"/>
      <c r="AY35" s="21">
        <v>2.5939899999999998E-2</v>
      </c>
      <c r="AZ35" s="21">
        <v>26.504999999999999</v>
      </c>
      <c r="BA35" s="21">
        <v>-1.56799E-2</v>
      </c>
      <c r="BB35" s="21">
        <v>25</v>
      </c>
      <c r="BC35" s="21">
        <v>2.6065100000000001E-2</v>
      </c>
      <c r="BD35">
        <f t="shared" si="10"/>
        <v>19.357901234567901</v>
      </c>
      <c r="BE35">
        <f t="shared" si="11"/>
        <v>0.50214202223456783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1.5490699999999999</v>
      </c>
      <c r="H36" s="21">
        <v>5.2781700000000003</v>
      </c>
      <c r="I36" s="21">
        <v>-5.7891799999999997E-3</v>
      </c>
      <c r="J36" s="21">
        <v>26</v>
      </c>
      <c r="K36" s="21">
        <v>1.5478499999999999</v>
      </c>
      <c r="L36">
        <f t="shared" si="0"/>
        <v>7.1471358024691352</v>
      </c>
      <c r="M36">
        <f t="shared" si="1"/>
        <v>11.071413657530863</v>
      </c>
      <c r="N36" s="9"/>
      <c r="O36" s="21">
        <v>3.0975300000000001E-2</v>
      </c>
      <c r="P36" s="21">
        <v>8.8556500000000007</v>
      </c>
      <c r="Q36" s="21">
        <v>-1.5658600000000002E-2</v>
      </c>
      <c r="R36" s="21">
        <v>26</v>
      </c>
      <c r="S36" s="21">
        <v>3.1039400000000002E-2</v>
      </c>
      <c r="T36">
        <f t="shared" si="2"/>
        <v>19.331604938271607</v>
      </c>
      <c r="U36">
        <f t="shared" si="3"/>
        <v>0.59880226244444457</v>
      </c>
      <c r="X36" s="9"/>
      <c r="Y36" s="21">
        <v>1.5490699999999999</v>
      </c>
      <c r="Z36" s="21">
        <v>14.0694</v>
      </c>
      <c r="AA36" s="21">
        <v>-5.3222699999999996E-3</v>
      </c>
      <c r="AB36" s="21">
        <v>26</v>
      </c>
      <c r="AC36" s="21">
        <v>1.5484599999999999</v>
      </c>
      <c r="AD36">
        <f t="shared" si="4"/>
        <v>6.5707037037037024</v>
      </c>
      <c r="AE36">
        <f t="shared" si="5"/>
        <v>10.178479986296294</v>
      </c>
      <c r="AF36" s="9"/>
      <c r="AG36" s="21">
        <v>3.0975300000000001E-2</v>
      </c>
      <c r="AH36" s="21">
        <v>17.646899999999999</v>
      </c>
      <c r="AI36" s="21">
        <v>-1.5661600000000001E-2</v>
      </c>
      <c r="AJ36" s="21">
        <v>26</v>
      </c>
      <c r="AK36" s="21">
        <v>3.0779999999999998E-2</v>
      </c>
      <c r="AL36">
        <f t="shared" si="6"/>
        <v>19.33530864197531</v>
      </c>
      <c r="AM36">
        <f t="shared" si="7"/>
        <v>0.59891698577777785</v>
      </c>
      <c r="AP36" s="9"/>
      <c r="AQ36" s="21">
        <v>1.5490699999999999</v>
      </c>
      <c r="AR36" s="21">
        <v>22.9376</v>
      </c>
      <c r="AS36" s="21">
        <v>-5.2703899999999998E-3</v>
      </c>
      <c r="AT36" s="21">
        <v>26</v>
      </c>
      <c r="AU36" s="21">
        <v>1.54816</v>
      </c>
      <c r="AV36">
        <f t="shared" si="8"/>
        <v>6.5066543209876535</v>
      </c>
      <c r="AW36">
        <f t="shared" si="9"/>
        <v>10.079263009012344</v>
      </c>
      <c r="AX36" s="9"/>
      <c r="AY36" s="21">
        <v>3.0975300000000001E-2</v>
      </c>
      <c r="AZ36" s="21">
        <v>26.5151</v>
      </c>
      <c r="BA36" s="21">
        <v>-1.5673800000000002E-2</v>
      </c>
      <c r="BB36" s="21">
        <v>26</v>
      </c>
      <c r="BC36" s="21">
        <v>3.0749499999999999E-2</v>
      </c>
      <c r="BD36">
        <f t="shared" si="10"/>
        <v>19.350370370370371</v>
      </c>
      <c r="BE36">
        <f t="shared" si="11"/>
        <v>0.59938352733333333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1.5440400000000001</v>
      </c>
      <c r="H37" s="21">
        <v>5.2882400000000001</v>
      </c>
      <c r="I37" s="21">
        <v>-5.94788E-3</v>
      </c>
      <c r="J37" s="21">
        <v>27</v>
      </c>
      <c r="K37" s="21">
        <v>1.54297</v>
      </c>
      <c r="L37">
        <f t="shared" si="0"/>
        <v>7.3430617283950612</v>
      </c>
      <c r="M37">
        <f t="shared" si="1"/>
        <v>11.337981031111111</v>
      </c>
      <c r="N37" s="9"/>
      <c r="O37" s="21">
        <v>3.60107E-2</v>
      </c>
      <c r="P37" s="21">
        <v>8.8657199999999996</v>
      </c>
      <c r="Q37" s="21">
        <v>-1.5655499999999999E-2</v>
      </c>
      <c r="R37" s="21">
        <v>27</v>
      </c>
      <c r="S37" s="21">
        <v>3.58032E-2</v>
      </c>
      <c r="T37">
        <f t="shared" si="2"/>
        <v>19.327777777777776</v>
      </c>
      <c r="U37">
        <f t="shared" si="3"/>
        <v>0.69600680722222219</v>
      </c>
      <c r="X37" s="9"/>
      <c r="Y37" s="21">
        <v>1.5440400000000001</v>
      </c>
      <c r="Z37" s="21">
        <v>14.0794</v>
      </c>
      <c r="AA37" s="21">
        <v>-5.4840100000000001E-3</v>
      </c>
      <c r="AB37" s="21">
        <v>27</v>
      </c>
      <c r="AC37" s="21">
        <v>1.54358</v>
      </c>
      <c r="AD37">
        <f t="shared" si="4"/>
        <v>6.7703827160493821</v>
      </c>
      <c r="AE37">
        <f t="shared" si="5"/>
        <v>10.453741728888888</v>
      </c>
      <c r="AF37" s="9"/>
      <c r="AG37" s="21">
        <v>3.60107E-2</v>
      </c>
      <c r="AH37" s="21">
        <v>17.6569</v>
      </c>
      <c r="AI37" s="21">
        <v>-1.5655499999999999E-2</v>
      </c>
      <c r="AJ37" s="21">
        <v>27</v>
      </c>
      <c r="AK37" s="21">
        <v>3.5891699999999999E-2</v>
      </c>
      <c r="AL37">
        <f t="shared" si="6"/>
        <v>19.327777777777776</v>
      </c>
      <c r="AM37">
        <f t="shared" si="7"/>
        <v>0.69600680722222219</v>
      </c>
      <c r="AP37" s="9"/>
      <c r="AQ37" s="21">
        <v>1.5440400000000001</v>
      </c>
      <c r="AR37" s="21">
        <v>22.947700000000001</v>
      </c>
      <c r="AS37" s="21">
        <v>-5.4473899999999999E-3</v>
      </c>
      <c r="AT37" s="21">
        <v>27</v>
      </c>
      <c r="AU37" s="21">
        <v>1.5426599999999999</v>
      </c>
      <c r="AV37">
        <f t="shared" si="8"/>
        <v>6.7251728395061727</v>
      </c>
      <c r="AW37">
        <f t="shared" si="9"/>
        <v>10.383935871111111</v>
      </c>
      <c r="AX37" s="9"/>
      <c r="AY37" s="21">
        <v>3.60107E-2</v>
      </c>
      <c r="AZ37" s="21">
        <v>26.525099999999998</v>
      </c>
      <c r="BA37" s="21">
        <v>-1.56677E-2</v>
      </c>
      <c r="BB37" s="21">
        <v>27</v>
      </c>
      <c r="BC37" s="21">
        <v>3.5882600000000001E-2</v>
      </c>
      <c r="BD37">
        <f t="shared" si="10"/>
        <v>19.342839506172837</v>
      </c>
      <c r="BE37">
        <f t="shared" si="11"/>
        <v>0.69654919060493814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1.5389999999999999</v>
      </c>
      <c r="H38" s="21">
        <v>5.2983099999999999</v>
      </c>
      <c r="I38" s="21">
        <v>-6.0943600000000001E-3</v>
      </c>
      <c r="J38" s="21">
        <v>28</v>
      </c>
      <c r="K38" s="21">
        <v>1.5377799999999999</v>
      </c>
      <c r="L38">
        <f t="shared" si="0"/>
        <v>7.5239012345679015</v>
      </c>
      <c r="M38">
        <f t="shared" si="1"/>
        <v>11.579283999999999</v>
      </c>
      <c r="N38" s="9"/>
      <c r="O38" s="21">
        <v>4.1046100000000002E-2</v>
      </c>
      <c r="P38" s="21">
        <v>8.8757900000000003</v>
      </c>
      <c r="Q38" s="21">
        <v>-1.5649400000000001E-2</v>
      </c>
      <c r="R38" s="21">
        <v>28</v>
      </c>
      <c r="S38" s="21">
        <v>4.0918000000000003E-2</v>
      </c>
      <c r="T38">
        <f t="shared" si="2"/>
        <v>19.320246913580245</v>
      </c>
      <c r="U38">
        <f t="shared" si="3"/>
        <v>0.79302078683950616</v>
      </c>
      <c r="X38" s="9"/>
      <c r="Y38" s="21">
        <v>1.5389999999999999</v>
      </c>
      <c r="Z38" s="21">
        <v>14.089499999999999</v>
      </c>
      <c r="AA38" s="21">
        <v>-5.6457499999999997E-3</v>
      </c>
      <c r="AB38" s="21">
        <v>28</v>
      </c>
      <c r="AC38" s="21">
        <v>1.53809</v>
      </c>
      <c r="AD38">
        <f t="shared" si="4"/>
        <v>6.970061728395061</v>
      </c>
      <c r="AE38">
        <f t="shared" si="5"/>
        <v>10.726924999999998</v>
      </c>
      <c r="AF38" s="9"/>
      <c r="AG38" s="21">
        <v>4.1046100000000002E-2</v>
      </c>
      <c r="AH38" s="21">
        <v>17.667000000000002</v>
      </c>
      <c r="AI38" s="21">
        <v>-1.5646400000000001E-2</v>
      </c>
      <c r="AJ38" s="21">
        <v>28</v>
      </c>
      <c r="AK38" s="21">
        <v>4.0957599999999997E-2</v>
      </c>
      <c r="AL38">
        <f t="shared" si="6"/>
        <v>19.316543209876546</v>
      </c>
      <c r="AM38">
        <f t="shared" si="7"/>
        <v>0.79286876424691377</v>
      </c>
      <c r="AP38" s="9"/>
      <c r="AQ38" s="21">
        <v>1.5389999999999999</v>
      </c>
      <c r="AR38" s="21">
        <v>22.957699999999999</v>
      </c>
      <c r="AS38" s="21">
        <v>-5.6030300000000002E-3</v>
      </c>
      <c r="AT38" s="21">
        <v>28</v>
      </c>
      <c r="AU38" s="21">
        <v>1.53809</v>
      </c>
      <c r="AV38">
        <f t="shared" si="8"/>
        <v>6.9173209876543202</v>
      </c>
      <c r="AW38">
        <f t="shared" si="9"/>
        <v>10.645756999999998</v>
      </c>
      <c r="AX38" s="9"/>
      <c r="AY38" s="21">
        <v>4.1046100000000002E-2</v>
      </c>
      <c r="AZ38" s="21">
        <v>26.5352</v>
      </c>
      <c r="BA38" s="21">
        <v>-1.5658600000000002E-2</v>
      </c>
      <c r="BB38" s="21">
        <v>28</v>
      </c>
      <c r="BC38" s="21">
        <v>4.0698199999999997E-2</v>
      </c>
      <c r="BD38">
        <f t="shared" si="10"/>
        <v>19.331604938271607</v>
      </c>
      <c r="BE38">
        <f t="shared" si="11"/>
        <v>0.79348698945679019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1.5339700000000001</v>
      </c>
      <c r="H39" s="21">
        <v>5.3083799999999997</v>
      </c>
      <c r="I39" s="21">
        <v>-6.2500000000000003E-3</v>
      </c>
      <c r="J39" s="21">
        <v>29</v>
      </c>
      <c r="K39" s="21">
        <v>1.5331999999999999</v>
      </c>
      <c r="L39">
        <f t="shared" si="0"/>
        <v>7.716049382716049</v>
      </c>
      <c r="M39">
        <f t="shared" si="1"/>
        <v>11.836188271604938</v>
      </c>
      <c r="N39" s="9"/>
      <c r="O39" s="21">
        <v>4.6081499999999997E-2</v>
      </c>
      <c r="P39" s="21">
        <v>8.8858599999999992</v>
      </c>
      <c r="Q39" s="21">
        <v>-1.5643299999999999E-2</v>
      </c>
      <c r="R39" s="21">
        <v>29</v>
      </c>
      <c r="S39" s="21">
        <v>4.5697000000000002E-2</v>
      </c>
      <c r="T39">
        <f t="shared" si="2"/>
        <v>19.312716049382715</v>
      </c>
      <c r="U39">
        <f t="shared" si="3"/>
        <v>0.88995892462962956</v>
      </c>
      <c r="X39" s="9"/>
      <c r="Y39" s="21">
        <v>1.5339700000000001</v>
      </c>
      <c r="Z39" s="21">
        <v>14.099600000000001</v>
      </c>
      <c r="AA39" s="21">
        <v>-5.80139E-3</v>
      </c>
      <c r="AB39" s="21">
        <v>29</v>
      </c>
      <c r="AC39" s="21">
        <v>1.5331999999999999</v>
      </c>
      <c r="AD39">
        <f t="shared" si="4"/>
        <v>7.1622098765432094</v>
      </c>
      <c r="AE39">
        <f t="shared" si="5"/>
        <v>10.986615084320988</v>
      </c>
      <c r="AF39" s="9"/>
      <c r="AG39" s="21">
        <v>4.6081499999999997E-2</v>
      </c>
      <c r="AH39" s="21">
        <v>17.677099999999999</v>
      </c>
      <c r="AI39" s="21">
        <v>-1.5640299999999999E-2</v>
      </c>
      <c r="AJ39" s="21">
        <v>29</v>
      </c>
      <c r="AK39" s="21">
        <v>4.5953399999999998E-2</v>
      </c>
      <c r="AL39">
        <f t="shared" si="6"/>
        <v>19.309012345679012</v>
      </c>
      <c r="AM39">
        <f t="shared" si="7"/>
        <v>0.88978825240740733</v>
      </c>
      <c r="AP39" s="9"/>
      <c r="AQ39" s="21">
        <v>1.5339700000000001</v>
      </c>
      <c r="AR39" s="21">
        <v>22.9678</v>
      </c>
      <c r="AS39" s="21">
        <v>-5.7586699999999996E-3</v>
      </c>
      <c r="AT39" s="21">
        <v>29</v>
      </c>
      <c r="AU39" s="21">
        <v>1.5328999999999999</v>
      </c>
      <c r="AV39">
        <f t="shared" si="8"/>
        <v>7.1094691358024686</v>
      </c>
      <c r="AW39">
        <f t="shared" si="9"/>
        <v>10.905712370246913</v>
      </c>
      <c r="AX39" s="9"/>
      <c r="AY39" s="21">
        <v>4.6081499999999997E-2</v>
      </c>
      <c r="AZ39" s="21">
        <v>26.545300000000001</v>
      </c>
      <c r="BA39" s="21">
        <v>-1.56525E-2</v>
      </c>
      <c r="BB39" s="21">
        <v>29</v>
      </c>
      <c r="BC39" s="21">
        <v>4.6072399999999999E-2</v>
      </c>
      <c r="BD39">
        <f t="shared" si="10"/>
        <v>19.324074074074073</v>
      </c>
      <c r="BE39">
        <f t="shared" si="11"/>
        <v>0.89048231944444434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1.5289299999999999</v>
      </c>
      <c r="H40" s="21">
        <v>5.3184500000000003</v>
      </c>
      <c r="I40" s="21">
        <v>-6.3934300000000003E-3</v>
      </c>
      <c r="J40" s="21">
        <v>30</v>
      </c>
      <c r="K40" s="21">
        <v>1.5283199999999999</v>
      </c>
      <c r="L40">
        <f t="shared" si="0"/>
        <v>7.8931234567901232</v>
      </c>
      <c r="M40">
        <f t="shared" si="1"/>
        <v>12.068033246790122</v>
      </c>
      <c r="N40" s="9"/>
      <c r="O40" s="21">
        <v>5.11169E-2</v>
      </c>
      <c r="P40" s="21">
        <v>8.8959299999999999</v>
      </c>
      <c r="Q40" s="21">
        <v>-1.56372E-2</v>
      </c>
      <c r="R40" s="21">
        <v>30</v>
      </c>
      <c r="S40" s="21">
        <v>5.1037600000000002E-2</v>
      </c>
      <c r="T40">
        <f t="shared" si="2"/>
        <v>19.305185185185184</v>
      </c>
      <c r="U40">
        <f t="shared" si="3"/>
        <v>0.98682122059259259</v>
      </c>
      <c r="X40" s="9"/>
      <c r="Y40" s="21">
        <v>1.5289299999999999</v>
      </c>
      <c r="Z40" s="21">
        <v>14.1097</v>
      </c>
      <c r="AA40" s="21">
        <v>-5.9539800000000002E-3</v>
      </c>
      <c r="AB40" s="21">
        <v>30</v>
      </c>
      <c r="AC40" s="21">
        <v>1.5277099999999999</v>
      </c>
      <c r="AD40">
        <f t="shared" si="4"/>
        <v>7.3505925925925926</v>
      </c>
      <c r="AE40">
        <f t="shared" si="5"/>
        <v>11.238541532592592</v>
      </c>
      <c r="AF40" s="9"/>
      <c r="AG40" s="21">
        <v>5.11169E-2</v>
      </c>
      <c r="AH40" s="21">
        <v>17.687100000000001</v>
      </c>
      <c r="AI40" s="21">
        <v>-1.5634200000000001E-2</v>
      </c>
      <c r="AJ40" s="21">
        <v>30</v>
      </c>
      <c r="AK40" s="21">
        <v>5.1055900000000001E-2</v>
      </c>
      <c r="AL40">
        <f t="shared" si="6"/>
        <v>19.301481481481481</v>
      </c>
      <c r="AM40">
        <f t="shared" si="7"/>
        <v>0.98663189874074075</v>
      </c>
      <c r="AP40" s="9"/>
      <c r="AQ40" s="21">
        <v>1.5289299999999999</v>
      </c>
      <c r="AR40" s="21">
        <v>22.977900000000002</v>
      </c>
      <c r="AS40" s="21">
        <v>-5.8960000000000002E-3</v>
      </c>
      <c r="AT40" s="21">
        <v>30</v>
      </c>
      <c r="AU40" s="21">
        <v>1.5277099999999999</v>
      </c>
      <c r="AV40">
        <f t="shared" si="8"/>
        <v>7.2790123456790123</v>
      </c>
      <c r="AW40">
        <f t="shared" si="9"/>
        <v>11.129100345679012</v>
      </c>
      <c r="AX40" s="9"/>
      <c r="AY40" s="21">
        <v>5.11169E-2</v>
      </c>
      <c r="AZ40" s="21">
        <v>26.555399999999999</v>
      </c>
      <c r="BA40" s="21">
        <v>-1.5646400000000001E-2</v>
      </c>
      <c r="BB40" s="21">
        <v>30</v>
      </c>
      <c r="BC40" s="21">
        <v>5.0933800000000001E-2</v>
      </c>
      <c r="BD40">
        <f t="shared" si="10"/>
        <v>19.316543209876546</v>
      </c>
      <c r="BE40">
        <f t="shared" si="11"/>
        <v>0.98740180760493834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1.5239</v>
      </c>
      <c r="H41" s="21">
        <v>5.3285200000000001</v>
      </c>
      <c r="I41" s="21">
        <v>-6.5338100000000001E-3</v>
      </c>
      <c r="J41" s="21">
        <v>31</v>
      </c>
      <c r="K41" s="21">
        <v>1.5234399999999999</v>
      </c>
      <c r="L41">
        <f t="shared" si="0"/>
        <v>8.0664320987654321</v>
      </c>
      <c r="M41">
        <f t="shared" si="1"/>
        <v>12.292435875308643</v>
      </c>
      <c r="N41" s="9"/>
      <c r="O41" s="21">
        <v>5.6152300000000002E-2</v>
      </c>
      <c r="P41" s="21">
        <v>8.9060000000000006</v>
      </c>
      <c r="Q41" s="21">
        <v>-1.5631099999999998E-2</v>
      </c>
      <c r="R41" s="21">
        <v>31</v>
      </c>
      <c r="S41" s="21">
        <v>5.8288600000000003E-2</v>
      </c>
      <c r="T41">
        <f t="shared" si="2"/>
        <v>19.29765432098765</v>
      </c>
      <c r="U41">
        <f t="shared" si="3"/>
        <v>1.0836076747283949</v>
      </c>
      <c r="X41" s="9"/>
      <c r="Y41" s="21">
        <v>1.5239</v>
      </c>
      <c r="Z41" s="21">
        <v>14.1197</v>
      </c>
      <c r="AA41" s="21">
        <v>-6.0974100000000002E-3</v>
      </c>
      <c r="AB41" s="21">
        <v>31</v>
      </c>
      <c r="AC41" s="21">
        <v>1.5228299999999999</v>
      </c>
      <c r="AD41">
        <f t="shared" si="4"/>
        <v>7.5276666666666658</v>
      </c>
      <c r="AE41">
        <f t="shared" si="5"/>
        <v>11.471411233333333</v>
      </c>
      <c r="AF41" s="9"/>
      <c r="AG41" s="21">
        <v>5.6152300000000002E-2</v>
      </c>
      <c r="AH41" s="21">
        <v>17.697199999999999</v>
      </c>
      <c r="AI41" s="21">
        <v>-1.5628099999999999E-2</v>
      </c>
      <c r="AJ41" s="21">
        <v>31</v>
      </c>
      <c r="AK41" s="21">
        <v>5.5481000000000003E-2</v>
      </c>
      <c r="AL41">
        <f t="shared" si="6"/>
        <v>19.293950617283947</v>
      </c>
      <c r="AM41">
        <f t="shared" si="7"/>
        <v>1.0833997032469134</v>
      </c>
      <c r="AP41" s="9"/>
      <c r="AQ41" s="21">
        <v>1.5239</v>
      </c>
      <c r="AR41" s="21">
        <v>22.9879</v>
      </c>
      <c r="AS41" s="21">
        <v>-6.0394300000000001E-3</v>
      </c>
      <c r="AT41" s="21">
        <v>31</v>
      </c>
      <c r="AU41" s="21">
        <v>1.5231300000000001</v>
      </c>
      <c r="AV41">
        <f t="shared" si="8"/>
        <v>7.4560864197530865</v>
      </c>
      <c r="AW41">
        <f t="shared" si="9"/>
        <v>11.362330095061729</v>
      </c>
      <c r="AX41" s="9"/>
      <c r="AY41" s="21">
        <v>5.6152300000000002E-2</v>
      </c>
      <c r="AZ41" s="21">
        <v>26.5654</v>
      </c>
      <c r="BA41" s="21">
        <v>-1.5640299999999999E-2</v>
      </c>
      <c r="BB41" s="21">
        <v>31</v>
      </c>
      <c r="BC41" s="21">
        <v>5.5633500000000002E-2</v>
      </c>
      <c r="BD41">
        <f t="shared" si="10"/>
        <v>19.309012345679012</v>
      </c>
      <c r="BE41">
        <f t="shared" si="11"/>
        <v>1.0842454539382715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1.5188600000000001</v>
      </c>
      <c r="H42" s="21">
        <v>5.3385899999999999</v>
      </c>
      <c r="I42" s="21">
        <v>-6.6680899999999998E-3</v>
      </c>
      <c r="J42" s="21">
        <v>32</v>
      </c>
      <c r="K42" s="21">
        <v>1.5179400000000001</v>
      </c>
      <c r="L42">
        <f t="shared" si="0"/>
        <v>8.2322098765432088</v>
      </c>
      <c r="M42">
        <f t="shared" si="1"/>
        <v>12.50357429308642</v>
      </c>
      <c r="N42" s="9"/>
      <c r="O42" s="21">
        <v>6.1187699999999998E-2</v>
      </c>
      <c r="P42" s="21">
        <v>8.9160799999999991</v>
      </c>
      <c r="Q42" s="21">
        <v>-1.5625E-2</v>
      </c>
      <c r="R42" s="21">
        <v>32</v>
      </c>
      <c r="S42" s="21">
        <v>6.0577400000000003E-2</v>
      </c>
      <c r="T42">
        <f t="shared" si="2"/>
        <v>19.290123456790123</v>
      </c>
      <c r="U42">
        <f t="shared" si="3"/>
        <v>1.180318287037037</v>
      </c>
      <c r="X42" s="9"/>
      <c r="Y42" s="21">
        <v>1.5188600000000001</v>
      </c>
      <c r="Z42" s="21">
        <v>14.129799999999999</v>
      </c>
      <c r="AA42" s="21">
        <v>-6.2408400000000001E-3</v>
      </c>
      <c r="AB42" s="21">
        <v>32</v>
      </c>
      <c r="AC42" s="21">
        <v>1.5179400000000001</v>
      </c>
      <c r="AD42">
        <f t="shared" si="4"/>
        <v>7.70474074074074</v>
      </c>
      <c r="AE42">
        <f t="shared" si="5"/>
        <v>11.702422521481481</v>
      </c>
      <c r="AF42" s="9"/>
      <c r="AG42" s="21">
        <v>6.1187699999999998E-2</v>
      </c>
      <c r="AH42" s="21">
        <v>17.7073</v>
      </c>
      <c r="AI42" s="21">
        <v>-1.5621899999999999E-2</v>
      </c>
      <c r="AJ42" s="21">
        <v>32</v>
      </c>
      <c r="AK42" s="21">
        <v>6.0729999999999999E-2</v>
      </c>
      <c r="AL42">
        <f t="shared" si="6"/>
        <v>19.286296296296296</v>
      </c>
      <c r="AM42">
        <f t="shared" si="7"/>
        <v>1.1800841118888887</v>
      </c>
      <c r="AP42" s="9"/>
      <c r="AQ42" s="21">
        <v>1.5188600000000001</v>
      </c>
      <c r="AR42" s="21">
        <v>22.998000000000001</v>
      </c>
      <c r="AS42" s="21">
        <v>-6.17981E-3</v>
      </c>
      <c r="AT42" s="21">
        <v>32</v>
      </c>
      <c r="AU42" s="21">
        <v>1.5176400000000001</v>
      </c>
      <c r="AV42">
        <f t="shared" si="8"/>
        <v>7.6293950617283945</v>
      </c>
      <c r="AW42">
        <f t="shared" si="9"/>
        <v>11.58798298345679</v>
      </c>
      <c r="AX42" s="9"/>
      <c r="AY42" s="21">
        <v>6.1187699999999998E-2</v>
      </c>
      <c r="AZ42" s="21">
        <v>26.575500000000002</v>
      </c>
      <c r="BA42" s="21">
        <v>-1.5631099999999998E-2</v>
      </c>
      <c r="BB42" s="21">
        <v>32</v>
      </c>
      <c r="BC42" s="21">
        <v>6.0516399999999998E-2</v>
      </c>
      <c r="BD42">
        <f t="shared" si="10"/>
        <v>19.29765432098765</v>
      </c>
      <c r="BE42">
        <f t="shared" si="11"/>
        <v>1.1807790832962961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1.5138199999999999</v>
      </c>
      <c r="H43" s="21">
        <v>5.3486599999999997</v>
      </c>
      <c r="I43" s="21">
        <v>-6.7993200000000002E-3</v>
      </c>
      <c r="J43" s="21">
        <v>33</v>
      </c>
      <c r="K43" s="21">
        <v>1.5133700000000001</v>
      </c>
      <c r="L43">
        <f t="shared" si="0"/>
        <v>8.394222222222222</v>
      </c>
      <c r="M43">
        <f t="shared" si="1"/>
        <v>12.707341484444443</v>
      </c>
      <c r="N43" s="9"/>
      <c r="O43" s="21">
        <v>6.6223099999999993E-2</v>
      </c>
      <c r="P43" s="21">
        <v>8.9261499999999998</v>
      </c>
      <c r="Q43" s="21">
        <v>-1.5615800000000001E-2</v>
      </c>
      <c r="R43" s="21">
        <v>33</v>
      </c>
      <c r="S43" s="21">
        <v>6.6741900000000007E-2</v>
      </c>
      <c r="T43">
        <f t="shared" si="2"/>
        <v>19.278765432098766</v>
      </c>
      <c r="U43">
        <f t="shared" si="3"/>
        <v>1.2766996110864197</v>
      </c>
      <c r="X43" s="9"/>
      <c r="Y43" s="21">
        <v>1.5138199999999999</v>
      </c>
      <c r="Z43" s="21">
        <v>14.139900000000001</v>
      </c>
      <c r="AA43" s="21">
        <v>-6.3751199999999997E-3</v>
      </c>
      <c r="AB43" s="21">
        <v>33</v>
      </c>
      <c r="AC43" s="21">
        <v>1.5127600000000001</v>
      </c>
      <c r="AD43">
        <f t="shared" si="4"/>
        <v>7.8705185185185176</v>
      </c>
      <c r="AE43">
        <f t="shared" si="5"/>
        <v>11.914548343703702</v>
      </c>
      <c r="AF43" s="9"/>
      <c r="AG43" s="21">
        <v>6.6223099999999993E-2</v>
      </c>
      <c r="AH43" s="21">
        <v>17.717400000000001</v>
      </c>
      <c r="AI43" s="21">
        <v>-1.5615800000000001E-2</v>
      </c>
      <c r="AJ43" s="21">
        <v>33</v>
      </c>
      <c r="AK43" s="21">
        <v>6.5765400000000002E-2</v>
      </c>
      <c r="AL43">
        <f t="shared" si="6"/>
        <v>19.278765432098766</v>
      </c>
      <c r="AM43">
        <f t="shared" si="7"/>
        <v>1.2766996110864197</v>
      </c>
      <c r="AP43" s="9"/>
      <c r="AQ43" s="21">
        <v>1.5138199999999999</v>
      </c>
      <c r="AR43" s="21">
        <v>23.008099999999999</v>
      </c>
      <c r="AS43" s="21">
        <v>-6.3140899999999996E-3</v>
      </c>
      <c r="AT43" s="21">
        <v>33</v>
      </c>
      <c r="AU43" s="21">
        <v>1.5124500000000001</v>
      </c>
      <c r="AV43">
        <f t="shared" si="8"/>
        <v>7.7951728395061712</v>
      </c>
      <c r="AW43">
        <f t="shared" si="9"/>
        <v>11.800488547901232</v>
      </c>
      <c r="AX43" s="9"/>
      <c r="AY43" s="21">
        <v>6.6223099999999993E-2</v>
      </c>
      <c r="AZ43" s="21">
        <v>26.585599999999999</v>
      </c>
      <c r="BA43" s="21">
        <v>-1.5625E-2</v>
      </c>
      <c r="BB43" s="21">
        <v>33</v>
      </c>
      <c r="BC43" s="21">
        <v>6.5765400000000002E-2</v>
      </c>
      <c r="BD43">
        <f t="shared" si="10"/>
        <v>19.290123456790123</v>
      </c>
      <c r="BE43">
        <f t="shared" si="11"/>
        <v>1.2774517746913578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1.5087900000000001</v>
      </c>
      <c r="H44" s="21">
        <v>5.3587300000000004</v>
      </c>
      <c r="I44" s="21">
        <v>-6.9274899999999997E-3</v>
      </c>
      <c r="J44" s="21">
        <v>34</v>
      </c>
      <c r="K44" s="21">
        <v>1.50787</v>
      </c>
      <c r="L44">
        <f t="shared" si="0"/>
        <v>8.5524567901234558</v>
      </c>
      <c r="M44">
        <f t="shared" si="1"/>
        <v>12.90386128037037</v>
      </c>
      <c r="N44" s="9"/>
      <c r="O44" s="21">
        <v>7.1258500000000002E-2</v>
      </c>
      <c r="P44" s="21">
        <v>8.9362200000000005</v>
      </c>
      <c r="Q44" s="21">
        <v>-1.5609700000000001E-2</v>
      </c>
      <c r="R44" s="21">
        <v>34</v>
      </c>
      <c r="S44" s="21">
        <v>7.08313E-2</v>
      </c>
      <c r="T44">
        <f t="shared" si="2"/>
        <v>19.271234567901235</v>
      </c>
      <c r="U44">
        <f t="shared" si="3"/>
        <v>1.3732392684567902</v>
      </c>
      <c r="X44" s="9"/>
      <c r="Y44" s="21">
        <v>1.5087900000000001</v>
      </c>
      <c r="Z44" s="21">
        <v>14.149900000000001</v>
      </c>
      <c r="AA44" s="21">
        <v>-6.5124500000000004E-3</v>
      </c>
      <c r="AB44" s="21">
        <v>34</v>
      </c>
      <c r="AC44" s="21">
        <v>1.50726</v>
      </c>
      <c r="AD44">
        <f t="shared" si="4"/>
        <v>8.0400617283950631</v>
      </c>
      <c r="AE44">
        <f t="shared" si="5"/>
        <v>12.130764735185188</v>
      </c>
      <c r="AF44" s="9"/>
      <c r="AG44" s="21">
        <v>7.1258500000000002E-2</v>
      </c>
      <c r="AH44" s="21">
        <v>17.727399999999999</v>
      </c>
      <c r="AI44" s="21">
        <v>-1.5609700000000001E-2</v>
      </c>
      <c r="AJ44" s="21">
        <v>34</v>
      </c>
      <c r="AK44" s="21">
        <v>7.07092E-2</v>
      </c>
      <c r="AL44">
        <f t="shared" si="6"/>
        <v>19.271234567901235</v>
      </c>
      <c r="AM44">
        <f t="shared" si="7"/>
        <v>1.3732392684567902</v>
      </c>
      <c r="AP44" s="9"/>
      <c r="AQ44" s="21">
        <v>1.5087900000000001</v>
      </c>
      <c r="AR44" s="21">
        <v>23.0182</v>
      </c>
      <c r="AS44" s="21">
        <v>-6.4453100000000001E-3</v>
      </c>
      <c r="AT44" s="21">
        <v>34</v>
      </c>
      <c r="AU44" s="21">
        <v>1.5081800000000001</v>
      </c>
      <c r="AV44">
        <f t="shared" si="8"/>
        <v>7.9571728395061729</v>
      </c>
      <c r="AW44">
        <f t="shared" si="9"/>
        <v>12.005702808518519</v>
      </c>
      <c r="AX44" s="9"/>
      <c r="AY44" s="21">
        <v>7.1258500000000002E-2</v>
      </c>
      <c r="AZ44" s="21">
        <v>26.595600000000001</v>
      </c>
      <c r="BA44" s="21">
        <v>-1.56189E-2</v>
      </c>
      <c r="BB44" s="21">
        <v>34</v>
      </c>
      <c r="BC44" s="21">
        <v>7.07092E-2</v>
      </c>
      <c r="BD44">
        <f t="shared" si="10"/>
        <v>19.282592592592589</v>
      </c>
      <c r="BE44">
        <f t="shared" si="11"/>
        <v>1.3740486242592591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1.5037499999999999</v>
      </c>
      <c r="H45" s="21">
        <v>5.3688000000000002</v>
      </c>
      <c r="I45" s="21">
        <v>-7.05261E-3</v>
      </c>
      <c r="J45" s="21">
        <v>35</v>
      </c>
      <c r="K45" s="21">
        <v>1.5026900000000001</v>
      </c>
      <c r="L45">
        <f t="shared" si="0"/>
        <v>8.7069259259259244</v>
      </c>
      <c r="M45">
        <f t="shared" si="1"/>
        <v>13.093039861111109</v>
      </c>
      <c r="N45" s="9"/>
      <c r="O45" s="21">
        <v>7.6293899999999998E-2</v>
      </c>
      <c r="P45" s="21">
        <v>8.9462899999999994</v>
      </c>
      <c r="Q45" s="21">
        <v>-1.56036E-2</v>
      </c>
      <c r="R45" s="21">
        <v>35</v>
      </c>
      <c r="S45" s="21">
        <v>7.6141399999999998E-2</v>
      </c>
      <c r="T45">
        <f t="shared" si="2"/>
        <v>19.263703703703705</v>
      </c>
      <c r="U45">
        <f t="shared" si="3"/>
        <v>1.469703084</v>
      </c>
      <c r="X45" s="9"/>
      <c r="Y45" s="21">
        <v>1.5037499999999999</v>
      </c>
      <c r="Z45" s="21">
        <v>14.16</v>
      </c>
      <c r="AA45" s="21">
        <v>-6.6406299999999998E-3</v>
      </c>
      <c r="AB45" s="21">
        <v>35</v>
      </c>
      <c r="AC45" s="21">
        <v>1.50299</v>
      </c>
      <c r="AD45">
        <f t="shared" si="4"/>
        <v>8.1983086419753075</v>
      </c>
      <c r="AE45">
        <f t="shared" si="5"/>
        <v>12.328206620370368</v>
      </c>
      <c r="AF45" s="9"/>
      <c r="AG45" s="21">
        <v>7.6293899999999998E-2</v>
      </c>
      <c r="AH45" s="21">
        <v>17.737500000000001</v>
      </c>
      <c r="AI45" s="21">
        <v>-1.55975E-2</v>
      </c>
      <c r="AJ45" s="21">
        <v>35</v>
      </c>
      <c r="AK45" s="21">
        <v>7.5836200000000006E-2</v>
      </c>
      <c r="AL45">
        <f t="shared" si="6"/>
        <v>19.256172839506171</v>
      </c>
      <c r="AM45">
        <f t="shared" si="7"/>
        <v>1.4691285249999997</v>
      </c>
      <c r="AP45" s="9"/>
      <c r="AQ45" s="21">
        <v>1.5037499999999999</v>
      </c>
      <c r="AR45" s="21">
        <v>23.028199999999998</v>
      </c>
      <c r="AS45" s="21">
        <v>-6.5734900000000004E-3</v>
      </c>
      <c r="AT45" s="21">
        <v>35</v>
      </c>
      <c r="AU45" s="21">
        <v>1.5026900000000001</v>
      </c>
      <c r="AV45">
        <f t="shared" si="8"/>
        <v>8.1154197530864209</v>
      </c>
      <c r="AW45">
        <f t="shared" si="9"/>
        <v>12.203562453703706</v>
      </c>
      <c r="AX45" s="9"/>
      <c r="AY45" s="21">
        <v>7.6293899999999998E-2</v>
      </c>
      <c r="AZ45" s="21">
        <v>26.605699999999999</v>
      </c>
      <c r="BA45" s="21">
        <v>-1.5609700000000001E-2</v>
      </c>
      <c r="BB45" s="21">
        <v>35</v>
      </c>
      <c r="BC45" s="21">
        <v>7.5653100000000001E-2</v>
      </c>
      <c r="BD45">
        <f t="shared" si="10"/>
        <v>19.271234567901235</v>
      </c>
      <c r="BE45">
        <f t="shared" si="11"/>
        <v>1.470277643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1.4987200000000001</v>
      </c>
      <c r="H46" s="21">
        <v>5.3788799999999997</v>
      </c>
      <c r="I46" s="21">
        <v>-7.1655299999999998E-3</v>
      </c>
      <c r="J46" s="21">
        <v>36</v>
      </c>
      <c r="K46" s="21">
        <v>1.4981100000000001</v>
      </c>
      <c r="L46">
        <f t="shared" si="0"/>
        <v>8.846333333333332</v>
      </c>
      <c r="M46">
        <f t="shared" si="1"/>
        <v>13.258176693333333</v>
      </c>
      <c r="N46" s="9"/>
      <c r="O46" s="21">
        <v>8.1329299999999993E-2</v>
      </c>
      <c r="P46" s="21">
        <v>8.9563600000000001</v>
      </c>
      <c r="Q46" s="21">
        <v>-1.55975E-2</v>
      </c>
      <c r="R46" s="21">
        <v>36</v>
      </c>
      <c r="S46" s="21">
        <v>8.0749500000000002E-2</v>
      </c>
      <c r="T46">
        <f t="shared" si="2"/>
        <v>19.256172839506171</v>
      </c>
      <c r="U46">
        <f t="shared" si="3"/>
        <v>1.5660910577160492</v>
      </c>
      <c r="X46" s="9"/>
      <c r="Y46" s="21">
        <v>1.4987200000000001</v>
      </c>
      <c r="Z46" s="21">
        <v>14.1701</v>
      </c>
      <c r="AA46" s="21">
        <v>-6.7688000000000002E-3</v>
      </c>
      <c r="AB46" s="21">
        <v>36</v>
      </c>
      <c r="AC46" s="21">
        <v>1.4978</v>
      </c>
      <c r="AD46">
        <f t="shared" si="4"/>
        <v>8.3565432098765431</v>
      </c>
      <c r="AE46">
        <f t="shared" si="5"/>
        <v>12.524118439506173</v>
      </c>
      <c r="AF46" s="9"/>
      <c r="AG46" s="21">
        <v>8.1329299999999993E-2</v>
      </c>
      <c r="AH46" s="21">
        <v>17.747599999999998</v>
      </c>
      <c r="AI46" s="21">
        <v>-1.5588400000000001E-2</v>
      </c>
      <c r="AJ46" s="21">
        <v>36</v>
      </c>
      <c r="AK46" s="21">
        <v>8.0993700000000002E-2</v>
      </c>
      <c r="AL46">
        <f t="shared" si="6"/>
        <v>19.244938271604937</v>
      </c>
      <c r="AM46">
        <f t="shared" si="7"/>
        <v>1.5651773581728392</v>
      </c>
      <c r="AP46" s="9"/>
      <c r="AQ46" s="21">
        <v>1.4987200000000001</v>
      </c>
      <c r="AR46" s="21">
        <v>23.0383</v>
      </c>
      <c r="AS46" s="21">
        <v>-6.6955599999999997E-3</v>
      </c>
      <c r="AT46" s="21">
        <v>36</v>
      </c>
      <c r="AU46" s="21">
        <v>1.4975000000000001</v>
      </c>
      <c r="AV46">
        <f t="shared" si="8"/>
        <v>8.2661234567901225</v>
      </c>
      <c r="AW46">
        <f t="shared" si="9"/>
        <v>12.388604547160492</v>
      </c>
      <c r="AX46" s="9"/>
      <c r="AY46" s="21">
        <v>8.1329299999999993E-2</v>
      </c>
      <c r="AZ46" s="21">
        <v>26.6158</v>
      </c>
      <c r="BA46" s="21">
        <v>-1.5606699999999999E-2</v>
      </c>
      <c r="BB46" s="21">
        <v>36</v>
      </c>
      <c r="BC46" s="21">
        <v>8.0749500000000002E-2</v>
      </c>
      <c r="BD46">
        <f t="shared" si="10"/>
        <v>19.267530864197528</v>
      </c>
      <c r="BE46">
        <f t="shared" si="11"/>
        <v>1.56701479791358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1.4936799999999999</v>
      </c>
      <c r="H47" s="21">
        <v>5.3889500000000004</v>
      </c>
      <c r="I47" s="21">
        <v>-7.2753899999999996E-3</v>
      </c>
      <c r="J47" s="21">
        <v>37</v>
      </c>
      <c r="K47" s="21">
        <v>1.49292</v>
      </c>
      <c r="L47">
        <f t="shared" si="0"/>
        <v>8.981962962962962</v>
      </c>
      <c r="M47">
        <f t="shared" si="1"/>
        <v>13.416178438518516</v>
      </c>
      <c r="N47" s="9"/>
      <c r="O47" s="21">
        <v>8.6364700000000003E-2</v>
      </c>
      <c r="P47" s="21">
        <v>8.9664300000000008</v>
      </c>
      <c r="Q47" s="21">
        <v>-1.5588400000000001E-2</v>
      </c>
      <c r="R47" s="21">
        <v>37</v>
      </c>
      <c r="S47" s="21">
        <v>8.5052500000000003E-2</v>
      </c>
      <c r="T47">
        <f t="shared" si="2"/>
        <v>19.244938271604937</v>
      </c>
      <c r="U47">
        <f t="shared" si="3"/>
        <v>1.6620833203456788</v>
      </c>
      <c r="X47" s="9"/>
      <c r="Y47" s="21">
        <v>1.4936799999999999</v>
      </c>
      <c r="Z47" s="21">
        <v>14.180199999999999</v>
      </c>
      <c r="AA47" s="21">
        <v>-6.8847700000000001E-3</v>
      </c>
      <c r="AB47" s="21">
        <v>37</v>
      </c>
      <c r="AC47" s="21">
        <v>1.49292</v>
      </c>
      <c r="AD47">
        <f t="shared" si="4"/>
        <v>8.499716049382716</v>
      </c>
      <c r="AE47">
        <f t="shared" si="5"/>
        <v>12.695855868641974</v>
      </c>
      <c r="AF47" s="9"/>
      <c r="AG47" s="21">
        <v>8.6364700000000003E-2</v>
      </c>
      <c r="AH47" s="21">
        <v>17.7576</v>
      </c>
      <c r="AI47" s="21">
        <v>-1.5588400000000001E-2</v>
      </c>
      <c r="AJ47" s="21">
        <v>37</v>
      </c>
      <c r="AK47" s="21">
        <v>8.5571300000000003E-2</v>
      </c>
      <c r="AL47">
        <f t="shared" si="6"/>
        <v>19.244938271604937</v>
      </c>
      <c r="AM47">
        <f t="shared" si="7"/>
        <v>1.6620833203456788</v>
      </c>
      <c r="AP47" s="9"/>
      <c r="AQ47" s="21">
        <v>1.4936799999999999</v>
      </c>
      <c r="AR47" s="21">
        <v>23.048400000000001</v>
      </c>
      <c r="AS47" s="21">
        <v>-6.8237300000000001E-3</v>
      </c>
      <c r="AT47" s="21">
        <v>37</v>
      </c>
      <c r="AU47" s="21">
        <v>1.49292</v>
      </c>
      <c r="AV47">
        <f t="shared" si="8"/>
        <v>8.4243580246913581</v>
      </c>
      <c r="AW47">
        <f t="shared" si="9"/>
        <v>12.583295094320986</v>
      </c>
      <c r="AX47" s="9"/>
      <c r="AY47" s="21">
        <v>8.6364700000000003E-2</v>
      </c>
      <c r="AZ47" s="21">
        <v>26.625900000000001</v>
      </c>
      <c r="BA47" s="21">
        <v>-1.5600599999999999E-2</v>
      </c>
      <c r="BB47" s="21">
        <v>37</v>
      </c>
      <c r="BC47" s="21">
        <v>8.5876499999999995E-2</v>
      </c>
      <c r="BD47">
        <f t="shared" si="10"/>
        <v>19.259999999999998</v>
      </c>
      <c r="BE47">
        <f t="shared" si="11"/>
        <v>1.6633841219999999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1.48865</v>
      </c>
      <c r="H48" s="21">
        <v>5.3990200000000002</v>
      </c>
      <c r="I48" s="21">
        <v>-7.3822000000000002E-3</v>
      </c>
      <c r="J48" s="21">
        <v>38</v>
      </c>
      <c r="K48" s="21">
        <v>1.48712</v>
      </c>
      <c r="L48">
        <f t="shared" si="0"/>
        <v>9.1138271604938268</v>
      </c>
      <c r="M48">
        <f t="shared" si="1"/>
        <v>13.567298802469136</v>
      </c>
      <c r="N48" s="9"/>
      <c r="O48" s="21">
        <v>9.1400099999999998E-2</v>
      </c>
      <c r="P48" s="21">
        <v>8.9764999999999997</v>
      </c>
      <c r="Q48" s="21">
        <v>-1.55792E-2</v>
      </c>
      <c r="R48" s="21">
        <v>38</v>
      </c>
      <c r="S48" s="21">
        <v>9.1400099999999998E-2</v>
      </c>
      <c r="T48">
        <f t="shared" si="2"/>
        <v>19.233580246913579</v>
      </c>
      <c r="U48">
        <f t="shared" si="3"/>
        <v>1.7579511579259257</v>
      </c>
      <c r="X48" s="9"/>
      <c r="Y48" s="21">
        <v>1.48865</v>
      </c>
      <c r="Z48" s="21">
        <v>14.190200000000001</v>
      </c>
      <c r="AA48" s="21">
        <v>-7.0068400000000003E-3</v>
      </c>
      <c r="AB48" s="21">
        <v>38</v>
      </c>
      <c r="AC48" s="21">
        <v>1.48773</v>
      </c>
      <c r="AD48">
        <f t="shared" si="4"/>
        <v>8.6504197530864193</v>
      </c>
      <c r="AE48">
        <f t="shared" si="5"/>
        <v>12.877447365432099</v>
      </c>
      <c r="AF48" s="9"/>
      <c r="AG48" s="21">
        <v>9.1400099999999998E-2</v>
      </c>
      <c r="AH48" s="21">
        <v>17.767700000000001</v>
      </c>
      <c r="AI48" s="21">
        <v>-1.55792E-2</v>
      </c>
      <c r="AJ48" s="21">
        <v>38</v>
      </c>
      <c r="AK48" s="21">
        <v>9.0728799999999998E-2</v>
      </c>
      <c r="AL48">
        <f t="shared" si="6"/>
        <v>19.233580246913579</v>
      </c>
      <c r="AM48">
        <f t="shared" si="7"/>
        <v>1.7579511579259257</v>
      </c>
      <c r="AP48" s="9"/>
      <c r="AQ48" s="21">
        <v>1.48865</v>
      </c>
      <c r="AR48" s="21">
        <v>23.058399999999999</v>
      </c>
      <c r="AS48" s="21">
        <v>-6.9366499999999999E-3</v>
      </c>
      <c r="AT48" s="21">
        <v>38</v>
      </c>
      <c r="AU48" s="21">
        <v>1.48743</v>
      </c>
      <c r="AV48">
        <f t="shared" si="8"/>
        <v>8.563765432098764</v>
      </c>
      <c r="AW48">
        <f t="shared" si="9"/>
        <v>12.748449410493825</v>
      </c>
      <c r="AX48" s="9"/>
      <c r="AY48" s="21">
        <v>9.1400099999999998E-2</v>
      </c>
      <c r="AZ48" s="21">
        <v>26.635899999999999</v>
      </c>
      <c r="BA48" s="21">
        <v>-1.5594500000000001E-2</v>
      </c>
      <c r="BB48" s="21">
        <v>38</v>
      </c>
      <c r="BC48" s="21">
        <v>9.0881299999999998E-2</v>
      </c>
      <c r="BD48">
        <f t="shared" si="10"/>
        <v>19.252469135802468</v>
      </c>
      <c r="BE48">
        <f t="shared" si="11"/>
        <v>1.759677604259259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1.4836100000000001</v>
      </c>
      <c r="H49" s="21">
        <v>5.40909</v>
      </c>
      <c r="I49" s="21">
        <v>-7.4981700000000002E-3</v>
      </c>
      <c r="J49" s="21">
        <v>39</v>
      </c>
      <c r="K49" s="21">
        <v>1.48254</v>
      </c>
      <c r="L49">
        <f t="shared" si="0"/>
        <v>9.2569999999999997</v>
      </c>
      <c r="M49">
        <f t="shared" si="1"/>
        <v>13.73377777</v>
      </c>
      <c r="N49" s="9"/>
      <c r="O49" s="21">
        <v>9.6435499999999993E-2</v>
      </c>
      <c r="P49" s="21">
        <v>8.9865700000000004</v>
      </c>
      <c r="Q49" s="21">
        <v>-1.55762E-2</v>
      </c>
      <c r="R49" s="21">
        <v>39</v>
      </c>
      <c r="S49" s="21">
        <v>9.6069299999999996E-2</v>
      </c>
      <c r="T49">
        <f t="shared" si="2"/>
        <v>19.229876543209876</v>
      </c>
      <c r="U49">
        <f t="shared" si="3"/>
        <v>1.854442759382716</v>
      </c>
      <c r="X49" s="9"/>
      <c r="Y49" s="21">
        <v>1.4836100000000001</v>
      </c>
      <c r="Z49" s="21">
        <v>14.2003</v>
      </c>
      <c r="AA49" s="21">
        <v>-7.1197500000000002E-3</v>
      </c>
      <c r="AB49" s="21">
        <v>39</v>
      </c>
      <c r="AC49" s="21">
        <v>1.48315</v>
      </c>
      <c r="AD49">
        <f t="shared" si="4"/>
        <v>8.7898148148148145</v>
      </c>
      <c r="AE49">
        <f t="shared" si="5"/>
        <v>13.040657157407407</v>
      </c>
      <c r="AF49" s="9"/>
      <c r="AG49" s="21">
        <v>9.6435499999999993E-2</v>
      </c>
      <c r="AH49" s="21">
        <v>17.777799999999999</v>
      </c>
      <c r="AI49" s="21">
        <v>-1.5573099999999999E-2</v>
      </c>
      <c r="AJ49" s="21">
        <v>39</v>
      </c>
      <c r="AK49" s="21">
        <v>9.5855700000000002E-2</v>
      </c>
      <c r="AL49">
        <f t="shared" si="6"/>
        <v>19.226049382716049</v>
      </c>
      <c r="AM49">
        <f t="shared" si="7"/>
        <v>1.8540736852469133</v>
      </c>
      <c r="AP49" s="9"/>
      <c r="AQ49" s="21">
        <v>1.4836100000000001</v>
      </c>
      <c r="AR49" s="21">
        <v>23.0685</v>
      </c>
      <c r="AS49" s="21">
        <v>-7.0556600000000001E-3</v>
      </c>
      <c r="AT49" s="21">
        <v>39</v>
      </c>
      <c r="AU49" s="21">
        <v>1.48285</v>
      </c>
      <c r="AV49">
        <f t="shared" si="8"/>
        <v>8.7106913580246914</v>
      </c>
      <c r="AW49">
        <f t="shared" si="9"/>
        <v>12.923268805679013</v>
      </c>
      <c r="AX49" s="9"/>
      <c r="AY49" s="21">
        <v>9.6435499999999993E-2</v>
      </c>
      <c r="AZ49" s="21">
        <v>26.646000000000001</v>
      </c>
      <c r="BA49" s="21">
        <v>-1.5588400000000001E-2</v>
      </c>
      <c r="BB49" s="21">
        <v>39</v>
      </c>
      <c r="BC49" s="21">
        <v>9.6160899999999994E-2</v>
      </c>
      <c r="BD49">
        <f t="shared" si="10"/>
        <v>19.244938271604937</v>
      </c>
      <c r="BE49">
        <f t="shared" si="11"/>
        <v>1.8558952446913577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1.47858</v>
      </c>
      <c r="H50" s="21">
        <v>5.4191599999999998</v>
      </c>
      <c r="I50" s="21">
        <v>-7.6110800000000001E-3</v>
      </c>
      <c r="J50" s="21">
        <v>40</v>
      </c>
      <c r="K50" s="21">
        <v>1.47766</v>
      </c>
      <c r="L50">
        <f t="shared" si="0"/>
        <v>9.3963950617283949</v>
      </c>
      <c r="M50">
        <f t="shared" si="1"/>
        <v>13.89332181037037</v>
      </c>
      <c r="N50" s="9"/>
      <c r="O50" s="21">
        <v>0.10147100000000001</v>
      </c>
      <c r="P50" s="21">
        <v>8.9966399999999993</v>
      </c>
      <c r="Q50" s="21">
        <v>-1.55701E-2</v>
      </c>
      <c r="R50" s="21">
        <v>40</v>
      </c>
      <c r="S50" s="21">
        <v>0.100922</v>
      </c>
      <c r="T50">
        <f t="shared" si="2"/>
        <v>19.222345679012346</v>
      </c>
      <c r="U50">
        <f t="shared" si="3"/>
        <v>1.9505106383950619</v>
      </c>
      <c r="X50" s="9"/>
      <c r="Y50" s="21">
        <v>1.47858</v>
      </c>
      <c r="Z50" s="21">
        <v>14.2104</v>
      </c>
      <c r="AA50" s="21">
        <v>-7.2326700000000001E-3</v>
      </c>
      <c r="AB50" s="21">
        <v>40</v>
      </c>
      <c r="AC50" s="21">
        <v>1.47827</v>
      </c>
      <c r="AD50">
        <f t="shared" si="4"/>
        <v>8.9292222222222222</v>
      </c>
      <c r="AE50">
        <f t="shared" si="5"/>
        <v>13.202569393333333</v>
      </c>
      <c r="AF50" s="9"/>
      <c r="AG50" s="21">
        <v>0.10147100000000001</v>
      </c>
      <c r="AH50" s="21">
        <v>17.7879</v>
      </c>
      <c r="AI50" s="21">
        <v>-1.5566999999999999E-2</v>
      </c>
      <c r="AJ50" s="21">
        <v>40</v>
      </c>
      <c r="AK50" s="21">
        <v>0.10101300000000001</v>
      </c>
      <c r="AL50">
        <f t="shared" si="6"/>
        <v>19.218518518518518</v>
      </c>
      <c r="AM50">
        <f t="shared" si="7"/>
        <v>1.9501222925925927</v>
      </c>
      <c r="AP50" s="9"/>
      <c r="AQ50" s="21">
        <v>1.47858</v>
      </c>
      <c r="AR50" s="21">
        <v>23.078600000000002</v>
      </c>
      <c r="AS50" s="21">
        <v>-7.1624799999999997E-3</v>
      </c>
      <c r="AT50" s="21">
        <v>40</v>
      </c>
      <c r="AU50" s="21">
        <v>1.47766</v>
      </c>
      <c r="AV50">
        <f t="shared" si="8"/>
        <v>8.8425679012345668</v>
      </c>
      <c r="AW50">
        <f t="shared" si="9"/>
        <v>13.074444047407406</v>
      </c>
      <c r="AX50" s="9"/>
      <c r="AY50" s="21">
        <v>0.10147100000000001</v>
      </c>
      <c r="AZ50" s="21">
        <v>26.656099999999999</v>
      </c>
      <c r="BA50" s="21">
        <v>-1.55823E-2</v>
      </c>
      <c r="BB50" s="21">
        <v>40</v>
      </c>
      <c r="BC50" s="21">
        <v>0.10104399999999999</v>
      </c>
      <c r="BD50">
        <f t="shared" si="10"/>
        <v>19.237407407407407</v>
      </c>
      <c r="BE50">
        <f t="shared" si="11"/>
        <v>1.9520389670370371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1.4735400000000001</v>
      </c>
      <c r="H51" s="21">
        <v>5.4292299999999996</v>
      </c>
      <c r="I51" s="21">
        <v>-7.7209499999999999E-3</v>
      </c>
      <c r="J51" s="21">
        <v>41</v>
      </c>
      <c r="K51" s="21">
        <v>1.4724699999999999</v>
      </c>
      <c r="L51">
        <f t="shared" si="0"/>
        <v>9.5320370370370373</v>
      </c>
      <c r="M51">
        <f t="shared" si="1"/>
        <v>14.045837855555556</v>
      </c>
      <c r="N51" s="9"/>
      <c r="O51" s="21">
        <v>0.106506</v>
      </c>
      <c r="P51" s="21">
        <v>9.00671</v>
      </c>
      <c r="Q51" s="21">
        <v>-1.5564E-2</v>
      </c>
      <c r="R51" s="21">
        <v>41</v>
      </c>
      <c r="S51" s="21">
        <v>0.107086</v>
      </c>
      <c r="T51">
        <f t="shared" si="2"/>
        <v>19.214814814814812</v>
      </c>
      <c r="U51">
        <f t="shared" si="3"/>
        <v>2.0464930666666663</v>
      </c>
      <c r="X51" s="9"/>
      <c r="Y51" s="21">
        <v>1.4735400000000001</v>
      </c>
      <c r="Z51" s="21">
        <v>14.2204</v>
      </c>
      <c r="AA51" s="21">
        <v>-7.3364299999999997E-3</v>
      </c>
      <c r="AB51" s="21">
        <v>41</v>
      </c>
      <c r="AC51" s="21">
        <v>1.4724699999999999</v>
      </c>
      <c r="AD51">
        <f t="shared" si="4"/>
        <v>9.0573209876543199</v>
      </c>
      <c r="AE51">
        <f t="shared" si="5"/>
        <v>13.346324768148147</v>
      </c>
      <c r="AF51" s="9"/>
      <c r="AG51" s="21">
        <v>0.106506</v>
      </c>
      <c r="AH51" s="21">
        <v>17.797899999999998</v>
      </c>
      <c r="AI51" s="21">
        <v>-1.55579E-2</v>
      </c>
      <c r="AJ51" s="21">
        <v>41</v>
      </c>
      <c r="AK51" s="21">
        <v>0.105957</v>
      </c>
      <c r="AL51">
        <f t="shared" si="6"/>
        <v>19.207283950617281</v>
      </c>
      <c r="AM51">
        <f t="shared" si="7"/>
        <v>2.0456909844444442</v>
      </c>
      <c r="AP51" s="9"/>
      <c r="AQ51" s="21">
        <v>1.4735400000000001</v>
      </c>
      <c r="AR51" s="21">
        <v>23.088699999999999</v>
      </c>
      <c r="AS51" s="21">
        <v>-7.2753899999999996E-3</v>
      </c>
      <c r="AT51" s="21">
        <v>41</v>
      </c>
      <c r="AU51" s="21">
        <v>1.47278</v>
      </c>
      <c r="AV51">
        <f t="shared" si="8"/>
        <v>8.981962962962962</v>
      </c>
      <c r="AW51">
        <f t="shared" si="9"/>
        <v>13.235281704444443</v>
      </c>
      <c r="AX51" s="9"/>
      <c r="AY51" s="21">
        <v>0.106506</v>
      </c>
      <c r="AZ51" s="21">
        <v>26.6661</v>
      </c>
      <c r="BA51" s="21">
        <v>-1.55762E-2</v>
      </c>
      <c r="BB51" s="21">
        <v>41</v>
      </c>
      <c r="BC51" s="21">
        <v>0.105988</v>
      </c>
      <c r="BD51">
        <f t="shared" si="10"/>
        <v>19.229876543209876</v>
      </c>
      <c r="BE51">
        <f t="shared" si="11"/>
        <v>2.048097231111111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1.46851</v>
      </c>
      <c r="H52" s="21">
        <v>5.4393000000000002</v>
      </c>
      <c r="I52" s="21">
        <v>-7.8277599999999996E-3</v>
      </c>
      <c r="J52" s="21">
        <v>42</v>
      </c>
      <c r="K52" s="21">
        <v>1.4679</v>
      </c>
      <c r="L52">
        <f t="shared" si="0"/>
        <v>9.6639012345679003</v>
      </c>
      <c r="M52">
        <f t="shared" si="1"/>
        <v>14.191535601975307</v>
      </c>
      <c r="N52" s="9"/>
      <c r="O52" s="21">
        <v>0.111542</v>
      </c>
      <c r="P52" s="21">
        <v>9.0167900000000003</v>
      </c>
      <c r="Q52" s="21">
        <v>-1.5554800000000001E-2</v>
      </c>
      <c r="R52" s="21">
        <v>42</v>
      </c>
      <c r="S52" s="21">
        <v>0.109833</v>
      </c>
      <c r="T52">
        <f t="shared" si="2"/>
        <v>19.203456790123457</v>
      </c>
      <c r="U52">
        <f t="shared" si="3"/>
        <v>2.1419919772839506</v>
      </c>
      <c r="X52" s="9"/>
      <c r="Y52" s="21">
        <v>1.46851</v>
      </c>
      <c r="Z52" s="21">
        <v>14.230499999999999</v>
      </c>
      <c r="AA52" s="21">
        <v>-7.4462900000000004E-3</v>
      </c>
      <c r="AB52" s="21">
        <v>42</v>
      </c>
      <c r="AC52" s="21">
        <v>1.4679</v>
      </c>
      <c r="AD52">
        <f t="shared" si="4"/>
        <v>9.1929506172839499</v>
      </c>
      <c r="AE52">
        <f t="shared" si="5"/>
        <v>13.499939910987653</v>
      </c>
      <c r="AF52" s="9"/>
      <c r="AG52" s="21">
        <v>0.111542</v>
      </c>
      <c r="AH52" s="21">
        <v>17.808</v>
      </c>
      <c r="AI52" s="21">
        <v>-1.55579E-2</v>
      </c>
      <c r="AJ52" s="21">
        <v>42</v>
      </c>
      <c r="AK52" s="21">
        <v>0.111023</v>
      </c>
      <c r="AL52">
        <f t="shared" si="6"/>
        <v>19.207283950617281</v>
      </c>
      <c r="AM52">
        <f t="shared" si="7"/>
        <v>2.142418866419753</v>
      </c>
      <c r="AP52" s="9"/>
      <c r="AQ52" s="21">
        <v>1.46851</v>
      </c>
      <c r="AR52" s="21">
        <v>23.098700000000001</v>
      </c>
      <c r="AS52" s="21">
        <v>-7.3791500000000001E-3</v>
      </c>
      <c r="AT52" s="21">
        <v>42</v>
      </c>
      <c r="AU52" s="21">
        <v>1.46759</v>
      </c>
      <c r="AV52">
        <f t="shared" si="8"/>
        <v>9.1100617283950598</v>
      </c>
      <c r="AW52">
        <f t="shared" si="9"/>
        <v>13.378216748765428</v>
      </c>
      <c r="AX52" s="9"/>
      <c r="AY52" s="21">
        <v>0.111542</v>
      </c>
      <c r="AZ52" s="21">
        <v>26.676200000000001</v>
      </c>
      <c r="BA52" s="21">
        <v>-1.5566999999999999E-2</v>
      </c>
      <c r="BB52" s="21">
        <v>42</v>
      </c>
      <c r="BC52" s="21">
        <v>0.111023</v>
      </c>
      <c r="BD52">
        <f t="shared" si="10"/>
        <v>19.218518518518518</v>
      </c>
      <c r="BE52">
        <f t="shared" si="11"/>
        <v>2.1436719925925924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1.46347</v>
      </c>
      <c r="H53" s="21">
        <v>5.44937</v>
      </c>
      <c r="I53" s="21">
        <v>-7.9315199999999992E-3</v>
      </c>
      <c r="J53" s="21">
        <v>43</v>
      </c>
      <c r="K53" s="21">
        <v>1.46271</v>
      </c>
      <c r="L53">
        <f t="shared" si="0"/>
        <v>9.791999999999998</v>
      </c>
      <c r="M53">
        <f t="shared" si="1"/>
        <v>14.330298239999998</v>
      </c>
      <c r="N53" s="9"/>
      <c r="O53" s="21">
        <v>0.116577</v>
      </c>
      <c r="P53" s="21">
        <v>9.0268599999999992</v>
      </c>
      <c r="Q53" s="21">
        <v>-1.55487E-2</v>
      </c>
      <c r="R53" s="21">
        <v>43</v>
      </c>
      <c r="S53" s="21">
        <v>0.115814</v>
      </c>
      <c r="T53">
        <f t="shared" si="2"/>
        <v>19.195925925925927</v>
      </c>
      <c r="U53">
        <f t="shared" si="3"/>
        <v>2.2378034566666667</v>
      </c>
      <c r="X53" s="9"/>
      <c r="Y53" s="21">
        <v>1.46347</v>
      </c>
      <c r="Z53" s="21">
        <v>14.240600000000001</v>
      </c>
      <c r="AA53" s="21">
        <v>-7.5439499999999998E-3</v>
      </c>
      <c r="AB53" s="21">
        <v>43</v>
      </c>
      <c r="AC53" s="21">
        <v>1.46271</v>
      </c>
      <c r="AD53">
        <f t="shared" si="4"/>
        <v>9.3135185185185172</v>
      </c>
      <c r="AE53">
        <f t="shared" si="5"/>
        <v>13.630054946296294</v>
      </c>
      <c r="AF53" s="9"/>
      <c r="AG53" s="21">
        <v>0.116577</v>
      </c>
      <c r="AH53" s="21">
        <v>17.818100000000001</v>
      </c>
      <c r="AI53" s="21">
        <v>-1.5551799999999999E-2</v>
      </c>
      <c r="AJ53" s="21">
        <v>43</v>
      </c>
      <c r="AK53" s="21">
        <v>0.115845</v>
      </c>
      <c r="AL53">
        <f t="shared" si="6"/>
        <v>19.199753086419751</v>
      </c>
      <c r="AM53">
        <f t="shared" si="7"/>
        <v>2.2382496155555551</v>
      </c>
      <c r="AP53" s="9"/>
      <c r="AQ53" s="21">
        <v>1.46347</v>
      </c>
      <c r="AR53" s="21">
        <v>23.108799999999999</v>
      </c>
      <c r="AS53" s="21">
        <v>-7.4951200000000001E-3</v>
      </c>
      <c r="AT53" s="21">
        <v>43</v>
      </c>
      <c r="AU53" s="21">
        <v>1.4630099999999999</v>
      </c>
      <c r="AV53">
        <f t="shared" si="8"/>
        <v>9.2532345679012344</v>
      </c>
      <c r="AW53">
        <f t="shared" si="9"/>
        <v>13.54183119308642</v>
      </c>
      <c r="AX53" s="9"/>
      <c r="AY53" s="21">
        <v>0.116577</v>
      </c>
      <c r="AZ53" s="21">
        <v>26.686299999999999</v>
      </c>
      <c r="BA53" s="21">
        <v>-1.5560900000000001E-2</v>
      </c>
      <c r="BB53" s="21">
        <v>43</v>
      </c>
      <c r="BC53" s="21">
        <v>0.11602800000000001</v>
      </c>
      <c r="BD53">
        <f t="shared" si="10"/>
        <v>19.210987654320988</v>
      </c>
      <c r="BE53">
        <f t="shared" si="11"/>
        <v>2.2395593077777778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1.45844</v>
      </c>
      <c r="H54" s="21">
        <v>5.4594399999999998</v>
      </c>
      <c r="I54" s="21">
        <v>-8.0291700000000004E-3</v>
      </c>
      <c r="J54" s="21">
        <v>44</v>
      </c>
      <c r="K54" s="21">
        <v>1.4575199999999999</v>
      </c>
      <c r="L54">
        <f t="shared" si="0"/>
        <v>9.9125555555555547</v>
      </c>
      <c r="M54">
        <f t="shared" si="1"/>
        <v>14.456867524444442</v>
      </c>
      <c r="N54" s="9"/>
      <c r="O54" s="21">
        <v>0.121613</v>
      </c>
      <c r="P54" s="21">
        <v>9.0369299999999999</v>
      </c>
      <c r="Q54" s="21">
        <v>-1.5539600000000001E-2</v>
      </c>
      <c r="R54" s="21">
        <v>44</v>
      </c>
      <c r="S54" s="21">
        <v>0.12124600000000001</v>
      </c>
      <c r="T54">
        <f t="shared" si="2"/>
        <v>19.18469135802469</v>
      </c>
      <c r="U54">
        <f t="shared" si="3"/>
        <v>2.3331078701234564</v>
      </c>
      <c r="X54" s="9"/>
      <c r="Y54" s="21">
        <v>1.45844</v>
      </c>
      <c r="Z54" s="21">
        <v>14.2507</v>
      </c>
      <c r="AA54" s="21">
        <v>-7.6538099999999996E-3</v>
      </c>
      <c r="AB54" s="21">
        <v>44</v>
      </c>
      <c r="AC54" s="21">
        <v>1.4578199999999999</v>
      </c>
      <c r="AD54">
        <f t="shared" si="4"/>
        <v>9.4491481481481472</v>
      </c>
      <c r="AE54">
        <f t="shared" si="5"/>
        <v>13.781015625185184</v>
      </c>
      <c r="AF54" s="9"/>
      <c r="AG54" s="21">
        <v>0.121613</v>
      </c>
      <c r="AH54" s="21">
        <v>17.828099999999999</v>
      </c>
      <c r="AI54" s="21">
        <v>-1.55426E-2</v>
      </c>
      <c r="AJ54" s="21">
        <v>44</v>
      </c>
      <c r="AK54" s="21">
        <v>0.120819</v>
      </c>
      <c r="AL54">
        <f t="shared" si="6"/>
        <v>19.188395061728393</v>
      </c>
      <c r="AM54">
        <f t="shared" si="7"/>
        <v>2.3335582886419752</v>
      </c>
      <c r="AP54" s="9"/>
      <c r="AQ54" s="21">
        <v>1.45844</v>
      </c>
      <c r="AR54" s="21">
        <v>23.1189</v>
      </c>
      <c r="AS54" s="21">
        <v>-7.5988799999999997E-3</v>
      </c>
      <c r="AT54" s="21">
        <v>44</v>
      </c>
      <c r="AU54" s="21">
        <v>1.4575199999999999</v>
      </c>
      <c r="AV54">
        <f t="shared" si="8"/>
        <v>9.3813333333333322</v>
      </c>
      <c r="AW54">
        <f t="shared" si="9"/>
        <v>13.682111786666665</v>
      </c>
      <c r="AX54" s="9"/>
      <c r="AY54" s="21">
        <v>0.121613</v>
      </c>
      <c r="AZ54" s="21">
        <v>26.696400000000001</v>
      </c>
      <c r="BA54" s="21">
        <v>-1.5554800000000001E-2</v>
      </c>
      <c r="BB54" s="21">
        <v>44</v>
      </c>
      <c r="BC54" s="21">
        <v>0.120911</v>
      </c>
      <c r="BD54">
        <f t="shared" si="10"/>
        <v>19.203456790123457</v>
      </c>
      <c r="BE54">
        <f t="shared" si="11"/>
        <v>2.3353899906172839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1.4534</v>
      </c>
      <c r="H55" s="21">
        <v>5.4695099999999996</v>
      </c>
      <c r="I55" s="21">
        <v>-8.1268299999999998E-3</v>
      </c>
      <c r="J55" s="21">
        <v>45</v>
      </c>
      <c r="K55" s="21">
        <v>1.4526399999999999</v>
      </c>
      <c r="L55">
        <f t="shared" si="0"/>
        <v>10.033123456790122</v>
      </c>
      <c r="M55">
        <f t="shared" si="1"/>
        <v>14.582141632098763</v>
      </c>
      <c r="N55" s="9"/>
      <c r="O55" s="21">
        <v>0.12664800000000001</v>
      </c>
      <c r="P55" s="21">
        <v>9.0470000000000006</v>
      </c>
      <c r="Q55" s="21">
        <v>-1.5533399999999999E-2</v>
      </c>
      <c r="R55" s="21">
        <v>45</v>
      </c>
      <c r="S55" s="21">
        <v>0.12615999999999999</v>
      </c>
      <c r="T55">
        <f t="shared" si="2"/>
        <v>19.177037037037035</v>
      </c>
      <c r="U55">
        <f t="shared" si="3"/>
        <v>2.4287333866666665</v>
      </c>
      <c r="X55" s="9"/>
      <c r="Y55" s="21">
        <v>1.4534</v>
      </c>
      <c r="Z55" s="21">
        <v>14.2607</v>
      </c>
      <c r="AA55" s="21">
        <v>-7.75452E-3</v>
      </c>
      <c r="AB55" s="21">
        <v>45</v>
      </c>
      <c r="AC55" s="21">
        <v>1.4526399999999999</v>
      </c>
      <c r="AD55">
        <f t="shared" si="4"/>
        <v>9.5734814814814815</v>
      </c>
      <c r="AE55">
        <f t="shared" si="5"/>
        <v>13.914097985185185</v>
      </c>
      <c r="AF55" s="9"/>
      <c r="AG55" s="21">
        <v>0.12664800000000001</v>
      </c>
      <c r="AH55" s="21">
        <v>17.838200000000001</v>
      </c>
      <c r="AI55" s="21">
        <v>-1.5533399999999999E-2</v>
      </c>
      <c r="AJ55" s="21">
        <v>45</v>
      </c>
      <c r="AK55" s="21">
        <v>0.126251</v>
      </c>
      <c r="AL55">
        <f t="shared" si="6"/>
        <v>19.177037037037035</v>
      </c>
      <c r="AM55">
        <f t="shared" si="7"/>
        <v>2.4287333866666665</v>
      </c>
      <c r="AP55" s="9"/>
      <c r="AQ55" s="21">
        <v>1.4534</v>
      </c>
      <c r="AR55" s="21">
        <v>23.128900000000002</v>
      </c>
      <c r="AS55" s="21">
        <v>-7.7117899999999996E-3</v>
      </c>
      <c r="AT55" s="21">
        <v>45</v>
      </c>
      <c r="AU55" s="21">
        <v>1.4520299999999999</v>
      </c>
      <c r="AV55">
        <f t="shared" si="8"/>
        <v>9.5207283950617274</v>
      </c>
      <c r="AW55">
        <f t="shared" si="9"/>
        <v>13.837426649382715</v>
      </c>
      <c r="AX55" s="9"/>
      <c r="AY55" s="21">
        <v>0.12664800000000001</v>
      </c>
      <c r="AZ55" s="21">
        <v>26.706399999999999</v>
      </c>
      <c r="BA55" s="21">
        <v>-1.5545700000000001E-2</v>
      </c>
      <c r="BB55" s="21">
        <v>45</v>
      </c>
      <c r="BC55" s="21">
        <v>0.126251</v>
      </c>
      <c r="BD55">
        <f t="shared" si="10"/>
        <v>19.19222222222222</v>
      </c>
      <c r="BE55">
        <f t="shared" si="11"/>
        <v>2.4306565600000001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1.4483600000000001</v>
      </c>
      <c r="H56" s="21">
        <v>5.47959</v>
      </c>
      <c r="I56" s="21">
        <v>-8.2122800000000006E-3</v>
      </c>
      <c r="J56" s="21">
        <v>46</v>
      </c>
      <c r="K56" s="21">
        <v>1.4477500000000001</v>
      </c>
      <c r="L56">
        <f t="shared" si="0"/>
        <v>10.138617283950618</v>
      </c>
      <c r="M56">
        <f t="shared" si="1"/>
        <v>14.684367729382718</v>
      </c>
      <c r="N56" s="9"/>
      <c r="O56" s="21">
        <v>0.13168299999999999</v>
      </c>
      <c r="P56" s="21">
        <v>9.0570699999999995</v>
      </c>
      <c r="Q56" s="21">
        <v>-1.5527300000000001E-2</v>
      </c>
      <c r="R56" s="21">
        <v>46</v>
      </c>
      <c r="S56" s="21">
        <v>0.13095100000000001</v>
      </c>
      <c r="T56">
        <f t="shared" si="2"/>
        <v>19.169506172839505</v>
      </c>
      <c r="U56">
        <f t="shared" si="3"/>
        <v>2.5242980813580242</v>
      </c>
      <c r="X56" s="9"/>
      <c r="Y56" s="21">
        <v>1.4483600000000001</v>
      </c>
      <c r="Z56" s="21">
        <v>14.270799999999999</v>
      </c>
      <c r="AA56" s="21">
        <v>-7.8521700000000003E-3</v>
      </c>
      <c r="AB56" s="21">
        <v>46</v>
      </c>
      <c r="AC56" s="21">
        <v>1.4474499999999999</v>
      </c>
      <c r="AD56">
        <f t="shared" si="4"/>
        <v>9.6940370370370381</v>
      </c>
      <c r="AE56">
        <f t="shared" si="5"/>
        <v>14.040455482962965</v>
      </c>
      <c r="AF56" s="9"/>
      <c r="AG56" s="21">
        <v>0.13168299999999999</v>
      </c>
      <c r="AH56" s="21">
        <v>17.848299999999998</v>
      </c>
      <c r="AI56" s="21">
        <v>-1.5527300000000001E-2</v>
      </c>
      <c r="AJ56" s="21">
        <v>46</v>
      </c>
      <c r="AK56" s="21">
        <v>0.13122600000000001</v>
      </c>
      <c r="AL56">
        <f t="shared" si="6"/>
        <v>19.169506172839505</v>
      </c>
      <c r="AM56">
        <f t="shared" si="7"/>
        <v>2.5242980813580242</v>
      </c>
      <c r="AP56" s="9"/>
      <c r="AQ56" s="21">
        <v>1.4483600000000001</v>
      </c>
      <c r="AR56" s="21">
        <v>23.138999999999999</v>
      </c>
      <c r="AS56" s="21">
        <v>-7.8094499999999999E-3</v>
      </c>
      <c r="AT56" s="21">
        <v>46</v>
      </c>
      <c r="AU56" s="21">
        <v>1.4471400000000001</v>
      </c>
      <c r="AV56">
        <f t="shared" si="8"/>
        <v>9.6412962962962947</v>
      </c>
      <c r="AW56">
        <f t="shared" si="9"/>
        <v>13.964067903703702</v>
      </c>
      <c r="AX56" s="9"/>
      <c r="AY56" s="21">
        <v>0.13168299999999999</v>
      </c>
      <c r="AZ56" s="21">
        <v>26.7165</v>
      </c>
      <c r="BA56" s="21">
        <v>-1.5539600000000001E-2</v>
      </c>
      <c r="BB56" s="21">
        <v>46</v>
      </c>
      <c r="BC56" s="21">
        <v>0.13104199999999999</v>
      </c>
      <c r="BD56">
        <f t="shared" si="10"/>
        <v>19.18469135802469</v>
      </c>
      <c r="BE56">
        <f t="shared" si="11"/>
        <v>2.5262977120987653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1.44333</v>
      </c>
      <c r="H57" s="21">
        <v>5.4896599999999998</v>
      </c>
      <c r="I57" s="21">
        <v>-8.3068800000000009E-3</v>
      </c>
      <c r="J57" s="21">
        <v>47</v>
      </c>
      <c r="K57" s="21">
        <v>1.4422600000000001</v>
      </c>
      <c r="L57">
        <f t="shared" si="0"/>
        <v>10.255407407407407</v>
      </c>
      <c r="M57">
        <f t="shared" si="1"/>
        <v>14.801937173333334</v>
      </c>
      <c r="N57" s="9"/>
      <c r="O57" s="21">
        <v>0.13671900000000001</v>
      </c>
      <c r="P57" s="21">
        <v>9.0671400000000002</v>
      </c>
      <c r="Q57" s="21">
        <v>-1.55243E-2</v>
      </c>
      <c r="R57" s="21">
        <v>47</v>
      </c>
      <c r="S57" s="21">
        <v>0.13616900000000001</v>
      </c>
      <c r="T57">
        <f t="shared" si="2"/>
        <v>19.165802469135802</v>
      </c>
      <c r="U57">
        <f t="shared" si="3"/>
        <v>2.6203293477777776</v>
      </c>
      <c r="X57" s="9"/>
      <c r="Y57" s="21">
        <v>1.44333</v>
      </c>
      <c r="Z57" s="21">
        <v>14.280900000000001</v>
      </c>
      <c r="AA57" s="21">
        <v>-7.9437299999999995E-3</v>
      </c>
      <c r="AB57" s="21">
        <v>47</v>
      </c>
      <c r="AC57" s="21">
        <v>1.4419599999999999</v>
      </c>
      <c r="AD57">
        <f t="shared" si="4"/>
        <v>9.8070740740740714</v>
      </c>
      <c r="AE57">
        <f t="shared" si="5"/>
        <v>14.154844223333329</v>
      </c>
      <c r="AF57" s="9"/>
      <c r="AG57" s="21">
        <v>0.13671900000000001</v>
      </c>
      <c r="AH57" s="21">
        <v>17.8583</v>
      </c>
      <c r="AI57" s="21">
        <v>-1.5521200000000001E-2</v>
      </c>
      <c r="AJ57" s="21">
        <v>47</v>
      </c>
      <c r="AK57" s="21">
        <v>0.13616900000000001</v>
      </c>
      <c r="AL57">
        <f t="shared" si="6"/>
        <v>19.161975308641974</v>
      </c>
      <c r="AM57">
        <f t="shared" si="7"/>
        <v>2.6198061022222223</v>
      </c>
      <c r="AP57" s="9"/>
      <c r="AQ57" s="21">
        <v>1.44333</v>
      </c>
      <c r="AR57" s="21">
        <v>23.149100000000001</v>
      </c>
      <c r="AS57" s="21">
        <v>-7.9132100000000004E-3</v>
      </c>
      <c r="AT57" s="21">
        <v>47</v>
      </c>
      <c r="AU57" s="21">
        <v>1.4425699999999999</v>
      </c>
      <c r="AV57">
        <f t="shared" si="8"/>
        <v>9.769395061728396</v>
      </c>
      <c r="AW57">
        <f t="shared" si="9"/>
        <v>14.100460974444445</v>
      </c>
      <c r="AX57" s="9"/>
      <c r="AY57" s="21">
        <v>0.13671900000000001</v>
      </c>
      <c r="AZ57" s="21">
        <v>26.726600000000001</v>
      </c>
      <c r="BA57" s="21">
        <v>-1.55304E-2</v>
      </c>
      <c r="BB57" s="21">
        <v>47</v>
      </c>
      <c r="BC57" s="21">
        <v>0.13592499999999999</v>
      </c>
      <c r="BD57">
        <f t="shared" si="10"/>
        <v>19.173333333333332</v>
      </c>
      <c r="BE57">
        <f t="shared" si="11"/>
        <v>2.6213589599999998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1.4382900000000001</v>
      </c>
      <c r="H58" s="21">
        <v>5.4997299999999996</v>
      </c>
      <c r="I58" s="21">
        <v>-8.3953900000000008E-3</v>
      </c>
      <c r="J58" s="21">
        <v>48</v>
      </c>
      <c r="K58" s="21">
        <v>1.4370700000000001</v>
      </c>
      <c r="L58">
        <f t="shared" si="0"/>
        <v>10.364679012345681</v>
      </c>
      <c r="M58">
        <f t="shared" si="1"/>
        <v>14.90741417666667</v>
      </c>
      <c r="N58" s="9"/>
      <c r="O58" s="21">
        <v>0.14175399999999999</v>
      </c>
      <c r="P58" s="21">
        <v>9.0772099999999991</v>
      </c>
      <c r="Q58" s="21">
        <v>-1.5518199999999999E-2</v>
      </c>
      <c r="R58" s="21">
        <v>48</v>
      </c>
      <c r="S58" s="21">
        <v>0.14138800000000001</v>
      </c>
      <c r="T58">
        <f t="shared" si="2"/>
        <v>19.158271604938271</v>
      </c>
      <c r="U58">
        <f t="shared" si="3"/>
        <v>2.7157616330864194</v>
      </c>
      <c r="X58" s="9"/>
      <c r="Y58" s="21">
        <v>1.4382900000000001</v>
      </c>
      <c r="Z58" s="21">
        <v>14.290900000000001</v>
      </c>
      <c r="AA58" s="21">
        <v>-8.0383299999999998E-3</v>
      </c>
      <c r="AB58" s="21">
        <v>48</v>
      </c>
      <c r="AC58" s="21">
        <v>1.4370700000000001</v>
      </c>
      <c r="AD58">
        <f t="shared" si="4"/>
        <v>9.9238641975308628</v>
      </c>
      <c r="AE58">
        <f t="shared" si="5"/>
        <v>14.273394636666666</v>
      </c>
      <c r="AF58" s="9"/>
      <c r="AG58" s="21">
        <v>0.14175399999999999</v>
      </c>
      <c r="AH58" s="21">
        <v>17.868400000000001</v>
      </c>
      <c r="AI58" s="21">
        <v>-1.55151E-2</v>
      </c>
      <c r="AJ58" s="21">
        <v>48</v>
      </c>
      <c r="AK58" s="21">
        <v>0.141296</v>
      </c>
      <c r="AL58">
        <f t="shared" si="6"/>
        <v>19.154444444444444</v>
      </c>
      <c r="AM58">
        <f t="shared" si="7"/>
        <v>2.7152191177777776</v>
      </c>
      <c r="AP58" s="9"/>
      <c r="AQ58" s="21">
        <v>1.4382900000000001</v>
      </c>
      <c r="AR58" s="21">
        <v>23.159199999999998</v>
      </c>
      <c r="AS58" s="21">
        <v>-8.0108599999999999E-3</v>
      </c>
      <c r="AT58" s="21">
        <v>48</v>
      </c>
      <c r="AU58" s="21">
        <v>1.4370700000000001</v>
      </c>
      <c r="AV58">
        <f t="shared" si="8"/>
        <v>9.8899506172839491</v>
      </c>
      <c r="AW58">
        <f t="shared" si="9"/>
        <v>14.224617073333333</v>
      </c>
      <c r="AX58" s="9"/>
      <c r="AY58" s="21">
        <v>0.14175399999999999</v>
      </c>
      <c r="AZ58" s="21">
        <v>26.736599999999999</v>
      </c>
      <c r="BA58" s="21">
        <v>-1.5527300000000001E-2</v>
      </c>
      <c r="BB58" s="21">
        <v>48</v>
      </c>
      <c r="BC58" s="21">
        <v>0.14135700000000001</v>
      </c>
      <c r="BD58">
        <f t="shared" si="10"/>
        <v>19.169506172839505</v>
      </c>
      <c r="BE58">
        <f t="shared" si="11"/>
        <v>2.7173541780246908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1.43326</v>
      </c>
      <c r="H59" s="21">
        <v>5.5098000000000003</v>
      </c>
      <c r="I59" s="21">
        <v>-8.4777800000000007E-3</v>
      </c>
      <c r="J59" s="21">
        <v>49</v>
      </c>
      <c r="K59" s="21">
        <v>1.43188</v>
      </c>
      <c r="L59">
        <f t="shared" si="0"/>
        <v>10.466395061728395</v>
      </c>
      <c r="M59">
        <f t="shared" si="1"/>
        <v>15.00106538617284</v>
      </c>
      <c r="N59" s="9"/>
      <c r="O59" s="21">
        <v>0.14679</v>
      </c>
      <c r="P59" s="21">
        <v>9.0872799999999998</v>
      </c>
      <c r="Q59" s="21">
        <v>-1.5512099999999999E-2</v>
      </c>
      <c r="R59" s="21">
        <v>49</v>
      </c>
      <c r="S59" s="21">
        <v>0.146484</v>
      </c>
      <c r="T59">
        <f t="shared" si="2"/>
        <v>19.150740740740741</v>
      </c>
      <c r="U59">
        <f t="shared" si="3"/>
        <v>2.8111372333333335</v>
      </c>
      <c r="X59" s="9"/>
      <c r="Y59" s="21">
        <v>1.43326</v>
      </c>
      <c r="Z59" s="21">
        <v>14.301</v>
      </c>
      <c r="AA59" s="21">
        <v>-8.1268299999999998E-3</v>
      </c>
      <c r="AB59" s="21">
        <v>49</v>
      </c>
      <c r="AC59" s="21">
        <v>1.4321900000000001</v>
      </c>
      <c r="AD59">
        <f t="shared" si="4"/>
        <v>10.033123456790122</v>
      </c>
      <c r="AE59">
        <f t="shared" si="5"/>
        <v>14.38007452567901</v>
      </c>
      <c r="AF59" s="9"/>
      <c r="AG59" s="21">
        <v>0.14679</v>
      </c>
      <c r="AH59" s="21">
        <v>17.878499999999999</v>
      </c>
      <c r="AI59" s="21">
        <v>-1.5509E-2</v>
      </c>
      <c r="AJ59" s="21">
        <v>49</v>
      </c>
      <c r="AK59" s="21">
        <v>0.14605699999999999</v>
      </c>
      <c r="AL59">
        <f t="shared" si="6"/>
        <v>19.14691358024691</v>
      </c>
      <c r="AM59">
        <f t="shared" si="7"/>
        <v>2.810575444444444</v>
      </c>
      <c r="AP59" s="9"/>
      <c r="AQ59" s="21">
        <v>1.43326</v>
      </c>
      <c r="AR59" s="21">
        <v>23.1692</v>
      </c>
      <c r="AS59" s="21">
        <v>-8.1024200000000008E-3</v>
      </c>
      <c r="AT59" s="21">
        <v>49</v>
      </c>
      <c r="AU59" s="21">
        <v>1.4325000000000001</v>
      </c>
      <c r="AV59">
        <f t="shared" si="8"/>
        <v>10.002987654320988</v>
      </c>
      <c r="AW59">
        <f t="shared" si="9"/>
        <v>14.336882085432098</v>
      </c>
      <c r="AX59" s="9"/>
      <c r="AY59" s="21">
        <v>0.14679</v>
      </c>
      <c r="AZ59" s="21">
        <v>26.746700000000001</v>
      </c>
      <c r="BA59" s="21">
        <v>-1.5518199999999999E-2</v>
      </c>
      <c r="BB59" s="21">
        <v>49</v>
      </c>
      <c r="BC59" s="21">
        <v>0.146423</v>
      </c>
      <c r="BD59">
        <f t="shared" si="10"/>
        <v>19.158271604938271</v>
      </c>
      <c r="BE59">
        <f t="shared" si="11"/>
        <v>2.812242688888889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1.42822</v>
      </c>
      <c r="H60" s="21">
        <v>5.5198700000000001</v>
      </c>
      <c r="I60" s="21">
        <v>-8.5662800000000008E-3</v>
      </c>
      <c r="J60" s="21">
        <v>50</v>
      </c>
      <c r="K60" s="21">
        <v>1.4273100000000001</v>
      </c>
      <c r="L60">
        <f t="shared" si="0"/>
        <v>10.575654320987654</v>
      </c>
      <c r="M60">
        <f t="shared" si="1"/>
        <v>15.104361014320988</v>
      </c>
      <c r="N60" s="9"/>
      <c r="O60" s="21">
        <v>0.15182499999999999</v>
      </c>
      <c r="P60" s="21">
        <v>9.0973500000000005</v>
      </c>
      <c r="Q60" s="21">
        <v>-1.5506000000000001E-2</v>
      </c>
      <c r="R60" s="21">
        <v>50</v>
      </c>
      <c r="S60" s="21">
        <v>0.15203900000000001</v>
      </c>
      <c r="T60">
        <f t="shared" si="2"/>
        <v>19.14320987654321</v>
      </c>
      <c r="U60">
        <f t="shared" si="3"/>
        <v>2.9064178395061728</v>
      </c>
      <c r="X60" s="9"/>
      <c r="Y60" s="21">
        <v>1.42822</v>
      </c>
      <c r="Z60" s="21">
        <v>14.3111</v>
      </c>
      <c r="AA60" s="21">
        <v>-8.2153299999999999E-3</v>
      </c>
      <c r="AB60" s="21">
        <v>50</v>
      </c>
      <c r="AC60" s="21">
        <v>1.4273100000000001</v>
      </c>
      <c r="AD60">
        <f t="shared" si="4"/>
        <v>10.142382716049381</v>
      </c>
      <c r="AE60">
        <f t="shared" si="5"/>
        <v>14.485553842716048</v>
      </c>
      <c r="AF60" s="9"/>
      <c r="AG60" s="21">
        <v>0.15182499999999999</v>
      </c>
      <c r="AH60" s="21">
        <v>17.8886</v>
      </c>
      <c r="AI60" s="21">
        <v>-1.5506000000000001E-2</v>
      </c>
      <c r="AJ60" s="21">
        <v>50</v>
      </c>
      <c r="AK60" s="21">
        <v>0.15145900000000001</v>
      </c>
      <c r="AL60">
        <f t="shared" si="6"/>
        <v>19.14320987654321</v>
      </c>
      <c r="AM60">
        <f t="shared" si="7"/>
        <v>2.9064178395061728</v>
      </c>
      <c r="AP60" s="9"/>
      <c r="AQ60" s="21">
        <v>1.42822</v>
      </c>
      <c r="AR60" s="21">
        <v>23.179300000000001</v>
      </c>
      <c r="AS60" s="21">
        <v>-8.1909200000000008E-3</v>
      </c>
      <c r="AT60" s="21">
        <v>50</v>
      </c>
      <c r="AU60" s="21">
        <v>1.42761</v>
      </c>
      <c r="AV60">
        <f t="shared" si="8"/>
        <v>10.112246913580249</v>
      </c>
      <c r="AW60">
        <f t="shared" si="9"/>
        <v>14.442513286913583</v>
      </c>
      <c r="AX60" s="9"/>
      <c r="AY60" s="21">
        <v>0.15182499999999999</v>
      </c>
      <c r="AZ60" s="21">
        <v>26.756799999999998</v>
      </c>
      <c r="BA60" s="21">
        <v>-1.5512099999999999E-2</v>
      </c>
      <c r="BB60" s="21">
        <v>50</v>
      </c>
      <c r="BC60" s="21">
        <v>0.15151999999999999</v>
      </c>
      <c r="BD60">
        <f t="shared" si="10"/>
        <v>19.150740740740741</v>
      </c>
      <c r="BE60">
        <f t="shared" si="11"/>
        <v>2.9075612129629627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1.42319</v>
      </c>
      <c r="H61" s="21">
        <v>5.5299399999999999</v>
      </c>
      <c r="I61" s="21">
        <v>-8.6486800000000006E-3</v>
      </c>
      <c r="J61" s="21">
        <v>51</v>
      </c>
      <c r="K61" s="21">
        <v>1.4221200000000001</v>
      </c>
      <c r="L61">
        <f t="shared" si="0"/>
        <v>10.677382716049381</v>
      </c>
      <c r="M61">
        <f t="shared" si="1"/>
        <v>15.195944307654319</v>
      </c>
      <c r="N61" s="9"/>
      <c r="O61" s="21">
        <v>0.15686</v>
      </c>
      <c r="P61" s="21">
        <v>9.1074199999999994</v>
      </c>
      <c r="Q61" s="21">
        <v>-1.54999E-2</v>
      </c>
      <c r="R61" s="21">
        <v>51</v>
      </c>
      <c r="S61" s="21">
        <v>0.156219</v>
      </c>
      <c r="T61">
        <f t="shared" si="2"/>
        <v>19.13567901234568</v>
      </c>
      <c r="U61">
        <f t="shared" si="3"/>
        <v>3.0016226098765433</v>
      </c>
      <c r="X61" s="9"/>
      <c r="Y61" s="21">
        <v>1.42319</v>
      </c>
      <c r="Z61" s="21">
        <v>14.321099999999999</v>
      </c>
      <c r="AA61" s="21">
        <v>-8.3038299999999999E-3</v>
      </c>
      <c r="AB61" s="21">
        <v>51</v>
      </c>
      <c r="AC61" s="21">
        <v>1.4221200000000001</v>
      </c>
      <c r="AD61">
        <f t="shared" si="4"/>
        <v>10.251641975308642</v>
      </c>
      <c r="AE61">
        <f t="shared" si="5"/>
        <v>14.590034342839505</v>
      </c>
      <c r="AF61" s="9"/>
      <c r="AG61" s="21">
        <v>0.15686</v>
      </c>
      <c r="AH61" s="21">
        <v>17.898599999999998</v>
      </c>
      <c r="AI61" s="21">
        <v>-1.54999E-2</v>
      </c>
      <c r="AJ61" s="21">
        <v>51</v>
      </c>
      <c r="AK61" s="21">
        <v>0.15631100000000001</v>
      </c>
      <c r="AL61">
        <f t="shared" si="6"/>
        <v>19.13567901234568</v>
      </c>
      <c r="AM61">
        <f t="shared" si="7"/>
        <v>3.0016226098765433</v>
      </c>
      <c r="AP61" s="9"/>
      <c r="AQ61" s="21">
        <v>1.42319</v>
      </c>
      <c r="AR61" s="21">
        <v>23.189399999999999</v>
      </c>
      <c r="AS61" s="21">
        <v>-8.2824700000000001E-3</v>
      </c>
      <c r="AT61" s="21">
        <v>51</v>
      </c>
      <c r="AU61" s="21">
        <v>1.42242</v>
      </c>
      <c r="AV61">
        <f t="shared" si="8"/>
        <v>10.225271604938271</v>
      </c>
      <c r="AW61">
        <f t="shared" si="9"/>
        <v>14.552504295432097</v>
      </c>
      <c r="AX61" s="9"/>
      <c r="AY61" s="21">
        <v>0.15686</v>
      </c>
      <c r="AZ61" s="21">
        <v>26.7669</v>
      </c>
      <c r="BA61" s="21">
        <v>-1.5506000000000001E-2</v>
      </c>
      <c r="BB61" s="21">
        <v>51</v>
      </c>
      <c r="BC61" s="21">
        <v>0.156525</v>
      </c>
      <c r="BD61">
        <f t="shared" si="10"/>
        <v>19.14320987654321</v>
      </c>
      <c r="BE61">
        <f t="shared" si="11"/>
        <v>3.002803901234568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1.41815</v>
      </c>
      <c r="H62" s="21">
        <v>5.5400099999999997</v>
      </c>
      <c r="I62" s="21">
        <v>-8.7371800000000006E-3</v>
      </c>
      <c r="J62" s="21">
        <v>52</v>
      </c>
      <c r="K62" s="21">
        <v>1.41754</v>
      </c>
      <c r="L62">
        <f t="shared" si="0"/>
        <v>10.786641975308642</v>
      </c>
      <c r="M62">
        <f t="shared" si="1"/>
        <v>15.297076317283951</v>
      </c>
      <c r="N62" s="9"/>
      <c r="O62" s="21">
        <v>0.16189600000000001</v>
      </c>
      <c r="P62" s="21">
        <v>9.1174999999999997</v>
      </c>
      <c r="Q62" s="21">
        <v>-1.54938E-2</v>
      </c>
      <c r="R62" s="21">
        <v>52</v>
      </c>
      <c r="S62" s="21">
        <v>0.16134599999999999</v>
      </c>
      <c r="T62">
        <f t="shared" si="2"/>
        <v>19.128148148148149</v>
      </c>
      <c r="U62">
        <f t="shared" si="3"/>
        <v>3.096770672592593</v>
      </c>
      <c r="X62" s="9"/>
      <c r="Y62" s="21">
        <v>1.41815</v>
      </c>
      <c r="Z62" s="21">
        <v>14.331200000000001</v>
      </c>
      <c r="AA62" s="21">
        <v>-8.3923299999999999E-3</v>
      </c>
      <c r="AB62" s="21">
        <v>52</v>
      </c>
      <c r="AC62" s="21">
        <v>1.4178500000000001</v>
      </c>
      <c r="AD62">
        <f t="shared" si="4"/>
        <v>10.360901234567899</v>
      </c>
      <c r="AE62">
        <f t="shared" si="5"/>
        <v>14.693312085802466</v>
      </c>
      <c r="AF62" s="9"/>
      <c r="AG62" s="21">
        <v>0.16189600000000001</v>
      </c>
      <c r="AH62" s="21">
        <v>17.9087</v>
      </c>
      <c r="AI62" s="21">
        <v>-1.54968E-2</v>
      </c>
      <c r="AJ62" s="21">
        <v>52</v>
      </c>
      <c r="AK62" s="21">
        <v>0.16140699999999999</v>
      </c>
      <c r="AL62">
        <f t="shared" si="6"/>
        <v>19.131851851851852</v>
      </c>
      <c r="AM62">
        <f t="shared" si="7"/>
        <v>3.0973702874074078</v>
      </c>
      <c r="AP62" s="9"/>
      <c r="AQ62" s="21">
        <v>1.41815</v>
      </c>
      <c r="AR62" s="21">
        <v>23.199400000000001</v>
      </c>
      <c r="AS62" s="21">
        <v>-8.3679199999999992E-3</v>
      </c>
      <c r="AT62" s="21">
        <v>52</v>
      </c>
      <c r="AU62" s="21">
        <v>1.4172400000000001</v>
      </c>
      <c r="AV62">
        <f t="shared" si="8"/>
        <v>10.330765432098763</v>
      </c>
      <c r="AW62">
        <f t="shared" si="9"/>
        <v>14.650574997530862</v>
      </c>
      <c r="AX62" s="9"/>
      <c r="AY62" s="21">
        <v>0.16189600000000001</v>
      </c>
      <c r="AZ62" s="21">
        <v>26.776900000000001</v>
      </c>
      <c r="BA62" s="21">
        <v>-1.54999E-2</v>
      </c>
      <c r="BB62" s="21">
        <v>52</v>
      </c>
      <c r="BC62" s="21">
        <v>0.161469</v>
      </c>
      <c r="BD62">
        <f t="shared" si="10"/>
        <v>19.13567901234568</v>
      </c>
      <c r="BE62">
        <f t="shared" si="11"/>
        <v>3.0979898893827165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1.4131199999999999</v>
      </c>
      <c r="H63" s="21">
        <v>5.5500800000000003</v>
      </c>
      <c r="I63" s="21">
        <v>-8.8195800000000005E-3</v>
      </c>
      <c r="J63" s="21">
        <v>53</v>
      </c>
      <c r="K63" s="21">
        <v>1.41235</v>
      </c>
      <c r="L63">
        <f t="shared" si="0"/>
        <v>10.888370370370369</v>
      </c>
      <c r="M63">
        <f t="shared" si="1"/>
        <v>15.386573937777776</v>
      </c>
      <c r="N63" s="9"/>
      <c r="O63" s="21">
        <v>0.166931</v>
      </c>
      <c r="P63" s="21">
        <v>9.1275700000000004</v>
      </c>
      <c r="Q63" s="21">
        <v>-1.5484599999999999E-2</v>
      </c>
      <c r="R63" s="21">
        <v>53</v>
      </c>
      <c r="S63" s="21">
        <v>0.166687</v>
      </c>
      <c r="T63">
        <f t="shared" si="2"/>
        <v>19.116790123456788</v>
      </c>
      <c r="U63">
        <f t="shared" si="3"/>
        <v>3.1911848920987649</v>
      </c>
      <c r="X63" s="9"/>
      <c r="Y63" s="21">
        <v>1.4131199999999999</v>
      </c>
      <c r="Z63" s="21">
        <v>14.3413</v>
      </c>
      <c r="AA63" s="21">
        <v>-8.4838899999999991E-3</v>
      </c>
      <c r="AB63" s="21">
        <v>53</v>
      </c>
      <c r="AC63" s="21">
        <v>1.41205</v>
      </c>
      <c r="AD63">
        <f t="shared" si="4"/>
        <v>10.473938271604936</v>
      </c>
      <c r="AE63">
        <f t="shared" si="5"/>
        <v>14.800931650370368</v>
      </c>
      <c r="AF63" s="9"/>
      <c r="AG63" s="21">
        <v>0.166931</v>
      </c>
      <c r="AH63" s="21">
        <v>17.918800000000001</v>
      </c>
      <c r="AI63" s="21">
        <v>-1.54877E-2</v>
      </c>
      <c r="AJ63" s="21">
        <v>53</v>
      </c>
      <c r="AK63" s="21">
        <v>0.166412</v>
      </c>
      <c r="AL63">
        <f t="shared" si="6"/>
        <v>19.120617283950615</v>
      </c>
      <c r="AM63">
        <f t="shared" si="7"/>
        <v>3.19182376382716</v>
      </c>
      <c r="AP63" s="9"/>
      <c r="AQ63" s="21">
        <v>1.4131199999999999</v>
      </c>
      <c r="AR63" s="21">
        <v>23.209499999999998</v>
      </c>
      <c r="AS63" s="21">
        <v>-8.4503200000000007E-3</v>
      </c>
      <c r="AT63" s="21">
        <v>53</v>
      </c>
      <c r="AU63" s="21">
        <v>1.41174</v>
      </c>
      <c r="AV63">
        <f t="shared" si="8"/>
        <v>10.432493827160494</v>
      </c>
      <c r="AW63">
        <f t="shared" si="9"/>
        <v>14.742365677037036</v>
      </c>
      <c r="AX63" s="9"/>
      <c r="AY63" s="21">
        <v>0.166931</v>
      </c>
      <c r="AZ63" s="21">
        <v>26.786999999999999</v>
      </c>
      <c r="BA63" s="21">
        <v>-1.54938E-2</v>
      </c>
      <c r="BB63" s="21">
        <v>53</v>
      </c>
      <c r="BC63" s="21">
        <v>0.16653399999999999</v>
      </c>
      <c r="BD63">
        <f t="shared" si="10"/>
        <v>19.128148148148149</v>
      </c>
      <c r="BE63">
        <f t="shared" si="11"/>
        <v>3.1930808985185188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1.40808</v>
      </c>
      <c r="H64" s="21">
        <v>5.5601500000000001</v>
      </c>
      <c r="I64" s="21">
        <v>-8.9080800000000005E-3</v>
      </c>
      <c r="J64" s="21">
        <v>54</v>
      </c>
      <c r="K64" s="21">
        <v>1.40686</v>
      </c>
      <c r="L64">
        <f t="shared" si="0"/>
        <v>10.99762962962963</v>
      </c>
      <c r="M64">
        <f t="shared" si="1"/>
        <v>15.48554232888889</v>
      </c>
      <c r="N64" s="9"/>
      <c r="O64" s="21">
        <v>0.17196700000000001</v>
      </c>
      <c r="P64" s="21">
        <v>9.1376399999999993</v>
      </c>
      <c r="Q64" s="21">
        <v>-1.5478499999999999E-2</v>
      </c>
      <c r="R64" s="21">
        <v>54</v>
      </c>
      <c r="S64" s="21">
        <v>0.171539</v>
      </c>
      <c r="T64">
        <f t="shared" si="2"/>
        <v>19.109259259259257</v>
      </c>
      <c r="U64">
        <f t="shared" si="3"/>
        <v>3.2861619870370369</v>
      </c>
      <c r="X64" s="9"/>
      <c r="Y64" s="21">
        <v>1.40808</v>
      </c>
      <c r="Z64" s="21">
        <v>14.3514</v>
      </c>
      <c r="AA64" s="21">
        <v>-8.5723899999999992E-3</v>
      </c>
      <c r="AB64" s="21">
        <v>54</v>
      </c>
      <c r="AC64" s="21">
        <v>1.40747</v>
      </c>
      <c r="AD64">
        <f t="shared" si="4"/>
        <v>10.583197530864195</v>
      </c>
      <c r="AE64">
        <f t="shared" si="5"/>
        <v>14.901988779259256</v>
      </c>
      <c r="AF64" s="9"/>
      <c r="AG64" s="21">
        <v>0.17196700000000001</v>
      </c>
      <c r="AH64" s="21">
        <v>17.928799999999999</v>
      </c>
      <c r="AI64" s="21">
        <v>-1.5478499999999999E-2</v>
      </c>
      <c r="AJ64" s="21">
        <v>54</v>
      </c>
      <c r="AK64" s="21">
        <v>0.17138700000000001</v>
      </c>
      <c r="AL64">
        <f t="shared" si="6"/>
        <v>19.109259259259257</v>
      </c>
      <c r="AM64">
        <f t="shared" si="7"/>
        <v>3.2861619870370369</v>
      </c>
      <c r="AP64" s="9"/>
      <c r="AQ64" s="21">
        <v>1.40808</v>
      </c>
      <c r="AR64" s="21">
        <v>23.2196</v>
      </c>
      <c r="AS64" s="21">
        <v>-8.5388200000000008E-3</v>
      </c>
      <c r="AT64" s="21">
        <v>54</v>
      </c>
      <c r="AU64" s="21">
        <v>1.40717</v>
      </c>
      <c r="AV64">
        <f t="shared" si="8"/>
        <v>10.541753086419755</v>
      </c>
      <c r="AW64">
        <f t="shared" si="9"/>
        <v>14.843631685925928</v>
      </c>
      <c r="AX64" s="9"/>
      <c r="AY64" s="21">
        <v>0.17196700000000001</v>
      </c>
      <c r="AZ64" s="21">
        <v>26.7971</v>
      </c>
      <c r="BA64" s="21">
        <v>-1.54877E-2</v>
      </c>
      <c r="BB64" s="21">
        <v>54</v>
      </c>
      <c r="BC64" s="21">
        <v>0.17163100000000001</v>
      </c>
      <c r="BD64">
        <f t="shared" si="10"/>
        <v>19.120617283950615</v>
      </c>
      <c r="BE64">
        <f t="shared" si="11"/>
        <v>3.2881151924691356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1.4030499999999999</v>
      </c>
      <c r="H65" s="21">
        <v>5.5702199999999999</v>
      </c>
      <c r="I65" s="21">
        <v>-8.9813199999999992E-3</v>
      </c>
      <c r="J65" s="21">
        <v>55</v>
      </c>
      <c r="K65" s="21">
        <v>1.40198</v>
      </c>
      <c r="L65">
        <f t="shared" si="0"/>
        <v>11.088049382716047</v>
      </c>
      <c r="M65">
        <f t="shared" si="1"/>
        <v>15.557087686419749</v>
      </c>
      <c r="N65" s="9"/>
      <c r="O65" s="21">
        <v>0.17700199999999999</v>
      </c>
      <c r="P65" s="21">
        <v>9.14771</v>
      </c>
      <c r="Q65" s="21">
        <v>-1.5472400000000001E-2</v>
      </c>
      <c r="R65" s="21">
        <v>55</v>
      </c>
      <c r="S65" s="21">
        <v>0.17627000000000001</v>
      </c>
      <c r="T65">
        <f t="shared" si="2"/>
        <v>19.101728395061727</v>
      </c>
      <c r="U65">
        <f t="shared" si="3"/>
        <v>3.3810441293827158</v>
      </c>
      <c r="X65" s="9"/>
      <c r="Y65" s="21">
        <v>1.4030499999999999</v>
      </c>
      <c r="Z65" s="21">
        <v>14.3614</v>
      </c>
      <c r="AA65" s="21">
        <v>-8.6517299999999998E-3</v>
      </c>
      <c r="AB65" s="21">
        <v>55</v>
      </c>
      <c r="AC65" s="21">
        <v>1.40228</v>
      </c>
      <c r="AD65">
        <f t="shared" si="4"/>
        <v>10.681148148148148</v>
      </c>
      <c r="AE65">
        <f t="shared" si="5"/>
        <v>14.986184909259258</v>
      </c>
      <c r="AF65" s="9"/>
      <c r="AG65" s="21">
        <v>0.17700199999999999</v>
      </c>
      <c r="AH65" s="21">
        <v>17.9389</v>
      </c>
      <c r="AI65" s="21">
        <v>-1.5472400000000001E-2</v>
      </c>
      <c r="AJ65" s="21">
        <v>55</v>
      </c>
      <c r="AK65" s="21">
        <v>0.176422</v>
      </c>
      <c r="AL65">
        <f t="shared" si="6"/>
        <v>19.101728395061727</v>
      </c>
      <c r="AM65">
        <f t="shared" si="7"/>
        <v>3.3810441293827158</v>
      </c>
      <c r="AP65" s="9"/>
      <c r="AQ65" s="21">
        <v>1.4030499999999999</v>
      </c>
      <c r="AR65" s="21">
        <v>23.229700000000001</v>
      </c>
      <c r="AS65" s="21">
        <v>-8.6212200000000006E-3</v>
      </c>
      <c r="AT65" s="21">
        <v>55</v>
      </c>
      <c r="AU65" s="21">
        <v>1.40228</v>
      </c>
      <c r="AV65">
        <f t="shared" si="8"/>
        <v>10.643481481481482</v>
      </c>
      <c r="AW65">
        <f t="shared" si="9"/>
        <v>14.933336692592592</v>
      </c>
      <c r="AX65" s="9"/>
      <c r="AY65" s="21">
        <v>0.17700199999999999</v>
      </c>
      <c r="AZ65" s="21">
        <v>26.807099999999998</v>
      </c>
      <c r="BA65" s="21">
        <v>-1.54816E-2</v>
      </c>
      <c r="BB65" s="21">
        <v>55</v>
      </c>
      <c r="BC65" s="21">
        <v>0.176422</v>
      </c>
      <c r="BD65">
        <f t="shared" si="10"/>
        <v>19.113086419753085</v>
      </c>
      <c r="BE65">
        <f t="shared" si="11"/>
        <v>3.3830545224691355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1.39801</v>
      </c>
      <c r="H66" s="21">
        <v>5.5803000000000003</v>
      </c>
      <c r="I66" s="21">
        <v>-9.0606699999999998E-3</v>
      </c>
      <c r="J66" s="21">
        <v>56</v>
      </c>
      <c r="K66" s="21">
        <v>1.39679</v>
      </c>
      <c r="L66">
        <f t="shared" si="0"/>
        <v>11.186012345679012</v>
      </c>
      <c r="M66">
        <f t="shared" si="1"/>
        <v>15.638157119382717</v>
      </c>
      <c r="N66" s="9"/>
      <c r="O66" s="21">
        <v>0.182037</v>
      </c>
      <c r="P66" s="21">
        <v>9.1577800000000007</v>
      </c>
      <c r="Q66" s="21">
        <v>-1.5466300000000001E-2</v>
      </c>
      <c r="R66" s="21">
        <v>56</v>
      </c>
      <c r="S66" s="21">
        <v>0.181671</v>
      </c>
      <c r="T66">
        <f t="shared" si="2"/>
        <v>19.094197530864196</v>
      </c>
      <c r="U66">
        <f t="shared" si="3"/>
        <v>3.4758504359259259</v>
      </c>
      <c r="X66" s="9"/>
      <c r="Y66" s="21">
        <v>1.39801</v>
      </c>
      <c r="Z66" s="21">
        <v>14.371499999999999</v>
      </c>
      <c r="AA66" s="21">
        <v>-8.74634E-3</v>
      </c>
      <c r="AB66" s="21">
        <v>56</v>
      </c>
      <c r="AC66" s="21">
        <v>1.39679</v>
      </c>
      <c r="AD66">
        <f t="shared" si="4"/>
        <v>10.79795061728395</v>
      </c>
      <c r="AE66">
        <f t="shared" si="5"/>
        <v>15.095642942469135</v>
      </c>
      <c r="AF66" s="9"/>
      <c r="AG66" s="21">
        <v>0.182037</v>
      </c>
      <c r="AH66" s="21">
        <v>17.949000000000002</v>
      </c>
      <c r="AI66" s="21">
        <v>-1.5466300000000001E-2</v>
      </c>
      <c r="AJ66" s="21">
        <v>56</v>
      </c>
      <c r="AK66" s="21">
        <v>0.18188499999999999</v>
      </c>
      <c r="AL66">
        <f t="shared" si="6"/>
        <v>19.094197530864196</v>
      </c>
      <c r="AM66">
        <f t="shared" si="7"/>
        <v>3.4758504359259259</v>
      </c>
      <c r="AP66" s="9"/>
      <c r="AQ66" s="21">
        <v>1.39801</v>
      </c>
      <c r="AR66" s="21">
        <v>23.239699999999999</v>
      </c>
      <c r="AS66" s="21">
        <v>-8.7066699999999997E-3</v>
      </c>
      <c r="AT66" s="21">
        <v>56</v>
      </c>
      <c r="AU66" s="21">
        <v>1.39679</v>
      </c>
      <c r="AV66">
        <f t="shared" si="8"/>
        <v>10.748975308641974</v>
      </c>
      <c r="AW66">
        <f t="shared" si="9"/>
        <v>15.027174971234565</v>
      </c>
      <c r="AX66" s="9"/>
      <c r="AY66" s="21">
        <v>0.182037</v>
      </c>
      <c r="AZ66" s="21">
        <v>26.8172</v>
      </c>
      <c r="BA66" s="21">
        <v>-1.5472400000000001E-2</v>
      </c>
      <c r="BB66" s="21">
        <v>56</v>
      </c>
      <c r="BC66" s="21">
        <v>0.18148800000000001</v>
      </c>
      <c r="BD66">
        <f t="shared" si="10"/>
        <v>19.101728395061727</v>
      </c>
      <c r="BE66">
        <f t="shared" si="11"/>
        <v>3.4772213318518514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1.39297</v>
      </c>
      <c r="H67" s="21">
        <v>5.5903700000000001</v>
      </c>
      <c r="I67" s="21">
        <v>-9.1247600000000009E-3</v>
      </c>
      <c r="J67" s="21">
        <v>57</v>
      </c>
      <c r="K67" s="21">
        <v>1.39191</v>
      </c>
      <c r="L67">
        <f t="shared" si="0"/>
        <v>11.265135802469135</v>
      </c>
      <c r="M67">
        <f t="shared" si="1"/>
        <v>15.691996218765432</v>
      </c>
      <c r="N67" s="9"/>
      <c r="O67" s="21">
        <v>0.18707299999999999</v>
      </c>
      <c r="P67" s="21">
        <v>9.1678499999999996</v>
      </c>
      <c r="Q67" s="21">
        <v>-1.5463299999999999E-2</v>
      </c>
      <c r="R67" s="21">
        <v>57</v>
      </c>
      <c r="S67" s="21">
        <v>0.18643199999999999</v>
      </c>
      <c r="T67">
        <f t="shared" si="2"/>
        <v>19.090493827160493</v>
      </c>
      <c r="U67">
        <f t="shared" si="3"/>
        <v>3.5713159517283946</v>
      </c>
      <c r="X67" s="9"/>
      <c r="Y67" s="21">
        <v>1.39297</v>
      </c>
      <c r="Z67" s="21">
        <v>14.381600000000001</v>
      </c>
      <c r="AA67" s="21">
        <v>-8.8287399999999999E-3</v>
      </c>
      <c r="AB67" s="21">
        <v>57</v>
      </c>
      <c r="AC67" s="21">
        <v>1.39191</v>
      </c>
      <c r="AD67">
        <f t="shared" si="4"/>
        <v>10.899679012345679</v>
      </c>
      <c r="AE67">
        <f t="shared" si="5"/>
        <v>15.182925873827161</v>
      </c>
      <c r="AF67" s="9"/>
      <c r="AG67" s="21">
        <v>0.18707299999999999</v>
      </c>
      <c r="AH67" s="21">
        <v>17.959099999999999</v>
      </c>
      <c r="AI67" s="21">
        <v>-1.54602E-2</v>
      </c>
      <c r="AJ67" s="21">
        <v>57</v>
      </c>
      <c r="AK67" s="21">
        <v>0.18637100000000001</v>
      </c>
      <c r="AL67">
        <f t="shared" si="6"/>
        <v>19.086666666666666</v>
      </c>
      <c r="AM67">
        <f t="shared" si="7"/>
        <v>3.570599993333333</v>
      </c>
      <c r="AP67" s="9"/>
      <c r="AQ67" s="21">
        <v>1.39297</v>
      </c>
      <c r="AR67" s="21">
        <v>23.2498</v>
      </c>
      <c r="AS67" s="21">
        <v>-8.7829599999999994E-3</v>
      </c>
      <c r="AT67" s="21">
        <v>57</v>
      </c>
      <c r="AU67" s="21">
        <v>1.39252</v>
      </c>
      <c r="AV67">
        <f t="shared" si="8"/>
        <v>10.84316049382716</v>
      </c>
      <c r="AW67">
        <f t="shared" si="9"/>
        <v>15.104197273086418</v>
      </c>
      <c r="AX67" s="9"/>
      <c r="AY67" s="21">
        <v>0.18707299999999999</v>
      </c>
      <c r="AZ67" s="21">
        <v>26.827300000000001</v>
      </c>
      <c r="BA67" s="21">
        <v>-1.5466300000000001E-2</v>
      </c>
      <c r="BB67" s="21">
        <v>57</v>
      </c>
      <c r="BC67" s="21">
        <v>0.18649299999999999</v>
      </c>
      <c r="BD67">
        <f t="shared" si="10"/>
        <v>19.094197530864196</v>
      </c>
      <c r="BE67">
        <f t="shared" si="11"/>
        <v>3.5720088146913578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1.38794</v>
      </c>
      <c r="H68" s="21">
        <v>5.6004399999999999</v>
      </c>
      <c r="I68" s="21">
        <v>-9.2040999999999998E-3</v>
      </c>
      <c r="J68" s="21">
        <v>58</v>
      </c>
      <c r="K68" s="21">
        <v>1.3870199999999999</v>
      </c>
      <c r="L68">
        <f t="shared" si="0"/>
        <v>11.363086419753087</v>
      </c>
      <c r="M68">
        <f t="shared" si="1"/>
        <v>15.771282165432098</v>
      </c>
      <c r="N68" s="9"/>
      <c r="O68" s="21">
        <v>0.192108</v>
      </c>
      <c r="P68" s="21">
        <v>9.1779200000000003</v>
      </c>
      <c r="Q68" s="21">
        <v>-1.54602E-2</v>
      </c>
      <c r="R68" s="21">
        <v>58</v>
      </c>
      <c r="S68" s="21">
        <v>0.191498</v>
      </c>
      <c r="T68">
        <f t="shared" si="2"/>
        <v>19.086666666666666</v>
      </c>
      <c r="U68">
        <f t="shared" si="3"/>
        <v>3.6667013599999998</v>
      </c>
      <c r="X68" s="9"/>
      <c r="Y68" s="21">
        <v>1.38794</v>
      </c>
      <c r="Z68" s="21">
        <v>14.3916</v>
      </c>
      <c r="AA68" s="21">
        <v>-8.9172399999999999E-3</v>
      </c>
      <c r="AB68" s="21">
        <v>58</v>
      </c>
      <c r="AC68" s="21">
        <v>1.38733</v>
      </c>
      <c r="AD68">
        <f t="shared" si="4"/>
        <v>11.008938271604938</v>
      </c>
      <c r="AE68">
        <f t="shared" si="5"/>
        <v>15.279745784691357</v>
      </c>
      <c r="AF68" s="9"/>
      <c r="AG68" s="21">
        <v>0.192108</v>
      </c>
      <c r="AH68" s="21">
        <v>17.969100000000001</v>
      </c>
      <c r="AI68" s="21">
        <v>-1.5450999999999999E-2</v>
      </c>
      <c r="AJ68" s="21">
        <v>58</v>
      </c>
      <c r="AK68" s="21">
        <v>0.19158900000000001</v>
      </c>
      <c r="AL68">
        <f t="shared" si="6"/>
        <v>19.075308641975305</v>
      </c>
      <c r="AM68">
        <f t="shared" si="7"/>
        <v>3.6645193925925916</v>
      </c>
      <c r="AP68" s="9"/>
      <c r="AQ68" s="21">
        <v>1.38794</v>
      </c>
      <c r="AR68" s="21">
        <v>23.259899999999998</v>
      </c>
      <c r="AS68" s="21">
        <v>-8.8623E-3</v>
      </c>
      <c r="AT68" s="21">
        <v>58</v>
      </c>
      <c r="AU68" s="21">
        <v>1.3876299999999999</v>
      </c>
      <c r="AV68">
        <f t="shared" si="8"/>
        <v>10.941111111111109</v>
      </c>
      <c r="AW68">
        <f t="shared" si="9"/>
        <v>15.185605755555551</v>
      </c>
      <c r="AX68" s="9"/>
      <c r="AY68" s="21">
        <v>0.192108</v>
      </c>
      <c r="AZ68" s="21">
        <v>26.837399999999999</v>
      </c>
      <c r="BA68" s="21">
        <v>-1.54602E-2</v>
      </c>
      <c r="BB68" s="21">
        <v>58</v>
      </c>
      <c r="BC68" s="21">
        <v>0.19155900000000001</v>
      </c>
      <c r="BD68">
        <f t="shared" si="10"/>
        <v>19.086666666666666</v>
      </c>
      <c r="BE68">
        <f t="shared" si="11"/>
        <v>3.6667013599999998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1.3829</v>
      </c>
      <c r="H69" s="21">
        <v>5.6105099999999997</v>
      </c>
      <c r="I69" s="21">
        <v>-9.2742899999999993E-3</v>
      </c>
      <c r="J69" s="21">
        <v>59</v>
      </c>
      <c r="K69" s="21">
        <v>1.38184</v>
      </c>
      <c r="L69">
        <f t="shared" si="0"/>
        <v>11.44974074074074</v>
      </c>
      <c r="M69">
        <f t="shared" si="1"/>
        <v>15.83384647037037</v>
      </c>
      <c r="N69" s="9"/>
      <c r="O69" s="21">
        <v>0.19714400000000001</v>
      </c>
      <c r="P69" s="21">
        <v>9.1879899999999992</v>
      </c>
      <c r="Q69" s="21">
        <v>-1.54541E-2</v>
      </c>
      <c r="R69" s="21">
        <v>59</v>
      </c>
      <c r="S69" s="21">
        <v>0.19650300000000001</v>
      </c>
      <c r="T69">
        <f t="shared" si="2"/>
        <v>19.079135802469132</v>
      </c>
      <c r="U69">
        <f t="shared" si="3"/>
        <v>3.7613371486419749</v>
      </c>
      <c r="X69" s="9"/>
      <c r="Y69" s="21">
        <v>1.3829</v>
      </c>
      <c r="Z69" s="21">
        <v>14.4017</v>
      </c>
      <c r="AA69" s="21">
        <v>-8.97827E-3</v>
      </c>
      <c r="AB69" s="21">
        <v>59</v>
      </c>
      <c r="AC69" s="21">
        <v>1.38184</v>
      </c>
      <c r="AD69">
        <f t="shared" si="4"/>
        <v>11.084283950617284</v>
      </c>
      <c r="AE69">
        <f t="shared" si="5"/>
        <v>15.328456275308643</v>
      </c>
      <c r="AF69" s="9"/>
      <c r="AG69" s="21">
        <v>0.19714400000000001</v>
      </c>
      <c r="AH69" s="21">
        <v>17.979199999999999</v>
      </c>
      <c r="AI69" s="21">
        <v>-1.5444899999999999E-2</v>
      </c>
      <c r="AJ69" s="21">
        <v>59</v>
      </c>
      <c r="AK69" s="21">
        <v>0.196716</v>
      </c>
      <c r="AL69">
        <f t="shared" si="6"/>
        <v>19.067777777777778</v>
      </c>
      <c r="AM69">
        <f t="shared" si="7"/>
        <v>3.7590979822222224</v>
      </c>
      <c r="AP69" s="9"/>
      <c r="AQ69" s="21">
        <v>1.3829</v>
      </c>
      <c r="AR69" s="21">
        <v>23.2699</v>
      </c>
      <c r="AS69" s="21">
        <v>-8.9324999999999995E-3</v>
      </c>
      <c r="AT69" s="21">
        <v>59</v>
      </c>
      <c r="AU69" s="21">
        <v>1.38184</v>
      </c>
      <c r="AV69">
        <f t="shared" si="8"/>
        <v>11.027777777777777</v>
      </c>
      <c r="AW69">
        <f t="shared" si="9"/>
        <v>15.250313888888888</v>
      </c>
      <c r="AX69" s="9"/>
      <c r="AY69" s="21">
        <v>0.19714400000000001</v>
      </c>
      <c r="AZ69" s="21">
        <v>26.8474</v>
      </c>
      <c r="BA69" s="21">
        <v>-1.54541E-2</v>
      </c>
      <c r="BB69" s="21">
        <v>59</v>
      </c>
      <c r="BC69" s="21">
        <v>0.19619800000000001</v>
      </c>
      <c r="BD69">
        <f t="shared" si="10"/>
        <v>19.079135802469132</v>
      </c>
      <c r="BE69">
        <f t="shared" si="11"/>
        <v>3.7613371486419749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1.3778699999999999</v>
      </c>
      <c r="H70" s="21">
        <v>5.6205800000000004</v>
      </c>
      <c r="I70" s="21">
        <v>-9.3475299999999997E-3</v>
      </c>
      <c r="J70" s="21">
        <v>60</v>
      </c>
      <c r="K70" s="21">
        <v>1.3766499999999999</v>
      </c>
      <c r="L70">
        <f t="shared" si="0"/>
        <v>11.540160493827159</v>
      </c>
      <c r="M70">
        <f t="shared" si="1"/>
        <v>15.900840939629626</v>
      </c>
      <c r="N70" s="9"/>
      <c r="O70" s="21">
        <v>0.202179</v>
      </c>
      <c r="P70" s="21">
        <v>9.1980599999999999</v>
      </c>
      <c r="Q70" s="21">
        <v>-1.5444899999999999E-2</v>
      </c>
      <c r="R70" s="21">
        <v>60</v>
      </c>
      <c r="S70" s="21">
        <v>0.20178199999999999</v>
      </c>
      <c r="T70">
        <f t="shared" si="2"/>
        <v>19.067777777777778</v>
      </c>
      <c r="U70">
        <f t="shared" si="3"/>
        <v>3.8551042433333333</v>
      </c>
      <c r="X70" s="9"/>
      <c r="Y70" s="21">
        <v>1.3778699999999999</v>
      </c>
      <c r="Z70" s="21">
        <v>14.411799999999999</v>
      </c>
      <c r="AA70" s="21">
        <v>-9.0545699999999996E-3</v>
      </c>
      <c r="AB70" s="21">
        <v>60</v>
      </c>
      <c r="AC70" s="21">
        <v>1.3769499999999999</v>
      </c>
      <c r="AD70">
        <f t="shared" si="4"/>
        <v>11.17848148148148</v>
      </c>
      <c r="AE70">
        <f t="shared" si="5"/>
        <v>15.402494278888886</v>
      </c>
      <c r="AF70" s="9"/>
      <c r="AG70" s="21">
        <v>0.202179</v>
      </c>
      <c r="AH70" s="21">
        <v>17.9893</v>
      </c>
      <c r="AI70" s="21">
        <v>-1.54358E-2</v>
      </c>
      <c r="AJ70" s="21">
        <v>60</v>
      </c>
      <c r="AK70" s="21">
        <v>0.20166000000000001</v>
      </c>
      <c r="AL70">
        <f t="shared" si="6"/>
        <v>19.056543209876541</v>
      </c>
      <c r="AM70">
        <f t="shared" si="7"/>
        <v>3.8528328496296291</v>
      </c>
      <c r="AP70" s="9"/>
      <c r="AQ70" s="21">
        <v>1.3778699999999999</v>
      </c>
      <c r="AR70" s="21">
        <v>23.28</v>
      </c>
      <c r="AS70" s="21">
        <v>-9.0118400000000001E-3</v>
      </c>
      <c r="AT70" s="21">
        <v>60</v>
      </c>
      <c r="AU70" s="21">
        <v>1.3769499999999999</v>
      </c>
      <c r="AV70">
        <f t="shared" si="8"/>
        <v>11.125728395061728</v>
      </c>
      <c r="AW70">
        <f t="shared" si="9"/>
        <v>15.329807383703702</v>
      </c>
      <c r="AX70" s="9"/>
      <c r="AY70" s="21">
        <v>0.202179</v>
      </c>
      <c r="AZ70" s="21">
        <v>26.857500000000002</v>
      </c>
      <c r="BA70" s="21">
        <v>-1.5448E-2</v>
      </c>
      <c r="BB70" s="21">
        <v>60</v>
      </c>
      <c r="BC70" s="21">
        <v>0.20166000000000001</v>
      </c>
      <c r="BD70">
        <f t="shared" si="10"/>
        <v>19.071604938271605</v>
      </c>
      <c r="BE70">
        <f t="shared" si="11"/>
        <v>3.8558780148148148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1.37283</v>
      </c>
      <c r="H71" s="21">
        <v>5.6306500000000002</v>
      </c>
      <c r="I71" s="21">
        <v>-9.41467E-3</v>
      </c>
      <c r="J71" s="21">
        <v>61</v>
      </c>
      <c r="K71" s="21">
        <v>1.3717699999999999</v>
      </c>
      <c r="L71">
        <f t="shared" si="0"/>
        <v>11.623049382716047</v>
      </c>
      <c r="M71">
        <f t="shared" si="1"/>
        <v>15.95647088407407</v>
      </c>
      <c r="N71" s="9"/>
      <c r="O71" s="21">
        <v>0.20721400000000001</v>
      </c>
      <c r="P71" s="21">
        <v>9.2081300000000006</v>
      </c>
      <c r="Q71" s="21">
        <v>-1.54358E-2</v>
      </c>
      <c r="R71" s="21">
        <v>61</v>
      </c>
      <c r="S71" s="21">
        <v>0.206787</v>
      </c>
      <c r="T71">
        <f t="shared" si="2"/>
        <v>19.056543209876541</v>
      </c>
      <c r="U71">
        <f t="shared" si="3"/>
        <v>3.9487825446913578</v>
      </c>
      <c r="X71" s="9"/>
      <c r="Y71" s="21">
        <v>1.37283</v>
      </c>
      <c r="Z71" s="21">
        <v>14.421900000000001</v>
      </c>
      <c r="AA71" s="21">
        <v>-9.1247600000000009E-3</v>
      </c>
      <c r="AB71" s="21">
        <v>61</v>
      </c>
      <c r="AC71" s="21">
        <v>1.3717699999999999</v>
      </c>
      <c r="AD71">
        <f t="shared" si="4"/>
        <v>11.265135802469135</v>
      </c>
      <c r="AE71">
        <f t="shared" si="5"/>
        <v>15.465116383703704</v>
      </c>
      <c r="AF71" s="9"/>
      <c r="AG71" s="21">
        <v>0.20721400000000001</v>
      </c>
      <c r="AH71" s="21">
        <v>17.999300000000002</v>
      </c>
      <c r="AI71" s="21">
        <v>-1.5432700000000001E-2</v>
      </c>
      <c r="AJ71" s="21">
        <v>61</v>
      </c>
      <c r="AK71" s="21">
        <v>0.206482</v>
      </c>
      <c r="AL71">
        <f t="shared" si="6"/>
        <v>19.052716049382713</v>
      </c>
      <c r="AM71">
        <f t="shared" si="7"/>
        <v>3.9479895034567898</v>
      </c>
      <c r="AP71" s="9"/>
      <c r="AQ71" s="21">
        <v>1.37283</v>
      </c>
      <c r="AR71" s="21">
        <v>23.290099999999999</v>
      </c>
      <c r="AS71" s="21">
        <v>-9.0850800000000006E-3</v>
      </c>
      <c r="AT71" s="21">
        <v>61</v>
      </c>
      <c r="AU71" s="21">
        <v>1.3720699999999999</v>
      </c>
      <c r="AV71">
        <f t="shared" si="8"/>
        <v>11.216148148148148</v>
      </c>
      <c r="AW71">
        <f t="shared" si="9"/>
        <v>15.397864662222222</v>
      </c>
      <c r="AX71" s="9"/>
      <c r="AY71" s="21">
        <v>0.20721400000000001</v>
      </c>
      <c r="AZ71" s="21">
        <v>26.867599999999999</v>
      </c>
      <c r="BA71" s="21">
        <v>-1.54419E-2</v>
      </c>
      <c r="BB71" s="21">
        <v>61</v>
      </c>
      <c r="BC71" s="21">
        <v>0.206543</v>
      </c>
      <c r="BD71">
        <f t="shared" si="10"/>
        <v>19.064074074074075</v>
      </c>
      <c r="BE71">
        <f t="shared" si="11"/>
        <v>3.9503430451851855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1.3677999999999999</v>
      </c>
      <c r="H72" s="21">
        <v>5.64072</v>
      </c>
      <c r="I72" s="21">
        <v>-9.4879200000000004E-3</v>
      </c>
      <c r="J72" s="21">
        <v>62</v>
      </c>
      <c r="K72" s="21">
        <v>1.3665799999999999</v>
      </c>
      <c r="L72">
        <f t="shared" si="0"/>
        <v>11.71348148148148</v>
      </c>
      <c r="M72">
        <f t="shared" si="1"/>
        <v>16.021699970370367</v>
      </c>
      <c r="N72" s="9"/>
      <c r="O72" s="21">
        <v>0.21224999999999999</v>
      </c>
      <c r="P72" s="21">
        <v>9.2182099999999991</v>
      </c>
      <c r="Q72" s="21">
        <v>-1.5429699999999999E-2</v>
      </c>
      <c r="R72" s="21">
        <v>62</v>
      </c>
      <c r="S72" s="21">
        <v>0.211975</v>
      </c>
      <c r="T72">
        <f t="shared" si="2"/>
        <v>19.04901234567901</v>
      </c>
      <c r="U72">
        <f t="shared" si="3"/>
        <v>4.0431528703703696</v>
      </c>
      <c r="X72" s="9"/>
      <c r="Y72" s="21">
        <v>1.3677999999999999</v>
      </c>
      <c r="Z72" s="21">
        <v>14.431900000000001</v>
      </c>
      <c r="AA72" s="21">
        <v>-9.1949500000000003E-3</v>
      </c>
      <c r="AB72" s="21">
        <v>62</v>
      </c>
      <c r="AC72" s="21">
        <v>1.3668800000000001</v>
      </c>
      <c r="AD72">
        <f t="shared" si="4"/>
        <v>11.351790123456791</v>
      </c>
      <c r="AE72">
        <f t="shared" si="5"/>
        <v>15.526978530864197</v>
      </c>
      <c r="AF72" s="9"/>
      <c r="AG72" s="21">
        <v>0.21224999999999999</v>
      </c>
      <c r="AH72" s="21">
        <v>18.009399999999999</v>
      </c>
      <c r="AI72" s="21">
        <v>-1.5423600000000001E-2</v>
      </c>
      <c r="AJ72" s="21">
        <v>62</v>
      </c>
      <c r="AK72" s="21">
        <v>0.21151700000000001</v>
      </c>
      <c r="AL72">
        <f t="shared" si="6"/>
        <v>19.041481481481483</v>
      </c>
      <c r="AM72">
        <f t="shared" si="7"/>
        <v>4.0415544444444444</v>
      </c>
      <c r="AP72" s="9"/>
      <c r="AQ72" s="21">
        <v>1.3677999999999999</v>
      </c>
      <c r="AR72" s="21">
        <v>23.3001</v>
      </c>
      <c r="AS72" s="21">
        <v>-9.1644299999999995E-3</v>
      </c>
      <c r="AT72" s="21">
        <v>62</v>
      </c>
      <c r="AU72" s="21">
        <v>1.3668800000000001</v>
      </c>
      <c r="AV72">
        <f t="shared" si="8"/>
        <v>11.31411111111111</v>
      </c>
      <c r="AW72">
        <f t="shared" si="9"/>
        <v>15.475441177777775</v>
      </c>
      <c r="AX72" s="9"/>
      <c r="AY72" s="21">
        <v>0.21224999999999999</v>
      </c>
      <c r="AZ72" s="21">
        <v>26.877600000000001</v>
      </c>
      <c r="BA72" s="21">
        <v>-1.5438800000000001E-2</v>
      </c>
      <c r="BB72" s="21">
        <v>62</v>
      </c>
      <c r="BC72" s="21">
        <v>0.211365</v>
      </c>
      <c r="BD72">
        <f t="shared" si="10"/>
        <v>19.060246913580247</v>
      </c>
      <c r="BE72">
        <f t="shared" si="11"/>
        <v>4.0455374074074077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1.36276</v>
      </c>
      <c r="H73" s="21">
        <v>5.6507899999999998</v>
      </c>
      <c r="I73" s="21">
        <v>-9.5458999999999995E-3</v>
      </c>
      <c r="J73" s="21">
        <v>63</v>
      </c>
      <c r="K73" s="21">
        <v>1.3613900000000001</v>
      </c>
      <c r="L73">
        <f t="shared" si="0"/>
        <v>11.78506172839506</v>
      </c>
      <c r="M73">
        <f t="shared" si="1"/>
        <v>16.060210720987651</v>
      </c>
      <c r="N73" s="9"/>
      <c r="O73" s="21">
        <v>0.21728500000000001</v>
      </c>
      <c r="P73" s="21">
        <v>9.2282799999999998</v>
      </c>
      <c r="Q73" s="21">
        <v>-1.5423600000000001E-2</v>
      </c>
      <c r="R73" s="21">
        <v>63</v>
      </c>
      <c r="S73" s="21">
        <v>0.216553</v>
      </c>
      <c r="T73">
        <f t="shared" si="2"/>
        <v>19.041481481481483</v>
      </c>
      <c r="U73">
        <f t="shared" si="3"/>
        <v>4.1374283037037038</v>
      </c>
      <c r="X73" s="9"/>
      <c r="Y73" s="21">
        <v>1.36276</v>
      </c>
      <c r="Z73" s="21">
        <v>14.442</v>
      </c>
      <c r="AA73" s="21">
        <v>-9.27124E-3</v>
      </c>
      <c r="AB73" s="21">
        <v>63</v>
      </c>
      <c r="AC73" s="21">
        <v>1.3620000000000001</v>
      </c>
      <c r="AD73">
        <f t="shared" si="4"/>
        <v>11.445975308641975</v>
      </c>
      <c r="AE73">
        <f t="shared" si="5"/>
        <v>15.598117311604938</v>
      </c>
      <c r="AF73" s="9"/>
      <c r="AG73" s="21">
        <v>0.21728500000000001</v>
      </c>
      <c r="AH73" s="21">
        <v>18.019500000000001</v>
      </c>
      <c r="AI73" s="21">
        <v>-1.5417500000000001E-2</v>
      </c>
      <c r="AJ73" s="21">
        <v>63</v>
      </c>
      <c r="AK73" s="21">
        <v>0.21670500000000001</v>
      </c>
      <c r="AL73">
        <f t="shared" si="6"/>
        <v>19.033950617283949</v>
      </c>
      <c r="AM73">
        <f t="shared" si="7"/>
        <v>4.1357919598765429</v>
      </c>
      <c r="AP73" s="9"/>
      <c r="AQ73" s="21">
        <v>1.36276</v>
      </c>
      <c r="AR73" s="21">
        <v>23.310199999999998</v>
      </c>
      <c r="AS73" s="21">
        <v>-9.2407199999999991E-3</v>
      </c>
      <c r="AT73" s="21">
        <v>63</v>
      </c>
      <c r="AU73" s="21">
        <v>1.3620000000000001</v>
      </c>
      <c r="AV73">
        <f t="shared" si="8"/>
        <v>11.408296296296294</v>
      </c>
      <c r="AW73">
        <f t="shared" si="9"/>
        <v>15.546769860740737</v>
      </c>
      <c r="AX73" s="9"/>
      <c r="AY73" s="21">
        <v>0.21728500000000001</v>
      </c>
      <c r="AZ73" s="21">
        <v>26.887699999999999</v>
      </c>
      <c r="BA73" s="21">
        <v>-1.54266E-2</v>
      </c>
      <c r="BB73" s="21">
        <v>63</v>
      </c>
      <c r="BC73" s="21">
        <v>0.21667500000000001</v>
      </c>
      <c r="BD73">
        <f t="shared" si="10"/>
        <v>19.045185185185186</v>
      </c>
      <c r="BE73">
        <f t="shared" si="11"/>
        <v>4.1382330629629633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1.3577300000000001</v>
      </c>
      <c r="H74" s="21">
        <v>5.6608599999999996</v>
      </c>
      <c r="I74" s="21">
        <v>-9.6160900000000007E-3</v>
      </c>
      <c r="J74" s="21">
        <v>64</v>
      </c>
      <c r="K74" s="21">
        <v>1.3562000000000001</v>
      </c>
      <c r="L74">
        <f t="shared" si="0"/>
        <v>11.871716049382716</v>
      </c>
      <c r="M74">
        <f t="shared" si="1"/>
        <v>16.118585031728397</v>
      </c>
      <c r="N74" s="9"/>
      <c r="O74" s="21">
        <v>0.22232099999999999</v>
      </c>
      <c r="P74" s="21">
        <v>9.2383500000000005</v>
      </c>
      <c r="Q74" s="21">
        <v>-1.54144E-2</v>
      </c>
      <c r="R74" s="21">
        <v>64</v>
      </c>
      <c r="S74" s="21">
        <v>0.22174099999999999</v>
      </c>
      <c r="T74">
        <f t="shared" si="2"/>
        <v>19.030123456790122</v>
      </c>
      <c r="U74">
        <f t="shared" si="3"/>
        <v>4.2307960770370361</v>
      </c>
      <c r="X74" s="9"/>
      <c r="Y74" s="21">
        <v>1.3577300000000001</v>
      </c>
      <c r="Z74" s="21">
        <v>14.4521</v>
      </c>
      <c r="AA74" s="21">
        <v>-9.3383800000000003E-3</v>
      </c>
      <c r="AB74" s="21">
        <v>64</v>
      </c>
      <c r="AC74" s="21">
        <v>1.3568100000000001</v>
      </c>
      <c r="AD74">
        <f t="shared" si="4"/>
        <v>11.528864197530863</v>
      </c>
      <c r="AE74">
        <f t="shared" si="5"/>
        <v>15.653084786913579</v>
      </c>
      <c r="AF74" s="9"/>
      <c r="AG74" s="21">
        <v>0.22232099999999999</v>
      </c>
      <c r="AH74" s="21">
        <v>18.029599999999999</v>
      </c>
      <c r="AI74" s="21">
        <v>-1.54114E-2</v>
      </c>
      <c r="AJ74" s="21">
        <v>64</v>
      </c>
      <c r="AK74" s="21">
        <v>0.221863</v>
      </c>
      <c r="AL74">
        <f t="shared" si="6"/>
        <v>19.026419753086419</v>
      </c>
      <c r="AM74">
        <f t="shared" si="7"/>
        <v>4.2299726659259251</v>
      </c>
      <c r="AP74" s="9"/>
      <c r="AQ74" s="21">
        <v>1.3577300000000001</v>
      </c>
      <c r="AR74" s="21">
        <v>23.3203</v>
      </c>
      <c r="AS74" s="21">
        <v>-9.3109100000000004E-3</v>
      </c>
      <c r="AT74" s="21">
        <v>64</v>
      </c>
      <c r="AU74" s="21">
        <v>1.3568100000000001</v>
      </c>
      <c r="AV74">
        <f t="shared" si="8"/>
        <v>11.49495061728395</v>
      </c>
      <c r="AW74">
        <f t="shared" si="9"/>
        <v>15.607039301604939</v>
      </c>
      <c r="AX74" s="9"/>
      <c r="AY74" s="21">
        <v>0.22232099999999999</v>
      </c>
      <c r="AZ74" s="21">
        <v>26.8978</v>
      </c>
      <c r="BA74" s="21">
        <v>-1.54205E-2</v>
      </c>
      <c r="BB74" s="21">
        <v>64</v>
      </c>
      <c r="BC74" s="21">
        <v>0.221771</v>
      </c>
      <c r="BD74">
        <f t="shared" si="10"/>
        <v>19.037654320987656</v>
      </c>
      <c r="BE74">
        <f t="shared" si="11"/>
        <v>4.2324703462962967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1.3526899999999999</v>
      </c>
      <c r="H75" s="21">
        <v>5.6709300000000002</v>
      </c>
      <c r="I75" s="21">
        <v>-9.6832299999999993E-3</v>
      </c>
      <c r="J75" s="21">
        <v>65</v>
      </c>
      <c r="K75" s="21">
        <v>1.3507100000000001</v>
      </c>
      <c r="L75">
        <f t="shared" si="0"/>
        <v>11.954604938271604</v>
      </c>
      <c r="M75">
        <f t="shared" si="1"/>
        <v>16.170874553950615</v>
      </c>
      <c r="N75" s="9"/>
      <c r="O75" s="21">
        <v>0.227356</v>
      </c>
      <c r="P75" s="21">
        <v>9.2484199999999994</v>
      </c>
      <c r="Q75" s="21">
        <v>-1.54083E-2</v>
      </c>
      <c r="R75" s="21">
        <v>65</v>
      </c>
      <c r="S75" s="21">
        <v>0.226715</v>
      </c>
      <c r="T75">
        <f t="shared" si="2"/>
        <v>19.022592592592591</v>
      </c>
      <c r="U75">
        <f t="shared" si="3"/>
        <v>4.3249005614814813</v>
      </c>
      <c r="X75" s="9"/>
      <c r="Y75" s="21">
        <v>1.3526899999999999</v>
      </c>
      <c r="Z75" s="21">
        <v>14.4621</v>
      </c>
      <c r="AA75" s="21">
        <v>-9.4055200000000005E-3</v>
      </c>
      <c r="AB75" s="21">
        <v>65</v>
      </c>
      <c r="AC75" s="21">
        <v>1.3513200000000001</v>
      </c>
      <c r="AD75">
        <f t="shared" si="4"/>
        <v>11.611753086419752</v>
      </c>
      <c r="AE75">
        <f t="shared" si="5"/>
        <v>15.707102282469133</v>
      </c>
      <c r="AF75" s="9"/>
      <c r="AG75" s="21">
        <v>0.227356</v>
      </c>
      <c r="AH75" s="21">
        <v>18.0396</v>
      </c>
      <c r="AI75" s="21">
        <v>-1.54022E-2</v>
      </c>
      <c r="AJ75" s="21">
        <v>65</v>
      </c>
      <c r="AK75" s="21">
        <v>0.226685</v>
      </c>
      <c r="AL75">
        <f t="shared" si="6"/>
        <v>19.015061728395061</v>
      </c>
      <c r="AM75">
        <f t="shared" si="7"/>
        <v>4.3231883743209876</v>
      </c>
      <c r="AP75" s="9"/>
      <c r="AQ75" s="21">
        <v>1.3526899999999999</v>
      </c>
      <c r="AR75" s="21">
        <v>23.330400000000001</v>
      </c>
      <c r="AS75" s="21">
        <v>-9.3749999999999997E-3</v>
      </c>
      <c r="AT75" s="21">
        <v>65</v>
      </c>
      <c r="AU75" s="21">
        <v>1.3519300000000001</v>
      </c>
      <c r="AV75">
        <f t="shared" si="8"/>
        <v>11.574074074074073</v>
      </c>
      <c r="AW75">
        <f t="shared" si="9"/>
        <v>15.656134259259257</v>
      </c>
      <c r="AX75" s="9"/>
      <c r="AY75" s="21">
        <v>0.227356</v>
      </c>
      <c r="AZ75" s="21">
        <v>26.907800000000002</v>
      </c>
      <c r="BA75" s="21">
        <v>-1.54114E-2</v>
      </c>
      <c r="BB75" s="21">
        <v>65</v>
      </c>
      <c r="BC75" s="21">
        <v>0.22662399999999999</v>
      </c>
      <c r="BD75">
        <f t="shared" si="10"/>
        <v>19.026419753086419</v>
      </c>
      <c r="BE75">
        <f t="shared" si="11"/>
        <v>4.3257706893827157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1.3476600000000001</v>
      </c>
      <c r="H76" s="21">
        <v>5.6810099999999997</v>
      </c>
      <c r="I76" s="21">
        <v>-9.7534200000000005E-3</v>
      </c>
      <c r="J76" s="21">
        <v>66</v>
      </c>
      <c r="K76" s="21">
        <v>1.34674</v>
      </c>
      <c r="L76">
        <f t="shared" ref="L76:L139" si="12">-I76/$F$2*1000</f>
        <v>12.041259259259258</v>
      </c>
      <c r="M76">
        <f t="shared" ref="M76:M139" si="13">L76*G76</f>
        <v>16.227523453333333</v>
      </c>
      <c r="N76" s="9"/>
      <c r="O76" s="21">
        <v>0.23239099999999999</v>
      </c>
      <c r="P76" s="21">
        <v>9.2584900000000001</v>
      </c>
      <c r="Q76" s="21">
        <v>-1.53992E-2</v>
      </c>
      <c r="R76" s="21">
        <v>66</v>
      </c>
      <c r="S76" s="21">
        <v>0.231964</v>
      </c>
      <c r="T76">
        <f t="shared" ref="T76:T139" si="14">-Q76/$F$2*1000</f>
        <v>19.011358024691354</v>
      </c>
      <c r="U76">
        <f t="shared" ref="U76:U139" si="15">T76*O76</f>
        <v>4.4180685027160482</v>
      </c>
      <c r="X76" s="9"/>
      <c r="Y76" s="21">
        <v>1.3476600000000001</v>
      </c>
      <c r="Z76" s="21">
        <v>14.472200000000001</v>
      </c>
      <c r="AA76" s="21">
        <v>-9.4787599999999993E-3</v>
      </c>
      <c r="AB76" s="21">
        <v>66</v>
      </c>
      <c r="AC76" s="21">
        <v>1.3470500000000001</v>
      </c>
      <c r="AD76">
        <f t="shared" ref="AD76:AD139" si="16">-AA76/$F$2*1000</f>
        <v>11.702172839506172</v>
      </c>
      <c r="AE76">
        <f t="shared" ref="AE76:AE139" si="17">AD76*Y76</f>
        <v>15.770550248888888</v>
      </c>
      <c r="AF76" s="9"/>
      <c r="AG76" s="21">
        <v>0.23239099999999999</v>
      </c>
      <c r="AH76" s="21">
        <v>18.049700000000001</v>
      </c>
      <c r="AI76" s="21">
        <v>-1.5396099999999999E-2</v>
      </c>
      <c r="AJ76" s="21">
        <v>66</v>
      </c>
      <c r="AK76" s="21">
        <v>0.231659</v>
      </c>
      <c r="AL76">
        <f t="shared" ref="AL76:AL139" si="18">-AI76/$F$2*1000</f>
        <v>19.007530864197527</v>
      </c>
      <c r="AM76">
        <f t="shared" ref="AM76:AM139" si="19">AL76*AG76</f>
        <v>4.4171791050617273</v>
      </c>
      <c r="AP76" s="9"/>
      <c r="AQ76" s="21">
        <v>1.3476600000000001</v>
      </c>
      <c r="AR76" s="21">
        <v>23.340399999999999</v>
      </c>
      <c r="AS76" s="21">
        <v>-9.4451899999999991E-3</v>
      </c>
      <c r="AT76" s="21">
        <v>66</v>
      </c>
      <c r="AU76" s="21">
        <v>1.34613</v>
      </c>
      <c r="AV76">
        <f t="shared" ref="AV76:AV139" si="20">-AS76/$F$2*1000</f>
        <v>11.660728395061726</v>
      </c>
      <c r="AW76">
        <f t="shared" ref="AW76:AW139" si="21">AV76*AQ76</f>
        <v>15.714697228888888</v>
      </c>
      <c r="AX76" s="9"/>
      <c r="AY76" s="21">
        <v>0.23239099999999999</v>
      </c>
      <c r="AZ76" s="21">
        <v>26.917899999999999</v>
      </c>
      <c r="BA76" s="21">
        <v>-1.54053E-2</v>
      </c>
      <c r="BB76" s="21">
        <v>66</v>
      </c>
      <c r="BC76" s="21">
        <v>0.231628</v>
      </c>
      <c r="BD76">
        <f t="shared" ref="BD76:BD139" si="22">-BA76/$F$2*1000</f>
        <v>19.018888888888888</v>
      </c>
      <c r="BE76">
        <f t="shared" ref="BE76:BE139" si="23">BD76*AY76</f>
        <v>4.4198186077777777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1.3426199999999999</v>
      </c>
      <c r="H77" s="21">
        <v>5.6910800000000004</v>
      </c>
      <c r="I77" s="21">
        <v>-9.8144500000000006E-3</v>
      </c>
      <c r="J77" s="21">
        <v>67</v>
      </c>
      <c r="K77" s="21">
        <v>1.34216</v>
      </c>
      <c r="L77">
        <f t="shared" si="12"/>
        <v>12.116604938271603</v>
      </c>
      <c r="M77">
        <f t="shared" si="13"/>
        <v>16.267996122222218</v>
      </c>
      <c r="N77" s="9"/>
      <c r="O77" s="21">
        <v>0.237427</v>
      </c>
      <c r="P77" s="21">
        <v>9.2685600000000008</v>
      </c>
      <c r="Q77" s="21">
        <v>-1.53931E-2</v>
      </c>
      <c r="R77" s="21">
        <v>67</v>
      </c>
      <c r="S77" s="21">
        <v>0.23693800000000001</v>
      </c>
      <c r="T77">
        <f t="shared" si="14"/>
        <v>19.003827160493824</v>
      </c>
      <c r="U77">
        <f t="shared" si="15"/>
        <v>4.5120216712345673</v>
      </c>
      <c r="X77" s="9"/>
      <c r="Y77" s="21">
        <v>1.3426199999999999</v>
      </c>
      <c r="Z77" s="21">
        <v>14.4823</v>
      </c>
      <c r="AA77" s="21">
        <v>-9.5458999999999995E-3</v>
      </c>
      <c r="AB77" s="21">
        <v>67</v>
      </c>
      <c r="AC77" s="21">
        <v>1.34155</v>
      </c>
      <c r="AD77">
        <f t="shared" si="16"/>
        <v>11.78506172839506</v>
      </c>
      <c r="AE77">
        <f t="shared" si="17"/>
        <v>15.822859577777775</v>
      </c>
      <c r="AF77" s="9"/>
      <c r="AG77" s="21">
        <v>0.237427</v>
      </c>
      <c r="AH77" s="21">
        <v>18.059799999999999</v>
      </c>
      <c r="AI77" s="21">
        <v>-1.5389999999999999E-2</v>
      </c>
      <c r="AJ77" s="21">
        <v>67</v>
      </c>
      <c r="AK77" s="21">
        <v>0.237152</v>
      </c>
      <c r="AL77">
        <f t="shared" si="18"/>
        <v>18.999999999999996</v>
      </c>
      <c r="AM77">
        <f t="shared" si="19"/>
        <v>4.511112999999999</v>
      </c>
      <c r="AP77" s="9"/>
      <c r="AQ77" s="21">
        <v>1.3426199999999999</v>
      </c>
      <c r="AR77" s="21">
        <v>23.3505</v>
      </c>
      <c r="AS77" s="21">
        <v>-9.5123299999999994E-3</v>
      </c>
      <c r="AT77" s="21">
        <v>67</v>
      </c>
      <c r="AU77" s="21">
        <v>1.3412500000000001</v>
      </c>
      <c r="AV77">
        <f t="shared" si="20"/>
        <v>11.743617283950616</v>
      </c>
      <c r="AW77">
        <f t="shared" si="21"/>
        <v>15.767215437777775</v>
      </c>
      <c r="AX77" s="9"/>
      <c r="AY77" s="21">
        <v>0.237427</v>
      </c>
      <c r="AZ77" s="21">
        <v>26.928000000000001</v>
      </c>
      <c r="BA77" s="21">
        <v>-1.53992E-2</v>
      </c>
      <c r="BB77" s="21">
        <v>67</v>
      </c>
      <c r="BC77" s="21">
        <v>0.236847</v>
      </c>
      <c r="BD77">
        <f t="shared" si="22"/>
        <v>19.011358024691354</v>
      </c>
      <c r="BE77">
        <f t="shared" si="23"/>
        <v>4.5138097017283938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1.3375900000000001</v>
      </c>
      <c r="H78" s="21">
        <v>5.7011500000000002</v>
      </c>
      <c r="I78" s="21">
        <v>-9.8785399999999999E-3</v>
      </c>
      <c r="J78" s="21">
        <v>68</v>
      </c>
      <c r="K78" s="21">
        <v>1.33667</v>
      </c>
      <c r="L78">
        <f t="shared" si="12"/>
        <v>12.195728395061728</v>
      </c>
      <c r="M78">
        <f t="shared" si="13"/>
        <v>16.312884343950618</v>
      </c>
      <c r="N78" s="9"/>
      <c r="O78" s="21">
        <v>0.24246200000000001</v>
      </c>
      <c r="P78" s="21">
        <v>9.2786299999999997</v>
      </c>
      <c r="Q78" s="21">
        <v>-1.5387E-2</v>
      </c>
      <c r="R78" s="21">
        <v>68</v>
      </c>
      <c r="S78" s="21">
        <v>0.24185200000000001</v>
      </c>
      <c r="T78">
        <f t="shared" si="14"/>
        <v>18.996296296296297</v>
      </c>
      <c r="U78">
        <f t="shared" si="15"/>
        <v>4.6058799925925928</v>
      </c>
      <c r="X78" s="9"/>
      <c r="Y78" s="21">
        <v>1.3375900000000001</v>
      </c>
      <c r="Z78" s="21">
        <v>14.4924</v>
      </c>
      <c r="AA78" s="21">
        <v>-9.61914E-3</v>
      </c>
      <c r="AB78" s="21">
        <v>68</v>
      </c>
      <c r="AC78" s="21">
        <v>1.33636</v>
      </c>
      <c r="AD78">
        <f t="shared" si="16"/>
        <v>11.875481481481479</v>
      </c>
      <c r="AE78">
        <f t="shared" si="17"/>
        <v>15.884525274814813</v>
      </c>
      <c r="AF78" s="9"/>
      <c r="AG78" s="21">
        <v>0.24246200000000001</v>
      </c>
      <c r="AH78" s="21">
        <v>18.069800000000001</v>
      </c>
      <c r="AI78" s="21">
        <v>-1.5387E-2</v>
      </c>
      <c r="AJ78" s="21">
        <v>68</v>
      </c>
      <c r="AK78" s="21">
        <v>0.24185200000000001</v>
      </c>
      <c r="AL78">
        <f t="shared" si="18"/>
        <v>18.996296296296297</v>
      </c>
      <c r="AM78">
        <f t="shared" si="19"/>
        <v>4.6058799925925928</v>
      </c>
      <c r="AP78" s="9"/>
      <c r="AQ78" s="21">
        <v>1.3375900000000001</v>
      </c>
      <c r="AR78" s="21">
        <v>23.360600000000002</v>
      </c>
      <c r="AS78" s="21">
        <v>-9.5886200000000008E-3</v>
      </c>
      <c r="AT78" s="21">
        <v>68</v>
      </c>
      <c r="AU78" s="21">
        <v>1.33728</v>
      </c>
      <c r="AV78">
        <f t="shared" si="20"/>
        <v>11.837802469135802</v>
      </c>
      <c r="AW78">
        <f t="shared" si="21"/>
        <v>15.834126204691358</v>
      </c>
      <c r="AX78" s="9"/>
      <c r="AY78" s="21">
        <v>0.24246200000000001</v>
      </c>
      <c r="AZ78" s="21">
        <v>26.938099999999999</v>
      </c>
      <c r="BA78" s="21">
        <v>-1.53931E-2</v>
      </c>
      <c r="BB78" s="21">
        <v>68</v>
      </c>
      <c r="BC78" s="21">
        <v>0.24191299999999999</v>
      </c>
      <c r="BD78">
        <f t="shared" si="22"/>
        <v>19.003827160493824</v>
      </c>
      <c r="BE78">
        <f t="shared" si="23"/>
        <v>4.6077059409876533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1.3325499999999999</v>
      </c>
      <c r="H79" s="21">
        <v>5.71122</v>
      </c>
      <c r="I79" s="21">
        <v>-9.9365200000000008E-3</v>
      </c>
      <c r="J79" s="21">
        <v>69</v>
      </c>
      <c r="K79" s="21">
        <v>1.33179</v>
      </c>
      <c r="L79">
        <f t="shared" si="12"/>
        <v>12.267308641975308</v>
      </c>
      <c r="M79">
        <f t="shared" si="13"/>
        <v>16.346802130864194</v>
      </c>
      <c r="N79" s="9"/>
      <c r="O79" s="21">
        <v>0.247498</v>
      </c>
      <c r="P79" s="21">
        <v>9.2887000000000004</v>
      </c>
      <c r="Q79" s="21">
        <v>-1.53778E-2</v>
      </c>
      <c r="R79" s="21">
        <v>69</v>
      </c>
      <c r="S79" s="21">
        <v>0.246948</v>
      </c>
      <c r="T79">
        <f t="shared" si="14"/>
        <v>18.984938271604936</v>
      </c>
      <c r="U79">
        <f t="shared" si="15"/>
        <v>4.6987342523456785</v>
      </c>
      <c r="X79" s="9"/>
      <c r="Y79" s="21">
        <v>1.3325499999999999</v>
      </c>
      <c r="Z79" s="21">
        <v>14.5024</v>
      </c>
      <c r="AA79" s="21">
        <v>-9.6893299999999995E-3</v>
      </c>
      <c r="AB79" s="21">
        <v>69</v>
      </c>
      <c r="AC79" s="21">
        <v>1.33179</v>
      </c>
      <c r="AD79">
        <f t="shared" si="16"/>
        <v>11.962135802469135</v>
      </c>
      <c r="AE79">
        <f t="shared" si="17"/>
        <v>15.940144063580243</v>
      </c>
      <c r="AF79" s="9"/>
      <c r="AG79" s="21">
        <v>0.247498</v>
      </c>
      <c r="AH79" s="21">
        <v>18.079899999999999</v>
      </c>
      <c r="AI79" s="21">
        <v>-1.5380899999999999E-2</v>
      </c>
      <c r="AJ79" s="21">
        <v>69</v>
      </c>
      <c r="AK79" s="21">
        <v>0.24710099999999999</v>
      </c>
      <c r="AL79">
        <f t="shared" si="18"/>
        <v>18.988765432098763</v>
      </c>
      <c r="AM79">
        <f t="shared" si="19"/>
        <v>4.6996814669135798</v>
      </c>
      <c r="AP79" s="9"/>
      <c r="AQ79" s="21">
        <v>1.3325499999999999</v>
      </c>
      <c r="AR79" s="21">
        <v>23.3706</v>
      </c>
      <c r="AS79" s="21">
        <v>-9.6496599999999991E-3</v>
      </c>
      <c r="AT79" s="21">
        <v>69</v>
      </c>
      <c r="AU79" s="21">
        <v>1.33148</v>
      </c>
      <c r="AV79">
        <f t="shared" si="20"/>
        <v>11.913160493827158</v>
      </c>
      <c r="AW79">
        <f t="shared" si="21"/>
        <v>15.874882016049378</v>
      </c>
      <c r="AX79" s="9"/>
      <c r="AY79" s="21">
        <v>0.247498</v>
      </c>
      <c r="AZ79" s="21">
        <v>26.9481</v>
      </c>
      <c r="BA79" s="21">
        <v>-1.5383900000000001E-2</v>
      </c>
      <c r="BB79" s="21">
        <v>69</v>
      </c>
      <c r="BC79" s="21">
        <v>0.24700900000000001</v>
      </c>
      <c r="BD79">
        <f t="shared" si="22"/>
        <v>18.99246913580247</v>
      </c>
      <c r="BE79">
        <f t="shared" si="23"/>
        <v>4.7005981261728396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1.32751</v>
      </c>
      <c r="H80" s="21">
        <v>5.7212899999999998</v>
      </c>
      <c r="I80" s="21">
        <v>-1.0003700000000001E-2</v>
      </c>
      <c r="J80" s="21">
        <v>70</v>
      </c>
      <c r="K80" s="21">
        <v>1.3269</v>
      </c>
      <c r="L80">
        <f t="shared" si="12"/>
        <v>12.350246913580246</v>
      </c>
      <c r="M80">
        <f t="shared" si="13"/>
        <v>16.395076280246911</v>
      </c>
      <c r="N80" s="9"/>
      <c r="O80" s="21">
        <v>0.25253300000000001</v>
      </c>
      <c r="P80" s="21">
        <v>9.2987699999999993</v>
      </c>
      <c r="Q80" s="21">
        <v>-1.5374799999999999E-2</v>
      </c>
      <c r="R80" s="21">
        <v>70</v>
      </c>
      <c r="S80" s="21">
        <v>0.25186199999999997</v>
      </c>
      <c r="T80">
        <f t="shared" si="14"/>
        <v>18.981234567901232</v>
      </c>
      <c r="U80">
        <f t="shared" si="15"/>
        <v>4.7933881091358019</v>
      </c>
      <c r="X80" s="9"/>
      <c r="Y80" s="21">
        <v>1.32751</v>
      </c>
      <c r="Z80" s="21">
        <v>14.512499999999999</v>
      </c>
      <c r="AA80" s="21">
        <v>-9.7595200000000007E-3</v>
      </c>
      <c r="AB80" s="21">
        <v>70</v>
      </c>
      <c r="AC80" s="21">
        <v>1.3266</v>
      </c>
      <c r="AD80">
        <f t="shared" si="16"/>
        <v>12.04879012345679</v>
      </c>
      <c r="AE80">
        <f t="shared" si="17"/>
        <v>15.994889376790123</v>
      </c>
      <c r="AF80" s="9"/>
      <c r="AG80" s="21">
        <v>0.25253300000000001</v>
      </c>
      <c r="AH80" s="21">
        <v>18.09</v>
      </c>
      <c r="AI80" s="21">
        <v>-1.5374799999999999E-2</v>
      </c>
      <c r="AJ80" s="21">
        <v>70</v>
      </c>
      <c r="AK80" s="21">
        <v>0.25204500000000002</v>
      </c>
      <c r="AL80">
        <f t="shared" si="18"/>
        <v>18.981234567901232</v>
      </c>
      <c r="AM80">
        <f t="shared" si="19"/>
        <v>4.7933881091358019</v>
      </c>
      <c r="AP80" s="9"/>
      <c r="AQ80" s="21">
        <v>1.32751</v>
      </c>
      <c r="AR80" s="21">
        <v>23.380700000000001</v>
      </c>
      <c r="AS80" s="21">
        <v>-9.7198500000000004E-3</v>
      </c>
      <c r="AT80" s="21">
        <v>70</v>
      </c>
      <c r="AU80" s="21">
        <v>1.3266</v>
      </c>
      <c r="AV80">
        <f t="shared" si="20"/>
        <v>11.999814814814814</v>
      </c>
      <c r="AW80">
        <f t="shared" si="21"/>
        <v>15.929874164814812</v>
      </c>
      <c r="AX80" s="9"/>
      <c r="AY80" s="21">
        <v>0.25253300000000001</v>
      </c>
      <c r="AZ80" s="21">
        <v>26.958200000000001</v>
      </c>
      <c r="BA80" s="21">
        <v>-1.5374799999999999E-2</v>
      </c>
      <c r="BB80" s="21">
        <v>70</v>
      </c>
      <c r="BC80" s="21">
        <v>0.251892</v>
      </c>
      <c r="BD80">
        <f t="shared" si="22"/>
        <v>18.981234567901232</v>
      </c>
      <c r="BE80">
        <f t="shared" si="23"/>
        <v>4.7933881091358019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1.3224800000000001</v>
      </c>
      <c r="H81" s="21">
        <v>5.7313599999999996</v>
      </c>
      <c r="I81" s="21">
        <v>-1.0064699999999999E-2</v>
      </c>
      <c r="J81" s="21">
        <v>71</v>
      </c>
      <c r="K81" s="21">
        <v>1.32172</v>
      </c>
      <c r="L81">
        <f t="shared" si="12"/>
        <v>12.425555555555555</v>
      </c>
      <c r="M81">
        <f t="shared" si="13"/>
        <v>16.43254871111111</v>
      </c>
      <c r="N81" s="9"/>
      <c r="O81" s="21">
        <v>0.25756800000000002</v>
      </c>
      <c r="P81" s="21">
        <v>9.30884</v>
      </c>
      <c r="Q81" s="21">
        <v>-1.5368700000000001E-2</v>
      </c>
      <c r="R81" s="21">
        <v>71</v>
      </c>
      <c r="S81" s="21">
        <v>0.25717200000000001</v>
      </c>
      <c r="T81">
        <f t="shared" si="14"/>
        <v>18.973703703703706</v>
      </c>
      <c r="U81">
        <f t="shared" si="15"/>
        <v>4.8870189155555561</v>
      </c>
      <c r="X81" s="9"/>
      <c r="Y81" s="21">
        <v>1.3224800000000001</v>
      </c>
      <c r="Z81" s="21">
        <v>14.522600000000001</v>
      </c>
      <c r="AA81" s="21">
        <v>-9.82361E-3</v>
      </c>
      <c r="AB81" s="21">
        <v>71</v>
      </c>
      <c r="AC81" s="21">
        <v>1.32141</v>
      </c>
      <c r="AD81">
        <f t="shared" si="16"/>
        <v>12.127913580246913</v>
      </c>
      <c r="AE81">
        <f t="shared" si="17"/>
        <v>16.038923151604941</v>
      </c>
      <c r="AF81" s="9"/>
      <c r="AG81" s="21">
        <v>0.25756800000000002</v>
      </c>
      <c r="AH81" s="21">
        <v>18.100100000000001</v>
      </c>
      <c r="AI81" s="21">
        <v>-1.53656E-2</v>
      </c>
      <c r="AJ81" s="21">
        <v>71</v>
      </c>
      <c r="AK81" s="21">
        <v>0.25674400000000003</v>
      </c>
      <c r="AL81">
        <f t="shared" si="18"/>
        <v>18.969876543209878</v>
      </c>
      <c r="AM81">
        <f t="shared" si="19"/>
        <v>4.8860331614814827</v>
      </c>
      <c r="AP81" s="9"/>
      <c r="AQ81" s="21">
        <v>1.3224800000000001</v>
      </c>
      <c r="AR81" s="21">
        <v>23.390799999999999</v>
      </c>
      <c r="AS81" s="21">
        <v>-9.7747800000000003E-3</v>
      </c>
      <c r="AT81" s="21">
        <v>71</v>
      </c>
      <c r="AU81" s="21">
        <v>1.32141</v>
      </c>
      <c r="AV81">
        <f t="shared" si="20"/>
        <v>12.06762962962963</v>
      </c>
      <c r="AW81">
        <f t="shared" si="21"/>
        <v>15.959198832592595</v>
      </c>
      <c r="AX81" s="9"/>
      <c r="AY81" s="21">
        <v>0.25756800000000002</v>
      </c>
      <c r="AZ81" s="21">
        <v>26.968299999999999</v>
      </c>
      <c r="BA81" s="21">
        <v>-1.5368700000000001E-2</v>
      </c>
      <c r="BB81" s="21">
        <v>71</v>
      </c>
      <c r="BC81" s="21">
        <v>0.25705</v>
      </c>
      <c r="BD81">
        <f t="shared" si="22"/>
        <v>18.973703703703706</v>
      </c>
      <c r="BE81">
        <f t="shared" si="23"/>
        <v>4.8870189155555561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1.3174399999999999</v>
      </c>
      <c r="H82" s="21">
        <v>5.7414300000000003</v>
      </c>
      <c r="I82" s="21">
        <v>-1.0134900000000001E-2</v>
      </c>
      <c r="J82" s="21">
        <v>72</v>
      </c>
      <c r="K82" s="21">
        <v>1.31653</v>
      </c>
      <c r="L82">
        <f t="shared" si="12"/>
        <v>12.512222222222221</v>
      </c>
      <c r="M82">
        <f t="shared" si="13"/>
        <v>16.484102044444441</v>
      </c>
      <c r="N82" s="9"/>
      <c r="O82" s="21">
        <v>0.262604</v>
      </c>
      <c r="P82" s="21">
        <v>9.3189200000000003</v>
      </c>
      <c r="Q82" s="21">
        <v>-1.5362499999999999E-2</v>
      </c>
      <c r="R82" s="21">
        <v>72</v>
      </c>
      <c r="S82" s="21">
        <v>0.262299</v>
      </c>
      <c r="T82">
        <f t="shared" si="14"/>
        <v>18.966049382716047</v>
      </c>
      <c r="U82">
        <f t="shared" si="15"/>
        <v>4.9805604320987653</v>
      </c>
      <c r="X82" s="9"/>
      <c r="Y82" s="21">
        <v>1.3174399999999999</v>
      </c>
      <c r="Z82" s="21">
        <v>14.5326</v>
      </c>
      <c r="AA82" s="21">
        <v>-9.8876999999999993E-3</v>
      </c>
      <c r="AB82" s="21">
        <v>72</v>
      </c>
      <c r="AC82" s="21">
        <v>1.3168299999999999</v>
      </c>
      <c r="AD82">
        <f t="shared" si="16"/>
        <v>12.207037037037034</v>
      </c>
      <c r="AE82">
        <f t="shared" si="17"/>
        <v>16.082038874074069</v>
      </c>
      <c r="AF82" s="9"/>
      <c r="AG82" s="21">
        <v>0.262604</v>
      </c>
      <c r="AH82" s="21">
        <v>18.110099999999999</v>
      </c>
      <c r="AI82" s="21">
        <v>-1.53595E-2</v>
      </c>
      <c r="AJ82" s="21">
        <v>72</v>
      </c>
      <c r="AK82" s="21">
        <v>0.26205400000000001</v>
      </c>
      <c r="AL82">
        <f t="shared" si="18"/>
        <v>18.962345679012344</v>
      </c>
      <c r="AM82">
        <f t="shared" si="19"/>
        <v>4.9795878246913574</v>
      </c>
      <c r="AP82" s="9"/>
      <c r="AQ82" s="21">
        <v>1.3174399999999999</v>
      </c>
      <c r="AR82" s="21">
        <v>23.4009</v>
      </c>
      <c r="AS82" s="21">
        <v>-9.8358200000000003E-3</v>
      </c>
      <c r="AT82" s="21">
        <v>72</v>
      </c>
      <c r="AU82" s="21">
        <v>1.3168299999999999</v>
      </c>
      <c r="AV82">
        <f t="shared" si="20"/>
        <v>12.142987654320986</v>
      </c>
      <c r="AW82">
        <f t="shared" si="21"/>
        <v>15.99765765530864</v>
      </c>
      <c r="AX82" s="9"/>
      <c r="AY82" s="21">
        <v>0.262604</v>
      </c>
      <c r="AZ82" s="21">
        <v>26.978300000000001</v>
      </c>
      <c r="BA82" s="21">
        <v>-1.5362499999999999E-2</v>
      </c>
      <c r="BB82" s="21">
        <v>72</v>
      </c>
      <c r="BC82" s="21">
        <v>0.262299</v>
      </c>
      <c r="BD82">
        <f t="shared" si="22"/>
        <v>18.966049382716047</v>
      </c>
      <c r="BE82">
        <f t="shared" si="23"/>
        <v>4.9805604320987653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1.3124100000000001</v>
      </c>
      <c r="H83" s="21">
        <v>5.7515000000000001</v>
      </c>
      <c r="I83" s="21">
        <v>-1.01929E-2</v>
      </c>
      <c r="J83" s="21">
        <v>73</v>
      </c>
      <c r="K83" s="21">
        <v>1.31134</v>
      </c>
      <c r="L83">
        <f t="shared" si="12"/>
        <v>12.583827160493826</v>
      </c>
      <c r="M83">
        <f t="shared" si="13"/>
        <v>16.515140603703703</v>
      </c>
      <c r="N83" s="9"/>
      <c r="O83" s="21">
        <v>0.26763900000000002</v>
      </c>
      <c r="P83" s="21">
        <v>9.3289899999999992</v>
      </c>
      <c r="Q83" s="21">
        <v>-1.5356399999999999E-2</v>
      </c>
      <c r="R83" s="21">
        <v>73</v>
      </c>
      <c r="S83" s="21">
        <v>0.26449600000000001</v>
      </c>
      <c r="T83">
        <f t="shared" si="14"/>
        <v>18.958518518518517</v>
      </c>
      <c r="U83">
        <f t="shared" si="15"/>
        <v>5.0740389377777779</v>
      </c>
      <c r="X83" s="9"/>
      <c r="Y83" s="21">
        <v>1.3124100000000001</v>
      </c>
      <c r="Z83" s="21">
        <v>14.5427</v>
      </c>
      <c r="AA83" s="21">
        <v>-9.9487299999999994E-3</v>
      </c>
      <c r="AB83" s="21">
        <v>73</v>
      </c>
      <c r="AC83" s="21">
        <v>1.31134</v>
      </c>
      <c r="AD83">
        <f t="shared" si="16"/>
        <v>12.282382716049382</v>
      </c>
      <c r="AE83">
        <f t="shared" si="17"/>
        <v>16.119521900370369</v>
      </c>
      <c r="AF83" s="9"/>
      <c r="AG83" s="21">
        <v>0.26763900000000002</v>
      </c>
      <c r="AH83" s="21">
        <v>18.120200000000001</v>
      </c>
      <c r="AI83" s="21">
        <v>-1.53534E-2</v>
      </c>
      <c r="AJ83" s="21">
        <v>73</v>
      </c>
      <c r="AK83" s="21">
        <v>0.26705899999999999</v>
      </c>
      <c r="AL83">
        <f t="shared" si="18"/>
        <v>18.954814814814814</v>
      </c>
      <c r="AM83">
        <f t="shared" si="19"/>
        <v>5.0730476822222226</v>
      </c>
      <c r="AP83" s="9"/>
      <c r="AQ83" s="21">
        <v>1.3124100000000001</v>
      </c>
      <c r="AR83" s="21">
        <v>23.410900000000002</v>
      </c>
      <c r="AS83" s="21">
        <v>-9.8968500000000004E-3</v>
      </c>
      <c r="AT83" s="21">
        <v>73</v>
      </c>
      <c r="AU83" s="21">
        <v>1.31165</v>
      </c>
      <c r="AV83">
        <f t="shared" si="20"/>
        <v>12.218333333333332</v>
      </c>
      <c r="AW83">
        <f t="shared" si="21"/>
        <v>16.035462849999998</v>
      </c>
      <c r="AX83" s="9"/>
      <c r="AY83" s="21">
        <v>0.26763900000000002</v>
      </c>
      <c r="AZ83" s="21">
        <v>26.988399999999999</v>
      </c>
      <c r="BA83" s="21">
        <v>-1.5356399999999999E-2</v>
      </c>
      <c r="BB83" s="21">
        <v>73</v>
      </c>
      <c r="BC83" s="21">
        <v>0.26712000000000002</v>
      </c>
      <c r="BD83">
        <f t="shared" si="22"/>
        <v>18.958518518518517</v>
      </c>
      <c r="BE83">
        <f t="shared" si="23"/>
        <v>5.0740389377777779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1.3073699999999999</v>
      </c>
      <c r="H84" s="21">
        <v>5.7615699999999999</v>
      </c>
      <c r="I84" s="21">
        <v>-1.0257E-2</v>
      </c>
      <c r="J84" s="21">
        <v>74</v>
      </c>
      <c r="K84" s="21">
        <v>1.3061499999999999</v>
      </c>
      <c r="L84">
        <f t="shared" si="12"/>
        <v>12.662962962962963</v>
      </c>
      <c r="M84">
        <f t="shared" si="13"/>
        <v>16.555177888888888</v>
      </c>
      <c r="N84" s="9"/>
      <c r="O84" s="21">
        <v>0.272675</v>
      </c>
      <c r="P84" s="21">
        <v>9.3390599999999999</v>
      </c>
      <c r="Q84" s="21">
        <v>-1.5347299999999999E-2</v>
      </c>
      <c r="R84" s="21">
        <v>74</v>
      </c>
      <c r="S84" s="21">
        <v>0.27215600000000001</v>
      </c>
      <c r="T84">
        <f t="shared" si="14"/>
        <v>18.947283950617283</v>
      </c>
      <c r="U84">
        <f t="shared" si="15"/>
        <v>5.1664506512345678</v>
      </c>
      <c r="X84" s="9"/>
      <c r="Y84" s="21">
        <v>1.3073699999999999</v>
      </c>
      <c r="Z84" s="21">
        <v>14.5528</v>
      </c>
      <c r="AA84" s="21">
        <v>-1.0012800000000001E-2</v>
      </c>
      <c r="AB84" s="21">
        <v>74</v>
      </c>
      <c r="AC84" s="21">
        <v>1.3061499999999999</v>
      </c>
      <c r="AD84">
        <f t="shared" si="16"/>
        <v>12.361481481481482</v>
      </c>
      <c r="AE84">
        <f t="shared" si="17"/>
        <v>16.161030044444445</v>
      </c>
      <c r="AF84" s="9"/>
      <c r="AG84" s="21">
        <v>0.272675</v>
      </c>
      <c r="AH84" s="21">
        <v>18.130299999999998</v>
      </c>
      <c r="AI84" s="21">
        <v>-1.5347299999999999E-2</v>
      </c>
      <c r="AJ84" s="21">
        <v>74</v>
      </c>
      <c r="AK84" s="21">
        <v>0.27185100000000001</v>
      </c>
      <c r="AL84">
        <f t="shared" si="18"/>
        <v>18.947283950617283</v>
      </c>
      <c r="AM84">
        <f t="shared" si="19"/>
        <v>5.1664506512345678</v>
      </c>
      <c r="AP84" s="9"/>
      <c r="AQ84" s="21">
        <v>1.3073699999999999</v>
      </c>
      <c r="AR84" s="21">
        <v>23.420999999999999</v>
      </c>
      <c r="AS84" s="21">
        <v>-9.9609399999999997E-3</v>
      </c>
      <c r="AT84" s="21">
        <v>74</v>
      </c>
      <c r="AU84" s="21">
        <v>1.30646</v>
      </c>
      <c r="AV84">
        <f t="shared" si="20"/>
        <v>12.297456790123457</v>
      </c>
      <c r="AW84">
        <f t="shared" si="21"/>
        <v>16.077326083703703</v>
      </c>
      <c r="AX84" s="9"/>
      <c r="AY84" s="21">
        <v>0.272675</v>
      </c>
      <c r="AZ84" s="21">
        <v>26.9985</v>
      </c>
      <c r="BA84" s="21">
        <v>-1.5350300000000001E-2</v>
      </c>
      <c r="BB84" s="21">
        <v>74</v>
      </c>
      <c r="BC84" s="21">
        <v>0.27178999999999998</v>
      </c>
      <c r="BD84">
        <f t="shared" si="22"/>
        <v>18.95098765432099</v>
      </c>
      <c r="BE84">
        <f t="shared" si="23"/>
        <v>5.1674605586419755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1.3023400000000001</v>
      </c>
      <c r="H85" s="21">
        <v>5.7716399999999997</v>
      </c>
      <c r="I85" s="21">
        <v>-1.0318000000000001E-2</v>
      </c>
      <c r="J85" s="21">
        <v>75</v>
      </c>
      <c r="K85" s="21">
        <v>1.3015699999999999</v>
      </c>
      <c r="L85">
        <f t="shared" si="12"/>
        <v>12.738271604938271</v>
      </c>
      <c r="M85">
        <f t="shared" si="13"/>
        <v>16.589560641975307</v>
      </c>
      <c r="N85" s="9"/>
      <c r="O85" s="21">
        <v>0.27771000000000001</v>
      </c>
      <c r="P85" s="21">
        <v>9.3491300000000006</v>
      </c>
      <c r="Q85" s="21">
        <v>-1.5344200000000001E-2</v>
      </c>
      <c r="R85" s="21">
        <v>75</v>
      </c>
      <c r="S85" s="21">
        <v>0.27722200000000002</v>
      </c>
      <c r="T85">
        <f t="shared" si="14"/>
        <v>18.943456790123456</v>
      </c>
      <c r="U85">
        <f t="shared" si="15"/>
        <v>5.2607873851851847</v>
      </c>
      <c r="X85" s="9"/>
      <c r="Y85" s="21">
        <v>1.3023400000000001</v>
      </c>
      <c r="Z85" s="21">
        <v>14.562900000000001</v>
      </c>
      <c r="AA85" s="21">
        <v>-1.008E-2</v>
      </c>
      <c r="AB85" s="21">
        <v>75</v>
      </c>
      <c r="AC85" s="21">
        <v>1.3012699999999999</v>
      </c>
      <c r="AD85">
        <f t="shared" si="16"/>
        <v>12.444444444444443</v>
      </c>
      <c r="AE85">
        <f t="shared" si="17"/>
        <v>16.206897777777776</v>
      </c>
      <c r="AF85" s="9"/>
      <c r="AG85" s="21">
        <v>0.27771000000000001</v>
      </c>
      <c r="AH85" s="21">
        <v>18.1403</v>
      </c>
      <c r="AI85" s="21">
        <v>-1.53381E-2</v>
      </c>
      <c r="AJ85" s="21">
        <v>75</v>
      </c>
      <c r="AK85" s="21">
        <v>0.27722200000000002</v>
      </c>
      <c r="AL85">
        <f t="shared" si="18"/>
        <v>18.935925925925925</v>
      </c>
      <c r="AM85">
        <f t="shared" si="19"/>
        <v>5.2586959888888893</v>
      </c>
      <c r="AP85" s="9"/>
      <c r="AQ85" s="21">
        <v>1.3023400000000001</v>
      </c>
      <c r="AR85" s="21">
        <v>23.431100000000001</v>
      </c>
      <c r="AS85" s="21">
        <v>-1.0018900000000001E-2</v>
      </c>
      <c r="AT85" s="21">
        <v>75</v>
      </c>
      <c r="AU85" s="21">
        <v>1.3009599999999999</v>
      </c>
      <c r="AV85">
        <f t="shared" si="20"/>
        <v>12.369012345679012</v>
      </c>
      <c r="AW85">
        <f t="shared" si="21"/>
        <v>16.108659538271606</v>
      </c>
      <c r="AX85" s="9"/>
      <c r="AY85" s="21">
        <v>0.27771000000000001</v>
      </c>
      <c r="AZ85" s="21">
        <v>27.008600000000001</v>
      </c>
      <c r="BA85" s="21">
        <v>-1.5344200000000001E-2</v>
      </c>
      <c r="BB85" s="21">
        <v>75</v>
      </c>
      <c r="BC85" s="21">
        <v>0.27706900000000001</v>
      </c>
      <c r="BD85">
        <f t="shared" si="22"/>
        <v>18.943456790123456</v>
      </c>
      <c r="BE85">
        <f t="shared" si="23"/>
        <v>5.2607873851851847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1.2972999999999999</v>
      </c>
      <c r="H86" s="21">
        <v>5.78172</v>
      </c>
      <c r="I86" s="21">
        <v>-1.0378999999999999E-2</v>
      </c>
      <c r="J86" s="21">
        <v>76</v>
      </c>
      <c r="K86" s="21">
        <v>1.2963899999999999</v>
      </c>
      <c r="L86">
        <f t="shared" si="12"/>
        <v>12.813580246913578</v>
      </c>
      <c r="M86">
        <f t="shared" si="13"/>
        <v>16.623057654320984</v>
      </c>
      <c r="N86" s="9"/>
      <c r="O86" s="21">
        <v>0.28274500000000002</v>
      </c>
      <c r="P86" s="21">
        <v>9.3591999999999995</v>
      </c>
      <c r="Q86" s="21">
        <v>-1.5335100000000001E-2</v>
      </c>
      <c r="R86" s="21">
        <v>76</v>
      </c>
      <c r="S86" s="21">
        <v>0.28210400000000002</v>
      </c>
      <c r="T86">
        <f t="shared" si="14"/>
        <v>18.932222222222222</v>
      </c>
      <c r="U86">
        <f t="shared" si="15"/>
        <v>5.3529911722222225</v>
      </c>
      <c r="X86" s="9"/>
      <c r="Y86" s="21">
        <v>1.2972999999999999</v>
      </c>
      <c r="Z86" s="21">
        <v>14.572900000000001</v>
      </c>
      <c r="AA86" s="21">
        <v>-1.01379E-2</v>
      </c>
      <c r="AB86" s="21">
        <v>76</v>
      </c>
      <c r="AC86" s="21">
        <v>1.2966899999999999</v>
      </c>
      <c r="AD86">
        <f t="shared" si="16"/>
        <v>12.515925925925925</v>
      </c>
      <c r="AE86">
        <f t="shared" si="17"/>
        <v>16.236910703703703</v>
      </c>
      <c r="AF86" s="9"/>
      <c r="AG86" s="21">
        <v>0.28274500000000002</v>
      </c>
      <c r="AH86" s="21">
        <v>18.150400000000001</v>
      </c>
      <c r="AI86" s="21">
        <v>-1.5329000000000001E-2</v>
      </c>
      <c r="AJ86" s="21">
        <v>76</v>
      </c>
      <c r="AK86" s="21">
        <v>0.28213500000000002</v>
      </c>
      <c r="AL86">
        <f t="shared" si="18"/>
        <v>18.924691358024692</v>
      </c>
      <c r="AM86">
        <f t="shared" si="19"/>
        <v>5.3508618580246923</v>
      </c>
      <c r="AP86" s="9"/>
      <c r="AQ86" s="21">
        <v>1.2972999999999999</v>
      </c>
      <c r="AR86" s="21">
        <v>23.441099999999999</v>
      </c>
      <c r="AS86" s="21">
        <v>-1.00769E-2</v>
      </c>
      <c r="AT86" s="21">
        <v>76</v>
      </c>
      <c r="AU86" s="21">
        <v>1.2966899999999999</v>
      </c>
      <c r="AV86">
        <f t="shared" si="20"/>
        <v>12.440617283950616</v>
      </c>
      <c r="AW86">
        <f t="shared" si="21"/>
        <v>16.139212802469132</v>
      </c>
      <c r="AX86" s="9"/>
      <c r="AY86" s="21">
        <v>0.28274500000000002</v>
      </c>
      <c r="AZ86" s="21">
        <v>27.018599999999999</v>
      </c>
      <c r="BA86" s="21">
        <v>-1.5335100000000001E-2</v>
      </c>
      <c r="BB86" s="21">
        <v>76</v>
      </c>
      <c r="BC86" s="21">
        <v>0.28216599999999997</v>
      </c>
      <c r="BD86">
        <f t="shared" si="22"/>
        <v>18.932222222222222</v>
      </c>
      <c r="BE86">
        <f t="shared" si="23"/>
        <v>5.3529911722222225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1.29227</v>
      </c>
      <c r="H87" s="21">
        <v>5.7917899999999998</v>
      </c>
      <c r="I87" s="21">
        <v>-1.04309E-2</v>
      </c>
      <c r="J87" s="21">
        <v>77</v>
      </c>
      <c r="K87" s="21">
        <v>1.2915000000000001</v>
      </c>
      <c r="L87">
        <f t="shared" si="12"/>
        <v>12.877654320987654</v>
      </c>
      <c r="M87">
        <f t="shared" si="13"/>
        <v>16.641406349382716</v>
      </c>
      <c r="N87" s="9"/>
      <c r="O87" s="21">
        <v>0.28778100000000001</v>
      </c>
      <c r="P87" s="21">
        <v>9.3692700000000002</v>
      </c>
      <c r="Q87" s="21">
        <v>-1.53259E-2</v>
      </c>
      <c r="R87" s="21">
        <v>77</v>
      </c>
      <c r="S87" s="21">
        <v>0.28729199999999999</v>
      </c>
      <c r="T87">
        <f t="shared" si="14"/>
        <v>18.920864197530861</v>
      </c>
      <c r="U87">
        <f t="shared" si="15"/>
        <v>5.4450652196296287</v>
      </c>
      <c r="X87" s="9"/>
      <c r="Y87" s="21">
        <v>1.29227</v>
      </c>
      <c r="Z87" s="21">
        <v>14.583</v>
      </c>
      <c r="AA87" s="21">
        <v>-1.0195900000000001E-2</v>
      </c>
      <c r="AB87" s="21">
        <v>77</v>
      </c>
      <c r="AC87" s="21">
        <v>1.2918099999999999</v>
      </c>
      <c r="AD87">
        <f t="shared" si="16"/>
        <v>12.587530864197531</v>
      </c>
      <c r="AE87">
        <f t="shared" si="17"/>
        <v>16.266488509876542</v>
      </c>
      <c r="AF87" s="9"/>
      <c r="AG87" s="21">
        <v>0.28778100000000001</v>
      </c>
      <c r="AH87" s="21">
        <v>18.160499999999999</v>
      </c>
      <c r="AI87" s="21">
        <v>-1.53198E-2</v>
      </c>
      <c r="AJ87" s="21">
        <v>77</v>
      </c>
      <c r="AK87" s="21">
        <v>0.28750599999999998</v>
      </c>
      <c r="AL87">
        <f t="shared" si="18"/>
        <v>18.91333333333333</v>
      </c>
      <c r="AM87">
        <f t="shared" si="19"/>
        <v>5.4428979799999997</v>
      </c>
      <c r="AP87" s="9"/>
      <c r="AQ87" s="21">
        <v>1.29227</v>
      </c>
      <c r="AR87" s="21">
        <v>23.4512</v>
      </c>
      <c r="AS87" s="21">
        <v>-1.0134900000000001E-2</v>
      </c>
      <c r="AT87" s="21">
        <v>77</v>
      </c>
      <c r="AU87" s="21">
        <v>1.2911999999999999</v>
      </c>
      <c r="AV87">
        <f t="shared" si="20"/>
        <v>12.512222222222221</v>
      </c>
      <c r="AW87">
        <f t="shared" si="21"/>
        <v>16.16916941111111</v>
      </c>
      <c r="AX87" s="9"/>
      <c r="AY87" s="21">
        <v>0.28778100000000001</v>
      </c>
      <c r="AZ87" s="21">
        <v>27.028700000000001</v>
      </c>
      <c r="BA87" s="21">
        <v>-1.5332E-2</v>
      </c>
      <c r="BB87" s="21">
        <v>77</v>
      </c>
      <c r="BC87" s="21">
        <v>0.28714000000000001</v>
      </c>
      <c r="BD87">
        <f t="shared" si="22"/>
        <v>18.928395061728395</v>
      </c>
      <c r="BE87">
        <f t="shared" si="23"/>
        <v>5.4472324592592596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1.2872300000000001</v>
      </c>
      <c r="H88" s="21">
        <v>5.8018599999999996</v>
      </c>
      <c r="I88" s="21">
        <v>-1.0488900000000001E-2</v>
      </c>
      <c r="J88" s="21">
        <v>78</v>
      </c>
      <c r="K88" s="21">
        <v>1.2863199999999999</v>
      </c>
      <c r="L88">
        <f t="shared" si="12"/>
        <v>12.949259259259259</v>
      </c>
      <c r="M88">
        <f t="shared" si="13"/>
        <v>16.668674996296296</v>
      </c>
      <c r="N88" s="9"/>
      <c r="O88" s="21">
        <v>0.29281600000000002</v>
      </c>
      <c r="P88" s="21">
        <v>9.3793399999999991</v>
      </c>
      <c r="Q88" s="21">
        <v>-1.53168E-2</v>
      </c>
      <c r="R88" s="21">
        <v>78</v>
      </c>
      <c r="S88" s="21">
        <v>0.29235800000000001</v>
      </c>
      <c r="T88">
        <f t="shared" si="14"/>
        <v>18.909629629629627</v>
      </c>
      <c r="U88">
        <f t="shared" si="15"/>
        <v>5.5370421096296294</v>
      </c>
      <c r="X88" s="9"/>
      <c r="Y88" s="21">
        <v>1.2872300000000001</v>
      </c>
      <c r="Z88" s="21">
        <v>14.5931</v>
      </c>
      <c r="AA88" s="21">
        <v>-1.02509E-2</v>
      </c>
      <c r="AB88" s="21">
        <v>78</v>
      </c>
      <c r="AC88" s="21">
        <v>1.2857099999999999</v>
      </c>
      <c r="AD88">
        <f t="shared" si="16"/>
        <v>12.655432098765431</v>
      </c>
      <c r="AE88">
        <f t="shared" si="17"/>
        <v>16.290451860493828</v>
      </c>
      <c r="AF88" s="9"/>
      <c r="AG88" s="21">
        <v>0.29281600000000002</v>
      </c>
      <c r="AH88" s="21">
        <v>18.170500000000001</v>
      </c>
      <c r="AI88" s="21">
        <v>-1.53137E-2</v>
      </c>
      <c r="AJ88" s="21">
        <v>78</v>
      </c>
      <c r="AK88" s="21">
        <v>0.29251100000000002</v>
      </c>
      <c r="AL88">
        <f t="shared" si="18"/>
        <v>18.9058024691358</v>
      </c>
      <c r="AM88">
        <f t="shared" si="19"/>
        <v>5.5359214558024687</v>
      </c>
      <c r="AP88" s="9"/>
      <c r="AQ88" s="21">
        <v>1.2872300000000001</v>
      </c>
      <c r="AR88" s="21">
        <v>23.461300000000001</v>
      </c>
      <c r="AS88" s="21">
        <v>-1.0199E-2</v>
      </c>
      <c r="AT88" s="21">
        <v>78</v>
      </c>
      <c r="AU88" s="21">
        <v>1.2866200000000001</v>
      </c>
      <c r="AV88">
        <f t="shared" si="20"/>
        <v>12.591358024691356</v>
      </c>
      <c r="AW88">
        <f t="shared" si="21"/>
        <v>16.207973790123457</v>
      </c>
      <c r="AX88" s="9"/>
      <c r="AY88" s="21">
        <v>0.29281600000000002</v>
      </c>
      <c r="AZ88" s="21">
        <v>27.038799999999998</v>
      </c>
      <c r="BA88" s="21">
        <v>-1.53229E-2</v>
      </c>
      <c r="BB88" s="21">
        <v>78</v>
      </c>
      <c r="BC88" s="21">
        <v>0.29205300000000001</v>
      </c>
      <c r="BD88">
        <f t="shared" si="22"/>
        <v>18.917160493827158</v>
      </c>
      <c r="BE88">
        <f t="shared" si="23"/>
        <v>5.5392472671604933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1.2822</v>
      </c>
      <c r="H89" s="21">
        <v>5.8119300000000003</v>
      </c>
      <c r="I89" s="21">
        <v>-1.05316E-2</v>
      </c>
      <c r="J89" s="21">
        <v>79</v>
      </c>
      <c r="K89" s="21">
        <v>1.2808200000000001</v>
      </c>
      <c r="L89">
        <f t="shared" si="12"/>
        <v>13.001975308641976</v>
      </c>
      <c r="M89">
        <f t="shared" si="13"/>
        <v>16.671132740740742</v>
      </c>
      <c r="N89" s="9"/>
      <c r="O89" s="21">
        <v>0.29785200000000001</v>
      </c>
      <c r="P89" s="21">
        <v>9.3894099999999998</v>
      </c>
      <c r="Q89" s="21">
        <v>-1.53107E-2</v>
      </c>
      <c r="R89" s="21">
        <v>79</v>
      </c>
      <c r="S89" s="21">
        <v>0.29727199999999998</v>
      </c>
      <c r="T89">
        <f t="shared" si="14"/>
        <v>18.9020987654321</v>
      </c>
      <c r="U89">
        <f t="shared" si="15"/>
        <v>5.6300279214814823</v>
      </c>
      <c r="X89" s="9"/>
      <c r="Y89" s="21">
        <v>1.2822</v>
      </c>
      <c r="Z89" s="21">
        <v>14.6031</v>
      </c>
      <c r="AA89" s="21">
        <v>-1.03027E-2</v>
      </c>
      <c r="AB89" s="21">
        <v>79</v>
      </c>
      <c r="AC89" s="21">
        <v>1.2814300000000001</v>
      </c>
      <c r="AD89">
        <f t="shared" si="16"/>
        <v>12.719382716049381</v>
      </c>
      <c r="AE89">
        <f t="shared" si="17"/>
        <v>16.308792518518516</v>
      </c>
      <c r="AF89" s="9"/>
      <c r="AG89" s="21">
        <v>0.29785200000000001</v>
      </c>
      <c r="AH89" s="21">
        <v>18.180599999999998</v>
      </c>
      <c r="AI89" s="21">
        <v>-1.5307599999999999E-2</v>
      </c>
      <c r="AJ89" s="21">
        <v>79</v>
      </c>
      <c r="AK89" s="21">
        <v>0.29730200000000001</v>
      </c>
      <c r="AL89">
        <f t="shared" si="18"/>
        <v>18.89827160493827</v>
      </c>
      <c r="AM89">
        <f t="shared" si="19"/>
        <v>5.6288879940740735</v>
      </c>
      <c r="AP89" s="9"/>
      <c r="AQ89" s="21">
        <v>1.2822</v>
      </c>
      <c r="AR89" s="21">
        <v>23.471399999999999</v>
      </c>
      <c r="AS89" s="21">
        <v>-1.02539E-2</v>
      </c>
      <c r="AT89" s="21">
        <v>79</v>
      </c>
      <c r="AU89" s="21">
        <v>1.2805200000000001</v>
      </c>
      <c r="AV89">
        <f t="shared" si="20"/>
        <v>12.659135802469134</v>
      </c>
      <c r="AW89">
        <f t="shared" si="21"/>
        <v>16.231543925925923</v>
      </c>
      <c r="AX89" s="9"/>
      <c r="AY89" s="21">
        <v>0.29785200000000001</v>
      </c>
      <c r="AZ89" s="21">
        <v>27.0488</v>
      </c>
      <c r="BA89" s="21">
        <v>-1.53168E-2</v>
      </c>
      <c r="BB89" s="21">
        <v>79</v>
      </c>
      <c r="BC89" s="21">
        <v>0.29727199999999998</v>
      </c>
      <c r="BD89">
        <f t="shared" si="22"/>
        <v>18.909629629629627</v>
      </c>
      <c r="BE89">
        <f t="shared" si="23"/>
        <v>5.6322710044444442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1.2771600000000001</v>
      </c>
      <c r="H90" s="21">
        <v>5.8220000000000001</v>
      </c>
      <c r="I90" s="21">
        <v>-1.05804E-2</v>
      </c>
      <c r="J90" s="21">
        <v>80</v>
      </c>
      <c r="K90" s="21">
        <v>1.2759400000000001</v>
      </c>
      <c r="L90">
        <f t="shared" si="12"/>
        <v>13.062222222222221</v>
      </c>
      <c r="M90">
        <f t="shared" si="13"/>
        <v>16.682547733333333</v>
      </c>
      <c r="N90" s="9"/>
      <c r="O90" s="21">
        <v>0.30288700000000002</v>
      </c>
      <c r="P90" s="21">
        <v>9.3994800000000005</v>
      </c>
      <c r="Q90" s="21">
        <v>-1.53046E-2</v>
      </c>
      <c r="R90" s="21">
        <v>80</v>
      </c>
      <c r="S90" s="21">
        <v>0.30200199999999999</v>
      </c>
      <c r="T90">
        <f t="shared" si="14"/>
        <v>18.894567901234566</v>
      </c>
      <c r="U90">
        <f t="shared" si="15"/>
        <v>5.7229189879012345</v>
      </c>
      <c r="X90" s="9"/>
      <c r="Y90" s="21">
        <v>1.2771600000000001</v>
      </c>
      <c r="Z90" s="21">
        <v>14.613200000000001</v>
      </c>
      <c r="AA90" s="21">
        <v>-1.03546E-2</v>
      </c>
      <c r="AB90" s="21">
        <v>80</v>
      </c>
      <c r="AC90" s="21">
        <v>1.27563</v>
      </c>
      <c r="AD90">
        <f t="shared" si="16"/>
        <v>12.783456790123456</v>
      </c>
      <c r="AE90">
        <f t="shared" si="17"/>
        <v>16.326519674074074</v>
      </c>
      <c r="AF90" s="9"/>
      <c r="AG90" s="21">
        <v>0.30288700000000002</v>
      </c>
      <c r="AH90" s="21">
        <v>18.1907</v>
      </c>
      <c r="AI90" s="21">
        <v>-1.5295400000000001E-2</v>
      </c>
      <c r="AJ90" s="21">
        <v>80</v>
      </c>
      <c r="AK90" s="21">
        <v>0.30206300000000003</v>
      </c>
      <c r="AL90">
        <f t="shared" si="18"/>
        <v>18.883209876543212</v>
      </c>
      <c r="AM90">
        <f t="shared" si="19"/>
        <v>5.7194787898765442</v>
      </c>
      <c r="AP90" s="9"/>
      <c r="AQ90" s="21">
        <v>1.2771600000000001</v>
      </c>
      <c r="AR90" s="21">
        <v>23.481400000000001</v>
      </c>
      <c r="AS90" s="21">
        <v>-1.0311900000000001E-2</v>
      </c>
      <c r="AT90" s="21">
        <v>80</v>
      </c>
      <c r="AU90" s="21">
        <v>1.2762500000000001</v>
      </c>
      <c r="AV90">
        <f t="shared" si="20"/>
        <v>12.730740740740741</v>
      </c>
      <c r="AW90">
        <f t="shared" si="21"/>
        <v>16.259192844444446</v>
      </c>
      <c r="AX90" s="9"/>
      <c r="AY90" s="21">
        <v>0.30288700000000002</v>
      </c>
      <c r="AZ90" s="21">
        <v>27.058900000000001</v>
      </c>
      <c r="BA90" s="21">
        <v>-1.53107E-2</v>
      </c>
      <c r="BB90" s="21">
        <v>80</v>
      </c>
      <c r="BC90" s="21">
        <v>0.30230699999999999</v>
      </c>
      <c r="BD90">
        <f t="shared" si="22"/>
        <v>18.9020987654321</v>
      </c>
      <c r="BE90">
        <f t="shared" si="23"/>
        <v>5.725199988765433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1.27213</v>
      </c>
      <c r="H91" s="21">
        <v>5.8320699999999999</v>
      </c>
      <c r="I91" s="21">
        <v>-1.06354E-2</v>
      </c>
      <c r="J91" s="21">
        <v>81</v>
      </c>
      <c r="K91" s="21">
        <v>1.27136</v>
      </c>
      <c r="L91">
        <f t="shared" si="12"/>
        <v>13.130123456790121</v>
      </c>
      <c r="M91">
        <f t="shared" si="13"/>
        <v>16.703223953086418</v>
      </c>
      <c r="N91" s="9"/>
      <c r="O91" s="21">
        <v>0.30792199999999997</v>
      </c>
      <c r="P91" s="21">
        <v>9.4095499999999994</v>
      </c>
      <c r="Q91" s="21">
        <v>-1.5295400000000001E-2</v>
      </c>
      <c r="R91" s="21">
        <v>81</v>
      </c>
      <c r="S91" s="21">
        <v>0.30749500000000002</v>
      </c>
      <c r="T91">
        <f t="shared" si="14"/>
        <v>18.883209876543212</v>
      </c>
      <c r="U91">
        <f t="shared" si="15"/>
        <v>5.8145557516049386</v>
      </c>
      <c r="X91" s="9"/>
      <c r="Y91" s="21">
        <v>1.27213</v>
      </c>
      <c r="Z91" s="21">
        <v>14.6233</v>
      </c>
      <c r="AA91" s="21">
        <v>-1.04034E-2</v>
      </c>
      <c r="AB91" s="21">
        <v>81</v>
      </c>
      <c r="AC91" s="21">
        <v>1.2710600000000001</v>
      </c>
      <c r="AD91">
        <f t="shared" si="16"/>
        <v>12.843703703703703</v>
      </c>
      <c r="AE91">
        <f t="shared" si="17"/>
        <v>16.338860792592591</v>
      </c>
      <c r="AF91" s="9"/>
      <c r="AG91" s="21">
        <v>0.30792199999999997</v>
      </c>
      <c r="AH91" s="21">
        <v>18.200800000000001</v>
      </c>
      <c r="AI91" s="21">
        <v>-1.52893E-2</v>
      </c>
      <c r="AJ91" s="21">
        <v>81</v>
      </c>
      <c r="AK91" s="21">
        <v>0.30728100000000003</v>
      </c>
      <c r="AL91">
        <f t="shared" si="18"/>
        <v>18.875679012345678</v>
      </c>
      <c r="AM91">
        <f t="shared" si="19"/>
        <v>5.8122368328395053</v>
      </c>
      <c r="AP91" s="9"/>
      <c r="AQ91" s="21">
        <v>1.27213</v>
      </c>
      <c r="AR91" s="21">
        <v>23.491499999999998</v>
      </c>
      <c r="AS91" s="21">
        <v>-1.0363799999999999E-2</v>
      </c>
      <c r="AT91" s="21">
        <v>81</v>
      </c>
      <c r="AU91" s="21">
        <v>1.2710600000000001</v>
      </c>
      <c r="AV91">
        <f t="shared" si="20"/>
        <v>12.794814814814814</v>
      </c>
      <c r="AW91">
        <f t="shared" si="21"/>
        <v>16.27666777037037</v>
      </c>
      <c r="AX91" s="9"/>
      <c r="AY91" s="21">
        <v>0.30792199999999997</v>
      </c>
      <c r="AZ91" s="21">
        <v>27.068999999999999</v>
      </c>
      <c r="BA91" s="21">
        <v>-1.53046E-2</v>
      </c>
      <c r="BB91" s="21">
        <v>81</v>
      </c>
      <c r="BC91" s="21">
        <v>0.30737300000000001</v>
      </c>
      <c r="BD91">
        <f t="shared" si="22"/>
        <v>18.894567901234566</v>
      </c>
      <c r="BE91">
        <f t="shared" si="23"/>
        <v>5.8180531372839495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1.26709</v>
      </c>
      <c r="H92" s="21">
        <v>5.8421399999999997</v>
      </c>
      <c r="I92" s="21">
        <v>-1.06903E-2</v>
      </c>
      <c r="J92" s="21">
        <v>82</v>
      </c>
      <c r="K92" s="21">
        <v>1.26556</v>
      </c>
      <c r="L92">
        <f t="shared" si="12"/>
        <v>13.197901234567899</v>
      </c>
      <c r="M92">
        <f t="shared" si="13"/>
        <v>16.722928675308641</v>
      </c>
      <c r="N92" s="9"/>
      <c r="O92" s="21">
        <v>0.31295800000000001</v>
      </c>
      <c r="P92" s="21">
        <v>9.4196299999999997</v>
      </c>
      <c r="Q92" s="21">
        <v>-1.52893E-2</v>
      </c>
      <c r="R92" s="21">
        <v>82</v>
      </c>
      <c r="S92" s="21">
        <v>0.31262200000000001</v>
      </c>
      <c r="T92">
        <f t="shared" si="14"/>
        <v>18.875679012345678</v>
      </c>
      <c r="U92">
        <f t="shared" si="15"/>
        <v>5.9072947523456794</v>
      </c>
      <c r="X92" s="9"/>
      <c r="Y92" s="21">
        <v>1.26709</v>
      </c>
      <c r="Z92" s="21">
        <v>14.6333</v>
      </c>
      <c r="AA92" s="21">
        <v>-1.0455300000000001E-2</v>
      </c>
      <c r="AB92" s="21">
        <v>82</v>
      </c>
      <c r="AC92" s="21">
        <v>1.2658700000000001</v>
      </c>
      <c r="AD92">
        <f t="shared" si="16"/>
        <v>12.907777777777778</v>
      </c>
      <c r="AE92">
        <f t="shared" si="17"/>
        <v>16.355316144444444</v>
      </c>
      <c r="AF92" s="9"/>
      <c r="AG92" s="21">
        <v>0.31295800000000001</v>
      </c>
      <c r="AH92" s="21">
        <v>18.210799999999999</v>
      </c>
      <c r="AI92" s="21">
        <v>-1.52832E-2</v>
      </c>
      <c r="AJ92" s="21">
        <v>82</v>
      </c>
      <c r="AK92" s="21">
        <v>0.31243900000000002</v>
      </c>
      <c r="AL92">
        <f t="shared" si="18"/>
        <v>18.868148148148148</v>
      </c>
      <c r="AM92">
        <f t="shared" si="19"/>
        <v>5.9049379081481481</v>
      </c>
      <c r="AP92" s="9"/>
      <c r="AQ92" s="21">
        <v>1.26709</v>
      </c>
      <c r="AR92" s="21">
        <v>23.5016</v>
      </c>
      <c r="AS92" s="21">
        <v>-1.04248E-2</v>
      </c>
      <c r="AT92" s="21">
        <v>82</v>
      </c>
      <c r="AU92" s="21">
        <v>1.2658700000000001</v>
      </c>
      <c r="AV92">
        <f t="shared" si="20"/>
        <v>12.870123456790122</v>
      </c>
      <c r="AW92">
        <f t="shared" si="21"/>
        <v>16.307604730864195</v>
      </c>
      <c r="AX92" s="9"/>
      <c r="AY92" s="21">
        <v>0.31295800000000001</v>
      </c>
      <c r="AZ92" s="21">
        <v>27.0791</v>
      </c>
      <c r="BA92" s="21">
        <v>-1.5295400000000001E-2</v>
      </c>
      <c r="BB92" s="21">
        <v>82</v>
      </c>
      <c r="BC92" s="21">
        <v>0.31237799999999999</v>
      </c>
      <c r="BD92">
        <f t="shared" si="22"/>
        <v>18.883209876543212</v>
      </c>
      <c r="BE92">
        <f t="shared" si="23"/>
        <v>5.9096515965432106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1.2620499999999999</v>
      </c>
      <c r="H93" s="21">
        <v>5.8522100000000004</v>
      </c>
      <c r="I93" s="21">
        <v>-1.07422E-2</v>
      </c>
      <c r="J93" s="21">
        <v>83</v>
      </c>
      <c r="K93" s="21">
        <v>1.2616000000000001</v>
      </c>
      <c r="L93">
        <f t="shared" si="12"/>
        <v>13.261975308641976</v>
      </c>
      <c r="M93">
        <f t="shared" si="13"/>
        <v>16.737275938271605</v>
      </c>
      <c r="N93" s="9"/>
      <c r="O93" s="21">
        <v>0.31799300000000003</v>
      </c>
      <c r="P93" s="21">
        <v>9.4297000000000004</v>
      </c>
      <c r="Q93" s="21">
        <v>-1.5280200000000001E-2</v>
      </c>
      <c r="R93" s="21">
        <v>83</v>
      </c>
      <c r="S93" s="21">
        <v>0.31719999999999998</v>
      </c>
      <c r="T93">
        <f t="shared" si="14"/>
        <v>18.864444444444445</v>
      </c>
      <c r="U93">
        <f t="shared" si="15"/>
        <v>5.9987612822222225</v>
      </c>
      <c r="X93" s="9"/>
      <c r="Y93" s="21">
        <v>1.2620499999999999</v>
      </c>
      <c r="Z93" s="21">
        <v>14.6434</v>
      </c>
      <c r="AA93" s="21">
        <v>-1.05072E-2</v>
      </c>
      <c r="AB93" s="21">
        <v>83</v>
      </c>
      <c r="AC93" s="21">
        <v>1.2603800000000001</v>
      </c>
      <c r="AD93">
        <f t="shared" si="16"/>
        <v>12.97185185185185</v>
      </c>
      <c r="AE93">
        <f t="shared" si="17"/>
        <v>16.371125629629628</v>
      </c>
      <c r="AF93" s="9"/>
      <c r="AG93" s="21">
        <v>0.31799300000000003</v>
      </c>
      <c r="AH93" s="21">
        <v>18.2209</v>
      </c>
      <c r="AI93" s="21">
        <v>-1.5273999999999999E-2</v>
      </c>
      <c r="AJ93" s="21">
        <v>83</v>
      </c>
      <c r="AK93" s="21">
        <v>0.31756600000000001</v>
      </c>
      <c r="AL93">
        <f t="shared" si="18"/>
        <v>18.85679012345679</v>
      </c>
      <c r="AM93">
        <f t="shared" si="19"/>
        <v>5.9963272617283954</v>
      </c>
      <c r="AP93" s="9"/>
      <c r="AQ93" s="21">
        <v>1.2620499999999999</v>
      </c>
      <c r="AR93" s="21">
        <v>23.511600000000001</v>
      </c>
      <c r="AS93" s="21">
        <v>-1.04767E-2</v>
      </c>
      <c r="AT93" s="21">
        <v>83</v>
      </c>
      <c r="AU93" s="21">
        <v>1.26129</v>
      </c>
      <c r="AV93">
        <f t="shared" si="20"/>
        <v>12.934197530864198</v>
      </c>
      <c r="AW93">
        <f t="shared" si="21"/>
        <v>16.32360399382716</v>
      </c>
      <c r="AX93" s="9"/>
      <c r="AY93" s="21">
        <v>0.31799300000000003</v>
      </c>
      <c r="AZ93" s="21">
        <v>27.089099999999998</v>
      </c>
      <c r="BA93" s="21">
        <v>-1.52893E-2</v>
      </c>
      <c r="BB93" s="21">
        <v>83</v>
      </c>
      <c r="BC93" s="21">
        <v>0.31759599999999999</v>
      </c>
      <c r="BD93">
        <f t="shared" si="22"/>
        <v>18.875679012345678</v>
      </c>
      <c r="BE93">
        <f t="shared" si="23"/>
        <v>6.0023337961728398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1.25702</v>
      </c>
      <c r="H94" s="21">
        <v>5.8622800000000002</v>
      </c>
      <c r="I94" s="21">
        <v>-1.0791E-2</v>
      </c>
      <c r="J94" s="21">
        <v>84</v>
      </c>
      <c r="K94" s="21">
        <v>1.2558</v>
      </c>
      <c r="L94">
        <f t="shared" si="12"/>
        <v>13.322222222222221</v>
      </c>
      <c r="M94">
        <f t="shared" si="13"/>
        <v>16.746299777777775</v>
      </c>
      <c r="N94" s="9"/>
      <c r="O94" s="21">
        <v>0.32302900000000001</v>
      </c>
      <c r="P94" s="21">
        <v>9.4397699999999993</v>
      </c>
      <c r="Q94" s="21">
        <v>-1.5273999999999999E-2</v>
      </c>
      <c r="R94" s="21">
        <v>84</v>
      </c>
      <c r="S94" s="21">
        <v>0.32244899999999999</v>
      </c>
      <c r="T94">
        <f t="shared" si="14"/>
        <v>18.85679012345679</v>
      </c>
      <c r="U94">
        <f t="shared" si="15"/>
        <v>6.0912900567901236</v>
      </c>
      <c r="X94" s="9"/>
      <c r="Y94" s="21">
        <v>1.25702</v>
      </c>
      <c r="Z94" s="21">
        <v>14.653499999999999</v>
      </c>
      <c r="AA94" s="21">
        <v>-1.05621E-2</v>
      </c>
      <c r="AB94" s="21">
        <v>84</v>
      </c>
      <c r="AC94" s="21">
        <v>1.25641</v>
      </c>
      <c r="AD94">
        <f t="shared" si="16"/>
        <v>13.039629629629628</v>
      </c>
      <c r="AE94">
        <f t="shared" si="17"/>
        <v>16.391075237037036</v>
      </c>
      <c r="AF94" s="9"/>
      <c r="AG94" s="21">
        <v>0.32302900000000001</v>
      </c>
      <c r="AH94" s="21">
        <v>18.231000000000002</v>
      </c>
      <c r="AI94" s="21">
        <v>-1.5267899999999999E-2</v>
      </c>
      <c r="AJ94" s="21">
        <v>84</v>
      </c>
      <c r="AK94" s="21">
        <v>0.32241799999999998</v>
      </c>
      <c r="AL94">
        <f t="shared" si="18"/>
        <v>18.849259259259256</v>
      </c>
      <c r="AM94">
        <f t="shared" si="19"/>
        <v>6.0888573692592587</v>
      </c>
      <c r="AP94" s="9"/>
      <c r="AQ94" s="21">
        <v>1.25702</v>
      </c>
      <c r="AR94" s="21">
        <v>23.521699999999999</v>
      </c>
      <c r="AS94" s="21">
        <v>-1.0537700000000001E-2</v>
      </c>
      <c r="AT94" s="21">
        <v>84</v>
      </c>
      <c r="AU94" s="21">
        <v>1.2558</v>
      </c>
      <c r="AV94">
        <f t="shared" si="20"/>
        <v>13.009506172839506</v>
      </c>
      <c r="AW94">
        <f t="shared" si="21"/>
        <v>16.353209449382717</v>
      </c>
      <c r="AX94" s="9"/>
      <c r="AY94" s="21">
        <v>0.32302900000000001</v>
      </c>
      <c r="AZ94" s="21">
        <v>27.0992</v>
      </c>
      <c r="BA94" s="21">
        <v>-1.5280200000000001E-2</v>
      </c>
      <c r="BB94" s="21">
        <v>84</v>
      </c>
      <c r="BC94" s="21">
        <v>0.32272299999999998</v>
      </c>
      <c r="BD94">
        <f t="shared" si="22"/>
        <v>18.864444444444445</v>
      </c>
      <c r="BE94">
        <f t="shared" si="23"/>
        <v>6.0937626244444445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1.2519800000000001</v>
      </c>
      <c r="H95" s="21">
        <v>5.87235</v>
      </c>
      <c r="I95" s="21">
        <v>-1.0842900000000001E-2</v>
      </c>
      <c r="J95" s="21">
        <v>85</v>
      </c>
      <c r="K95" s="21">
        <v>1.25061</v>
      </c>
      <c r="L95">
        <f t="shared" si="12"/>
        <v>13.386296296296297</v>
      </c>
      <c r="M95">
        <f t="shared" si="13"/>
        <v>16.759375237037041</v>
      </c>
      <c r="N95" s="9"/>
      <c r="O95" s="21">
        <v>0.32806400000000002</v>
      </c>
      <c r="P95" s="21">
        <v>9.44984</v>
      </c>
      <c r="Q95" s="21">
        <v>-1.5267899999999999E-2</v>
      </c>
      <c r="R95" s="21">
        <v>85</v>
      </c>
      <c r="S95" s="21">
        <v>0.32745400000000002</v>
      </c>
      <c r="T95">
        <f t="shared" si="14"/>
        <v>18.849259259259256</v>
      </c>
      <c r="U95">
        <f t="shared" si="15"/>
        <v>6.1837633896296289</v>
      </c>
      <c r="X95" s="9"/>
      <c r="Y95" s="21">
        <v>1.2519800000000001</v>
      </c>
      <c r="Z95" s="21">
        <v>14.663600000000001</v>
      </c>
      <c r="AA95" s="21">
        <v>-1.0611000000000001E-2</v>
      </c>
      <c r="AB95" s="21">
        <v>85</v>
      </c>
      <c r="AC95" s="21">
        <v>1.25092</v>
      </c>
      <c r="AD95">
        <f t="shared" si="16"/>
        <v>13.100000000000001</v>
      </c>
      <c r="AE95">
        <f t="shared" si="17"/>
        <v>16.400938000000004</v>
      </c>
      <c r="AF95" s="9"/>
      <c r="AG95" s="21">
        <v>0.32806400000000002</v>
      </c>
      <c r="AH95" s="21">
        <v>18.241</v>
      </c>
      <c r="AI95" s="21">
        <v>-1.5261800000000001E-2</v>
      </c>
      <c r="AJ95" s="21">
        <v>85</v>
      </c>
      <c r="AK95" s="21">
        <v>0.32754499999999998</v>
      </c>
      <c r="AL95">
        <f t="shared" si="18"/>
        <v>18.841728395061729</v>
      </c>
      <c r="AM95">
        <f t="shared" si="19"/>
        <v>6.1812927841975318</v>
      </c>
      <c r="AP95" s="9"/>
      <c r="AQ95" s="21">
        <v>1.2519800000000001</v>
      </c>
      <c r="AR95" s="21">
        <v>23.5318</v>
      </c>
      <c r="AS95" s="21">
        <v>-1.0589599999999999E-2</v>
      </c>
      <c r="AT95" s="21">
        <v>85</v>
      </c>
      <c r="AU95" s="21">
        <v>1.25092</v>
      </c>
      <c r="AV95">
        <f t="shared" si="20"/>
        <v>13.073580246913579</v>
      </c>
      <c r="AW95">
        <f t="shared" si="21"/>
        <v>16.367860997530865</v>
      </c>
      <c r="AX95" s="9"/>
      <c r="AY95" s="21">
        <v>0.32806400000000002</v>
      </c>
      <c r="AZ95" s="21">
        <v>27.109300000000001</v>
      </c>
      <c r="BA95" s="21">
        <v>-1.5271E-2</v>
      </c>
      <c r="BB95" s="21">
        <v>85</v>
      </c>
      <c r="BC95" s="21">
        <v>0.32736199999999999</v>
      </c>
      <c r="BD95">
        <f t="shared" si="22"/>
        <v>18.853086419753083</v>
      </c>
      <c r="BE95">
        <f t="shared" si="23"/>
        <v>6.1850189432098759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1.24695</v>
      </c>
      <c r="H96" s="21">
        <v>5.8824300000000003</v>
      </c>
      <c r="I96" s="21">
        <v>-1.09009E-2</v>
      </c>
      <c r="J96" s="21">
        <v>86</v>
      </c>
      <c r="K96" s="21">
        <v>1.24573</v>
      </c>
      <c r="L96">
        <f t="shared" si="12"/>
        <v>13.457901234567899</v>
      </c>
      <c r="M96">
        <f t="shared" si="13"/>
        <v>16.78132994444444</v>
      </c>
      <c r="N96" s="9"/>
      <c r="O96" s="21">
        <v>0.33309899999999998</v>
      </c>
      <c r="P96" s="21">
        <v>9.4599100000000007</v>
      </c>
      <c r="Q96" s="21">
        <v>-1.5261800000000001E-2</v>
      </c>
      <c r="R96" s="21">
        <v>86</v>
      </c>
      <c r="S96" s="21">
        <v>0.33248899999999998</v>
      </c>
      <c r="T96">
        <f t="shared" si="14"/>
        <v>18.841728395061729</v>
      </c>
      <c r="U96">
        <f t="shared" si="15"/>
        <v>6.2761608866666663</v>
      </c>
      <c r="X96" s="9"/>
      <c r="Y96" s="21">
        <v>1.24695</v>
      </c>
      <c r="Z96" s="21">
        <v>14.6736</v>
      </c>
      <c r="AA96" s="21">
        <v>-1.06628E-2</v>
      </c>
      <c r="AB96" s="21">
        <v>86</v>
      </c>
      <c r="AC96" s="21">
        <v>1.24603</v>
      </c>
      <c r="AD96">
        <f t="shared" si="16"/>
        <v>13.16395061728395</v>
      </c>
      <c r="AE96">
        <f t="shared" si="17"/>
        <v>16.414788222222221</v>
      </c>
      <c r="AF96" s="9"/>
      <c r="AG96" s="21">
        <v>0.33309899999999998</v>
      </c>
      <c r="AH96" s="21">
        <v>18.251100000000001</v>
      </c>
      <c r="AI96" s="21">
        <v>-1.5252699999999999E-2</v>
      </c>
      <c r="AJ96" s="21">
        <v>86</v>
      </c>
      <c r="AK96" s="21">
        <v>0.33227499999999999</v>
      </c>
      <c r="AL96">
        <f t="shared" si="18"/>
        <v>18.830493827160492</v>
      </c>
      <c r="AM96">
        <f t="shared" si="19"/>
        <v>6.2724186633333323</v>
      </c>
      <c r="AP96" s="9"/>
      <c r="AQ96" s="21">
        <v>1.24695</v>
      </c>
      <c r="AR96" s="21">
        <v>23.541899999999998</v>
      </c>
      <c r="AS96" s="21">
        <v>-1.0644499999999999E-2</v>
      </c>
      <c r="AT96" s="21">
        <v>86</v>
      </c>
      <c r="AU96" s="21">
        <v>1.24542</v>
      </c>
      <c r="AV96">
        <f t="shared" si="20"/>
        <v>13.141358024691357</v>
      </c>
      <c r="AW96">
        <f t="shared" si="21"/>
        <v>16.386616388888889</v>
      </c>
      <c r="AX96" s="9"/>
      <c r="AY96" s="21">
        <v>0.33309899999999998</v>
      </c>
      <c r="AZ96" s="21">
        <v>27.119299999999999</v>
      </c>
      <c r="BA96" s="21">
        <v>-1.52649E-2</v>
      </c>
      <c r="BB96" s="21">
        <v>86</v>
      </c>
      <c r="BC96" s="21">
        <v>0.33248899999999998</v>
      </c>
      <c r="BD96">
        <f t="shared" si="22"/>
        <v>18.845555555555553</v>
      </c>
      <c r="BE96">
        <f t="shared" si="23"/>
        <v>6.2774357099999989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1.2419100000000001</v>
      </c>
      <c r="H97" s="21">
        <v>5.8925000000000001</v>
      </c>
      <c r="I97" s="21">
        <v>-1.09497E-2</v>
      </c>
      <c r="J97" s="21">
        <v>87</v>
      </c>
      <c r="K97" s="21">
        <v>1.2408399999999999</v>
      </c>
      <c r="L97">
        <f t="shared" si="12"/>
        <v>13.518148148148148</v>
      </c>
      <c r="M97">
        <f t="shared" si="13"/>
        <v>16.788323366666667</v>
      </c>
      <c r="N97" s="9"/>
      <c r="O97" s="21">
        <v>0.33813500000000002</v>
      </c>
      <c r="P97" s="21">
        <v>9.4699799999999996</v>
      </c>
      <c r="Q97" s="21">
        <v>-1.5255700000000001E-2</v>
      </c>
      <c r="R97" s="21">
        <v>87</v>
      </c>
      <c r="S97" s="21">
        <v>0.33740199999999998</v>
      </c>
      <c r="T97">
        <f t="shared" si="14"/>
        <v>18.834197530864198</v>
      </c>
      <c r="U97">
        <f t="shared" si="15"/>
        <v>6.3685013820987662</v>
      </c>
      <c r="X97" s="9"/>
      <c r="Y97" s="21">
        <v>1.2419100000000001</v>
      </c>
      <c r="Z97" s="21">
        <v>14.6837</v>
      </c>
      <c r="AA97" s="21">
        <v>-1.07178E-2</v>
      </c>
      <c r="AB97" s="21">
        <v>87</v>
      </c>
      <c r="AC97" s="21">
        <v>1.24115</v>
      </c>
      <c r="AD97">
        <f t="shared" si="16"/>
        <v>13.23185185185185</v>
      </c>
      <c r="AE97">
        <f t="shared" si="17"/>
        <v>16.432769133333331</v>
      </c>
      <c r="AF97" s="9"/>
      <c r="AG97" s="21">
        <v>0.33813500000000002</v>
      </c>
      <c r="AH97" s="21">
        <v>18.261199999999999</v>
      </c>
      <c r="AI97" s="21">
        <v>-1.5246600000000001E-2</v>
      </c>
      <c r="AJ97" s="21">
        <v>87</v>
      </c>
      <c r="AK97" s="21">
        <v>0.33755499999999999</v>
      </c>
      <c r="AL97">
        <f t="shared" si="18"/>
        <v>18.822962962962961</v>
      </c>
      <c r="AM97">
        <f t="shared" si="19"/>
        <v>6.364702581481481</v>
      </c>
      <c r="AP97" s="9"/>
      <c r="AQ97" s="21">
        <v>1.2419100000000001</v>
      </c>
      <c r="AR97" s="21">
        <v>23.5519</v>
      </c>
      <c r="AS97" s="21">
        <v>-1.07025E-2</v>
      </c>
      <c r="AT97" s="21">
        <v>87</v>
      </c>
      <c r="AU97" s="21">
        <v>1.24054</v>
      </c>
      <c r="AV97">
        <f t="shared" si="20"/>
        <v>13.212962962962964</v>
      </c>
      <c r="AW97">
        <f t="shared" si="21"/>
        <v>16.409310833333336</v>
      </c>
      <c r="AX97" s="9"/>
      <c r="AY97" s="21">
        <v>0.33813500000000002</v>
      </c>
      <c r="AZ97" s="21">
        <v>27.1294</v>
      </c>
      <c r="BA97" s="21">
        <v>-1.5255700000000001E-2</v>
      </c>
      <c r="BB97" s="21">
        <v>87</v>
      </c>
      <c r="BC97" s="21">
        <v>0.33746300000000001</v>
      </c>
      <c r="BD97">
        <f t="shared" si="22"/>
        <v>18.834197530864198</v>
      </c>
      <c r="BE97">
        <f t="shared" si="23"/>
        <v>6.3685013820987662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1.23688</v>
      </c>
      <c r="H98" s="21">
        <v>5.9025699999999999</v>
      </c>
      <c r="I98" s="21">
        <v>-1.0992399999999999E-2</v>
      </c>
      <c r="J98" s="21">
        <v>88</v>
      </c>
      <c r="K98" s="21">
        <v>1.23566</v>
      </c>
      <c r="L98">
        <f t="shared" si="12"/>
        <v>13.570864197530863</v>
      </c>
      <c r="M98">
        <f t="shared" si="13"/>
        <v>16.785530508641973</v>
      </c>
      <c r="N98" s="9"/>
      <c r="O98" s="21">
        <v>0.34316999999999998</v>
      </c>
      <c r="P98" s="21">
        <v>9.4800500000000003</v>
      </c>
      <c r="Q98" s="21">
        <v>-1.5246600000000001E-2</v>
      </c>
      <c r="R98" s="21">
        <v>88</v>
      </c>
      <c r="S98" s="21">
        <v>0.34234599999999998</v>
      </c>
      <c r="T98">
        <f t="shared" si="14"/>
        <v>18.822962962962961</v>
      </c>
      <c r="U98">
        <f t="shared" si="15"/>
        <v>6.4594761999999992</v>
      </c>
      <c r="X98" s="9"/>
      <c r="Y98" s="21">
        <v>1.23688</v>
      </c>
      <c r="Z98" s="21">
        <v>14.6938</v>
      </c>
      <c r="AA98" s="21">
        <v>-1.07727E-2</v>
      </c>
      <c r="AB98" s="21">
        <v>88</v>
      </c>
      <c r="AC98" s="21">
        <v>1.23505</v>
      </c>
      <c r="AD98">
        <f t="shared" si="16"/>
        <v>13.299629629629628</v>
      </c>
      <c r="AE98">
        <f t="shared" si="17"/>
        <v>16.450045896296295</v>
      </c>
      <c r="AF98" s="9"/>
      <c r="AG98" s="21">
        <v>0.34316999999999998</v>
      </c>
      <c r="AH98" s="21">
        <v>18.2713</v>
      </c>
      <c r="AI98" s="21">
        <v>-1.5240500000000001E-2</v>
      </c>
      <c r="AJ98" s="21">
        <v>88</v>
      </c>
      <c r="AK98" s="21">
        <v>0.34252899999999997</v>
      </c>
      <c r="AL98">
        <f t="shared" si="18"/>
        <v>18.815432098765431</v>
      </c>
      <c r="AM98">
        <f t="shared" si="19"/>
        <v>6.4568918333333327</v>
      </c>
      <c r="AP98" s="9"/>
      <c r="AQ98" s="21">
        <v>1.23688</v>
      </c>
      <c r="AR98" s="21">
        <v>23.562000000000001</v>
      </c>
      <c r="AS98" s="21">
        <v>-1.0754400000000001E-2</v>
      </c>
      <c r="AT98" s="21">
        <v>88</v>
      </c>
      <c r="AU98" s="21">
        <v>1.2359599999999999</v>
      </c>
      <c r="AV98">
        <f t="shared" si="20"/>
        <v>13.277037037037037</v>
      </c>
      <c r="AW98">
        <f t="shared" si="21"/>
        <v>16.422101570370369</v>
      </c>
      <c r="AX98" s="9"/>
      <c r="AY98" s="21">
        <v>0.34316999999999998</v>
      </c>
      <c r="AZ98" s="21">
        <v>27.139500000000002</v>
      </c>
      <c r="BA98" s="21">
        <v>-1.5246600000000001E-2</v>
      </c>
      <c r="BB98" s="21">
        <v>88</v>
      </c>
      <c r="BC98" s="21">
        <v>0.34259000000000001</v>
      </c>
      <c r="BD98">
        <f t="shared" si="22"/>
        <v>18.822962962962961</v>
      </c>
      <c r="BE98">
        <f t="shared" si="23"/>
        <v>6.4594761999999992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1.23184</v>
      </c>
      <c r="H99" s="21">
        <v>5.9126399999999997</v>
      </c>
      <c r="I99" s="21">
        <v>-1.10443E-2</v>
      </c>
      <c r="J99" s="21">
        <v>89</v>
      </c>
      <c r="K99" s="21">
        <v>1.2313799999999999</v>
      </c>
      <c r="L99">
        <f t="shared" si="12"/>
        <v>13.634938271604938</v>
      </c>
      <c r="M99">
        <f t="shared" si="13"/>
        <v>16.796062360493828</v>
      </c>
      <c r="N99" s="9"/>
      <c r="O99" s="21">
        <v>0.34820600000000002</v>
      </c>
      <c r="P99" s="21">
        <v>9.4901199999999992</v>
      </c>
      <c r="Q99" s="21">
        <v>-1.52435E-2</v>
      </c>
      <c r="R99" s="21">
        <v>89</v>
      </c>
      <c r="S99" s="21">
        <v>0.34762599999999999</v>
      </c>
      <c r="T99">
        <f t="shared" si="14"/>
        <v>18.819135802469134</v>
      </c>
      <c r="U99">
        <f t="shared" si="15"/>
        <v>6.5529360012345679</v>
      </c>
      <c r="X99" s="9"/>
      <c r="Y99" s="21">
        <v>1.23184</v>
      </c>
      <c r="Z99" s="21">
        <v>14.703799999999999</v>
      </c>
      <c r="AA99" s="21">
        <v>-1.08307E-2</v>
      </c>
      <c r="AB99" s="21">
        <v>89</v>
      </c>
      <c r="AC99" s="21">
        <v>1.2301599999999999</v>
      </c>
      <c r="AD99">
        <f t="shared" si="16"/>
        <v>13.371234567901235</v>
      </c>
      <c r="AE99">
        <f t="shared" si="17"/>
        <v>16.471221590123459</v>
      </c>
      <c r="AF99" s="9"/>
      <c r="AG99" s="21">
        <v>0.34820600000000002</v>
      </c>
      <c r="AH99" s="21">
        <v>18.281300000000002</v>
      </c>
      <c r="AI99" s="21">
        <v>-1.52344E-2</v>
      </c>
      <c r="AJ99" s="21">
        <v>89</v>
      </c>
      <c r="AK99" s="21">
        <v>0.34747299999999998</v>
      </c>
      <c r="AL99">
        <f t="shared" si="18"/>
        <v>18.8079012345679</v>
      </c>
      <c r="AM99">
        <f t="shared" si="19"/>
        <v>6.5490240572839502</v>
      </c>
      <c r="AP99" s="9"/>
      <c r="AQ99" s="21">
        <v>1.23184</v>
      </c>
      <c r="AR99" s="21">
        <v>23.572099999999999</v>
      </c>
      <c r="AS99" s="21">
        <v>-1.0800199999999999E-2</v>
      </c>
      <c r="AT99" s="21">
        <v>89</v>
      </c>
      <c r="AU99" s="21">
        <v>1.23047</v>
      </c>
      <c r="AV99">
        <f t="shared" si="20"/>
        <v>13.333580246913579</v>
      </c>
      <c r="AW99">
        <f t="shared" si="21"/>
        <v>16.424837491358023</v>
      </c>
      <c r="AX99" s="9"/>
      <c r="AY99" s="21">
        <v>0.34820600000000002</v>
      </c>
      <c r="AZ99" s="21">
        <v>27.1496</v>
      </c>
      <c r="BA99" s="21">
        <v>-1.52374E-2</v>
      </c>
      <c r="BB99" s="21">
        <v>89</v>
      </c>
      <c r="BC99" s="21">
        <v>0.34765600000000002</v>
      </c>
      <c r="BD99">
        <f t="shared" si="22"/>
        <v>18.811604938271604</v>
      </c>
      <c r="BE99">
        <f t="shared" si="23"/>
        <v>6.5503137091358026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1.22681</v>
      </c>
      <c r="H100" s="21">
        <v>5.9227100000000004</v>
      </c>
      <c r="I100" s="21">
        <v>-1.10901E-2</v>
      </c>
      <c r="J100" s="21">
        <v>90</v>
      </c>
      <c r="K100" s="21">
        <v>1.2252799999999999</v>
      </c>
      <c r="L100">
        <f t="shared" si="12"/>
        <v>13.691481481481482</v>
      </c>
      <c r="M100">
        <f t="shared" si="13"/>
        <v>16.796846396296296</v>
      </c>
      <c r="N100" s="9"/>
      <c r="O100" s="21">
        <v>0.35324100000000003</v>
      </c>
      <c r="P100" s="21">
        <v>9.5001899999999999</v>
      </c>
      <c r="Q100" s="21">
        <v>-1.52313E-2</v>
      </c>
      <c r="R100" s="21">
        <v>90</v>
      </c>
      <c r="S100" s="21">
        <v>0.35122700000000001</v>
      </c>
      <c r="T100">
        <f t="shared" si="14"/>
        <v>18.804074074074073</v>
      </c>
      <c r="U100">
        <f t="shared" si="15"/>
        <v>6.6423699300000001</v>
      </c>
      <c r="X100" s="9"/>
      <c r="Y100" s="21">
        <v>1.22681</v>
      </c>
      <c r="Z100" s="21">
        <v>14.713900000000001</v>
      </c>
      <c r="AA100" s="21">
        <v>-1.0882599999999999E-2</v>
      </c>
      <c r="AB100" s="21">
        <v>90</v>
      </c>
      <c r="AC100" s="21">
        <v>1.2258899999999999</v>
      </c>
      <c r="AD100">
        <f t="shared" si="16"/>
        <v>13.435308641975306</v>
      </c>
      <c r="AE100">
        <f t="shared" si="17"/>
        <v>16.482570995061725</v>
      </c>
      <c r="AF100" s="9"/>
      <c r="AG100" s="21">
        <v>0.35324100000000003</v>
      </c>
      <c r="AH100" s="21">
        <v>18.291399999999999</v>
      </c>
      <c r="AI100" s="21">
        <v>-1.5225199999999999E-2</v>
      </c>
      <c r="AJ100" s="21">
        <v>90</v>
      </c>
      <c r="AK100" s="21">
        <v>0.352356</v>
      </c>
      <c r="AL100">
        <f t="shared" si="18"/>
        <v>18.796543209876543</v>
      </c>
      <c r="AM100">
        <f t="shared" si="19"/>
        <v>6.6397097199999999</v>
      </c>
      <c r="AP100" s="9"/>
      <c r="AQ100" s="21">
        <v>1.22681</v>
      </c>
      <c r="AR100" s="21">
        <v>23.582100000000001</v>
      </c>
      <c r="AS100" s="21">
        <v>-1.0855099999999999E-2</v>
      </c>
      <c r="AT100" s="21">
        <v>90</v>
      </c>
      <c r="AU100" s="21">
        <v>1.22559</v>
      </c>
      <c r="AV100">
        <f t="shared" si="20"/>
        <v>13.401358024691357</v>
      </c>
      <c r="AW100">
        <f t="shared" si="21"/>
        <v>16.440920038271603</v>
      </c>
      <c r="AX100" s="9"/>
      <c r="AY100" s="21">
        <v>0.35324100000000003</v>
      </c>
      <c r="AZ100" s="21">
        <v>27.159600000000001</v>
      </c>
      <c r="BA100" s="21">
        <v>-1.52313E-2</v>
      </c>
      <c r="BB100" s="21">
        <v>90</v>
      </c>
      <c r="BC100" s="21">
        <v>0.35260000000000002</v>
      </c>
      <c r="BD100">
        <f t="shared" si="22"/>
        <v>18.804074074074073</v>
      </c>
      <c r="BE100">
        <f t="shared" si="23"/>
        <v>6.6423699300000001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1.22177</v>
      </c>
      <c r="H101" s="21">
        <v>5.9327800000000002</v>
      </c>
      <c r="I101" s="21">
        <v>-1.11328E-2</v>
      </c>
      <c r="J101" s="21">
        <v>91</v>
      </c>
      <c r="K101" s="21">
        <v>1.2210099999999999</v>
      </c>
      <c r="L101">
        <f t="shared" si="12"/>
        <v>13.744197530864197</v>
      </c>
      <c r="M101">
        <f t="shared" si="13"/>
        <v>16.792248217283952</v>
      </c>
      <c r="N101" s="9"/>
      <c r="O101" s="21">
        <v>0.35827599999999998</v>
      </c>
      <c r="P101" s="21">
        <v>9.5102600000000006</v>
      </c>
      <c r="Q101" s="21">
        <v>-1.5225199999999999E-2</v>
      </c>
      <c r="R101" s="21">
        <v>91</v>
      </c>
      <c r="S101" s="21">
        <v>0.35800199999999999</v>
      </c>
      <c r="T101">
        <f t="shared" si="14"/>
        <v>18.796543209876543</v>
      </c>
      <c r="U101">
        <f t="shared" si="15"/>
        <v>6.7343503150617279</v>
      </c>
      <c r="X101" s="9"/>
      <c r="Y101" s="21">
        <v>1.22177</v>
      </c>
      <c r="Z101" s="21">
        <v>14.724</v>
      </c>
      <c r="AA101" s="21">
        <v>-1.0931400000000001E-2</v>
      </c>
      <c r="AB101" s="21">
        <v>91</v>
      </c>
      <c r="AC101" s="21">
        <v>1.2206999999999999</v>
      </c>
      <c r="AD101">
        <f t="shared" si="16"/>
        <v>13.495555555555557</v>
      </c>
      <c r="AE101">
        <f t="shared" si="17"/>
        <v>16.488464911111112</v>
      </c>
      <c r="AF101" s="9"/>
      <c r="AG101" s="21">
        <v>0.35827599999999998</v>
      </c>
      <c r="AH101" s="21">
        <v>18.301500000000001</v>
      </c>
      <c r="AI101" s="21">
        <v>-1.52161E-2</v>
      </c>
      <c r="AJ101" s="21">
        <v>91</v>
      </c>
      <c r="AK101" s="21">
        <v>0.35775800000000002</v>
      </c>
      <c r="AL101">
        <f t="shared" si="18"/>
        <v>18.785308641975305</v>
      </c>
      <c r="AM101">
        <f t="shared" si="19"/>
        <v>6.7303252390123438</v>
      </c>
      <c r="AP101" s="9"/>
      <c r="AQ101" s="21">
        <v>1.22177</v>
      </c>
      <c r="AR101" s="21">
        <v>23.592199999999998</v>
      </c>
      <c r="AS101" s="21">
        <v>-1.0907E-2</v>
      </c>
      <c r="AT101" s="21">
        <v>91</v>
      </c>
      <c r="AU101" s="21">
        <v>1.2203999999999999</v>
      </c>
      <c r="AV101">
        <f t="shared" si="20"/>
        <v>13.465432098765431</v>
      </c>
      <c r="AW101">
        <f t="shared" si="21"/>
        <v>16.451660975308641</v>
      </c>
      <c r="AX101" s="9"/>
      <c r="AY101" s="21">
        <v>0.35827599999999998</v>
      </c>
      <c r="AZ101" s="21">
        <v>27.169699999999999</v>
      </c>
      <c r="BA101" s="21">
        <v>-1.5225199999999999E-2</v>
      </c>
      <c r="BB101" s="21">
        <v>91</v>
      </c>
      <c r="BC101" s="21">
        <v>0.35760500000000001</v>
      </c>
      <c r="BD101">
        <f t="shared" si="22"/>
        <v>18.796543209876543</v>
      </c>
      <c r="BE101">
        <f t="shared" si="23"/>
        <v>6.7343503150617279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1.2167399999999999</v>
      </c>
      <c r="H102" s="21">
        <v>5.94285</v>
      </c>
      <c r="I102" s="21">
        <v>-1.11755E-2</v>
      </c>
      <c r="J102" s="21">
        <v>92</v>
      </c>
      <c r="K102" s="21">
        <v>1.2149000000000001</v>
      </c>
      <c r="L102">
        <f t="shared" si="12"/>
        <v>13.796913580246912</v>
      </c>
      <c r="M102">
        <f t="shared" si="13"/>
        <v>16.787256629629628</v>
      </c>
      <c r="N102" s="9"/>
      <c r="O102" s="21">
        <v>0.36331200000000002</v>
      </c>
      <c r="P102" s="21">
        <v>9.5203399999999991</v>
      </c>
      <c r="Q102" s="21">
        <v>-1.52161E-2</v>
      </c>
      <c r="R102" s="21">
        <v>92</v>
      </c>
      <c r="S102" s="21">
        <v>0.36175499999999999</v>
      </c>
      <c r="T102">
        <f t="shared" si="14"/>
        <v>18.785308641975305</v>
      </c>
      <c r="U102">
        <f t="shared" si="15"/>
        <v>6.8249280533333323</v>
      </c>
      <c r="X102" s="9"/>
      <c r="Y102" s="21">
        <v>1.2167399999999999</v>
      </c>
      <c r="Z102" s="21">
        <v>14.7341</v>
      </c>
      <c r="AA102" s="21">
        <v>-1.09833E-2</v>
      </c>
      <c r="AB102" s="21">
        <v>92</v>
      </c>
      <c r="AC102" s="21">
        <v>1.2158199999999999</v>
      </c>
      <c r="AD102">
        <f t="shared" si="16"/>
        <v>13.559629629629628</v>
      </c>
      <c r="AE102">
        <f t="shared" si="17"/>
        <v>16.498543755555552</v>
      </c>
      <c r="AF102" s="9"/>
      <c r="AG102" s="21">
        <v>0.36331200000000002</v>
      </c>
      <c r="AH102" s="21">
        <v>18.311499999999999</v>
      </c>
      <c r="AI102" s="21">
        <v>-1.521E-2</v>
      </c>
      <c r="AJ102" s="21">
        <v>92</v>
      </c>
      <c r="AK102" s="21">
        <v>0.36251800000000001</v>
      </c>
      <c r="AL102">
        <f t="shared" si="18"/>
        <v>18.777777777777775</v>
      </c>
      <c r="AM102">
        <f t="shared" si="19"/>
        <v>6.8221919999999994</v>
      </c>
      <c r="AP102" s="9"/>
      <c r="AQ102" s="21">
        <v>1.2167399999999999</v>
      </c>
      <c r="AR102" s="21">
        <v>23.6023</v>
      </c>
      <c r="AS102" s="21">
        <v>-1.09558E-2</v>
      </c>
      <c r="AT102" s="21">
        <v>92</v>
      </c>
      <c r="AU102" s="21">
        <v>1.2158199999999999</v>
      </c>
      <c r="AV102">
        <f t="shared" si="20"/>
        <v>13.525679012345678</v>
      </c>
      <c r="AW102">
        <f t="shared" si="21"/>
        <v>16.457234681481481</v>
      </c>
      <c r="AX102" s="9"/>
      <c r="AY102" s="21">
        <v>0.36331200000000002</v>
      </c>
      <c r="AZ102" s="21">
        <v>27.1798</v>
      </c>
      <c r="BA102" s="21">
        <v>-1.52161E-2</v>
      </c>
      <c r="BB102" s="21">
        <v>92</v>
      </c>
      <c r="BC102" s="21">
        <v>0.36276199999999997</v>
      </c>
      <c r="BD102">
        <f t="shared" si="22"/>
        <v>18.785308641975305</v>
      </c>
      <c r="BE102">
        <f t="shared" si="23"/>
        <v>6.8249280533333323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1.2117</v>
      </c>
      <c r="H103" s="21">
        <v>5.9529199999999998</v>
      </c>
      <c r="I103" s="21">
        <v>-1.12213E-2</v>
      </c>
      <c r="J103" s="21">
        <v>93</v>
      </c>
      <c r="K103" s="21">
        <v>1.2106300000000001</v>
      </c>
      <c r="L103">
        <f t="shared" si="12"/>
        <v>13.853456790123456</v>
      </c>
      <c r="M103">
        <f t="shared" si="13"/>
        <v>16.786233592592591</v>
      </c>
      <c r="N103" s="9"/>
      <c r="O103" s="21">
        <v>0.36834699999999998</v>
      </c>
      <c r="P103" s="21">
        <v>9.5304099999999998</v>
      </c>
      <c r="Q103" s="21">
        <v>-1.521E-2</v>
      </c>
      <c r="R103" s="21">
        <v>93</v>
      </c>
      <c r="S103" s="21">
        <v>0.36773699999999998</v>
      </c>
      <c r="T103">
        <f t="shared" si="14"/>
        <v>18.777777777777775</v>
      </c>
      <c r="U103">
        <f t="shared" si="15"/>
        <v>6.9167381111111101</v>
      </c>
      <c r="X103" s="9"/>
      <c r="Y103" s="21">
        <v>1.2117</v>
      </c>
      <c r="Z103" s="21">
        <v>14.7441</v>
      </c>
      <c r="AA103" s="21">
        <v>-1.10291E-2</v>
      </c>
      <c r="AB103" s="21">
        <v>93</v>
      </c>
      <c r="AC103" s="21">
        <v>1.2106300000000001</v>
      </c>
      <c r="AD103">
        <f t="shared" si="16"/>
        <v>13.616172839506172</v>
      </c>
      <c r="AE103">
        <f t="shared" si="17"/>
        <v>16.49871662962963</v>
      </c>
      <c r="AF103" s="9"/>
      <c r="AG103" s="21">
        <v>0.36834699999999998</v>
      </c>
      <c r="AH103" s="21">
        <v>18.3216</v>
      </c>
      <c r="AI103" s="21">
        <v>-1.52008E-2</v>
      </c>
      <c r="AJ103" s="21">
        <v>93</v>
      </c>
      <c r="AK103" s="21">
        <v>0.36718800000000001</v>
      </c>
      <c r="AL103">
        <f t="shared" si="18"/>
        <v>18.766419753086421</v>
      </c>
      <c r="AM103">
        <f t="shared" si="19"/>
        <v>6.9125544167901234</v>
      </c>
      <c r="AP103" s="9"/>
      <c r="AQ103" s="21">
        <v>1.2117</v>
      </c>
      <c r="AR103" s="21">
        <v>23.612400000000001</v>
      </c>
      <c r="AS103" s="21">
        <v>-1.10046E-2</v>
      </c>
      <c r="AT103" s="21">
        <v>93</v>
      </c>
      <c r="AU103" s="21">
        <v>1.2103299999999999</v>
      </c>
      <c r="AV103">
        <f t="shared" si="20"/>
        <v>13.585925925925926</v>
      </c>
      <c r="AW103">
        <f t="shared" si="21"/>
        <v>16.462066444444446</v>
      </c>
      <c r="AX103" s="9"/>
      <c r="AY103" s="21">
        <v>0.36834699999999998</v>
      </c>
      <c r="AZ103" s="21">
        <v>27.189800000000002</v>
      </c>
      <c r="BA103" s="21">
        <v>-1.521E-2</v>
      </c>
      <c r="BB103" s="21">
        <v>93</v>
      </c>
      <c r="BC103" s="21">
        <v>0.36779800000000001</v>
      </c>
      <c r="BD103">
        <f t="shared" si="22"/>
        <v>18.777777777777775</v>
      </c>
      <c r="BE103">
        <f t="shared" si="23"/>
        <v>6.9167381111111101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1.2066699999999999</v>
      </c>
      <c r="H104" s="21">
        <v>5.9629899999999996</v>
      </c>
      <c r="I104" s="21">
        <v>-1.12701E-2</v>
      </c>
      <c r="J104" s="21">
        <v>94</v>
      </c>
      <c r="K104" s="21">
        <v>1.2060500000000001</v>
      </c>
      <c r="L104">
        <f t="shared" si="12"/>
        <v>13.913703703703703</v>
      </c>
      <c r="M104">
        <f t="shared" si="13"/>
        <v>16.789248848148148</v>
      </c>
      <c r="N104" s="9"/>
      <c r="O104" s="21">
        <v>0.37338300000000002</v>
      </c>
      <c r="P104" s="21">
        <v>9.5404800000000005</v>
      </c>
      <c r="Q104" s="21">
        <v>-1.5203899999999999E-2</v>
      </c>
      <c r="R104" s="21">
        <v>94</v>
      </c>
      <c r="S104" s="21">
        <v>0.37109399999999998</v>
      </c>
      <c r="T104">
        <f t="shared" si="14"/>
        <v>18.770246913580245</v>
      </c>
      <c r="U104">
        <f t="shared" si="15"/>
        <v>7.0084911033333332</v>
      </c>
      <c r="X104" s="9"/>
      <c r="Y104" s="21">
        <v>1.2066699999999999</v>
      </c>
      <c r="Z104" s="21">
        <v>14.754200000000001</v>
      </c>
      <c r="AA104" s="21">
        <v>-1.10779E-2</v>
      </c>
      <c r="AB104" s="21">
        <v>94</v>
      </c>
      <c r="AC104" s="21">
        <v>1.2054400000000001</v>
      </c>
      <c r="AD104">
        <f t="shared" si="16"/>
        <v>13.676419753086419</v>
      </c>
      <c r="AE104">
        <f t="shared" si="17"/>
        <v>16.502925423456787</v>
      </c>
      <c r="AF104" s="9"/>
      <c r="AG104" s="21">
        <v>0.37338300000000002</v>
      </c>
      <c r="AH104" s="21">
        <v>18.331700000000001</v>
      </c>
      <c r="AI104" s="21">
        <v>-1.5197799999999999E-2</v>
      </c>
      <c r="AJ104" s="21">
        <v>94</v>
      </c>
      <c r="AK104" s="21">
        <v>0.37271100000000001</v>
      </c>
      <c r="AL104">
        <f t="shared" si="18"/>
        <v>18.762716049382714</v>
      </c>
      <c r="AM104">
        <f t="shared" si="19"/>
        <v>7.0056792066666667</v>
      </c>
      <c r="AP104" s="9"/>
      <c r="AQ104" s="21">
        <v>1.2066699999999999</v>
      </c>
      <c r="AR104" s="21">
        <v>23.622399999999999</v>
      </c>
      <c r="AS104" s="21">
        <v>-1.10565E-2</v>
      </c>
      <c r="AT104" s="21">
        <v>94</v>
      </c>
      <c r="AU104" s="21">
        <v>1.2060500000000001</v>
      </c>
      <c r="AV104">
        <f t="shared" si="20"/>
        <v>13.649999999999999</v>
      </c>
      <c r="AW104">
        <f t="shared" si="21"/>
        <v>16.471045499999995</v>
      </c>
      <c r="AX104" s="9"/>
      <c r="AY104" s="21">
        <v>0.37338300000000002</v>
      </c>
      <c r="AZ104" s="21">
        <v>27.1999</v>
      </c>
      <c r="BA104" s="21">
        <v>-1.52008E-2</v>
      </c>
      <c r="BB104" s="21">
        <v>94</v>
      </c>
      <c r="BC104" s="21">
        <v>0.37268099999999998</v>
      </c>
      <c r="BD104">
        <f t="shared" si="22"/>
        <v>18.766419753086421</v>
      </c>
      <c r="BE104">
        <f t="shared" si="23"/>
        <v>7.0070621066666678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1.20163</v>
      </c>
      <c r="H105" s="21">
        <v>5.9730600000000003</v>
      </c>
      <c r="I105" s="21">
        <v>-1.1318999999999999E-2</v>
      </c>
      <c r="J105" s="21">
        <v>95</v>
      </c>
      <c r="K105" s="21">
        <v>1.1999500000000001</v>
      </c>
      <c r="L105">
        <f t="shared" si="12"/>
        <v>13.974074074074073</v>
      </c>
      <c r="M105">
        <f t="shared" si="13"/>
        <v>16.791666629629628</v>
      </c>
      <c r="N105" s="9"/>
      <c r="O105" s="21">
        <v>0.37841799999999998</v>
      </c>
      <c r="P105" s="21">
        <v>9.5505499999999994</v>
      </c>
      <c r="Q105" s="21">
        <v>-1.5197799999999999E-2</v>
      </c>
      <c r="R105" s="21">
        <v>95</v>
      </c>
      <c r="S105" s="21">
        <v>0.37780799999999998</v>
      </c>
      <c r="T105">
        <f t="shared" si="14"/>
        <v>18.762716049382714</v>
      </c>
      <c r="U105">
        <f t="shared" si="15"/>
        <v>7.1001494819753077</v>
      </c>
      <c r="X105" s="9"/>
      <c r="Y105" s="21">
        <v>1.20163</v>
      </c>
      <c r="Z105" s="21">
        <v>14.7643</v>
      </c>
      <c r="AA105" s="21">
        <v>-1.11237E-2</v>
      </c>
      <c r="AB105" s="21">
        <v>95</v>
      </c>
      <c r="AC105" s="21">
        <v>1.2008700000000001</v>
      </c>
      <c r="AD105">
        <f t="shared" si="16"/>
        <v>13.732962962962963</v>
      </c>
      <c r="AE105">
        <f t="shared" si="17"/>
        <v>16.501940285185185</v>
      </c>
      <c r="AF105" s="9"/>
      <c r="AG105" s="21">
        <v>0.37841799999999998</v>
      </c>
      <c r="AH105" s="21">
        <v>18.341799999999999</v>
      </c>
      <c r="AI105" s="21">
        <v>-1.51886E-2</v>
      </c>
      <c r="AJ105" s="21">
        <v>95</v>
      </c>
      <c r="AK105" s="21">
        <v>0.37786900000000001</v>
      </c>
      <c r="AL105">
        <f t="shared" si="18"/>
        <v>18.751358024691356</v>
      </c>
      <c r="AM105">
        <f t="shared" si="19"/>
        <v>7.0958514009876534</v>
      </c>
      <c r="AP105" s="9"/>
      <c r="AQ105" s="21">
        <v>1.20163</v>
      </c>
      <c r="AR105" s="21">
        <v>23.6325</v>
      </c>
      <c r="AS105" s="21">
        <v>-1.1102300000000001E-2</v>
      </c>
      <c r="AT105" s="21">
        <v>95</v>
      </c>
      <c r="AU105" s="21">
        <v>1.2002600000000001</v>
      </c>
      <c r="AV105">
        <f t="shared" si="20"/>
        <v>13.706543209876543</v>
      </c>
      <c r="AW105">
        <f t="shared" si="21"/>
        <v>16.470193517283949</v>
      </c>
      <c r="AX105" s="9"/>
      <c r="AY105" s="21">
        <v>0.37841799999999998</v>
      </c>
      <c r="AZ105" s="21">
        <v>27.21</v>
      </c>
      <c r="BA105" s="21">
        <v>-1.5191700000000001E-2</v>
      </c>
      <c r="BB105" s="21">
        <v>95</v>
      </c>
      <c r="BC105" s="21">
        <v>0.37786900000000001</v>
      </c>
      <c r="BD105">
        <f t="shared" si="22"/>
        <v>18.755185185185184</v>
      </c>
      <c r="BE105">
        <f t="shared" si="23"/>
        <v>7.0972996674074063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1.19659</v>
      </c>
      <c r="H106" s="21">
        <v>5.9831399999999997</v>
      </c>
      <c r="I106" s="21">
        <v>-1.13647E-2</v>
      </c>
      <c r="J106" s="21">
        <v>96</v>
      </c>
      <c r="K106" s="21">
        <v>1.19537</v>
      </c>
      <c r="L106">
        <f t="shared" si="12"/>
        <v>14.030493827160493</v>
      </c>
      <c r="M106">
        <f t="shared" si="13"/>
        <v>16.788748608641974</v>
      </c>
      <c r="N106" s="9"/>
      <c r="O106" s="21">
        <v>0.38345299999999999</v>
      </c>
      <c r="P106" s="21">
        <v>9.5606200000000001</v>
      </c>
      <c r="Q106" s="21">
        <v>-1.5191700000000001E-2</v>
      </c>
      <c r="R106" s="21">
        <v>96</v>
      </c>
      <c r="S106" s="21">
        <v>0.38278200000000001</v>
      </c>
      <c r="T106">
        <f t="shared" si="14"/>
        <v>18.755185185185184</v>
      </c>
      <c r="U106">
        <f t="shared" si="15"/>
        <v>7.1917320248148142</v>
      </c>
      <c r="X106" s="9"/>
      <c r="Y106" s="21">
        <v>1.19659</v>
      </c>
      <c r="Z106" s="21">
        <v>14.7743</v>
      </c>
      <c r="AA106" s="21">
        <v>-1.11664E-2</v>
      </c>
      <c r="AB106" s="21">
        <v>96</v>
      </c>
      <c r="AC106" s="21">
        <v>1.1950700000000001</v>
      </c>
      <c r="AD106">
        <f t="shared" si="16"/>
        <v>13.785679012345678</v>
      </c>
      <c r="AE106">
        <f t="shared" si="17"/>
        <v>16.495805649382717</v>
      </c>
      <c r="AF106" s="9"/>
      <c r="AG106" s="21">
        <v>0.38345299999999999</v>
      </c>
      <c r="AH106" s="21">
        <v>18.351800000000001</v>
      </c>
      <c r="AI106" s="21">
        <v>-1.5179399999999999E-2</v>
      </c>
      <c r="AJ106" s="21">
        <v>96</v>
      </c>
      <c r="AK106" s="21">
        <v>0.38305699999999998</v>
      </c>
      <c r="AL106">
        <f t="shared" si="18"/>
        <v>18.739999999999995</v>
      </c>
      <c r="AM106">
        <f t="shared" si="19"/>
        <v>7.1859092199999974</v>
      </c>
      <c r="AP106" s="9"/>
      <c r="AQ106" s="21">
        <v>1.19659</v>
      </c>
      <c r="AR106" s="21">
        <v>23.642600000000002</v>
      </c>
      <c r="AS106" s="21">
        <v>-1.11542E-2</v>
      </c>
      <c r="AT106" s="21">
        <v>96</v>
      </c>
      <c r="AU106" s="21">
        <v>1.1956800000000001</v>
      </c>
      <c r="AV106">
        <f t="shared" si="20"/>
        <v>13.770617283950616</v>
      </c>
      <c r="AW106">
        <f t="shared" si="21"/>
        <v>16.477782935802466</v>
      </c>
      <c r="AX106" s="9"/>
      <c r="AY106" s="21">
        <v>0.38345299999999999</v>
      </c>
      <c r="AZ106" s="21">
        <v>27.22</v>
      </c>
      <c r="BA106" s="21">
        <v>-1.5185499999999999E-2</v>
      </c>
      <c r="BB106" s="21">
        <v>96</v>
      </c>
      <c r="BC106" s="21">
        <v>0.382996</v>
      </c>
      <c r="BD106">
        <f t="shared" si="22"/>
        <v>18.747530864197529</v>
      </c>
      <c r="BE106">
        <f t="shared" si="23"/>
        <v>7.1887969524691346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1.19156</v>
      </c>
      <c r="H107" s="21">
        <v>5.9932100000000004</v>
      </c>
      <c r="I107" s="21">
        <v>-1.1407499999999999E-2</v>
      </c>
      <c r="J107" s="21">
        <v>97</v>
      </c>
      <c r="K107" s="21">
        <v>1.19049</v>
      </c>
      <c r="L107">
        <f t="shared" si="12"/>
        <v>14.083333333333332</v>
      </c>
      <c r="M107">
        <f t="shared" si="13"/>
        <v>16.781136666666665</v>
      </c>
      <c r="N107" s="9"/>
      <c r="O107" s="21">
        <v>0.38848899999999997</v>
      </c>
      <c r="P107" s="21">
        <v>9.5706900000000008</v>
      </c>
      <c r="Q107" s="21">
        <v>-1.51825E-2</v>
      </c>
      <c r="R107" s="21">
        <v>97</v>
      </c>
      <c r="S107" s="21">
        <v>0.38754300000000003</v>
      </c>
      <c r="T107">
        <f t="shared" si="14"/>
        <v>18.743827160493826</v>
      </c>
      <c r="U107">
        <f t="shared" si="15"/>
        <v>7.2817706697530857</v>
      </c>
      <c r="X107" s="9"/>
      <c r="Y107" s="21">
        <v>1.19156</v>
      </c>
      <c r="Z107" s="21">
        <v>14.7844</v>
      </c>
      <c r="AA107" s="21">
        <v>-1.12183E-2</v>
      </c>
      <c r="AB107" s="21">
        <v>97</v>
      </c>
      <c r="AC107" s="21">
        <v>1.1911</v>
      </c>
      <c r="AD107">
        <f t="shared" si="16"/>
        <v>13.849753086419753</v>
      </c>
      <c r="AE107">
        <f t="shared" si="17"/>
        <v>16.50281178765432</v>
      </c>
      <c r="AF107" s="9"/>
      <c r="AG107" s="21">
        <v>0.38848899999999997</v>
      </c>
      <c r="AH107" s="21">
        <v>18.361899999999999</v>
      </c>
      <c r="AI107" s="21">
        <v>-1.5170299999999999E-2</v>
      </c>
      <c r="AJ107" s="21">
        <v>97</v>
      </c>
      <c r="AK107" s="21">
        <v>0.38784800000000003</v>
      </c>
      <c r="AL107">
        <f t="shared" si="18"/>
        <v>18.728765432098765</v>
      </c>
      <c r="AM107">
        <f t="shared" si="19"/>
        <v>7.2759193539506164</v>
      </c>
      <c r="AP107" s="9"/>
      <c r="AQ107" s="21">
        <v>1.19156</v>
      </c>
      <c r="AR107" s="21">
        <v>23.6526</v>
      </c>
      <c r="AS107" s="21">
        <v>-1.1202999999999999E-2</v>
      </c>
      <c r="AT107" s="21">
        <v>97</v>
      </c>
      <c r="AU107" s="21">
        <v>1.1908000000000001</v>
      </c>
      <c r="AV107">
        <f t="shared" si="20"/>
        <v>13.830864197530863</v>
      </c>
      <c r="AW107">
        <f t="shared" si="21"/>
        <v>16.480304543209876</v>
      </c>
      <c r="AX107" s="9"/>
      <c r="AY107" s="21">
        <v>0.38848899999999997</v>
      </c>
      <c r="AZ107" s="21">
        <v>27.2301</v>
      </c>
      <c r="BA107" s="21">
        <v>-1.5179399999999999E-2</v>
      </c>
      <c r="BB107" s="21">
        <v>97</v>
      </c>
      <c r="BC107" s="21">
        <v>0.38781700000000002</v>
      </c>
      <c r="BD107">
        <f t="shared" si="22"/>
        <v>18.739999999999995</v>
      </c>
      <c r="BE107">
        <f t="shared" si="23"/>
        <v>7.2802838599999973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1.18652</v>
      </c>
      <c r="H108" s="21">
        <v>6.0032800000000002</v>
      </c>
      <c r="I108" s="21">
        <v>-1.14471E-2</v>
      </c>
      <c r="J108" s="21">
        <v>98</v>
      </c>
      <c r="K108" s="21">
        <v>1.1856100000000001</v>
      </c>
      <c r="L108">
        <f t="shared" si="12"/>
        <v>14.132222222222222</v>
      </c>
      <c r="M108">
        <f t="shared" si="13"/>
        <v>16.768164311111111</v>
      </c>
      <c r="N108" s="9"/>
      <c r="O108" s="21">
        <v>0.39352399999999998</v>
      </c>
      <c r="P108" s="21">
        <v>9.5807599999999997</v>
      </c>
      <c r="Q108" s="21">
        <v>-1.51764E-2</v>
      </c>
      <c r="R108" s="21">
        <v>98</v>
      </c>
      <c r="S108" s="21">
        <v>0.39285300000000001</v>
      </c>
      <c r="T108">
        <f t="shared" si="14"/>
        <v>18.736296296296295</v>
      </c>
      <c r="U108">
        <f t="shared" si="15"/>
        <v>7.3731822637037032</v>
      </c>
      <c r="X108" s="9"/>
      <c r="Y108" s="21">
        <v>1.18652</v>
      </c>
      <c r="Z108" s="21">
        <v>14.794499999999999</v>
      </c>
      <c r="AA108" s="21">
        <v>-1.12701E-2</v>
      </c>
      <c r="AB108" s="21">
        <v>98</v>
      </c>
      <c r="AC108" s="21">
        <v>1.1856100000000001</v>
      </c>
      <c r="AD108">
        <f t="shared" si="16"/>
        <v>13.913703703703703</v>
      </c>
      <c r="AE108">
        <f t="shared" si="17"/>
        <v>16.508887718518519</v>
      </c>
      <c r="AF108" s="9"/>
      <c r="AG108" s="21">
        <v>0.39352399999999998</v>
      </c>
      <c r="AH108" s="21">
        <v>18.372</v>
      </c>
      <c r="AI108" s="21">
        <v>-1.51672E-2</v>
      </c>
      <c r="AJ108" s="21">
        <v>98</v>
      </c>
      <c r="AK108" s="21">
        <v>0.39260899999999999</v>
      </c>
      <c r="AL108">
        <f t="shared" si="18"/>
        <v>18.724938271604938</v>
      </c>
      <c r="AM108">
        <f t="shared" si="19"/>
        <v>7.3687126083950609</v>
      </c>
      <c r="AP108" s="9"/>
      <c r="AQ108" s="21">
        <v>1.18652</v>
      </c>
      <c r="AR108" s="21">
        <v>23.662700000000001</v>
      </c>
      <c r="AS108" s="21">
        <v>-1.12488E-2</v>
      </c>
      <c r="AT108" s="21">
        <v>98</v>
      </c>
      <c r="AU108" s="21">
        <v>1.1853</v>
      </c>
      <c r="AV108">
        <f t="shared" si="20"/>
        <v>13.887407407407405</v>
      </c>
      <c r="AW108">
        <f t="shared" si="21"/>
        <v>16.477686637037035</v>
      </c>
      <c r="AX108" s="9"/>
      <c r="AY108" s="21">
        <v>0.39352399999999998</v>
      </c>
      <c r="AZ108" s="21">
        <v>27.240200000000002</v>
      </c>
      <c r="BA108" s="21">
        <v>-1.5170299999999999E-2</v>
      </c>
      <c r="BB108" s="21">
        <v>98</v>
      </c>
      <c r="BC108" s="21">
        <v>0.39285300000000001</v>
      </c>
      <c r="BD108">
        <f t="shared" si="22"/>
        <v>18.728765432098765</v>
      </c>
      <c r="BE108">
        <f t="shared" si="23"/>
        <v>7.3702186879012341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1.1814899999999999</v>
      </c>
      <c r="H109" s="21">
        <v>6.01335</v>
      </c>
      <c r="I109" s="21">
        <v>-1.1495999999999999E-2</v>
      </c>
      <c r="J109" s="21">
        <v>99</v>
      </c>
      <c r="K109" s="21">
        <v>1.18011</v>
      </c>
      <c r="L109">
        <f t="shared" si="12"/>
        <v>14.19259259259259</v>
      </c>
      <c r="M109">
        <f t="shared" si="13"/>
        <v>16.768406222222218</v>
      </c>
      <c r="N109" s="9"/>
      <c r="O109" s="21">
        <v>0.39856000000000003</v>
      </c>
      <c r="P109" s="21">
        <v>9.5908300000000004</v>
      </c>
      <c r="Q109" s="21">
        <v>-1.51672E-2</v>
      </c>
      <c r="R109" s="21">
        <v>99</v>
      </c>
      <c r="S109" s="21">
        <v>0.39758300000000002</v>
      </c>
      <c r="T109">
        <f t="shared" si="14"/>
        <v>18.724938271604938</v>
      </c>
      <c r="U109">
        <f t="shared" si="15"/>
        <v>7.4630113975308641</v>
      </c>
      <c r="X109" s="9"/>
      <c r="Y109" s="21">
        <v>1.1814899999999999</v>
      </c>
      <c r="Z109" s="21">
        <v>14.804600000000001</v>
      </c>
      <c r="AA109" s="21">
        <v>-1.1322E-2</v>
      </c>
      <c r="AB109" s="21">
        <v>99</v>
      </c>
      <c r="AC109" s="21">
        <v>1.18042</v>
      </c>
      <c r="AD109">
        <f t="shared" si="16"/>
        <v>13.977777777777778</v>
      </c>
      <c r="AE109">
        <f t="shared" si="17"/>
        <v>16.514604666666667</v>
      </c>
      <c r="AF109" s="9"/>
      <c r="AG109" s="21">
        <v>0.39856000000000003</v>
      </c>
      <c r="AH109" s="21">
        <v>18.382000000000001</v>
      </c>
      <c r="AI109" s="21">
        <v>-1.5158100000000001E-2</v>
      </c>
      <c r="AJ109" s="21">
        <v>99</v>
      </c>
      <c r="AK109" s="21">
        <v>0.39785799999999999</v>
      </c>
      <c r="AL109">
        <f t="shared" si="18"/>
        <v>18.713703703703704</v>
      </c>
      <c r="AM109">
        <f t="shared" si="19"/>
        <v>7.4585337481481488</v>
      </c>
      <c r="AP109" s="9"/>
      <c r="AQ109" s="21">
        <v>1.1814899999999999</v>
      </c>
      <c r="AR109" s="21">
        <v>23.672799999999999</v>
      </c>
      <c r="AS109" s="21">
        <v>-1.12976E-2</v>
      </c>
      <c r="AT109" s="21">
        <v>99</v>
      </c>
      <c r="AU109" s="21">
        <v>1.1807300000000001</v>
      </c>
      <c r="AV109">
        <f t="shared" si="20"/>
        <v>13.947654320987654</v>
      </c>
      <c r="AW109">
        <f t="shared" si="21"/>
        <v>16.479014103703701</v>
      </c>
      <c r="AX109" s="9"/>
      <c r="AY109" s="21">
        <v>0.39856000000000003</v>
      </c>
      <c r="AZ109" s="21">
        <v>27.250299999999999</v>
      </c>
      <c r="BA109" s="21">
        <v>-1.5164199999999999E-2</v>
      </c>
      <c r="BB109" s="21">
        <v>99</v>
      </c>
      <c r="BC109" s="21">
        <v>0.39782699999999999</v>
      </c>
      <c r="BD109">
        <f t="shared" si="22"/>
        <v>18.721234567901234</v>
      </c>
      <c r="BE109">
        <f t="shared" si="23"/>
        <v>7.4615352493827167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1.17645</v>
      </c>
      <c r="H110" s="21">
        <v>6.0234199999999998</v>
      </c>
      <c r="I110" s="21">
        <v>-1.1538700000000001E-2</v>
      </c>
      <c r="J110" s="21">
        <v>100</v>
      </c>
      <c r="K110" s="21">
        <v>1.17554</v>
      </c>
      <c r="L110">
        <f t="shared" si="12"/>
        <v>14.245308641975308</v>
      </c>
      <c r="M110">
        <f t="shared" si="13"/>
        <v>16.758893351851849</v>
      </c>
      <c r="N110" s="9"/>
      <c r="O110" s="21">
        <v>0.40359499999999998</v>
      </c>
      <c r="P110" s="21">
        <v>9.6008999999999993</v>
      </c>
      <c r="Q110" s="21">
        <v>-1.5158100000000001E-2</v>
      </c>
      <c r="R110" s="21">
        <v>100</v>
      </c>
      <c r="S110" s="21">
        <v>0.40316800000000003</v>
      </c>
      <c r="T110">
        <f t="shared" si="14"/>
        <v>18.713703703703704</v>
      </c>
      <c r="U110">
        <f t="shared" si="15"/>
        <v>7.552757246296296</v>
      </c>
      <c r="X110" s="9"/>
      <c r="Y110" s="21">
        <v>1.17645</v>
      </c>
      <c r="Z110" s="21">
        <v>14.8146</v>
      </c>
      <c r="AA110" s="21">
        <v>-1.1361700000000001E-2</v>
      </c>
      <c r="AB110" s="21">
        <v>100</v>
      </c>
      <c r="AC110" s="21">
        <v>1.17584</v>
      </c>
      <c r="AD110">
        <f t="shared" si="16"/>
        <v>14.026790123456792</v>
      </c>
      <c r="AE110">
        <f t="shared" si="17"/>
        <v>16.501817240740742</v>
      </c>
      <c r="AF110" s="9"/>
      <c r="AG110" s="21">
        <v>0.40359499999999998</v>
      </c>
      <c r="AH110" s="21">
        <v>18.392099999999999</v>
      </c>
      <c r="AI110" s="21">
        <v>-1.51459E-2</v>
      </c>
      <c r="AJ110" s="21">
        <v>100</v>
      </c>
      <c r="AK110" s="21">
        <v>0.40295399999999998</v>
      </c>
      <c r="AL110">
        <f t="shared" si="18"/>
        <v>18.698641975308643</v>
      </c>
      <c r="AM110">
        <f t="shared" si="19"/>
        <v>7.5466784080246914</v>
      </c>
      <c r="AP110" s="9"/>
      <c r="AQ110" s="21">
        <v>1.17645</v>
      </c>
      <c r="AR110" s="21">
        <v>23.6828</v>
      </c>
      <c r="AS110" s="21">
        <v>-1.13434E-2</v>
      </c>
      <c r="AT110" s="21">
        <v>100</v>
      </c>
      <c r="AU110" s="21">
        <v>1.17462</v>
      </c>
      <c r="AV110">
        <f t="shared" si="20"/>
        <v>14.004197530864197</v>
      </c>
      <c r="AW110">
        <f t="shared" si="21"/>
        <v>16.475238185185184</v>
      </c>
      <c r="AX110" s="9"/>
      <c r="AY110" s="21">
        <v>0.40359499999999998</v>
      </c>
      <c r="AZ110" s="21">
        <v>27.260300000000001</v>
      </c>
      <c r="BA110" s="21">
        <v>-1.5152000000000001E-2</v>
      </c>
      <c r="BB110" s="21">
        <v>100</v>
      </c>
      <c r="BC110" s="21">
        <v>0.40295399999999998</v>
      </c>
      <c r="BD110">
        <f t="shared" si="22"/>
        <v>18.706172839506173</v>
      </c>
      <c r="BE110">
        <f t="shared" si="23"/>
        <v>7.5497178271604941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1.1714199999999999</v>
      </c>
      <c r="H111" s="21">
        <v>6.0334899999999996</v>
      </c>
      <c r="I111" s="21">
        <v>-1.15814E-2</v>
      </c>
      <c r="J111" s="21">
        <v>101</v>
      </c>
      <c r="K111" s="21">
        <v>1.17035</v>
      </c>
      <c r="L111">
        <f t="shared" si="12"/>
        <v>14.298024691358025</v>
      </c>
      <c r="M111">
        <f t="shared" si="13"/>
        <v>16.748992083950615</v>
      </c>
      <c r="N111" s="9"/>
      <c r="O111" s="21">
        <v>0.40862999999999999</v>
      </c>
      <c r="P111" s="21">
        <v>9.61097</v>
      </c>
      <c r="Q111" s="21">
        <v>-1.51489E-2</v>
      </c>
      <c r="R111" s="21">
        <v>101</v>
      </c>
      <c r="S111" s="21">
        <v>0.40811199999999997</v>
      </c>
      <c r="T111">
        <f t="shared" si="14"/>
        <v>18.702345679012346</v>
      </c>
      <c r="U111">
        <f t="shared" si="15"/>
        <v>7.6423395148148145</v>
      </c>
      <c r="X111" s="9"/>
      <c r="Y111" s="21">
        <v>1.1714199999999999</v>
      </c>
      <c r="Z111" s="21">
        <v>14.8247</v>
      </c>
      <c r="AA111" s="21">
        <v>-1.14044E-2</v>
      </c>
      <c r="AB111" s="21">
        <v>101</v>
      </c>
      <c r="AC111" s="21">
        <v>1.17035</v>
      </c>
      <c r="AD111">
        <f t="shared" si="16"/>
        <v>14.079506172839505</v>
      </c>
      <c r="AE111">
        <f t="shared" si="17"/>
        <v>16.49301512098765</v>
      </c>
      <c r="AF111" s="9"/>
      <c r="AG111" s="21">
        <v>0.40862999999999999</v>
      </c>
      <c r="AH111" s="21">
        <v>18.402200000000001</v>
      </c>
      <c r="AI111" s="21">
        <v>-1.51398E-2</v>
      </c>
      <c r="AJ111" s="21">
        <v>101</v>
      </c>
      <c r="AK111" s="21">
        <v>0.40808100000000003</v>
      </c>
      <c r="AL111">
        <f t="shared" si="18"/>
        <v>18.691111111111109</v>
      </c>
      <c r="AM111">
        <f t="shared" si="19"/>
        <v>7.637748733333332</v>
      </c>
      <c r="AP111" s="9"/>
      <c r="AQ111" s="21">
        <v>1.1714199999999999</v>
      </c>
      <c r="AR111" s="21">
        <v>23.692900000000002</v>
      </c>
      <c r="AS111" s="21">
        <v>-1.13922E-2</v>
      </c>
      <c r="AT111" s="21">
        <v>101</v>
      </c>
      <c r="AU111" s="21">
        <v>1.17035</v>
      </c>
      <c r="AV111">
        <f t="shared" si="20"/>
        <v>14.064444444444444</v>
      </c>
      <c r="AW111">
        <f t="shared" si="21"/>
        <v>16.47537151111111</v>
      </c>
      <c r="AX111" s="9"/>
      <c r="AY111" s="21">
        <v>0.40862999999999999</v>
      </c>
      <c r="AZ111" s="21">
        <v>27.270399999999999</v>
      </c>
      <c r="BA111" s="21">
        <v>-1.51428E-2</v>
      </c>
      <c r="BB111" s="21">
        <v>101</v>
      </c>
      <c r="BC111" s="21">
        <v>0.40792800000000001</v>
      </c>
      <c r="BD111">
        <f t="shared" si="22"/>
        <v>18.694814814814812</v>
      </c>
      <c r="BE111">
        <f t="shared" si="23"/>
        <v>7.6392621777777769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1.16638</v>
      </c>
      <c r="H112" s="21">
        <v>6.0435600000000003</v>
      </c>
      <c r="I112" s="21">
        <v>-1.16302E-2</v>
      </c>
      <c r="J112" s="21">
        <v>102</v>
      </c>
      <c r="K112" s="21">
        <v>1.16577</v>
      </c>
      <c r="L112">
        <f t="shared" si="12"/>
        <v>14.35827160493827</v>
      </c>
      <c r="M112">
        <f t="shared" si="13"/>
        <v>16.747200834567899</v>
      </c>
      <c r="N112" s="9"/>
      <c r="O112" s="21">
        <v>0.41366599999999998</v>
      </c>
      <c r="P112" s="21">
        <v>9.6210500000000003</v>
      </c>
      <c r="Q112" s="21">
        <v>-1.5136699999999999E-2</v>
      </c>
      <c r="R112" s="21">
        <v>102</v>
      </c>
      <c r="S112" s="21">
        <v>0.41287200000000002</v>
      </c>
      <c r="T112">
        <f t="shared" si="14"/>
        <v>18.687283950617282</v>
      </c>
      <c r="U112">
        <f t="shared" si="15"/>
        <v>7.7302940027160476</v>
      </c>
      <c r="X112" s="9"/>
      <c r="Y112" s="21">
        <v>1.16638</v>
      </c>
      <c r="Z112" s="21">
        <v>14.8348</v>
      </c>
      <c r="AA112" s="21">
        <v>-1.14532E-2</v>
      </c>
      <c r="AB112" s="21">
        <v>102</v>
      </c>
      <c r="AC112" s="21">
        <v>1.16516</v>
      </c>
      <c r="AD112">
        <f t="shared" si="16"/>
        <v>14.139753086419754</v>
      </c>
      <c r="AE112">
        <f t="shared" si="17"/>
        <v>16.492325204938272</v>
      </c>
      <c r="AF112" s="9"/>
      <c r="AG112" s="21">
        <v>0.41366599999999998</v>
      </c>
      <c r="AH112" s="21">
        <v>18.412299999999998</v>
      </c>
      <c r="AI112" s="21">
        <v>-1.5130599999999999E-2</v>
      </c>
      <c r="AJ112" s="21">
        <v>102</v>
      </c>
      <c r="AK112" s="21">
        <v>0.412964</v>
      </c>
      <c r="AL112">
        <f t="shared" si="18"/>
        <v>18.679753086419751</v>
      </c>
      <c r="AM112">
        <f t="shared" si="19"/>
        <v>7.7271787402469121</v>
      </c>
      <c r="AP112" s="9"/>
      <c r="AQ112" s="21">
        <v>1.16638</v>
      </c>
      <c r="AR112" s="21">
        <v>23.702999999999999</v>
      </c>
      <c r="AS112" s="21">
        <v>-1.14441E-2</v>
      </c>
      <c r="AT112" s="21">
        <v>102</v>
      </c>
      <c r="AU112" s="21">
        <v>1.16516</v>
      </c>
      <c r="AV112">
        <f t="shared" si="20"/>
        <v>14.128518518518518</v>
      </c>
      <c r="AW112">
        <f t="shared" si="21"/>
        <v>16.479221429629629</v>
      </c>
      <c r="AX112" s="9"/>
      <c r="AY112" s="21">
        <v>0.41366599999999998</v>
      </c>
      <c r="AZ112" s="21">
        <v>27.2805</v>
      </c>
      <c r="BA112" s="21">
        <v>-1.51337E-2</v>
      </c>
      <c r="BB112" s="21">
        <v>102</v>
      </c>
      <c r="BC112" s="21">
        <v>0.41299400000000003</v>
      </c>
      <c r="BD112">
        <f t="shared" si="22"/>
        <v>18.683580246913579</v>
      </c>
      <c r="BE112">
        <f t="shared" si="23"/>
        <v>7.7287619064197521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1.1613500000000001</v>
      </c>
      <c r="H113" s="21">
        <v>6.0536300000000001</v>
      </c>
      <c r="I113" s="21">
        <v>-1.1672999999999999E-2</v>
      </c>
      <c r="J113" s="21">
        <v>103</v>
      </c>
      <c r="K113" s="21">
        <v>1.1599699999999999</v>
      </c>
      <c r="L113">
        <f t="shared" si="12"/>
        <v>14.41111111111111</v>
      </c>
      <c r="M113">
        <f t="shared" si="13"/>
        <v>16.736343888888889</v>
      </c>
      <c r="N113" s="9"/>
      <c r="O113" s="21">
        <v>0.41870099999999999</v>
      </c>
      <c r="P113" s="21">
        <v>9.6311199999999992</v>
      </c>
      <c r="Q113" s="21">
        <v>-1.51276E-2</v>
      </c>
      <c r="R113" s="21">
        <v>103</v>
      </c>
      <c r="S113" s="21">
        <v>0.41799900000000001</v>
      </c>
      <c r="T113">
        <f t="shared" si="14"/>
        <v>18.676049382716048</v>
      </c>
      <c r="U113">
        <f t="shared" si="15"/>
        <v>7.8196805525925921</v>
      </c>
      <c r="X113" s="9"/>
      <c r="Y113" s="21">
        <v>1.1613500000000001</v>
      </c>
      <c r="Z113" s="21">
        <v>14.844799999999999</v>
      </c>
      <c r="AA113" s="21">
        <v>-1.1495999999999999E-2</v>
      </c>
      <c r="AB113" s="21">
        <v>103</v>
      </c>
      <c r="AC113" s="21">
        <v>1.1605799999999999</v>
      </c>
      <c r="AD113">
        <f t="shared" si="16"/>
        <v>14.19259259259259</v>
      </c>
      <c r="AE113">
        <f t="shared" si="17"/>
        <v>16.482567407407405</v>
      </c>
      <c r="AF113" s="9"/>
      <c r="AG113" s="21">
        <v>0.41870099999999999</v>
      </c>
      <c r="AH113" s="21">
        <v>18.4223</v>
      </c>
      <c r="AI113" s="21">
        <v>-1.5118400000000001E-2</v>
      </c>
      <c r="AJ113" s="21">
        <v>103</v>
      </c>
      <c r="AK113" s="21">
        <v>0.41805999999999999</v>
      </c>
      <c r="AL113">
        <f t="shared" si="18"/>
        <v>18.66469135802469</v>
      </c>
      <c r="AM113">
        <f t="shared" si="19"/>
        <v>7.814924936296296</v>
      </c>
      <c r="AP113" s="9"/>
      <c r="AQ113" s="21">
        <v>1.1613500000000001</v>
      </c>
      <c r="AR113" s="21">
        <v>23.713100000000001</v>
      </c>
      <c r="AS113" s="21">
        <v>-1.14868E-2</v>
      </c>
      <c r="AT113" s="21">
        <v>103</v>
      </c>
      <c r="AU113" s="21">
        <v>1.16028</v>
      </c>
      <c r="AV113">
        <f t="shared" si="20"/>
        <v>14.181234567901233</v>
      </c>
      <c r="AW113">
        <f t="shared" si="21"/>
        <v>16.469376765432099</v>
      </c>
      <c r="AX113" s="9"/>
      <c r="AY113" s="21">
        <v>0.41870099999999999</v>
      </c>
      <c r="AZ113" s="21">
        <v>27.290500000000002</v>
      </c>
      <c r="BA113" s="21">
        <v>-1.5124500000000001E-2</v>
      </c>
      <c r="BB113" s="21">
        <v>103</v>
      </c>
      <c r="BC113" s="21">
        <v>0.41809099999999999</v>
      </c>
      <c r="BD113">
        <f t="shared" si="22"/>
        <v>18.672222222222221</v>
      </c>
      <c r="BE113">
        <f t="shared" si="23"/>
        <v>7.8180781166666655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1.1563099999999999</v>
      </c>
      <c r="H114" s="21">
        <v>6.0636999999999999</v>
      </c>
      <c r="I114" s="21">
        <v>-1.17188E-2</v>
      </c>
      <c r="J114" s="21">
        <v>104</v>
      </c>
      <c r="K114" s="21">
        <v>1.1554</v>
      </c>
      <c r="L114">
        <f t="shared" si="12"/>
        <v>14.467654320987654</v>
      </c>
      <c r="M114">
        <f t="shared" si="13"/>
        <v>16.729093367901232</v>
      </c>
      <c r="N114" s="9"/>
      <c r="O114" s="21">
        <v>0.42373699999999997</v>
      </c>
      <c r="P114" s="21">
        <v>9.6411899999999999</v>
      </c>
      <c r="Q114" s="21">
        <v>-1.51215E-2</v>
      </c>
      <c r="R114" s="21">
        <v>104</v>
      </c>
      <c r="S114" s="21">
        <v>0.425537</v>
      </c>
      <c r="T114">
        <f t="shared" si="14"/>
        <v>18.668518518518518</v>
      </c>
      <c r="U114">
        <f t="shared" si="15"/>
        <v>7.9105420314814809</v>
      </c>
      <c r="X114" s="9"/>
      <c r="Y114" s="21">
        <v>1.1563099999999999</v>
      </c>
      <c r="Z114" s="21">
        <v>14.854900000000001</v>
      </c>
      <c r="AA114" s="21">
        <v>-1.1544799999999999E-2</v>
      </c>
      <c r="AB114" s="21">
        <v>104</v>
      </c>
      <c r="AC114" s="21">
        <v>1.15448</v>
      </c>
      <c r="AD114">
        <f t="shared" si="16"/>
        <v>14.252839506172839</v>
      </c>
      <c r="AE114">
        <f t="shared" si="17"/>
        <v>16.480700849382714</v>
      </c>
      <c r="AF114" s="9"/>
      <c r="AG114" s="21">
        <v>0.42373699999999997</v>
      </c>
      <c r="AH114" s="21">
        <v>18.432400000000001</v>
      </c>
      <c r="AI114" s="21">
        <v>-1.5109300000000001E-2</v>
      </c>
      <c r="AJ114" s="21">
        <v>104</v>
      </c>
      <c r="AK114" s="21">
        <v>0.42318699999999998</v>
      </c>
      <c r="AL114">
        <f t="shared" si="18"/>
        <v>18.653456790123457</v>
      </c>
      <c r="AM114">
        <f t="shared" si="19"/>
        <v>7.9041598198765426</v>
      </c>
      <c r="AP114" s="9"/>
      <c r="AQ114" s="21">
        <v>1.1563099999999999</v>
      </c>
      <c r="AR114" s="21">
        <v>23.723099999999999</v>
      </c>
      <c r="AS114" s="21">
        <v>-1.15295E-2</v>
      </c>
      <c r="AT114" s="21">
        <v>104</v>
      </c>
      <c r="AU114" s="21">
        <v>1.15479</v>
      </c>
      <c r="AV114">
        <f t="shared" si="20"/>
        <v>14.23395061728395</v>
      </c>
      <c r="AW114">
        <f t="shared" si="21"/>
        <v>16.458859438271602</v>
      </c>
      <c r="AX114" s="9"/>
      <c r="AY114" s="21">
        <v>0.42373699999999997</v>
      </c>
      <c r="AZ114" s="21">
        <v>27.300599999999999</v>
      </c>
      <c r="BA114" s="21">
        <v>-1.5115399999999999E-2</v>
      </c>
      <c r="BB114" s="21">
        <v>104</v>
      </c>
      <c r="BC114" s="21">
        <v>0.42303499999999999</v>
      </c>
      <c r="BD114">
        <f t="shared" si="22"/>
        <v>18.660987654320987</v>
      </c>
      <c r="BE114">
        <f t="shared" si="23"/>
        <v>7.9073509256790118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1.1512800000000001</v>
      </c>
      <c r="H115" s="21">
        <v>6.0737699999999997</v>
      </c>
      <c r="I115" s="21">
        <v>-1.17584E-2</v>
      </c>
      <c r="J115" s="21">
        <v>105</v>
      </c>
      <c r="K115" s="21">
        <v>1.15021</v>
      </c>
      <c r="L115">
        <f t="shared" si="12"/>
        <v>14.516543209876543</v>
      </c>
      <c r="M115">
        <f t="shared" si="13"/>
        <v>16.712605866666667</v>
      </c>
      <c r="N115" s="9"/>
      <c r="O115" s="21">
        <v>0.42877199999999999</v>
      </c>
      <c r="P115" s="21">
        <v>9.6512600000000006</v>
      </c>
      <c r="Q115" s="21">
        <v>-1.51123E-2</v>
      </c>
      <c r="R115" s="21">
        <v>105</v>
      </c>
      <c r="S115" s="21">
        <v>0.42605599999999999</v>
      </c>
      <c r="T115">
        <f t="shared" si="14"/>
        <v>18.65716049382716</v>
      </c>
      <c r="U115">
        <f t="shared" si="15"/>
        <v>7.9996680192592589</v>
      </c>
      <c r="X115" s="9"/>
      <c r="Y115" s="21">
        <v>1.1512800000000001</v>
      </c>
      <c r="Z115" s="21">
        <v>14.865</v>
      </c>
      <c r="AA115" s="21">
        <v>-1.15906E-2</v>
      </c>
      <c r="AB115" s="21">
        <v>105</v>
      </c>
      <c r="AC115" s="21">
        <v>1.1511199999999999</v>
      </c>
      <c r="AD115">
        <f t="shared" si="16"/>
        <v>14.309382716049383</v>
      </c>
      <c r="AE115">
        <f t="shared" si="17"/>
        <v>16.474106133333333</v>
      </c>
      <c r="AF115" s="9"/>
      <c r="AG115" s="21">
        <v>0.42877199999999999</v>
      </c>
      <c r="AH115" s="21">
        <v>18.442499999999999</v>
      </c>
      <c r="AI115" s="21">
        <v>-1.5096999999999999E-2</v>
      </c>
      <c r="AJ115" s="21">
        <v>105</v>
      </c>
      <c r="AK115" s="21">
        <v>0.42822300000000002</v>
      </c>
      <c r="AL115">
        <f t="shared" si="18"/>
        <v>18.638271604938272</v>
      </c>
      <c r="AM115">
        <f t="shared" si="19"/>
        <v>7.9915689925925921</v>
      </c>
      <c r="AP115" s="9"/>
      <c r="AQ115" s="21">
        <v>1.1512800000000001</v>
      </c>
      <c r="AR115" s="21">
        <v>23.7332</v>
      </c>
      <c r="AS115" s="21">
        <v>-1.15662E-2</v>
      </c>
      <c r="AT115" s="21">
        <v>105</v>
      </c>
      <c r="AU115" s="21">
        <v>1.1498999999999999</v>
      </c>
      <c r="AV115">
        <f t="shared" si="20"/>
        <v>14.279259259259259</v>
      </c>
      <c r="AW115">
        <f t="shared" si="21"/>
        <v>16.4394256</v>
      </c>
      <c r="AX115" s="9"/>
      <c r="AY115" s="21">
        <v>0.42877199999999999</v>
      </c>
      <c r="AZ115" s="21">
        <v>27.310700000000001</v>
      </c>
      <c r="BA115" s="21">
        <v>-1.51062E-2</v>
      </c>
      <c r="BB115" s="21">
        <v>105</v>
      </c>
      <c r="BC115" s="21">
        <v>0.42819200000000002</v>
      </c>
      <c r="BD115">
        <f t="shared" si="22"/>
        <v>18.649629629629626</v>
      </c>
      <c r="BE115">
        <f t="shared" si="23"/>
        <v>7.9964389955555539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1.1462399999999999</v>
      </c>
      <c r="H116" s="21">
        <v>6.08385</v>
      </c>
      <c r="I116" s="21">
        <v>-1.1804200000000001E-2</v>
      </c>
      <c r="J116" s="21">
        <v>106</v>
      </c>
      <c r="K116" s="21">
        <v>1.1450199999999999</v>
      </c>
      <c r="L116">
        <f t="shared" si="12"/>
        <v>14.573086419753087</v>
      </c>
      <c r="M116">
        <f t="shared" si="13"/>
        <v>16.704254577777778</v>
      </c>
      <c r="N116" s="9"/>
      <c r="O116" s="21">
        <v>0.433807</v>
      </c>
      <c r="P116" s="21">
        <v>9.6613299999999995</v>
      </c>
      <c r="Q116" s="21">
        <v>-1.51062E-2</v>
      </c>
      <c r="R116" s="21">
        <v>106</v>
      </c>
      <c r="S116" s="21">
        <v>0.43426500000000001</v>
      </c>
      <c r="T116">
        <f t="shared" si="14"/>
        <v>18.649629629629626</v>
      </c>
      <c r="U116">
        <f t="shared" si="15"/>
        <v>8.0903398807407392</v>
      </c>
      <c r="X116" s="9"/>
      <c r="Y116" s="21">
        <v>1.1462399999999999</v>
      </c>
      <c r="Z116" s="21">
        <v>14.8751</v>
      </c>
      <c r="AA116" s="21">
        <v>-1.16364E-2</v>
      </c>
      <c r="AB116" s="21">
        <v>106</v>
      </c>
      <c r="AC116" s="21">
        <v>1.14594</v>
      </c>
      <c r="AD116">
        <f t="shared" si="16"/>
        <v>14.365925925925925</v>
      </c>
      <c r="AE116">
        <f t="shared" si="17"/>
        <v>16.46679893333333</v>
      </c>
      <c r="AF116" s="9"/>
      <c r="AG116" s="21">
        <v>0.433807</v>
      </c>
      <c r="AH116" s="21">
        <v>18.452500000000001</v>
      </c>
      <c r="AI116" s="21">
        <v>-1.5090900000000001E-2</v>
      </c>
      <c r="AJ116" s="21">
        <v>106</v>
      </c>
      <c r="AK116" s="21">
        <v>0.433197</v>
      </c>
      <c r="AL116">
        <f t="shared" si="18"/>
        <v>18.630740740740741</v>
      </c>
      <c r="AM116">
        <f t="shared" si="19"/>
        <v>8.0821457485185189</v>
      </c>
      <c r="AP116" s="9"/>
      <c r="AQ116" s="21">
        <v>1.1462399999999999</v>
      </c>
      <c r="AR116" s="21">
        <v>23.743300000000001</v>
      </c>
      <c r="AS116" s="21">
        <v>-1.16089E-2</v>
      </c>
      <c r="AT116" s="21">
        <v>106</v>
      </c>
      <c r="AU116" s="21">
        <v>1.1453199999999999</v>
      </c>
      <c r="AV116">
        <f t="shared" si="20"/>
        <v>14.331975308641976</v>
      </c>
      <c r="AW116">
        <f t="shared" si="21"/>
        <v>16.427883377777778</v>
      </c>
      <c r="AX116" s="9"/>
      <c r="AY116" s="21">
        <v>0.433807</v>
      </c>
      <c r="AZ116" s="21">
        <v>27.320799999999998</v>
      </c>
      <c r="BA116" s="21">
        <v>-1.5096999999999999E-2</v>
      </c>
      <c r="BB116" s="21">
        <v>106</v>
      </c>
      <c r="BC116" s="21">
        <v>0.43316700000000002</v>
      </c>
      <c r="BD116">
        <f t="shared" si="22"/>
        <v>18.638271604938272</v>
      </c>
      <c r="BE116">
        <f t="shared" si="23"/>
        <v>8.0854126901234569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1.1412</v>
      </c>
      <c r="H117" s="21">
        <v>6.0939199999999998</v>
      </c>
      <c r="I117" s="21">
        <v>-1.1843899999999999E-2</v>
      </c>
      <c r="J117" s="21">
        <v>107</v>
      </c>
      <c r="K117" s="21">
        <v>1.1404399999999999</v>
      </c>
      <c r="L117">
        <f t="shared" si="12"/>
        <v>14.622098765432096</v>
      </c>
      <c r="M117">
        <f t="shared" si="13"/>
        <v>16.686739111111109</v>
      </c>
      <c r="N117" s="9"/>
      <c r="O117" s="21">
        <v>0.43884299999999998</v>
      </c>
      <c r="P117" s="21">
        <v>9.6714000000000002</v>
      </c>
      <c r="Q117" s="21">
        <v>-1.5096999999999999E-2</v>
      </c>
      <c r="R117" s="21">
        <v>107</v>
      </c>
      <c r="S117" s="21">
        <v>0.43817099999999998</v>
      </c>
      <c r="T117">
        <f t="shared" si="14"/>
        <v>18.638271604938272</v>
      </c>
      <c r="U117">
        <f t="shared" si="15"/>
        <v>8.179275025925925</v>
      </c>
      <c r="X117" s="9"/>
      <c r="Y117" s="21">
        <v>1.1412</v>
      </c>
      <c r="Z117" s="21">
        <v>14.8851</v>
      </c>
      <c r="AA117" s="21">
        <v>-1.1682100000000001E-2</v>
      </c>
      <c r="AB117" s="21">
        <v>107</v>
      </c>
      <c r="AC117" s="21">
        <v>1.1404399999999999</v>
      </c>
      <c r="AD117">
        <f t="shared" si="16"/>
        <v>14.422345679012347</v>
      </c>
      <c r="AE117">
        <f t="shared" si="17"/>
        <v>16.458780888888889</v>
      </c>
      <c r="AF117" s="9"/>
      <c r="AG117" s="21">
        <v>0.43884299999999998</v>
      </c>
      <c r="AH117" s="21">
        <v>18.462599999999998</v>
      </c>
      <c r="AI117" s="21">
        <v>-1.50787E-2</v>
      </c>
      <c r="AJ117" s="21">
        <v>107</v>
      </c>
      <c r="AK117" s="21">
        <v>0.43811</v>
      </c>
      <c r="AL117">
        <f t="shared" si="18"/>
        <v>18.61567901234568</v>
      </c>
      <c r="AM117">
        <f t="shared" si="19"/>
        <v>8.1693604248148155</v>
      </c>
      <c r="AP117" s="9"/>
      <c r="AQ117" s="21">
        <v>1.1412</v>
      </c>
      <c r="AR117" s="21">
        <v>23.753299999999999</v>
      </c>
      <c r="AS117" s="21">
        <v>-1.16516E-2</v>
      </c>
      <c r="AT117" s="21">
        <v>107</v>
      </c>
      <c r="AU117" s="21">
        <v>1.1401399999999999</v>
      </c>
      <c r="AV117">
        <f t="shared" si="20"/>
        <v>14.384691358024689</v>
      </c>
      <c r="AW117">
        <f t="shared" si="21"/>
        <v>16.415809777777774</v>
      </c>
      <c r="AX117" s="9"/>
      <c r="AY117" s="21">
        <v>0.43884299999999998</v>
      </c>
      <c r="AZ117" s="21">
        <v>27.3308</v>
      </c>
      <c r="BA117" s="21">
        <v>-1.5084800000000001E-2</v>
      </c>
      <c r="BB117" s="21">
        <v>107</v>
      </c>
      <c r="BC117" s="21">
        <v>0.438141</v>
      </c>
      <c r="BD117">
        <f t="shared" si="22"/>
        <v>18.623209876543207</v>
      </c>
      <c r="BE117">
        <f t="shared" si="23"/>
        <v>8.1726652918518496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1.1361699999999999</v>
      </c>
      <c r="H118" s="21">
        <v>6.1039899999999996</v>
      </c>
      <c r="I118" s="21">
        <v>-1.1886600000000001E-2</v>
      </c>
      <c r="J118" s="21">
        <v>108</v>
      </c>
      <c r="K118" s="21">
        <v>1.1355599999999999</v>
      </c>
      <c r="L118">
        <f t="shared" si="12"/>
        <v>14.674814814814814</v>
      </c>
      <c r="M118">
        <f t="shared" si="13"/>
        <v>16.673084348148148</v>
      </c>
      <c r="N118" s="9"/>
      <c r="O118" s="21">
        <v>0.44387799999999999</v>
      </c>
      <c r="P118" s="21">
        <v>9.6814699999999991</v>
      </c>
      <c r="Q118" s="21">
        <v>-1.50879E-2</v>
      </c>
      <c r="R118" s="21">
        <v>108</v>
      </c>
      <c r="S118" s="21">
        <v>0.44461099999999998</v>
      </c>
      <c r="T118">
        <f t="shared" si="14"/>
        <v>18.627037037037034</v>
      </c>
      <c r="U118">
        <f t="shared" si="15"/>
        <v>8.2681319459259246</v>
      </c>
      <c r="X118" s="9"/>
      <c r="Y118" s="21">
        <v>1.1361699999999999</v>
      </c>
      <c r="Z118" s="21">
        <v>14.895200000000001</v>
      </c>
      <c r="AA118" s="21">
        <v>-1.1721799999999999E-2</v>
      </c>
      <c r="AB118" s="21">
        <v>108</v>
      </c>
      <c r="AC118" s="21">
        <v>1.1349499999999999</v>
      </c>
      <c r="AD118">
        <f t="shared" si="16"/>
        <v>14.471358024691357</v>
      </c>
      <c r="AE118">
        <f t="shared" si="17"/>
        <v>16.441922846913577</v>
      </c>
      <c r="AF118" s="9"/>
      <c r="AG118" s="21">
        <v>0.44387799999999999</v>
      </c>
      <c r="AH118" s="21">
        <v>18.4727</v>
      </c>
      <c r="AI118" s="21">
        <v>-1.50665E-2</v>
      </c>
      <c r="AJ118" s="21">
        <v>108</v>
      </c>
      <c r="AK118" s="21">
        <v>0.44329800000000003</v>
      </c>
      <c r="AL118">
        <f t="shared" si="18"/>
        <v>18.600617283950616</v>
      </c>
      <c r="AM118">
        <f t="shared" si="19"/>
        <v>8.2564047987654305</v>
      </c>
      <c r="AP118" s="9"/>
      <c r="AQ118" s="21">
        <v>1.1361699999999999</v>
      </c>
      <c r="AR118" s="21">
        <v>23.763400000000001</v>
      </c>
      <c r="AS118" s="21">
        <v>-1.16974E-2</v>
      </c>
      <c r="AT118" s="21">
        <v>108</v>
      </c>
      <c r="AU118" s="21">
        <v>1.1352500000000001</v>
      </c>
      <c r="AV118">
        <f t="shared" si="20"/>
        <v>14.441234567901233</v>
      </c>
      <c r="AW118">
        <f t="shared" si="21"/>
        <v>16.407697479012342</v>
      </c>
      <c r="AX118" s="9"/>
      <c r="AY118" s="21">
        <v>0.44387799999999999</v>
      </c>
      <c r="AZ118" s="21">
        <v>27.340900000000001</v>
      </c>
      <c r="BA118" s="21">
        <v>-1.50726E-2</v>
      </c>
      <c r="BB118" s="21">
        <v>108</v>
      </c>
      <c r="BC118" s="21">
        <v>0.44323699999999999</v>
      </c>
      <c r="BD118">
        <f t="shared" si="22"/>
        <v>18.60814814814815</v>
      </c>
      <c r="BE118">
        <f t="shared" si="23"/>
        <v>8.2597475837037049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1.13113</v>
      </c>
      <c r="H119" s="21">
        <v>6.1140600000000003</v>
      </c>
      <c r="I119" s="21">
        <v>-1.1920200000000001E-2</v>
      </c>
      <c r="J119" s="21">
        <v>109</v>
      </c>
      <c r="K119" s="21">
        <v>1.1300699999999999</v>
      </c>
      <c r="L119">
        <f t="shared" si="12"/>
        <v>14.716296296296298</v>
      </c>
      <c r="M119">
        <f t="shared" si="13"/>
        <v>16.646044229629631</v>
      </c>
      <c r="N119" s="9"/>
      <c r="O119" s="21">
        <v>0.44891399999999998</v>
      </c>
      <c r="P119" s="21">
        <v>9.6915399999999998</v>
      </c>
      <c r="Q119" s="21">
        <v>-1.50787E-2</v>
      </c>
      <c r="R119" s="21">
        <v>109</v>
      </c>
      <c r="S119" s="21">
        <v>0.44869999999999999</v>
      </c>
      <c r="T119">
        <f t="shared" si="14"/>
        <v>18.61567901234568</v>
      </c>
      <c r="U119">
        <f t="shared" si="15"/>
        <v>8.3568389281481483</v>
      </c>
      <c r="X119" s="9"/>
      <c r="Y119" s="21">
        <v>1.13113</v>
      </c>
      <c r="Z119" s="21">
        <v>14.9053</v>
      </c>
      <c r="AA119" s="21">
        <v>-1.17584E-2</v>
      </c>
      <c r="AB119" s="21">
        <v>109</v>
      </c>
      <c r="AC119" s="21">
        <v>1.1294599999999999</v>
      </c>
      <c r="AD119">
        <f t="shared" si="16"/>
        <v>14.516543209876543</v>
      </c>
      <c r="AE119">
        <f t="shared" si="17"/>
        <v>16.420097520987653</v>
      </c>
      <c r="AF119" s="9"/>
      <c r="AG119" s="21">
        <v>0.44891399999999998</v>
      </c>
      <c r="AH119" s="21">
        <v>18.482700000000001</v>
      </c>
      <c r="AI119" s="21">
        <v>-1.50574E-2</v>
      </c>
      <c r="AJ119" s="21">
        <v>109</v>
      </c>
      <c r="AK119" s="21">
        <v>0.44824199999999997</v>
      </c>
      <c r="AL119">
        <f t="shared" si="18"/>
        <v>18.589382716049382</v>
      </c>
      <c r="AM119">
        <f t="shared" si="19"/>
        <v>8.3450341525925911</v>
      </c>
      <c r="AP119" s="9"/>
      <c r="AQ119" s="21">
        <v>1.13113</v>
      </c>
      <c r="AR119" s="21">
        <v>23.773499999999999</v>
      </c>
      <c r="AS119" s="21">
        <v>-1.17462E-2</v>
      </c>
      <c r="AT119" s="21">
        <v>109</v>
      </c>
      <c r="AU119" s="21">
        <v>1.1303700000000001</v>
      </c>
      <c r="AV119">
        <f t="shared" si="20"/>
        <v>14.501481481481481</v>
      </c>
      <c r="AW119">
        <f t="shared" si="21"/>
        <v>16.403060748148146</v>
      </c>
      <c r="AX119" s="9"/>
      <c r="AY119" s="21">
        <v>0.44891399999999998</v>
      </c>
      <c r="AZ119" s="21">
        <v>27.350999999999999</v>
      </c>
      <c r="BA119" s="21">
        <v>-1.50604E-2</v>
      </c>
      <c r="BB119" s="21">
        <v>109</v>
      </c>
      <c r="BC119" s="21">
        <v>0.44827299999999998</v>
      </c>
      <c r="BD119">
        <f t="shared" si="22"/>
        <v>18.593086419753085</v>
      </c>
      <c r="BE119">
        <f t="shared" si="23"/>
        <v>8.3466967970370369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1.1261000000000001</v>
      </c>
      <c r="H120" s="21">
        <v>6.1241300000000001</v>
      </c>
      <c r="I120" s="21">
        <v>-1.19568E-2</v>
      </c>
      <c r="J120" s="21">
        <v>110</v>
      </c>
      <c r="K120" s="21">
        <v>1.1245700000000001</v>
      </c>
      <c r="L120">
        <f t="shared" si="12"/>
        <v>14.761481481481482</v>
      </c>
      <c r="M120">
        <f t="shared" si="13"/>
        <v>16.622904296296298</v>
      </c>
      <c r="N120" s="9"/>
      <c r="O120" s="21">
        <v>0.45394899999999999</v>
      </c>
      <c r="P120" s="21">
        <v>9.7016100000000005</v>
      </c>
      <c r="Q120" s="21">
        <v>-1.50665E-2</v>
      </c>
      <c r="R120" s="21">
        <v>110</v>
      </c>
      <c r="S120" s="21">
        <v>0.45364399999999999</v>
      </c>
      <c r="T120">
        <f t="shared" si="14"/>
        <v>18.600617283950616</v>
      </c>
      <c r="U120">
        <f t="shared" si="15"/>
        <v>8.4437316154320978</v>
      </c>
      <c r="X120" s="9"/>
      <c r="Y120" s="21">
        <v>1.1261000000000001</v>
      </c>
      <c r="Z120" s="21">
        <v>14.9153</v>
      </c>
      <c r="AA120" s="21">
        <v>-1.1798100000000001E-2</v>
      </c>
      <c r="AB120" s="21">
        <v>110</v>
      </c>
      <c r="AC120" s="21">
        <v>1.1248800000000001</v>
      </c>
      <c r="AD120">
        <f t="shared" si="16"/>
        <v>14.565555555555555</v>
      </c>
      <c r="AE120">
        <f t="shared" si="17"/>
        <v>16.402272111111113</v>
      </c>
      <c r="AF120" s="9"/>
      <c r="AG120" s="21">
        <v>0.45394899999999999</v>
      </c>
      <c r="AH120" s="21">
        <v>18.492799999999999</v>
      </c>
      <c r="AI120" s="21">
        <v>-1.50452E-2</v>
      </c>
      <c r="AJ120" s="21">
        <v>110</v>
      </c>
      <c r="AK120" s="21">
        <v>0.45340000000000003</v>
      </c>
      <c r="AL120">
        <f t="shared" si="18"/>
        <v>18.574320987654321</v>
      </c>
      <c r="AM120">
        <f t="shared" si="19"/>
        <v>8.4317944380246921</v>
      </c>
      <c r="AP120" s="9"/>
      <c r="AQ120" s="21">
        <v>1.1261000000000001</v>
      </c>
      <c r="AR120" s="21">
        <v>23.7836</v>
      </c>
      <c r="AS120" s="21">
        <v>-1.1792E-2</v>
      </c>
      <c r="AT120" s="21">
        <v>110</v>
      </c>
      <c r="AU120" s="21">
        <v>1.1248800000000001</v>
      </c>
      <c r="AV120">
        <f t="shared" si="20"/>
        <v>14.558024691358025</v>
      </c>
      <c r="AW120">
        <f t="shared" si="21"/>
        <v>16.393791604938272</v>
      </c>
      <c r="AX120" s="9"/>
      <c r="AY120" s="21">
        <v>0.45394899999999999</v>
      </c>
      <c r="AZ120" s="21">
        <v>27.361000000000001</v>
      </c>
      <c r="BA120" s="21">
        <v>-1.5048199999999999E-2</v>
      </c>
      <c r="BB120" s="21">
        <v>110</v>
      </c>
      <c r="BC120" s="21">
        <v>0.45324700000000001</v>
      </c>
      <c r="BD120">
        <f t="shared" si="22"/>
        <v>18.578024691358021</v>
      </c>
      <c r="BE120">
        <f t="shared" si="23"/>
        <v>8.4334757306172818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1.1210599999999999</v>
      </c>
      <c r="H121" s="21">
        <v>6.1341999999999999</v>
      </c>
      <c r="I121" s="21">
        <v>-1.19965E-2</v>
      </c>
      <c r="J121" s="21">
        <v>111</v>
      </c>
      <c r="K121" s="21">
        <v>1.1203000000000001</v>
      </c>
      <c r="L121">
        <f t="shared" si="12"/>
        <v>14.810493827160494</v>
      </c>
      <c r="M121">
        <f t="shared" si="13"/>
        <v>16.603452209876544</v>
      </c>
      <c r="N121" s="9"/>
      <c r="O121" s="21">
        <v>0.458984</v>
      </c>
      <c r="P121" s="21">
        <v>9.7116799999999994</v>
      </c>
      <c r="Q121" s="21">
        <v>-1.50604E-2</v>
      </c>
      <c r="R121" s="21">
        <v>111</v>
      </c>
      <c r="S121" s="21">
        <v>0.45840500000000001</v>
      </c>
      <c r="T121">
        <f t="shared" si="14"/>
        <v>18.593086419753085</v>
      </c>
      <c r="U121">
        <f t="shared" si="15"/>
        <v>8.5339291772839498</v>
      </c>
      <c r="X121" s="9"/>
      <c r="Y121" s="21">
        <v>1.1210599999999999</v>
      </c>
      <c r="Z121" s="21">
        <v>14.9254</v>
      </c>
      <c r="AA121" s="21">
        <v>-1.1843899999999999E-2</v>
      </c>
      <c r="AB121" s="21">
        <v>111</v>
      </c>
      <c r="AC121" s="21">
        <v>1.1203000000000001</v>
      </c>
      <c r="AD121">
        <f t="shared" si="16"/>
        <v>14.622098765432096</v>
      </c>
      <c r="AE121">
        <f t="shared" si="17"/>
        <v>16.392250041975306</v>
      </c>
      <c r="AF121" s="9"/>
      <c r="AG121" s="21">
        <v>0.458984</v>
      </c>
      <c r="AH121" s="21">
        <v>18.5029</v>
      </c>
      <c r="AI121" s="21">
        <v>-1.5036000000000001E-2</v>
      </c>
      <c r="AJ121" s="21">
        <v>111</v>
      </c>
      <c r="AK121" s="21">
        <v>0.45831300000000003</v>
      </c>
      <c r="AL121">
        <f t="shared" si="18"/>
        <v>18.562962962962963</v>
      </c>
      <c r="AM121">
        <f t="shared" si="19"/>
        <v>8.5201029925925926</v>
      </c>
      <c r="AP121" s="9"/>
      <c r="AQ121" s="21">
        <v>1.1210599999999999</v>
      </c>
      <c r="AR121" s="21">
        <v>23.793600000000001</v>
      </c>
      <c r="AS121" s="21">
        <v>-1.18408E-2</v>
      </c>
      <c r="AT121" s="21">
        <v>111</v>
      </c>
      <c r="AU121" s="21">
        <v>1.1196900000000001</v>
      </c>
      <c r="AV121">
        <f t="shared" si="20"/>
        <v>14.618271604938272</v>
      </c>
      <c r="AW121">
        <f t="shared" si="21"/>
        <v>16.387959565432098</v>
      </c>
      <c r="AX121" s="9"/>
      <c r="AY121" s="21">
        <v>0.458984</v>
      </c>
      <c r="AZ121" s="21">
        <v>27.371099999999998</v>
      </c>
      <c r="BA121" s="21">
        <v>-1.5036000000000001E-2</v>
      </c>
      <c r="BB121" s="21">
        <v>111</v>
      </c>
      <c r="BC121" s="21">
        <v>0.45840500000000001</v>
      </c>
      <c r="BD121">
        <f t="shared" si="22"/>
        <v>18.562962962962963</v>
      </c>
      <c r="BE121">
        <f t="shared" si="23"/>
        <v>8.5201029925925926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1.1160300000000001</v>
      </c>
      <c r="H122" s="21">
        <v>6.1442699999999997</v>
      </c>
      <c r="I122" s="21">
        <v>-1.2030000000000001E-2</v>
      </c>
      <c r="J122" s="21">
        <v>112</v>
      </c>
      <c r="K122" s="21">
        <v>1.1145</v>
      </c>
      <c r="L122">
        <f t="shared" si="12"/>
        <v>14.851851851851853</v>
      </c>
      <c r="M122">
        <f t="shared" si="13"/>
        <v>16.575112222222224</v>
      </c>
      <c r="N122" s="9"/>
      <c r="O122" s="21">
        <v>0.46401999999999999</v>
      </c>
      <c r="P122" s="21">
        <v>9.7217599999999997</v>
      </c>
      <c r="Q122" s="21">
        <v>-1.50513E-2</v>
      </c>
      <c r="R122" s="21">
        <v>112</v>
      </c>
      <c r="S122" s="21">
        <v>0.46279900000000002</v>
      </c>
      <c r="T122">
        <f t="shared" si="14"/>
        <v>18.581851851851848</v>
      </c>
      <c r="U122">
        <f t="shared" si="15"/>
        <v>8.6223508962962949</v>
      </c>
      <c r="X122" s="9"/>
      <c r="Y122" s="21">
        <v>1.1160300000000001</v>
      </c>
      <c r="Z122" s="21">
        <v>14.935499999999999</v>
      </c>
      <c r="AA122" s="21">
        <v>-1.1892700000000001E-2</v>
      </c>
      <c r="AB122" s="21">
        <v>112</v>
      </c>
      <c r="AC122" s="21">
        <v>1.1154200000000001</v>
      </c>
      <c r="AD122">
        <f t="shared" si="16"/>
        <v>14.682345679012347</v>
      </c>
      <c r="AE122">
        <f t="shared" si="17"/>
        <v>16.38593824814815</v>
      </c>
      <c r="AF122" s="9"/>
      <c r="AG122" s="21">
        <v>0.46401999999999999</v>
      </c>
      <c r="AH122" s="21">
        <v>18.513000000000002</v>
      </c>
      <c r="AI122" s="21">
        <v>-1.5026899999999999E-2</v>
      </c>
      <c r="AJ122" s="21">
        <v>112</v>
      </c>
      <c r="AK122" s="21">
        <v>0.46331800000000001</v>
      </c>
      <c r="AL122">
        <f t="shared" si="18"/>
        <v>18.551728395061726</v>
      </c>
      <c r="AM122">
        <f t="shared" si="19"/>
        <v>8.6083730098765425</v>
      </c>
      <c r="AP122" s="9"/>
      <c r="AQ122" s="21">
        <v>1.1160300000000001</v>
      </c>
      <c r="AR122" s="21">
        <v>23.803699999999999</v>
      </c>
      <c r="AS122" s="21">
        <v>-1.18774E-2</v>
      </c>
      <c r="AT122" s="21">
        <v>112</v>
      </c>
      <c r="AU122" s="21">
        <v>1.1148100000000001</v>
      </c>
      <c r="AV122">
        <f t="shared" si="20"/>
        <v>14.663456790123456</v>
      </c>
      <c r="AW122">
        <f t="shared" si="21"/>
        <v>16.364857681481482</v>
      </c>
      <c r="AX122" s="9"/>
      <c r="AY122" s="21">
        <v>0.46401999999999999</v>
      </c>
      <c r="AZ122" s="21">
        <v>27.3812</v>
      </c>
      <c r="BA122" s="21">
        <v>-1.5020800000000001E-2</v>
      </c>
      <c r="BB122" s="21">
        <v>112</v>
      </c>
      <c r="BC122" s="21">
        <v>0.46337899999999999</v>
      </c>
      <c r="BD122">
        <f t="shared" si="22"/>
        <v>18.544197530864199</v>
      </c>
      <c r="BE122">
        <f t="shared" si="23"/>
        <v>8.6048785382716062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1.1109899999999999</v>
      </c>
      <c r="H123" s="21">
        <v>6.1543400000000004</v>
      </c>
      <c r="I123" s="21">
        <v>-1.20728E-2</v>
      </c>
      <c r="J123" s="21">
        <v>113</v>
      </c>
      <c r="K123" s="21">
        <v>1.10931</v>
      </c>
      <c r="L123">
        <f t="shared" si="12"/>
        <v>14.90469135802469</v>
      </c>
      <c r="M123">
        <f t="shared" si="13"/>
        <v>16.558963051851851</v>
      </c>
      <c r="N123" s="9"/>
      <c r="O123" s="21">
        <v>0.469055</v>
      </c>
      <c r="P123" s="21">
        <v>9.7318300000000004</v>
      </c>
      <c r="Q123" s="21">
        <v>-1.50391E-2</v>
      </c>
      <c r="R123" s="21">
        <v>113</v>
      </c>
      <c r="S123" s="21">
        <v>0.46700999999999998</v>
      </c>
      <c r="T123">
        <f t="shared" si="14"/>
        <v>18.566790123456791</v>
      </c>
      <c r="U123">
        <f t="shared" si="15"/>
        <v>8.7088457413580258</v>
      </c>
      <c r="X123" s="9"/>
      <c r="Y123" s="21">
        <v>1.1109899999999999</v>
      </c>
      <c r="Z123" s="21">
        <v>14.945499999999999</v>
      </c>
      <c r="AA123" s="21">
        <v>-1.1941500000000001E-2</v>
      </c>
      <c r="AB123" s="21">
        <v>113</v>
      </c>
      <c r="AC123" s="21">
        <v>1.10931</v>
      </c>
      <c r="AD123">
        <f t="shared" si="16"/>
        <v>14.742592592592592</v>
      </c>
      <c r="AE123">
        <f t="shared" si="17"/>
        <v>16.378872944444442</v>
      </c>
      <c r="AF123" s="9"/>
      <c r="AG123" s="21">
        <v>0.469055</v>
      </c>
      <c r="AH123" s="21">
        <v>18.523</v>
      </c>
      <c r="AI123" s="21">
        <v>-1.5014599999999999E-2</v>
      </c>
      <c r="AJ123" s="21">
        <v>113</v>
      </c>
      <c r="AK123" s="21">
        <v>0.46835300000000002</v>
      </c>
      <c r="AL123">
        <f t="shared" si="18"/>
        <v>18.536543209876541</v>
      </c>
      <c r="AM123">
        <f t="shared" si="19"/>
        <v>8.6946582753086403</v>
      </c>
      <c r="AP123" s="9"/>
      <c r="AQ123" s="21">
        <v>1.1109899999999999</v>
      </c>
      <c r="AR123" s="21">
        <v>23.813800000000001</v>
      </c>
      <c r="AS123" s="21">
        <v>-1.19171E-2</v>
      </c>
      <c r="AT123" s="21">
        <v>113</v>
      </c>
      <c r="AU123" s="21">
        <v>1.1102300000000001</v>
      </c>
      <c r="AV123">
        <f t="shared" si="20"/>
        <v>14.712469135802468</v>
      </c>
      <c r="AW123">
        <f t="shared" si="21"/>
        <v>16.345406085185182</v>
      </c>
      <c r="AX123" s="9"/>
      <c r="AY123" s="21">
        <v>0.469055</v>
      </c>
      <c r="AZ123" s="21">
        <v>27.391300000000001</v>
      </c>
      <c r="BA123" s="21">
        <v>-1.5008499999999999E-2</v>
      </c>
      <c r="BB123" s="21">
        <v>113</v>
      </c>
      <c r="BC123" s="21">
        <v>0.468414</v>
      </c>
      <c r="BD123">
        <f t="shared" si="22"/>
        <v>18.529012345679011</v>
      </c>
      <c r="BE123">
        <f t="shared" si="23"/>
        <v>8.6911258858024691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1.1059600000000001</v>
      </c>
      <c r="H124" s="21">
        <v>6.1644100000000002</v>
      </c>
      <c r="I124" s="21">
        <v>-1.2118500000000001E-2</v>
      </c>
      <c r="J124" s="21">
        <v>114</v>
      </c>
      <c r="K124" s="21">
        <v>1.1047400000000001</v>
      </c>
      <c r="L124">
        <f t="shared" si="12"/>
        <v>14.96111111111111</v>
      </c>
      <c r="M124">
        <f t="shared" si="13"/>
        <v>16.546390444444445</v>
      </c>
      <c r="N124" s="9"/>
      <c r="O124" s="21">
        <v>0.47409099999999998</v>
      </c>
      <c r="P124" s="21">
        <v>9.7418999999999993</v>
      </c>
      <c r="Q124" s="21">
        <v>-1.5029900000000001E-2</v>
      </c>
      <c r="R124" s="21">
        <v>114</v>
      </c>
      <c r="S124" s="21">
        <v>0.47351100000000002</v>
      </c>
      <c r="T124">
        <f t="shared" si="14"/>
        <v>18.555432098765429</v>
      </c>
      <c r="U124">
        <f t="shared" si="15"/>
        <v>8.7969633591358001</v>
      </c>
      <c r="X124" s="9"/>
      <c r="Y124" s="21">
        <v>1.1059600000000001</v>
      </c>
      <c r="Z124" s="21">
        <v>14.9556</v>
      </c>
      <c r="AA124" s="21">
        <v>-1.19934E-2</v>
      </c>
      <c r="AB124" s="21">
        <v>114</v>
      </c>
      <c r="AC124" s="21">
        <v>1.10443</v>
      </c>
      <c r="AD124">
        <f t="shared" si="16"/>
        <v>14.806666666666667</v>
      </c>
      <c r="AE124">
        <f t="shared" si="17"/>
        <v>16.375581066666669</v>
      </c>
      <c r="AF124" s="9"/>
      <c r="AG124" s="21">
        <v>0.47409099999999998</v>
      </c>
      <c r="AH124" s="21">
        <v>18.533100000000001</v>
      </c>
      <c r="AI124" s="21">
        <v>-1.5002400000000001E-2</v>
      </c>
      <c r="AJ124" s="21">
        <v>114</v>
      </c>
      <c r="AK124" s="21">
        <v>0.473358</v>
      </c>
      <c r="AL124">
        <f t="shared" si="18"/>
        <v>18.521481481481484</v>
      </c>
      <c r="AM124">
        <f t="shared" si="19"/>
        <v>8.7808676770370386</v>
      </c>
      <c r="AP124" s="9"/>
      <c r="AQ124" s="21">
        <v>1.1059600000000001</v>
      </c>
      <c r="AR124" s="21">
        <v>23.823799999999999</v>
      </c>
      <c r="AS124" s="21">
        <v>-1.19568E-2</v>
      </c>
      <c r="AT124" s="21">
        <v>114</v>
      </c>
      <c r="AU124" s="21">
        <v>1.1047400000000001</v>
      </c>
      <c r="AV124">
        <f t="shared" si="20"/>
        <v>14.761481481481482</v>
      </c>
      <c r="AW124">
        <f t="shared" si="21"/>
        <v>16.32560805925926</v>
      </c>
      <c r="AX124" s="9"/>
      <c r="AY124" s="21">
        <v>0.47409099999999998</v>
      </c>
      <c r="AZ124" s="21">
        <v>27.401299999999999</v>
      </c>
      <c r="BA124" s="21">
        <v>-1.49994E-2</v>
      </c>
      <c r="BB124" s="21">
        <v>114</v>
      </c>
      <c r="BC124" s="21">
        <v>0.473358</v>
      </c>
      <c r="BD124">
        <f t="shared" si="22"/>
        <v>18.517777777777777</v>
      </c>
      <c r="BE124">
        <f t="shared" si="23"/>
        <v>8.779111784444444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1.1009199999999999</v>
      </c>
      <c r="H125" s="21">
        <v>6.17448</v>
      </c>
      <c r="I125" s="21">
        <v>-1.2164299999999999E-2</v>
      </c>
      <c r="J125" s="21">
        <v>115</v>
      </c>
      <c r="K125" s="21">
        <v>1.09985</v>
      </c>
      <c r="L125">
        <f t="shared" si="12"/>
        <v>15.017654320987653</v>
      </c>
      <c r="M125">
        <f t="shared" si="13"/>
        <v>16.533235995061727</v>
      </c>
      <c r="N125" s="9"/>
      <c r="O125" s="21">
        <v>0.479126</v>
      </c>
      <c r="P125" s="21">
        <v>9.75197</v>
      </c>
      <c r="Q125" s="21">
        <v>-1.50177E-2</v>
      </c>
      <c r="R125" s="21">
        <v>115</v>
      </c>
      <c r="S125" s="21">
        <v>0.47702</v>
      </c>
      <c r="T125">
        <f t="shared" si="14"/>
        <v>18.540370370370372</v>
      </c>
      <c r="U125">
        <f t="shared" si="15"/>
        <v>8.8831734940740752</v>
      </c>
      <c r="X125" s="9"/>
      <c r="Y125" s="21">
        <v>1.1009199999999999</v>
      </c>
      <c r="Z125" s="21">
        <v>14.9657</v>
      </c>
      <c r="AA125" s="21">
        <v>-1.2036099999999999E-2</v>
      </c>
      <c r="AB125" s="21">
        <v>115</v>
      </c>
      <c r="AC125" s="21">
        <v>1.09985</v>
      </c>
      <c r="AD125">
        <f t="shared" si="16"/>
        <v>14.85938271604938</v>
      </c>
      <c r="AE125">
        <f t="shared" si="17"/>
        <v>16.35899161975308</v>
      </c>
      <c r="AF125" s="9"/>
      <c r="AG125" s="21">
        <v>0.479126</v>
      </c>
      <c r="AH125" s="21">
        <v>18.543199999999999</v>
      </c>
      <c r="AI125" s="21">
        <v>-1.4987199999999999E-2</v>
      </c>
      <c r="AJ125" s="21">
        <v>115</v>
      </c>
      <c r="AK125" s="21">
        <v>0.478516</v>
      </c>
      <c r="AL125">
        <f t="shared" si="18"/>
        <v>18.502716049382713</v>
      </c>
      <c r="AM125">
        <f t="shared" si="19"/>
        <v>8.8651323298765412</v>
      </c>
      <c r="AP125" s="9"/>
      <c r="AQ125" s="21">
        <v>1.1009199999999999</v>
      </c>
      <c r="AR125" s="21">
        <v>23.8339</v>
      </c>
      <c r="AS125" s="21">
        <v>-1.20026E-2</v>
      </c>
      <c r="AT125" s="21">
        <v>115</v>
      </c>
      <c r="AU125" s="21">
        <v>1.09955</v>
      </c>
      <c r="AV125">
        <f t="shared" si="20"/>
        <v>14.818024691358024</v>
      </c>
      <c r="AW125">
        <f t="shared" si="21"/>
        <v>16.313459743209876</v>
      </c>
      <c r="AX125" s="9"/>
      <c r="AY125" s="21">
        <v>0.479126</v>
      </c>
      <c r="AZ125" s="21">
        <v>27.4114</v>
      </c>
      <c r="BA125" s="21">
        <v>-1.4987199999999999E-2</v>
      </c>
      <c r="BB125" s="21">
        <v>115</v>
      </c>
      <c r="BC125" s="21">
        <v>0.47842400000000002</v>
      </c>
      <c r="BD125">
        <f t="shared" si="22"/>
        <v>18.502716049382713</v>
      </c>
      <c r="BE125">
        <f t="shared" si="23"/>
        <v>8.8651323298765412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1.09589</v>
      </c>
      <c r="H126" s="21">
        <v>6.1845600000000003</v>
      </c>
      <c r="I126" s="21">
        <v>-1.2213099999999999E-2</v>
      </c>
      <c r="J126" s="21">
        <v>116</v>
      </c>
      <c r="K126" s="21">
        <v>1.09467</v>
      </c>
      <c r="L126">
        <f t="shared" si="12"/>
        <v>15.0779012345679</v>
      </c>
      <c r="M126">
        <f t="shared" si="13"/>
        <v>16.523721183950617</v>
      </c>
      <c r="N126" s="9"/>
      <c r="O126" s="21">
        <v>0.48416100000000001</v>
      </c>
      <c r="P126" s="21">
        <v>9.7620400000000007</v>
      </c>
      <c r="Q126" s="21">
        <v>-1.5008499999999999E-2</v>
      </c>
      <c r="R126" s="21">
        <v>116</v>
      </c>
      <c r="S126" s="21">
        <v>0.48260500000000001</v>
      </c>
      <c r="T126">
        <f t="shared" si="14"/>
        <v>18.529012345679011</v>
      </c>
      <c r="U126">
        <f t="shared" si="15"/>
        <v>8.9710251462962951</v>
      </c>
      <c r="X126" s="9"/>
      <c r="Y126" s="21">
        <v>1.09589</v>
      </c>
      <c r="Z126" s="21">
        <v>14.9758</v>
      </c>
      <c r="AA126" s="21">
        <v>-1.20728E-2</v>
      </c>
      <c r="AB126" s="21">
        <v>116</v>
      </c>
      <c r="AC126" s="21">
        <v>1.09528</v>
      </c>
      <c r="AD126">
        <f t="shared" si="16"/>
        <v>14.90469135802469</v>
      </c>
      <c r="AE126">
        <f t="shared" si="17"/>
        <v>16.333902212345677</v>
      </c>
      <c r="AF126" s="9"/>
      <c r="AG126" s="21">
        <v>0.48416100000000001</v>
      </c>
      <c r="AH126" s="21">
        <v>18.5532</v>
      </c>
      <c r="AI126" s="21">
        <v>-1.4978E-2</v>
      </c>
      <c r="AJ126" s="21">
        <v>116</v>
      </c>
      <c r="AK126" s="21">
        <v>0.48345900000000003</v>
      </c>
      <c r="AL126">
        <f t="shared" si="18"/>
        <v>18.491358024691355</v>
      </c>
      <c r="AM126">
        <f t="shared" si="19"/>
        <v>8.9527943925925904</v>
      </c>
      <c r="AP126" s="9"/>
      <c r="AQ126" s="21">
        <v>1.09589</v>
      </c>
      <c r="AR126" s="21">
        <v>23.844000000000001</v>
      </c>
      <c r="AS126" s="21">
        <v>-1.20483E-2</v>
      </c>
      <c r="AT126" s="21">
        <v>116</v>
      </c>
      <c r="AU126" s="21">
        <v>1.09406</v>
      </c>
      <c r="AV126">
        <f t="shared" si="20"/>
        <v>14.874444444444444</v>
      </c>
      <c r="AW126">
        <f t="shared" si="21"/>
        <v>16.300754922222222</v>
      </c>
      <c r="AX126" s="9"/>
      <c r="AY126" s="21">
        <v>0.48416100000000001</v>
      </c>
      <c r="AZ126" s="21">
        <v>27.421500000000002</v>
      </c>
      <c r="BA126" s="21">
        <v>-1.4975E-2</v>
      </c>
      <c r="BB126" s="21">
        <v>116</v>
      </c>
      <c r="BC126" s="21">
        <v>0.48348999999999998</v>
      </c>
      <c r="BD126">
        <f t="shared" si="22"/>
        <v>18.487654320987652</v>
      </c>
      <c r="BE126">
        <f t="shared" si="23"/>
        <v>8.9510012037037026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1.0908500000000001</v>
      </c>
      <c r="H127" s="21">
        <v>6.1946300000000001</v>
      </c>
      <c r="I127" s="21">
        <v>-1.2252799999999999E-2</v>
      </c>
      <c r="J127" s="21">
        <v>117</v>
      </c>
      <c r="K127" s="21">
        <v>1.08948</v>
      </c>
      <c r="L127">
        <f t="shared" si="12"/>
        <v>15.126913580246912</v>
      </c>
      <c r="M127">
        <f t="shared" si="13"/>
        <v>16.501193679012346</v>
      </c>
      <c r="N127" s="9"/>
      <c r="O127" s="21">
        <v>0.48919699999999999</v>
      </c>
      <c r="P127" s="21">
        <v>9.7721099999999996</v>
      </c>
      <c r="Q127" s="21">
        <v>-1.4996300000000001E-2</v>
      </c>
      <c r="R127" s="21">
        <v>117</v>
      </c>
      <c r="S127" s="21">
        <v>0.48986800000000003</v>
      </c>
      <c r="T127">
        <f t="shared" si="14"/>
        <v>18.51395061728395</v>
      </c>
      <c r="U127">
        <f t="shared" si="15"/>
        <v>9.0569691001234567</v>
      </c>
      <c r="X127" s="9"/>
      <c r="Y127" s="21">
        <v>1.0908500000000001</v>
      </c>
      <c r="Z127" s="21">
        <v>14.985799999999999</v>
      </c>
      <c r="AA127" s="21">
        <v>-1.2112400000000001E-2</v>
      </c>
      <c r="AB127" s="21">
        <v>117</v>
      </c>
      <c r="AC127" s="21">
        <v>1.09009</v>
      </c>
      <c r="AD127">
        <f t="shared" si="16"/>
        <v>14.95358024691358</v>
      </c>
      <c r="AE127">
        <f t="shared" si="17"/>
        <v>16.31211301234568</v>
      </c>
      <c r="AF127" s="9"/>
      <c r="AG127" s="21">
        <v>0.48919699999999999</v>
      </c>
      <c r="AH127" s="21">
        <v>18.563300000000002</v>
      </c>
      <c r="AI127" s="21">
        <v>-1.49628E-2</v>
      </c>
      <c r="AJ127" s="21">
        <v>117</v>
      </c>
      <c r="AK127" s="21">
        <v>0.48846400000000001</v>
      </c>
      <c r="AL127">
        <f t="shared" si="18"/>
        <v>18.472592592592594</v>
      </c>
      <c r="AM127">
        <f t="shared" si="19"/>
        <v>9.0367368785185196</v>
      </c>
      <c r="AP127" s="9"/>
      <c r="AQ127" s="21">
        <v>1.0908500000000001</v>
      </c>
      <c r="AR127" s="21">
        <v>23.854099999999999</v>
      </c>
      <c r="AS127" s="21">
        <v>-1.2085E-2</v>
      </c>
      <c r="AT127" s="21">
        <v>117</v>
      </c>
      <c r="AU127" s="21">
        <v>1.08948</v>
      </c>
      <c r="AV127">
        <f t="shared" si="20"/>
        <v>14.919753086419753</v>
      </c>
      <c r="AW127">
        <f t="shared" si="21"/>
        <v>16.275212654320988</v>
      </c>
      <c r="AX127" s="9"/>
      <c r="AY127" s="21">
        <v>0.48919699999999999</v>
      </c>
      <c r="AZ127" s="21">
        <v>27.4315</v>
      </c>
      <c r="BA127" s="21">
        <v>-1.4959699999999999E-2</v>
      </c>
      <c r="BB127" s="21">
        <v>117</v>
      </c>
      <c r="BC127" s="21">
        <v>0.48855599999999999</v>
      </c>
      <c r="BD127">
        <f t="shared" si="22"/>
        <v>18.468765432098763</v>
      </c>
      <c r="BE127">
        <f t="shared" si="23"/>
        <v>9.0348646430864186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1.08582</v>
      </c>
      <c r="H128" s="21">
        <v>6.2046999999999999</v>
      </c>
      <c r="I128" s="21">
        <v>-1.2295499999999999E-2</v>
      </c>
      <c r="J128" s="21">
        <v>118</v>
      </c>
      <c r="K128" s="21">
        <v>1.08368</v>
      </c>
      <c r="L128">
        <f t="shared" si="12"/>
        <v>15.179629629629629</v>
      </c>
      <c r="M128">
        <f t="shared" si="13"/>
        <v>16.482345444444444</v>
      </c>
      <c r="N128" s="9"/>
      <c r="O128" s="21">
        <v>0.494232</v>
      </c>
      <c r="P128" s="21">
        <v>9.7821800000000003</v>
      </c>
      <c r="Q128" s="21">
        <v>-1.49841E-2</v>
      </c>
      <c r="R128" s="21">
        <v>118</v>
      </c>
      <c r="S128" s="21">
        <v>0.49417100000000003</v>
      </c>
      <c r="T128">
        <f t="shared" si="14"/>
        <v>18.498888888888889</v>
      </c>
      <c r="U128">
        <f t="shared" si="15"/>
        <v>9.142742853333333</v>
      </c>
      <c r="X128" s="9"/>
      <c r="Y128" s="21">
        <v>1.08582</v>
      </c>
      <c r="Z128" s="21">
        <v>14.995900000000001</v>
      </c>
      <c r="AA128" s="21">
        <v>-1.2149E-2</v>
      </c>
      <c r="AB128" s="21">
        <v>118</v>
      </c>
      <c r="AC128" s="21">
        <v>1.0849</v>
      </c>
      <c r="AD128">
        <f t="shared" si="16"/>
        <v>14.998765432098764</v>
      </c>
      <c r="AE128">
        <f t="shared" si="17"/>
        <v>16.285959481481481</v>
      </c>
      <c r="AF128" s="9"/>
      <c r="AG128" s="21">
        <v>0.494232</v>
      </c>
      <c r="AH128" s="21">
        <v>18.573399999999999</v>
      </c>
      <c r="AI128" s="21">
        <v>-1.49506E-2</v>
      </c>
      <c r="AJ128" s="21">
        <v>118</v>
      </c>
      <c r="AK128" s="21">
        <v>0.49356100000000003</v>
      </c>
      <c r="AL128">
        <f t="shared" si="18"/>
        <v>18.45753086419753</v>
      </c>
      <c r="AM128">
        <f t="shared" si="19"/>
        <v>9.1223023940740742</v>
      </c>
      <c r="AP128" s="9"/>
      <c r="AQ128" s="21">
        <v>1.08582</v>
      </c>
      <c r="AR128" s="21">
        <v>23.864100000000001</v>
      </c>
      <c r="AS128" s="21">
        <v>-1.21277E-2</v>
      </c>
      <c r="AT128" s="21">
        <v>118</v>
      </c>
      <c r="AU128" s="21">
        <v>1.0849</v>
      </c>
      <c r="AV128">
        <f t="shared" si="20"/>
        <v>14.972469135802468</v>
      </c>
      <c r="AW128">
        <f t="shared" si="21"/>
        <v>16.257406437037037</v>
      </c>
      <c r="AX128" s="9"/>
      <c r="AY128" s="21">
        <v>0.494232</v>
      </c>
      <c r="AZ128" s="21">
        <v>27.441600000000001</v>
      </c>
      <c r="BA128" s="21">
        <v>-1.4947500000000001E-2</v>
      </c>
      <c r="BB128" s="21">
        <v>118</v>
      </c>
      <c r="BC128" s="21">
        <v>0.49353000000000002</v>
      </c>
      <c r="BD128">
        <f t="shared" si="22"/>
        <v>18.453703703703706</v>
      </c>
      <c r="BE128">
        <f t="shared" si="23"/>
        <v>9.1204108888888893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1.0807800000000001</v>
      </c>
      <c r="H129" s="21">
        <v>6.2147699999999997</v>
      </c>
      <c r="I129" s="21">
        <v>-1.2329100000000001E-2</v>
      </c>
      <c r="J129" s="21">
        <v>119</v>
      </c>
      <c r="K129" s="21">
        <v>1.0797099999999999</v>
      </c>
      <c r="L129">
        <f t="shared" si="12"/>
        <v>15.22111111111111</v>
      </c>
      <c r="M129">
        <f t="shared" si="13"/>
        <v>16.450672466666667</v>
      </c>
      <c r="N129" s="9"/>
      <c r="O129" s="21">
        <v>0.49926799999999999</v>
      </c>
      <c r="P129" s="21">
        <v>9.7922499999999992</v>
      </c>
      <c r="Q129" s="21">
        <v>-1.49689E-2</v>
      </c>
      <c r="R129" s="21">
        <v>119</v>
      </c>
      <c r="S129" s="21">
        <v>0.49786399999999997</v>
      </c>
      <c r="T129">
        <f t="shared" si="14"/>
        <v>18.480123456790125</v>
      </c>
      <c r="U129">
        <f t="shared" si="15"/>
        <v>9.2265342780246922</v>
      </c>
      <c r="X129" s="9"/>
      <c r="Y129" s="21">
        <v>1.0807800000000001</v>
      </c>
      <c r="Z129" s="21">
        <v>15.006</v>
      </c>
      <c r="AA129" s="21">
        <v>-1.21948E-2</v>
      </c>
      <c r="AB129" s="21">
        <v>119</v>
      </c>
      <c r="AC129" s="21">
        <v>1.07941</v>
      </c>
      <c r="AD129">
        <f t="shared" si="16"/>
        <v>15.055308641975309</v>
      </c>
      <c r="AE129">
        <f t="shared" si="17"/>
        <v>16.271476474074074</v>
      </c>
      <c r="AF129" s="9"/>
      <c r="AG129" s="21">
        <v>0.49926799999999999</v>
      </c>
      <c r="AH129" s="21">
        <v>18.583500000000001</v>
      </c>
      <c r="AI129" s="21">
        <v>-1.49353E-2</v>
      </c>
      <c r="AJ129" s="21">
        <v>119</v>
      </c>
      <c r="AK129" s="21">
        <v>0.49865700000000002</v>
      </c>
      <c r="AL129">
        <f t="shared" si="18"/>
        <v>18.438641975308641</v>
      </c>
      <c r="AM129">
        <f t="shared" si="19"/>
        <v>9.2058239017283938</v>
      </c>
      <c r="AP129" s="9"/>
      <c r="AQ129" s="21">
        <v>1.0807800000000001</v>
      </c>
      <c r="AR129" s="21">
        <v>23.874199999999998</v>
      </c>
      <c r="AS129" s="21">
        <v>-1.21552E-2</v>
      </c>
      <c r="AT129" s="21">
        <v>119</v>
      </c>
      <c r="AU129" s="21">
        <v>1.0790999999999999</v>
      </c>
      <c r="AV129">
        <f t="shared" si="20"/>
        <v>15.006419753086417</v>
      </c>
      <c r="AW129">
        <f t="shared" si="21"/>
        <v>16.218638340740739</v>
      </c>
      <c r="AX129" s="9"/>
      <c r="AY129" s="21">
        <v>0.49926799999999999</v>
      </c>
      <c r="AZ129" s="21">
        <v>27.451699999999999</v>
      </c>
      <c r="BA129" s="21">
        <v>-1.49292E-2</v>
      </c>
      <c r="BB129" s="21">
        <v>119</v>
      </c>
      <c r="BC129" s="21">
        <v>0.49859599999999998</v>
      </c>
      <c r="BD129">
        <f t="shared" si="22"/>
        <v>18.431111111111111</v>
      </c>
      <c r="BE129">
        <f t="shared" si="23"/>
        <v>9.2020639822222225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1.0757399999999999</v>
      </c>
      <c r="H130" s="21">
        <v>6.2248400000000004</v>
      </c>
      <c r="I130" s="21">
        <v>-1.2368799999999999E-2</v>
      </c>
      <c r="J130" s="21">
        <v>120</v>
      </c>
      <c r="K130" s="21">
        <v>1.07422</v>
      </c>
      <c r="L130">
        <f t="shared" si="12"/>
        <v>15.270123456790122</v>
      </c>
      <c r="M130">
        <f t="shared" si="13"/>
        <v>16.426682607407404</v>
      </c>
      <c r="N130" s="9"/>
      <c r="O130" s="21">
        <v>0.50430299999999995</v>
      </c>
      <c r="P130" s="21">
        <v>9.8023199999999999</v>
      </c>
      <c r="Q130" s="21">
        <v>-1.49567E-2</v>
      </c>
      <c r="R130" s="21">
        <v>120</v>
      </c>
      <c r="S130" s="21">
        <v>0.50366200000000005</v>
      </c>
      <c r="T130">
        <f t="shared" si="14"/>
        <v>18.46506172839506</v>
      </c>
      <c r="U130">
        <f t="shared" si="15"/>
        <v>9.3119860248148125</v>
      </c>
      <c r="X130" s="9"/>
      <c r="Y130" s="21">
        <v>1.0757399999999999</v>
      </c>
      <c r="Z130" s="21">
        <v>15.016</v>
      </c>
      <c r="AA130" s="21">
        <v>-1.2234500000000001E-2</v>
      </c>
      <c r="AB130" s="21">
        <v>120</v>
      </c>
      <c r="AC130" s="21">
        <v>1.0745199999999999</v>
      </c>
      <c r="AD130">
        <f t="shared" si="16"/>
        <v>15.104320987654321</v>
      </c>
      <c r="AE130">
        <f t="shared" si="17"/>
        <v>16.248322259259258</v>
      </c>
      <c r="AF130" s="9"/>
      <c r="AG130" s="21">
        <v>0.50430299999999995</v>
      </c>
      <c r="AH130" s="21">
        <v>18.593499999999999</v>
      </c>
      <c r="AI130" s="21">
        <v>-1.4917E-2</v>
      </c>
      <c r="AJ130" s="21">
        <v>120</v>
      </c>
      <c r="AK130" s="21">
        <v>0.50357099999999999</v>
      </c>
      <c r="AL130">
        <f t="shared" si="18"/>
        <v>18.416049382716047</v>
      </c>
      <c r="AM130">
        <f t="shared" si="19"/>
        <v>9.2872689518518499</v>
      </c>
      <c r="AP130" s="9"/>
      <c r="AQ130" s="21">
        <v>1.0757399999999999</v>
      </c>
      <c r="AR130" s="21">
        <v>23.8843</v>
      </c>
      <c r="AS130" s="21">
        <v>-1.2185700000000001E-2</v>
      </c>
      <c r="AT130" s="21">
        <v>120</v>
      </c>
      <c r="AU130" s="21">
        <v>1.07483</v>
      </c>
      <c r="AV130">
        <f t="shared" si="20"/>
        <v>15.044074074074075</v>
      </c>
      <c r="AW130">
        <f t="shared" si="21"/>
        <v>16.183512244444444</v>
      </c>
      <c r="AX130" s="9"/>
      <c r="AY130" s="21">
        <v>0.50430299999999995</v>
      </c>
      <c r="AZ130" s="21">
        <v>27.4618</v>
      </c>
      <c r="BA130" s="21">
        <v>-1.4917E-2</v>
      </c>
      <c r="BB130" s="21">
        <v>120</v>
      </c>
      <c r="BC130" s="21">
        <v>0.50375400000000004</v>
      </c>
      <c r="BD130">
        <f t="shared" si="22"/>
        <v>18.416049382716047</v>
      </c>
      <c r="BE130">
        <f t="shared" si="23"/>
        <v>9.2872689518518499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1.0707100000000001</v>
      </c>
      <c r="H131" s="21">
        <v>6.2349100000000002</v>
      </c>
      <c r="I131" s="21">
        <v>-1.24084E-2</v>
      </c>
      <c r="J131" s="21">
        <v>121</v>
      </c>
      <c r="K131" s="21">
        <v>1.06934</v>
      </c>
      <c r="L131">
        <f t="shared" si="12"/>
        <v>15.319012345679011</v>
      </c>
      <c r="M131">
        <f t="shared" si="13"/>
        <v>16.402219708641976</v>
      </c>
      <c r="N131" s="9"/>
      <c r="O131" s="21">
        <v>0.50933799999999996</v>
      </c>
      <c r="P131" s="21">
        <v>9.8123900000000006</v>
      </c>
      <c r="Q131" s="21">
        <v>-1.4944499999999999E-2</v>
      </c>
      <c r="R131" s="21">
        <v>121</v>
      </c>
      <c r="S131" s="21">
        <v>0.50866699999999998</v>
      </c>
      <c r="T131">
        <f t="shared" si="14"/>
        <v>18.45</v>
      </c>
      <c r="U131">
        <f t="shared" si="15"/>
        <v>9.3972860999999988</v>
      </c>
      <c r="X131" s="9"/>
      <c r="Y131" s="21">
        <v>1.0707100000000001</v>
      </c>
      <c r="Z131" s="21">
        <v>15.0261</v>
      </c>
      <c r="AA131" s="21">
        <v>-1.22772E-2</v>
      </c>
      <c r="AB131" s="21">
        <v>121</v>
      </c>
      <c r="AC131" s="21">
        <v>1.0690299999999999</v>
      </c>
      <c r="AD131">
        <f t="shared" si="16"/>
        <v>15.157037037037037</v>
      </c>
      <c r="AE131">
        <f t="shared" si="17"/>
        <v>16.228791125925927</v>
      </c>
      <c r="AF131" s="9"/>
      <c r="AG131" s="21">
        <v>0.50933799999999996</v>
      </c>
      <c r="AH131" s="21">
        <v>18.6036</v>
      </c>
      <c r="AI131" s="21">
        <v>-1.4898700000000001E-2</v>
      </c>
      <c r="AJ131" s="21">
        <v>121</v>
      </c>
      <c r="AK131" s="21">
        <v>0.50875899999999996</v>
      </c>
      <c r="AL131">
        <f t="shared" si="18"/>
        <v>18.393456790123455</v>
      </c>
      <c r="AM131">
        <f t="shared" si="19"/>
        <v>9.3684864945679003</v>
      </c>
      <c r="AP131" s="9"/>
      <c r="AQ131" s="21">
        <v>1.0707100000000001</v>
      </c>
      <c r="AR131" s="21">
        <v>23.894300000000001</v>
      </c>
      <c r="AS131" s="21">
        <v>-1.22192E-2</v>
      </c>
      <c r="AT131" s="21">
        <v>121</v>
      </c>
      <c r="AU131" s="21">
        <v>1.06995</v>
      </c>
      <c r="AV131">
        <f t="shared" si="20"/>
        <v>15.08543209876543</v>
      </c>
      <c r="AW131">
        <f t="shared" si="21"/>
        <v>16.152123002469136</v>
      </c>
      <c r="AX131" s="9"/>
      <c r="AY131" s="21">
        <v>0.50933799999999996</v>
      </c>
      <c r="AZ131" s="21">
        <v>27.471800000000002</v>
      </c>
      <c r="BA131" s="21">
        <v>-1.4898700000000001E-2</v>
      </c>
      <c r="BB131" s="21">
        <v>121</v>
      </c>
      <c r="BC131" s="21">
        <v>0.50863599999999998</v>
      </c>
      <c r="BD131">
        <f t="shared" si="22"/>
        <v>18.393456790123455</v>
      </c>
      <c r="BE131">
        <f t="shared" si="23"/>
        <v>9.3684864945679003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1.0656699999999999</v>
      </c>
      <c r="H132" s="21">
        <v>6.24498</v>
      </c>
      <c r="I132" s="21">
        <v>-1.2442E-2</v>
      </c>
      <c r="J132" s="21">
        <v>122</v>
      </c>
      <c r="K132" s="21">
        <v>1.0653699999999999</v>
      </c>
      <c r="L132">
        <f t="shared" si="12"/>
        <v>15.360493827160493</v>
      </c>
      <c r="M132">
        <f t="shared" si="13"/>
        <v>16.369217456790121</v>
      </c>
      <c r="N132" s="9"/>
      <c r="O132" s="21">
        <v>0.514374</v>
      </c>
      <c r="P132" s="21">
        <v>9.8224699999999991</v>
      </c>
      <c r="Q132" s="21">
        <v>-1.4932300000000001E-2</v>
      </c>
      <c r="R132" s="21">
        <v>122</v>
      </c>
      <c r="S132" s="21">
        <v>0.51293900000000003</v>
      </c>
      <c r="T132">
        <f t="shared" si="14"/>
        <v>18.434938271604938</v>
      </c>
      <c r="U132">
        <f t="shared" si="15"/>
        <v>9.4824529385185183</v>
      </c>
      <c r="X132" s="9"/>
      <c r="Y132" s="21">
        <v>1.0656699999999999</v>
      </c>
      <c r="Z132" s="21">
        <v>15.036199999999999</v>
      </c>
      <c r="AA132" s="21">
        <v>-1.23199E-2</v>
      </c>
      <c r="AB132" s="21">
        <v>122</v>
      </c>
      <c r="AC132" s="21">
        <v>1.0644499999999999</v>
      </c>
      <c r="AD132">
        <f t="shared" si="16"/>
        <v>15.209753086419752</v>
      </c>
      <c r="AE132">
        <f t="shared" si="17"/>
        <v>16.208577571604938</v>
      </c>
      <c r="AF132" s="9"/>
      <c r="AG132" s="21">
        <v>0.514374</v>
      </c>
      <c r="AH132" s="21">
        <v>18.613700000000001</v>
      </c>
      <c r="AI132" s="21">
        <v>-1.48834E-2</v>
      </c>
      <c r="AJ132" s="21">
        <v>122</v>
      </c>
      <c r="AK132" s="21">
        <v>0.51379399999999997</v>
      </c>
      <c r="AL132">
        <f t="shared" si="18"/>
        <v>18.374567901234567</v>
      </c>
      <c r="AM132">
        <f t="shared" si="19"/>
        <v>9.4513999896296284</v>
      </c>
      <c r="AP132" s="9"/>
      <c r="AQ132" s="21">
        <v>1.0656699999999999</v>
      </c>
      <c r="AR132" s="21">
        <v>23.904399999999999</v>
      </c>
      <c r="AS132" s="21">
        <v>-1.22559E-2</v>
      </c>
      <c r="AT132" s="21">
        <v>122</v>
      </c>
      <c r="AU132" s="21">
        <v>1.0641499999999999</v>
      </c>
      <c r="AV132">
        <f t="shared" si="20"/>
        <v>15.130740740740739</v>
      </c>
      <c r="AW132">
        <f t="shared" si="21"/>
        <v>16.124376485185181</v>
      </c>
      <c r="AX132" s="9"/>
      <c r="AY132" s="21">
        <v>0.514374</v>
      </c>
      <c r="AZ132" s="21">
        <v>27.4819</v>
      </c>
      <c r="BA132" s="21">
        <v>-1.48804E-2</v>
      </c>
      <c r="BB132" s="21">
        <v>122</v>
      </c>
      <c r="BC132" s="21">
        <v>0.51361100000000004</v>
      </c>
      <c r="BD132">
        <f t="shared" si="22"/>
        <v>18.370864197530864</v>
      </c>
      <c r="BE132">
        <f t="shared" si="23"/>
        <v>9.4494949007407403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1.06064</v>
      </c>
      <c r="H133" s="21">
        <v>6.2550499999999998</v>
      </c>
      <c r="I133" s="21">
        <v>-1.2472499999999999E-2</v>
      </c>
      <c r="J133" s="21">
        <v>123</v>
      </c>
      <c r="K133" s="21">
        <v>1.0595699999999999</v>
      </c>
      <c r="L133">
        <f t="shared" si="12"/>
        <v>15.398148148148147</v>
      </c>
      <c r="M133">
        <f t="shared" si="13"/>
        <v>16.33189185185185</v>
      </c>
      <c r="N133" s="9"/>
      <c r="O133" s="21">
        <v>0.51940900000000001</v>
      </c>
      <c r="P133" s="21">
        <v>9.8325399999999998</v>
      </c>
      <c r="Q133" s="21">
        <v>-1.4919999999999999E-2</v>
      </c>
      <c r="R133" s="21">
        <v>123</v>
      </c>
      <c r="S133" s="21">
        <v>0.51864600000000005</v>
      </c>
      <c r="T133">
        <f t="shared" si="14"/>
        <v>18.41975308641975</v>
      </c>
      <c r="U133">
        <f t="shared" si="15"/>
        <v>9.5673855308641951</v>
      </c>
      <c r="X133" s="9"/>
      <c r="Y133" s="21">
        <v>1.06064</v>
      </c>
      <c r="Z133" s="21">
        <v>15.0463</v>
      </c>
      <c r="AA133" s="21">
        <v>-1.2356600000000001E-2</v>
      </c>
      <c r="AB133" s="21">
        <v>123</v>
      </c>
      <c r="AC133" s="21">
        <v>1.0598799999999999</v>
      </c>
      <c r="AD133">
        <f t="shared" si="16"/>
        <v>15.255061728395061</v>
      </c>
      <c r="AE133">
        <f t="shared" si="17"/>
        <v>16.180128671604937</v>
      </c>
      <c r="AF133" s="9"/>
      <c r="AG133" s="21">
        <v>0.51940900000000001</v>
      </c>
      <c r="AH133" s="21">
        <v>18.623699999999999</v>
      </c>
      <c r="AI133" s="21">
        <v>-1.4871199999999999E-2</v>
      </c>
      <c r="AJ133" s="21">
        <v>123</v>
      </c>
      <c r="AK133" s="21">
        <v>0.51879900000000001</v>
      </c>
      <c r="AL133">
        <f t="shared" si="18"/>
        <v>18.359506172839506</v>
      </c>
      <c r="AM133">
        <f t="shared" si="19"/>
        <v>9.5360927417283943</v>
      </c>
      <c r="AP133" s="9"/>
      <c r="AQ133" s="21">
        <v>1.06064</v>
      </c>
      <c r="AR133" s="21">
        <v>23.9145</v>
      </c>
      <c r="AS133" s="21">
        <v>-1.23047E-2</v>
      </c>
      <c r="AT133" s="21">
        <v>123</v>
      </c>
      <c r="AU133" s="21">
        <v>1.0601799999999999</v>
      </c>
      <c r="AV133">
        <f t="shared" si="20"/>
        <v>15.190987654320987</v>
      </c>
      <c r="AW133">
        <f t="shared" si="21"/>
        <v>16.112169145679012</v>
      </c>
      <c r="AX133" s="9"/>
      <c r="AY133" s="21">
        <v>0.51940900000000001</v>
      </c>
      <c r="AZ133" s="21">
        <v>27.492000000000001</v>
      </c>
      <c r="BA133" s="21">
        <v>-1.48621E-2</v>
      </c>
      <c r="BB133" s="21">
        <v>123</v>
      </c>
      <c r="BC133" s="21">
        <v>0.51876800000000001</v>
      </c>
      <c r="BD133">
        <f t="shared" si="22"/>
        <v>18.348271604938269</v>
      </c>
      <c r="BE133">
        <f t="shared" si="23"/>
        <v>9.5302574060493814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1.0556000000000001</v>
      </c>
      <c r="H134" s="21">
        <v>6.2651199999999996</v>
      </c>
      <c r="I134" s="21">
        <v>-1.2500000000000001E-2</v>
      </c>
      <c r="J134" s="21">
        <v>124</v>
      </c>
      <c r="K134" s="21">
        <v>1.0546899999999999</v>
      </c>
      <c r="L134">
        <f t="shared" si="12"/>
        <v>15.432098765432098</v>
      </c>
      <c r="M134">
        <f t="shared" si="13"/>
        <v>16.290123456790123</v>
      </c>
      <c r="N134" s="9"/>
      <c r="O134" s="21">
        <v>0.52444500000000005</v>
      </c>
      <c r="P134" s="21">
        <v>9.8426100000000005</v>
      </c>
      <c r="Q134" s="21">
        <v>-1.4904799999999999E-2</v>
      </c>
      <c r="R134" s="21">
        <v>124</v>
      </c>
      <c r="S134" s="21">
        <v>0.52383400000000002</v>
      </c>
      <c r="T134">
        <f t="shared" si="14"/>
        <v>18.400987654320986</v>
      </c>
      <c r="U134">
        <f t="shared" si="15"/>
        <v>9.6503059703703702</v>
      </c>
      <c r="X134" s="9"/>
      <c r="Y134" s="21">
        <v>1.0556000000000001</v>
      </c>
      <c r="Z134" s="21">
        <v>15.0563</v>
      </c>
      <c r="AA134" s="21">
        <v>-1.23932E-2</v>
      </c>
      <c r="AB134" s="21">
        <v>124</v>
      </c>
      <c r="AC134" s="21">
        <v>1.0549900000000001</v>
      </c>
      <c r="AD134">
        <f t="shared" si="16"/>
        <v>15.300246913580246</v>
      </c>
      <c r="AE134">
        <f t="shared" si="17"/>
        <v>16.150940641975311</v>
      </c>
      <c r="AF134" s="9"/>
      <c r="AG134" s="21">
        <v>0.52444500000000005</v>
      </c>
      <c r="AH134" s="21">
        <v>18.633800000000001</v>
      </c>
      <c r="AI134" s="21">
        <v>-1.4859000000000001E-2</v>
      </c>
      <c r="AJ134" s="21">
        <v>124</v>
      </c>
      <c r="AK134" s="21">
        <v>0.52377300000000004</v>
      </c>
      <c r="AL134">
        <f t="shared" si="18"/>
        <v>18.344444444444445</v>
      </c>
      <c r="AM134">
        <f t="shared" si="19"/>
        <v>9.6206521666666678</v>
      </c>
      <c r="AP134" s="9"/>
      <c r="AQ134" s="21">
        <v>1.0556000000000001</v>
      </c>
      <c r="AR134" s="21">
        <v>23.924600000000002</v>
      </c>
      <c r="AS134" s="21">
        <v>-1.23474E-2</v>
      </c>
      <c r="AT134" s="21">
        <v>124</v>
      </c>
      <c r="AU134" s="21">
        <v>1.0546899999999999</v>
      </c>
      <c r="AV134">
        <f t="shared" si="20"/>
        <v>15.243703703703702</v>
      </c>
      <c r="AW134">
        <f t="shared" si="21"/>
        <v>16.09125362962963</v>
      </c>
      <c r="AX134" s="9"/>
      <c r="AY134" s="21">
        <v>0.52444500000000005</v>
      </c>
      <c r="AZ134" s="21">
        <v>27.501999999999999</v>
      </c>
      <c r="BA134" s="21">
        <v>-1.48468E-2</v>
      </c>
      <c r="BB134" s="21">
        <v>124</v>
      </c>
      <c r="BC134" s="21">
        <v>0.52380400000000005</v>
      </c>
      <c r="BD134">
        <f t="shared" si="22"/>
        <v>18.329382716049381</v>
      </c>
      <c r="BE134">
        <f t="shared" si="23"/>
        <v>9.6127531185185191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1.05057</v>
      </c>
      <c r="H135" s="21">
        <v>6.2751900000000003</v>
      </c>
      <c r="I135" s="21">
        <v>-1.2533600000000001E-2</v>
      </c>
      <c r="J135" s="21">
        <v>125</v>
      </c>
      <c r="K135" s="21">
        <v>1.0491900000000001</v>
      </c>
      <c r="L135">
        <f t="shared" si="12"/>
        <v>15.473580246913581</v>
      </c>
      <c r="M135">
        <f t="shared" si="13"/>
        <v>16.256079200000002</v>
      </c>
      <c r="N135" s="9"/>
      <c r="O135" s="21">
        <v>0.52947999999999995</v>
      </c>
      <c r="P135" s="21">
        <v>9.8526799999999994</v>
      </c>
      <c r="Q135" s="21">
        <v>-1.48895E-2</v>
      </c>
      <c r="R135" s="21">
        <v>125</v>
      </c>
      <c r="S135" s="21">
        <v>0.52813699999999997</v>
      </c>
      <c r="T135">
        <f t="shared" si="14"/>
        <v>18.382098765432101</v>
      </c>
      <c r="U135">
        <f t="shared" si="15"/>
        <v>9.7329536543209887</v>
      </c>
      <c r="X135" s="9"/>
      <c r="Y135" s="21">
        <v>1.05057</v>
      </c>
      <c r="Z135" s="21">
        <v>15.0664</v>
      </c>
      <c r="AA135" s="21">
        <v>-1.24298E-2</v>
      </c>
      <c r="AB135" s="21">
        <v>125</v>
      </c>
      <c r="AC135" s="21">
        <v>1.0488900000000001</v>
      </c>
      <c r="AD135">
        <f t="shared" si="16"/>
        <v>15.34543209876543</v>
      </c>
      <c r="AE135">
        <f t="shared" si="17"/>
        <v>16.121450599999999</v>
      </c>
      <c r="AF135" s="9"/>
      <c r="AG135" s="21">
        <v>0.52947999999999995</v>
      </c>
      <c r="AH135" s="21">
        <v>18.643899999999999</v>
      </c>
      <c r="AI135" s="21">
        <v>-1.4843800000000001E-2</v>
      </c>
      <c r="AJ135" s="21">
        <v>125</v>
      </c>
      <c r="AK135" s="21">
        <v>0.52877799999999997</v>
      </c>
      <c r="AL135">
        <f t="shared" si="18"/>
        <v>18.325679012345677</v>
      </c>
      <c r="AM135">
        <f t="shared" si="19"/>
        <v>9.703080523456789</v>
      </c>
      <c r="AP135" s="9"/>
      <c r="AQ135" s="21">
        <v>1.05057</v>
      </c>
      <c r="AR135" s="21">
        <v>23.9346</v>
      </c>
      <c r="AS135" s="21">
        <v>-1.23871E-2</v>
      </c>
      <c r="AT135" s="21">
        <v>125</v>
      </c>
      <c r="AU135" s="21">
        <v>1.0491900000000001</v>
      </c>
      <c r="AV135">
        <f t="shared" si="20"/>
        <v>15.292716049382715</v>
      </c>
      <c r="AW135">
        <f t="shared" si="21"/>
        <v>16.066068699999999</v>
      </c>
      <c r="AX135" s="9"/>
      <c r="AY135" s="21">
        <v>0.52947999999999995</v>
      </c>
      <c r="AZ135" s="21">
        <v>27.5121</v>
      </c>
      <c r="BA135" s="21">
        <v>-1.4831499999999999E-2</v>
      </c>
      <c r="BB135" s="21">
        <v>125</v>
      </c>
      <c r="BC135" s="21">
        <v>0.52865600000000001</v>
      </c>
      <c r="BD135">
        <f t="shared" si="22"/>
        <v>18.310493827160489</v>
      </c>
      <c r="BE135">
        <f t="shared" si="23"/>
        <v>9.6950402716049346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1.0455300000000001</v>
      </c>
      <c r="H136" s="21">
        <v>6.2852699999999997</v>
      </c>
      <c r="I136" s="21">
        <v>-1.2567099999999999E-2</v>
      </c>
      <c r="J136" s="21">
        <v>126</v>
      </c>
      <c r="K136" s="21">
        <v>1.0443100000000001</v>
      </c>
      <c r="L136">
        <f t="shared" si="12"/>
        <v>15.514938271604937</v>
      </c>
      <c r="M136">
        <f t="shared" si="13"/>
        <v>16.221333411111111</v>
      </c>
      <c r="N136" s="9"/>
      <c r="O136" s="21">
        <v>0.53451499999999996</v>
      </c>
      <c r="P136" s="21">
        <v>9.8627500000000001</v>
      </c>
      <c r="Q136" s="21">
        <v>-1.4871199999999999E-2</v>
      </c>
      <c r="R136" s="21">
        <v>126</v>
      </c>
      <c r="S136" s="21">
        <v>0.53384399999999999</v>
      </c>
      <c r="T136">
        <f t="shared" si="14"/>
        <v>18.359506172839506</v>
      </c>
      <c r="U136">
        <f t="shared" si="15"/>
        <v>9.8134314419753075</v>
      </c>
      <c r="X136" s="9"/>
      <c r="Y136" s="21">
        <v>1.0455300000000001</v>
      </c>
      <c r="Z136" s="21">
        <v>15.076499999999999</v>
      </c>
      <c r="AA136" s="21">
        <v>-1.2466400000000001E-2</v>
      </c>
      <c r="AB136" s="21">
        <v>126</v>
      </c>
      <c r="AC136" s="21">
        <v>1.0446200000000001</v>
      </c>
      <c r="AD136">
        <f t="shared" si="16"/>
        <v>15.390617283950617</v>
      </c>
      <c r="AE136">
        <f t="shared" si="17"/>
        <v>16.09135208888889</v>
      </c>
      <c r="AF136" s="9"/>
      <c r="AG136" s="21">
        <v>0.53451499999999996</v>
      </c>
      <c r="AH136" s="21">
        <v>18.654</v>
      </c>
      <c r="AI136" s="21">
        <v>-1.4825400000000001E-2</v>
      </c>
      <c r="AJ136" s="21">
        <v>126</v>
      </c>
      <c r="AK136" s="21">
        <v>0.53378300000000001</v>
      </c>
      <c r="AL136">
        <f t="shared" si="18"/>
        <v>18.302962962962962</v>
      </c>
      <c r="AM136">
        <f t="shared" si="19"/>
        <v>9.7832082481481475</v>
      </c>
      <c r="AP136" s="9"/>
      <c r="AQ136" s="21">
        <v>1.0455300000000001</v>
      </c>
      <c r="AR136" s="21">
        <v>23.944700000000001</v>
      </c>
      <c r="AS136" s="21">
        <v>-1.24329E-2</v>
      </c>
      <c r="AT136" s="21">
        <v>126</v>
      </c>
      <c r="AU136" s="21">
        <v>1.0446200000000001</v>
      </c>
      <c r="AV136">
        <f t="shared" si="20"/>
        <v>15.349259259259259</v>
      </c>
      <c r="AW136">
        <f t="shared" si="21"/>
        <v>16.048111033333335</v>
      </c>
      <c r="AX136" s="9"/>
      <c r="AY136" s="21">
        <v>0.53451499999999996</v>
      </c>
      <c r="AZ136" s="21">
        <v>27.522200000000002</v>
      </c>
      <c r="BA136" s="21">
        <v>-1.4816299999999999E-2</v>
      </c>
      <c r="BB136" s="21">
        <v>126</v>
      </c>
      <c r="BC136" s="21">
        <v>0.53378300000000001</v>
      </c>
      <c r="BD136">
        <f t="shared" si="22"/>
        <v>18.291728395061728</v>
      </c>
      <c r="BE136">
        <f t="shared" si="23"/>
        <v>9.7772032030864189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1.0405</v>
      </c>
      <c r="H137" s="21">
        <v>6.2953400000000004</v>
      </c>
      <c r="I137" s="21">
        <v>-1.2600699999999999E-2</v>
      </c>
      <c r="J137" s="21">
        <v>127</v>
      </c>
      <c r="K137" s="21">
        <v>1.0394300000000001</v>
      </c>
      <c r="L137">
        <f t="shared" si="12"/>
        <v>15.556419753086418</v>
      </c>
      <c r="M137">
        <f t="shared" si="13"/>
        <v>16.186454753086419</v>
      </c>
      <c r="N137" s="9"/>
      <c r="O137" s="21">
        <v>0.539551</v>
      </c>
      <c r="P137" s="21">
        <v>9.8728200000000008</v>
      </c>
      <c r="Q137" s="21">
        <v>-1.4859000000000001E-2</v>
      </c>
      <c r="R137" s="21">
        <v>127</v>
      </c>
      <c r="S137" s="21">
        <v>0.53909300000000004</v>
      </c>
      <c r="T137">
        <f t="shared" si="14"/>
        <v>18.344444444444445</v>
      </c>
      <c r="U137">
        <f t="shared" si="15"/>
        <v>9.8977633444444439</v>
      </c>
      <c r="X137" s="9"/>
      <c r="Y137" s="21">
        <v>1.0405</v>
      </c>
      <c r="Z137" s="21">
        <v>15.086499999999999</v>
      </c>
      <c r="AA137" s="21">
        <v>-1.2506099999999999E-2</v>
      </c>
      <c r="AB137" s="21">
        <v>127</v>
      </c>
      <c r="AC137" s="21">
        <v>1.0394300000000001</v>
      </c>
      <c r="AD137">
        <f t="shared" si="16"/>
        <v>15.439629629629628</v>
      </c>
      <c r="AE137">
        <f t="shared" si="17"/>
        <v>16.064934629629629</v>
      </c>
      <c r="AF137" s="9"/>
      <c r="AG137" s="21">
        <v>0.539551</v>
      </c>
      <c r="AH137" s="21">
        <v>18.664000000000001</v>
      </c>
      <c r="AI137" s="21">
        <v>-1.48071E-2</v>
      </c>
      <c r="AJ137" s="21">
        <v>127</v>
      </c>
      <c r="AK137" s="21">
        <v>0.53884900000000002</v>
      </c>
      <c r="AL137">
        <f t="shared" si="18"/>
        <v>18.28037037037037</v>
      </c>
      <c r="AM137">
        <f t="shared" si="19"/>
        <v>9.863192113703704</v>
      </c>
      <c r="AP137" s="9"/>
      <c r="AQ137" s="21">
        <v>1.0405</v>
      </c>
      <c r="AR137" s="21">
        <v>23.954799999999999</v>
      </c>
      <c r="AS137" s="21">
        <v>-1.24756E-2</v>
      </c>
      <c r="AT137" s="21">
        <v>127</v>
      </c>
      <c r="AU137" s="21">
        <v>1.0394300000000001</v>
      </c>
      <c r="AV137">
        <f t="shared" si="20"/>
        <v>15.401975308641974</v>
      </c>
      <c r="AW137">
        <f t="shared" si="21"/>
        <v>16.025755308641973</v>
      </c>
      <c r="AX137" s="9"/>
      <c r="AY137" s="21">
        <v>0.539551</v>
      </c>
      <c r="AZ137" s="21">
        <v>27.5322</v>
      </c>
      <c r="BA137" s="21">
        <v>-1.4801E-2</v>
      </c>
      <c r="BB137" s="21">
        <v>127</v>
      </c>
      <c r="BC137" s="21">
        <v>0.53881800000000002</v>
      </c>
      <c r="BD137">
        <f t="shared" si="22"/>
        <v>18.27283950617284</v>
      </c>
      <c r="BE137">
        <f t="shared" si="23"/>
        <v>9.8591288283950629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1.03546</v>
      </c>
      <c r="H138" s="21">
        <v>6.3054100000000002</v>
      </c>
      <c r="I138" s="21">
        <v>-1.26404E-2</v>
      </c>
      <c r="J138" s="21">
        <v>128</v>
      </c>
      <c r="K138" s="21">
        <v>1.03424</v>
      </c>
      <c r="L138">
        <f t="shared" si="12"/>
        <v>15.60543209876543</v>
      </c>
      <c r="M138">
        <f t="shared" si="13"/>
        <v>16.158800720987653</v>
      </c>
      <c r="N138" s="9"/>
      <c r="O138" s="21">
        <v>0.54458600000000001</v>
      </c>
      <c r="P138" s="21">
        <v>9.8828899999999997</v>
      </c>
      <c r="Q138" s="21">
        <v>-1.4843800000000001E-2</v>
      </c>
      <c r="R138" s="21">
        <v>128</v>
      </c>
      <c r="S138" s="21">
        <v>0.54382299999999995</v>
      </c>
      <c r="T138">
        <f t="shared" si="14"/>
        <v>18.325679012345677</v>
      </c>
      <c r="U138">
        <f t="shared" si="15"/>
        <v>9.9799082306172835</v>
      </c>
      <c r="X138" s="9"/>
      <c r="Y138" s="21">
        <v>1.03546</v>
      </c>
      <c r="Z138" s="21">
        <v>15.0966</v>
      </c>
      <c r="AA138" s="21">
        <v>-1.25427E-2</v>
      </c>
      <c r="AB138" s="21">
        <v>128</v>
      </c>
      <c r="AC138" s="21">
        <v>1.03424</v>
      </c>
      <c r="AD138">
        <f t="shared" si="16"/>
        <v>15.484814814814815</v>
      </c>
      <c r="AE138">
        <f t="shared" si="17"/>
        <v>16.03390634814815</v>
      </c>
      <c r="AF138" s="9"/>
      <c r="AG138" s="21">
        <v>0.54458600000000001</v>
      </c>
      <c r="AH138" s="21">
        <v>18.674099999999999</v>
      </c>
      <c r="AI138" s="21">
        <v>-1.47949E-2</v>
      </c>
      <c r="AJ138" s="21">
        <v>128</v>
      </c>
      <c r="AK138" s="21">
        <v>0.54391500000000004</v>
      </c>
      <c r="AL138">
        <f t="shared" si="18"/>
        <v>18.265308641975306</v>
      </c>
      <c r="AM138">
        <f t="shared" si="19"/>
        <v>9.9470313720987651</v>
      </c>
      <c r="AP138" s="9"/>
      <c r="AQ138" s="21">
        <v>1.03546</v>
      </c>
      <c r="AR138" s="21">
        <v>23.9648</v>
      </c>
      <c r="AS138" s="21">
        <v>-1.25153E-2</v>
      </c>
      <c r="AT138" s="21">
        <v>128</v>
      </c>
      <c r="AU138" s="21">
        <v>1.03424</v>
      </c>
      <c r="AV138">
        <f t="shared" si="20"/>
        <v>15.450987654320988</v>
      </c>
      <c r="AW138">
        <f t="shared" si="21"/>
        <v>15.998879676543211</v>
      </c>
      <c r="AX138" s="9"/>
      <c r="AY138" s="21">
        <v>0.54458600000000001</v>
      </c>
      <c r="AZ138" s="21">
        <v>27.542300000000001</v>
      </c>
      <c r="BA138" s="21">
        <v>-1.47797E-2</v>
      </c>
      <c r="BB138" s="21">
        <v>128</v>
      </c>
      <c r="BC138" s="21">
        <v>0.54385399999999995</v>
      </c>
      <c r="BD138">
        <f t="shared" si="22"/>
        <v>18.246543209876542</v>
      </c>
      <c r="BE138">
        <f t="shared" si="23"/>
        <v>9.9368119804938271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1.03043</v>
      </c>
      <c r="H139" s="21">
        <v>6.31548</v>
      </c>
      <c r="I139" s="21">
        <v>-1.26801E-2</v>
      </c>
      <c r="J139" s="21">
        <v>129</v>
      </c>
      <c r="K139" s="21">
        <v>1.0299700000000001</v>
      </c>
      <c r="L139">
        <f t="shared" si="12"/>
        <v>15.654444444444444</v>
      </c>
      <c r="M139">
        <f t="shared" si="13"/>
        <v>16.130809188888886</v>
      </c>
      <c r="N139" s="9"/>
      <c r="O139" s="21">
        <v>0.54962200000000005</v>
      </c>
      <c r="P139" s="21">
        <v>9.8929600000000004</v>
      </c>
      <c r="Q139" s="21">
        <v>-1.48285E-2</v>
      </c>
      <c r="R139" s="21">
        <v>129</v>
      </c>
      <c r="S139" s="21">
        <v>0.54901100000000003</v>
      </c>
      <c r="T139">
        <f t="shared" si="14"/>
        <v>18.306790123456789</v>
      </c>
      <c r="U139">
        <f t="shared" si="15"/>
        <v>10.061814601234568</v>
      </c>
      <c r="X139" s="9"/>
      <c r="Y139" s="21">
        <v>1.03043</v>
      </c>
      <c r="Z139" s="21">
        <v>15.1067</v>
      </c>
      <c r="AA139" s="21">
        <v>-1.25793E-2</v>
      </c>
      <c r="AB139" s="21">
        <v>129</v>
      </c>
      <c r="AC139" s="21">
        <v>1.0287500000000001</v>
      </c>
      <c r="AD139">
        <f t="shared" si="16"/>
        <v>15.53</v>
      </c>
      <c r="AE139">
        <f t="shared" si="17"/>
        <v>16.002577899999999</v>
      </c>
      <c r="AF139" s="9"/>
      <c r="AG139" s="21">
        <v>0.54962200000000005</v>
      </c>
      <c r="AH139" s="21">
        <v>18.684200000000001</v>
      </c>
      <c r="AI139" s="21">
        <v>-1.4776600000000001E-2</v>
      </c>
      <c r="AJ139" s="21">
        <v>129</v>
      </c>
      <c r="AK139" s="21">
        <v>0.54891999999999996</v>
      </c>
      <c r="AL139">
        <f t="shared" si="18"/>
        <v>18.242716049382715</v>
      </c>
      <c r="AM139">
        <f t="shared" si="19"/>
        <v>10.026598080493827</v>
      </c>
      <c r="AP139" s="9"/>
      <c r="AQ139" s="21">
        <v>1.03043</v>
      </c>
      <c r="AR139" s="21">
        <v>23.974900000000002</v>
      </c>
      <c r="AS139" s="21">
        <v>-1.2548800000000001E-2</v>
      </c>
      <c r="AT139" s="21">
        <v>129</v>
      </c>
      <c r="AU139" s="21">
        <v>1.0287500000000001</v>
      </c>
      <c r="AV139">
        <f t="shared" si="20"/>
        <v>15.492345679012345</v>
      </c>
      <c r="AW139">
        <f t="shared" si="21"/>
        <v>15.96377775802469</v>
      </c>
      <c r="AX139" s="9"/>
      <c r="AY139" s="21">
        <v>0.54962200000000005</v>
      </c>
      <c r="AZ139" s="21">
        <v>27.552399999999999</v>
      </c>
      <c r="BA139" s="21">
        <v>-1.4761399999999999E-2</v>
      </c>
      <c r="BB139" s="21">
        <v>129</v>
      </c>
      <c r="BC139" s="21">
        <v>0.54895000000000005</v>
      </c>
      <c r="BD139">
        <f t="shared" si="22"/>
        <v>18.22395061728395</v>
      </c>
      <c r="BE139">
        <f t="shared" si="23"/>
        <v>10.01628418617284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1.02539</v>
      </c>
      <c r="H140" s="21">
        <v>6.3255499999999998</v>
      </c>
      <c r="I140" s="21">
        <v>-1.2710600000000001E-2</v>
      </c>
      <c r="J140" s="21">
        <v>130</v>
      </c>
      <c r="K140" s="21">
        <v>1.02386</v>
      </c>
      <c r="L140">
        <f t="shared" ref="L140:L203" si="24">-I140/$F$2*1000</f>
        <v>15.692098765432098</v>
      </c>
      <c r="M140">
        <f t="shared" ref="M140:M203" si="25">L140*G140</f>
        <v>16.090521153086421</v>
      </c>
      <c r="N140" s="9"/>
      <c r="O140" s="21">
        <v>0.55465699999999996</v>
      </c>
      <c r="P140" s="21">
        <v>9.9030299999999993</v>
      </c>
      <c r="Q140" s="21">
        <v>-1.48132E-2</v>
      </c>
      <c r="R140" s="21">
        <v>130</v>
      </c>
      <c r="S140" s="21">
        <v>0.55407700000000004</v>
      </c>
      <c r="T140">
        <f t="shared" ref="T140:T203" si="26">-Q140/$F$2*1000</f>
        <v>18.287901234567901</v>
      </c>
      <c r="U140">
        <f t="shared" ref="U140:U203" si="27">T140*O140</f>
        <v>10.143512435061727</v>
      </c>
      <c r="X140" s="9"/>
      <c r="Y140" s="21">
        <v>1.02539</v>
      </c>
      <c r="Z140" s="21">
        <v>15.1168</v>
      </c>
      <c r="AA140" s="21">
        <v>-1.2616E-2</v>
      </c>
      <c r="AB140" s="21">
        <v>130</v>
      </c>
      <c r="AC140" s="21">
        <v>1.02417</v>
      </c>
      <c r="AD140">
        <f t="shared" ref="AD140:AD203" si="28">-AA140/$F$2*1000</f>
        <v>15.575308641975308</v>
      </c>
      <c r="AE140">
        <f t="shared" ref="AE140:AE203" si="29">AD140*Y140</f>
        <v>15.970765728395062</v>
      </c>
      <c r="AF140" s="9"/>
      <c r="AG140" s="21">
        <v>0.55465699999999996</v>
      </c>
      <c r="AH140" s="21">
        <v>18.694199999999999</v>
      </c>
      <c r="AI140" s="21">
        <v>-1.4761399999999999E-2</v>
      </c>
      <c r="AJ140" s="21">
        <v>130</v>
      </c>
      <c r="AK140" s="21">
        <v>0.55398599999999998</v>
      </c>
      <c r="AL140">
        <f t="shared" ref="AL140:AL203" si="30">-AI140/$F$2*1000</f>
        <v>18.22395061728395</v>
      </c>
      <c r="AM140">
        <f t="shared" ref="AM140:AM203" si="31">AL140*AG140</f>
        <v>10.108041777530863</v>
      </c>
      <c r="AP140" s="9"/>
      <c r="AQ140" s="21">
        <v>1.02539</v>
      </c>
      <c r="AR140" s="21">
        <v>23.984999999999999</v>
      </c>
      <c r="AS140" s="21">
        <v>-1.25854E-2</v>
      </c>
      <c r="AT140" s="21">
        <v>130</v>
      </c>
      <c r="AU140" s="21">
        <v>1.0244800000000001</v>
      </c>
      <c r="AV140">
        <f t="shared" ref="AV140:AV203" si="32">-AS140/$F$2*1000</f>
        <v>15.53753086419753</v>
      </c>
      <c r="AW140">
        <f t="shared" ref="AW140:AW203" si="33">AV140*AQ140</f>
        <v>15.932028772839505</v>
      </c>
      <c r="AX140" s="9"/>
      <c r="AY140" s="21">
        <v>0.55465699999999996</v>
      </c>
      <c r="AZ140" s="21">
        <v>27.5625</v>
      </c>
      <c r="BA140" s="21">
        <v>-1.47461E-2</v>
      </c>
      <c r="BB140" s="21">
        <v>130</v>
      </c>
      <c r="BC140" s="21">
        <v>0.55398599999999998</v>
      </c>
      <c r="BD140">
        <f t="shared" ref="BD140:BD203" si="34">-BA140/$F$2*1000</f>
        <v>18.205061728395062</v>
      </c>
      <c r="BE140">
        <f t="shared" ref="BE140:BE203" si="35">BD140*AY140</f>
        <v>10.09756492308642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1.0203599999999999</v>
      </c>
      <c r="H141" s="21">
        <v>6.3356199999999996</v>
      </c>
      <c r="I141" s="21">
        <v>-1.27502E-2</v>
      </c>
      <c r="J141" s="21">
        <v>131</v>
      </c>
      <c r="K141" s="21">
        <v>1.01959</v>
      </c>
      <c r="L141">
        <f t="shared" si="24"/>
        <v>15.740987654320987</v>
      </c>
      <c r="M141">
        <f t="shared" si="25"/>
        <v>16.061474162962963</v>
      </c>
      <c r="N141" s="9"/>
      <c r="O141" s="21">
        <v>0.55969199999999997</v>
      </c>
      <c r="P141" s="21">
        <v>9.9131</v>
      </c>
      <c r="Q141" s="21">
        <v>-1.47919E-2</v>
      </c>
      <c r="R141" s="21">
        <v>131</v>
      </c>
      <c r="S141" s="21">
        <v>0.55902099999999999</v>
      </c>
      <c r="T141">
        <f t="shared" si="26"/>
        <v>18.261604938271603</v>
      </c>
      <c r="U141">
        <f t="shared" si="27"/>
        <v>10.220874191111109</v>
      </c>
      <c r="X141" s="9"/>
      <c r="Y141" s="21">
        <v>1.0203599999999999</v>
      </c>
      <c r="Z141" s="21">
        <v>15.126799999999999</v>
      </c>
      <c r="AA141" s="21">
        <v>-1.2649499999999999E-2</v>
      </c>
      <c r="AB141" s="21">
        <v>131</v>
      </c>
      <c r="AC141" s="21">
        <v>1.01929</v>
      </c>
      <c r="AD141">
        <f t="shared" si="28"/>
        <v>15.616666666666664</v>
      </c>
      <c r="AE141">
        <f t="shared" si="29"/>
        <v>15.934621999999996</v>
      </c>
      <c r="AF141" s="9"/>
      <c r="AG141" s="21">
        <v>0.55969199999999997</v>
      </c>
      <c r="AH141" s="21">
        <v>18.7043</v>
      </c>
      <c r="AI141" s="21">
        <v>-1.474E-2</v>
      </c>
      <c r="AJ141" s="21">
        <v>131</v>
      </c>
      <c r="AK141" s="21">
        <v>0.55898999999999999</v>
      </c>
      <c r="AL141">
        <f t="shared" si="30"/>
        <v>18.197530864197528</v>
      </c>
      <c r="AM141">
        <f t="shared" si="31"/>
        <v>10.185012444444443</v>
      </c>
      <c r="AP141" s="9"/>
      <c r="AQ141" s="21">
        <v>1.0203599999999999</v>
      </c>
      <c r="AR141" s="21">
        <v>23.995000000000001</v>
      </c>
      <c r="AS141" s="21">
        <v>-1.2619E-2</v>
      </c>
      <c r="AT141" s="21">
        <v>131</v>
      </c>
      <c r="AU141" s="21">
        <v>1.01959</v>
      </c>
      <c r="AV141">
        <f t="shared" si="32"/>
        <v>15.579012345679011</v>
      </c>
      <c r="AW141">
        <f t="shared" si="33"/>
        <v>15.896201037037034</v>
      </c>
      <c r="AX141" s="9"/>
      <c r="AY141" s="21">
        <v>0.55969199999999997</v>
      </c>
      <c r="AZ141" s="21">
        <v>27.572500000000002</v>
      </c>
      <c r="BA141" s="21">
        <v>-1.4727799999999999E-2</v>
      </c>
      <c r="BB141" s="21">
        <v>131</v>
      </c>
      <c r="BC141" s="21">
        <v>0.55898999999999999</v>
      </c>
      <c r="BD141">
        <f t="shared" si="34"/>
        <v>18.182469135802467</v>
      </c>
      <c r="BE141">
        <f t="shared" si="35"/>
        <v>10.176582515555554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1.01532</v>
      </c>
      <c r="H142" s="21">
        <v>6.3456900000000003</v>
      </c>
      <c r="I142" s="21">
        <v>-1.27869E-2</v>
      </c>
      <c r="J142" s="21">
        <v>132</v>
      </c>
      <c r="K142" s="21">
        <v>1.01532</v>
      </c>
      <c r="L142">
        <f t="shared" si="24"/>
        <v>15.786296296296294</v>
      </c>
      <c r="M142">
        <f t="shared" si="25"/>
        <v>16.028142355555552</v>
      </c>
      <c r="N142" s="9"/>
      <c r="O142" s="21">
        <v>0.56472800000000001</v>
      </c>
      <c r="P142" s="21">
        <v>9.9231800000000003</v>
      </c>
      <c r="Q142" s="21">
        <v>-1.4776600000000001E-2</v>
      </c>
      <c r="R142" s="21">
        <v>132</v>
      </c>
      <c r="S142" s="21">
        <v>0.564056</v>
      </c>
      <c r="T142">
        <f t="shared" si="26"/>
        <v>18.242716049382715</v>
      </c>
      <c r="U142">
        <f t="shared" si="27"/>
        <v>10.302172549135802</v>
      </c>
      <c r="X142" s="9"/>
      <c r="Y142" s="21">
        <v>1.01532</v>
      </c>
      <c r="Z142" s="21">
        <v>15.136900000000001</v>
      </c>
      <c r="AA142" s="21">
        <v>-1.26862E-2</v>
      </c>
      <c r="AB142" s="21">
        <v>132</v>
      </c>
      <c r="AC142" s="21">
        <v>1.0141</v>
      </c>
      <c r="AD142">
        <f t="shared" si="28"/>
        <v>15.661975308641974</v>
      </c>
      <c r="AE142">
        <f t="shared" si="29"/>
        <v>15.90191677037037</v>
      </c>
      <c r="AF142" s="9"/>
      <c r="AG142" s="21">
        <v>0.56472800000000001</v>
      </c>
      <c r="AH142" s="21">
        <v>18.714400000000001</v>
      </c>
      <c r="AI142" s="21">
        <v>-1.47247E-2</v>
      </c>
      <c r="AJ142" s="21">
        <v>132</v>
      </c>
      <c r="AK142" s="21">
        <v>0.56411699999999998</v>
      </c>
      <c r="AL142">
        <f t="shared" si="30"/>
        <v>18.178641975308643</v>
      </c>
      <c r="AM142">
        <f t="shared" si="31"/>
        <v>10.2659881254321</v>
      </c>
      <c r="AP142" s="9"/>
      <c r="AQ142" s="21">
        <v>1.01532</v>
      </c>
      <c r="AR142" s="21">
        <v>24.005099999999999</v>
      </c>
      <c r="AS142" s="21">
        <v>-1.26526E-2</v>
      </c>
      <c r="AT142" s="21">
        <v>132</v>
      </c>
      <c r="AU142" s="21">
        <v>1.0144</v>
      </c>
      <c r="AV142">
        <f t="shared" si="32"/>
        <v>15.620493827160493</v>
      </c>
      <c r="AW142">
        <f t="shared" si="33"/>
        <v>15.859799792592591</v>
      </c>
      <c r="AX142" s="9"/>
      <c r="AY142" s="21">
        <v>0.56472800000000001</v>
      </c>
      <c r="AZ142" s="21">
        <v>27.582599999999999</v>
      </c>
      <c r="BA142" s="21">
        <v>-1.47125E-2</v>
      </c>
      <c r="BB142" s="21">
        <v>132</v>
      </c>
      <c r="BC142" s="21">
        <v>0.56399500000000002</v>
      </c>
      <c r="BD142">
        <f t="shared" si="34"/>
        <v>18.163580246913579</v>
      </c>
      <c r="BE142">
        <f t="shared" si="35"/>
        <v>10.257482345679012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1.0102800000000001</v>
      </c>
      <c r="H143" s="21">
        <v>6.3557600000000001</v>
      </c>
      <c r="I143" s="21">
        <v>-1.2820399999999999E-2</v>
      </c>
      <c r="J143" s="21">
        <v>133</v>
      </c>
      <c r="K143" s="21">
        <v>1.0083</v>
      </c>
      <c r="L143">
        <f t="shared" si="24"/>
        <v>15.827654320987653</v>
      </c>
      <c r="M143">
        <f t="shared" si="25"/>
        <v>15.990362607407407</v>
      </c>
      <c r="N143" s="9"/>
      <c r="O143" s="21">
        <v>0.56976300000000002</v>
      </c>
      <c r="P143" s="21">
        <v>9.9332499999999992</v>
      </c>
      <c r="Q143" s="21">
        <v>-1.47552E-2</v>
      </c>
      <c r="R143" s="21">
        <v>133</v>
      </c>
      <c r="S143" s="21">
        <v>0.56896999999999998</v>
      </c>
      <c r="T143">
        <f t="shared" si="26"/>
        <v>18.216296296296292</v>
      </c>
      <c r="U143">
        <f t="shared" si="27"/>
        <v>10.378971626666665</v>
      </c>
      <c r="X143" s="9"/>
      <c r="Y143" s="21">
        <v>1.0102800000000001</v>
      </c>
      <c r="Z143" s="21">
        <v>15.147</v>
      </c>
      <c r="AA143" s="21">
        <v>-1.2722799999999999E-2</v>
      </c>
      <c r="AB143" s="21">
        <v>133</v>
      </c>
      <c r="AC143" s="21">
        <v>1.00952</v>
      </c>
      <c r="AD143">
        <f t="shared" si="28"/>
        <v>15.707160493827157</v>
      </c>
      <c r="AE143">
        <f t="shared" si="29"/>
        <v>15.868630103703701</v>
      </c>
      <c r="AF143" s="9"/>
      <c r="AG143" s="21">
        <v>0.56976300000000002</v>
      </c>
      <c r="AH143" s="21">
        <v>18.724499999999999</v>
      </c>
      <c r="AI143" s="21">
        <v>-1.47064E-2</v>
      </c>
      <c r="AJ143" s="21">
        <v>133</v>
      </c>
      <c r="AK143" s="21">
        <v>0.56903099999999995</v>
      </c>
      <c r="AL143">
        <f t="shared" si="30"/>
        <v>18.156049382716049</v>
      </c>
      <c r="AM143">
        <f t="shared" si="31"/>
        <v>10.344645164444444</v>
      </c>
      <c r="AP143" s="9"/>
      <c r="AQ143" s="21">
        <v>1.0102800000000001</v>
      </c>
      <c r="AR143" s="21">
        <v>24.0152</v>
      </c>
      <c r="AS143" s="21">
        <v>-1.2683099999999999E-2</v>
      </c>
      <c r="AT143" s="21">
        <v>133</v>
      </c>
      <c r="AU143" s="21">
        <v>1.00952</v>
      </c>
      <c r="AV143">
        <f t="shared" si="32"/>
        <v>15.658148148148147</v>
      </c>
      <c r="AW143">
        <f t="shared" si="33"/>
        <v>15.819113911111112</v>
      </c>
      <c r="AX143" s="9"/>
      <c r="AY143" s="21">
        <v>0.56976300000000002</v>
      </c>
      <c r="AZ143" s="21">
        <v>27.592700000000001</v>
      </c>
      <c r="BA143" s="21">
        <v>-1.46912E-2</v>
      </c>
      <c r="BB143" s="21">
        <v>133</v>
      </c>
      <c r="BC143" s="21">
        <v>0.56906100000000004</v>
      </c>
      <c r="BD143">
        <f t="shared" si="34"/>
        <v>18.137283950617284</v>
      </c>
      <c r="BE143">
        <f t="shared" si="35"/>
        <v>10.333953315555556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1.00525</v>
      </c>
      <c r="H144" s="21">
        <v>6.3658299999999999</v>
      </c>
      <c r="I144" s="21">
        <v>-1.2851E-2</v>
      </c>
      <c r="J144" s="21">
        <v>134</v>
      </c>
      <c r="K144" s="21">
        <v>1.00403</v>
      </c>
      <c r="L144">
        <f t="shared" si="24"/>
        <v>15.865432098765432</v>
      </c>
      <c r="M144">
        <f t="shared" si="25"/>
        <v>15.94872561728395</v>
      </c>
      <c r="N144" s="9"/>
      <c r="O144" s="21">
        <v>0.57479899999999995</v>
      </c>
      <c r="P144" s="21">
        <v>9.9433199999999999</v>
      </c>
      <c r="Q144" s="21">
        <v>-1.4736900000000001E-2</v>
      </c>
      <c r="R144" s="21">
        <v>134</v>
      </c>
      <c r="S144" s="21">
        <v>0.57400499999999999</v>
      </c>
      <c r="T144">
        <f t="shared" si="26"/>
        <v>18.193703703703704</v>
      </c>
      <c r="U144">
        <f t="shared" si="27"/>
        <v>10.457722695185184</v>
      </c>
      <c r="X144" s="9"/>
      <c r="Y144" s="21">
        <v>1.00525</v>
      </c>
      <c r="Z144" s="21">
        <v>15.157</v>
      </c>
      <c r="AA144" s="21">
        <v>-1.27625E-2</v>
      </c>
      <c r="AB144" s="21">
        <v>134</v>
      </c>
      <c r="AC144" s="21">
        <v>1.00403</v>
      </c>
      <c r="AD144">
        <f t="shared" si="28"/>
        <v>15.756172839506172</v>
      </c>
      <c r="AE144">
        <f t="shared" si="29"/>
        <v>15.838892746913579</v>
      </c>
      <c r="AF144" s="9"/>
      <c r="AG144" s="21">
        <v>0.57479899999999995</v>
      </c>
      <c r="AH144" s="21">
        <v>18.734500000000001</v>
      </c>
      <c r="AI144" s="21">
        <v>-1.4688100000000001E-2</v>
      </c>
      <c r="AJ144" s="21">
        <v>134</v>
      </c>
      <c r="AK144" s="21">
        <v>0.57415799999999995</v>
      </c>
      <c r="AL144">
        <f t="shared" si="30"/>
        <v>18.133456790123457</v>
      </c>
      <c r="AM144">
        <f t="shared" si="31"/>
        <v>10.423092829506173</v>
      </c>
      <c r="AP144" s="9"/>
      <c r="AQ144" s="21">
        <v>1.00525</v>
      </c>
      <c r="AR144" s="21">
        <v>24.025300000000001</v>
      </c>
      <c r="AS144" s="21">
        <v>-1.2716699999999999E-2</v>
      </c>
      <c r="AT144" s="21">
        <v>134</v>
      </c>
      <c r="AU144" s="21">
        <v>1.0043299999999999</v>
      </c>
      <c r="AV144">
        <f t="shared" si="32"/>
        <v>15.699629629629626</v>
      </c>
      <c r="AW144">
        <f t="shared" si="33"/>
        <v>15.782052685185182</v>
      </c>
      <c r="AX144" s="9"/>
      <c r="AY144" s="21">
        <v>0.57479899999999995</v>
      </c>
      <c r="AZ144" s="21">
        <v>27.602699999999999</v>
      </c>
      <c r="BA144" s="21">
        <v>-1.4672899999999999E-2</v>
      </c>
      <c r="BB144" s="21">
        <v>134</v>
      </c>
      <c r="BC144" s="21">
        <v>0.57418800000000003</v>
      </c>
      <c r="BD144">
        <f t="shared" si="34"/>
        <v>18.11469135802469</v>
      </c>
      <c r="BE144">
        <f t="shared" si="35"/>
        <v>10.412306477901232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1.00021</v>
      </c>
      <c r="H145" s="21">
        <v>6.3758999999999997</v>
      </c>
      <c r="I145" s="21">
        <v>-1.28845E-2</v>
      </c>
      <c r="J145" s="21">
        <v>135</v>
      </c>
      <c r="K145" s="21">
        <v>1.0000599999999999</v>
      </c>
      <c r="L145">
        <f t="shared" si="24"/>
        <v>15.906790123456791</v>
      </c>
      <c r="M145">
        <f t="shared" si="25"/>
        <v>15.910130549382718</v>
      </c>
      <c r="N145" s="9"/>
      <c r="O145" s="21">
        <v>0.57983399999999996</v>
      </c>
      <c r="P145" s="21">
        <v>9.9533900000000006</v>
      </c>
      <c r="Q145" s="21">
        <v>-1.4715600000000001E-2</v>
      </c>
      <c r="R145" s="21">
        <v>135</v>
      </c>
      <c r="S145" s="21">
        <v>0.57910200000000001</v>
      </c>
      <c r="T145">
        <f t="shared" si="26"/>
        <v>18.167407407407406</v>
      </c>
      <c r="U145">
        <f t="shared" si="27"/>
        <v>10.534080506666665</v>
      </c>
      <c r="X145" s="9"/>
      <c r="Y145" s="21">
        <v>1.00021</v>
      </c>
      <c r="Z145" s="21">
        <v>15.1671</v>
      </c>
      <c r="AA145" s="21">
        <v>-1.2805199999999999E-2</v>
      </c>
      <c r="AB145" s="21">
        <v>135</v>
      </c>
      <c r="AC145" s="21">
        <v>0.99914599999999998</v>
      </c>
      <c r="AD145">
        <f t="shared" si="28"/>
        <v>15.808888888888886</v>
      </c>
      <c r="AE145">
        <f t="shared" si="29"/>
        <v>15.812208755555552</v>
      </c>
      <c r="AF145" s="9"/>
      <c r="AG145" s="21">
        <v>0.57983399999999996</v>
      </c>
      <c r="AH145" s="21">
        <v>18.744599999999998</v>
      </c>
      <c r="AI145" s="21">
        <v>-1.46667E-2</v>
      </c>
      <c r="AJ145" s="21">
        <v>135</v>
      </c>
      <c r="AK145" s="21">
        <v>0.57910200000000001</v>
      </c>
      <c r="AL145">
        <f t="shared" si="30"/>
        <v>18.107037037037035</v>
      </c>
      <c r="AM145">
        <f t="shared" si="31"/>
        <v>10.499075713333331</v>
      </c>
      <c r="AP145" s="9"/>
      <c r="AQ145" s="21">
        <v>1.00021</v>
      </c>
      <c r="AR145" s="21">
        <v>24.035299999999999</v>
      </c>
      <c r="AS145" s="21">
        <v>-1.27533E-2</v>
      </c>
      <c r="AT145" s="21">
        <v>135</v>
      </c>
      <c r="AU145" s="21">
        <v>0.99914599999999998</v>
      </c>
      <c r="AV145">
        <f t="shared" si="32"/>
        <v>15.744814814814816</v>
      </c>
      <c r="AW145">
        <f t="shared" si="33"/>
        <v>15.748121225925928</v>
      </c>
      <c r="AX145" s="9"/>
      <c r="AY145" s="21">
        <v>0.57983399999999996</v>
      </c>
      <c r="AZ145" s="21">
        <v>27.6128</v>
      </c>
      <c r="BA145" s="21">
        <v>-1.46515E-2</v>
      </c>
      <c r="BB145" s="21">
        <v>135</v>
      </c>
      <c r="BC145" s="21">
        <v>0.57922399999999996</v>
      </c>
      <c r="BD145">
        <f t="shared" si="34"/>
        <v>18.088271604938271</v>
      </c>
      <c r="BE145">
        <f t="shared" si="35"/>
        <v>10.488194877777776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0.99517800000000001</v>
      </c>
      <c r="H146" s="21">
        <v>6.38598</v>
      </c>
      <c r="I146" s="21">
        <v>-1.29181E-2</v>
      </c>
      <c r="J146" s="21">
        <v>136</v>
      </c>
      <c r="K146" s="21">
        <v>0.99426300000000001</v>
      </c>
      <c r="L146">
        <f t="shared" si="24"/>
        <v>15.94827160493827</v>
      </c>
      <c r="M146">
        <f t="shared" si="25"/>
        <v>15.871369039259259</v>
      </c>
      <c r="N146" s="9"/>
      <c r="O146" s="21">
        <v>0.58486899999999997</v>
      </c>
      <c r="P146" s="21">
        <v>9.9634599999999995</v>
      </c>
      <c r="Q146" s="21">
        <v>-1.4700299999999999E-2</v>
      </c>
      <c r="R146" s="21">
        <v>136</v>
      </c>
      <c r="S146" s="21">
        <v>0.58416699999999999</v>
      </c>
      <c r="T146">
        <f t="shared" si="26"/>
        <v>18.148518518518514</v>
      </c>
      <c r="U146">
        <f t="shared" si="27"/>
        <v>10.614505877407405</v>
      </c>
      <c r="X146" s="9"/>
      <c r="Y146" s="21">
        <v>0.99517800000000001</v>
      </c>
      <c r="Z146" s="21">
        <v>15.177199999999999</v>
      </c>
      <c r="AA146" s="21">
        <v>-1.28418E-2</v>
      </c>
      <c r="AB146" s="21">
        <v>136</v>
      </c>
      <c r="AC146" s="21">
        <v>0.99426300000000001</v>
      </c>
      <c r="AD146">
        <f t="shared" si="28"/>
        <v>15.854074074074072</v>
      </c>
      <c r="AE146">
        <f t="shared" si="29"/>
        <v>15.777625728888887</v>
      </c>
      <c r="AF146" s="9"/>
      <c r="AG146" s="21">
        <v>0.58486899999999997</v>
      </c>
      <c r="AH146" s="21">
        <v>18.7547</v>
      </c>
      <c r="AI146" s="21">
        <v>-1.4648400000000001E-2</v>
      </c>
      <c r="AJ146" s="21">
        <v>136</v>
      </c>
      <c r="AK146" s="21">
        <v>0.58413700000000002</v>
      </c>
      <c r="AL146">
        <f t="shared" si="30"/>
        <v>18.084444444444443</v>
      </c>
      <c r="AM146">
        <f t="shared" si="31"/>
        <v>10.577030937777776</v>
      </c>
      <c r="AP146" s="9"/>
      <c r="AQ146" s="21">
        <v>0.99517800000000001</v>
      </c>
      <c r="AR146" s="21">
        <v>24.045400000000001</v>
      </c>
      <c r="AS146" s="21">
        <v>-1.27869E-2</v>
      </c>
      <c r="AT146" s="21">
        <v>136</v>
      </c>
      <c r="AU146" s="21">
        <v>0.99426300000000001</v>
      </c>
      <c r="AV146">
        <f t="shared" si="32"/>
        <v>15.786296296296294</v>
      </c>
      <c r="AW146">
        <f t="shared" si="33"/>
        <v>15.710174775555554</v>
      </c>
      <c r="AX146" s="9"/>
      <c r="AY146" s="21">
        <v>0.58486899999999997</v>
      </c>
      <c r="AZ146" s="21">
        <v>27.622900000000001</v>
      </c>
      <c r="BA146" s="21">
        <v>-1.4633200000000001E-2</v>
      </c>
      <c r="BB146" s="21">
        <v>136</v>
      </c>
      <c r="BC146" s="21">
        <v>0.58407600000000004</v>
      </c>
      <c r="BD146">
        <f t="shared" si="34"/>
        <v>18.065679012345679</v>
      </c>
      <c r="BE146">
        <f t="shared" si="35"/>
        <v>10.566055618271605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0.990143</v>
      </c>
      <c r="H147" s="21">
        <v>6.3960499999999998</v>
      </c>
      <c r="I147" s="21">
        <v>-1.29456E-2</v>
      </c>
      <c r="J147" s="21">
        <v>137</v>
      </c>
      <c r="K147" s="21">
        <v>0.98877000000000004</v>
      </c>
      <c r="L147">
        <f t="shared" si="24"/>
        <v>15.982222222222221</v>
      </c>
      <c r="M147">
        <f t="shared" si="25"/>
        <v>15.824685457777777</v>
      </c>
      <c r="N147" s="9"/>
      <c r="O147" s="21">
        <v>0.58990500000000001</v>
      </c>
      <c r="P147" s="21">
        <v>9.9735300000000002</v>
      </c>
      <c r="Q147" s="21">
        <v>-1.4682000000000001E-2</v>
      </c>
      <c r="R147" s="21">
        <v>137</v>
      </c>
      <c r="S147" s="21">
        <v>0.58923300000000001</v>
      </c>
      <c r="T147">
        <f t="shared" si="26"/>
        <v>18.125925925925923</v>
      </c>
      <c r="U147">
        <f t="shared" si="27"/>
        <v>10.692574333333331</v>
      </c>
      <c r="X147" s="9"/>
      <c r="Y147" s="21">
        <v>0.990143</v>
      </c>
      <c r="Z147" s="21">
        <v>15.1873</v>
      </c>
      <c r="AA147" s="21">
        <v>-1.28754E-2</v>
      </c>
      <c r="AB147" s="21">
        <v>137</v>
      </c>
      <c r="AC147" s="21">
        <v>0.98907500000000004</v>
      </c>
      <c r="AD147">
        <f t="shared" si="28"/>
        <v>15.895555555555555</v>
      </c>
      <c r="AE147">
        <f t="shared" si="29"/>
        <v>15.738873064444444</v>
      </c>
      <c r="AF147" s="9"/>
      <c r="AG147" s="21">
        <v>0.58990500000000001</v>
      </c>
      <c r="AH147" s="21">
        <v>18.764700000000001</v>
      </c>
      <c r="AI147" s="21">
        <v>-1.4627100000000001E-2</v>
      </c>
      <c r="AJ147" s="21">
        <v>137</v>
      </c>
      <c r="AK147" s="21">
        <v>0.58923300000000001</v>
      </c>
      <c r="AL147">
        <f t="shared" si="30"/>
        <v>18.058148148148145</v>
      </c>
      <c r="AM147">
        <f t="shared" si="31"/>
        <v>10.652591883333331</v>
      </c>
      <c r="AP147" s="9"/>
      <c r="AQ147" s="21">
        <v>0.990143</v>
      </c>
      <c r="AR147" s="21">
        <v>24.055499999999999</v>
      </c>
      <c r="AS147" s="21">
        <v>-1.28235E-2</v>
      </c>
      <c r="AT147" s="21">
        <v>137</v>
      </c>
      <c r="AU147" s="21">
        <v>0.98877000000000004</v>
      </c>
      <c r="AV147">
        <f t="shared" si="32"/>
        <v>15.831481481481481</v>
      </c>
      <c r="AW147">
        <f t="shared" si="33"/>
        <v>15.675430568518518</v>
      </c>
      <c r="AX147" s="9"/>
      <c r="AY147" s="21">
        <v>0.58990500000000001</v>
      </c>
      <c r="AZ147" s="21">
        <v>27.632999999999999</v>
      </c>
      <c r="BA147" s="21">
        <v>-1.46088E-2</v>
      </c>
      <c r="BB147" s="21">
        <v>137</v>
      </c>
      <c r="BC147" s="21">
        <v>0.58926400000000001</v>
      </c>
      <c r="BD147">
        <f t="shared" si="34"/>
        <v>18.035555555555554</v>
      </c>
      <c r="BE147">
        <f t="shared" si="35"/>
        <v>10.6392644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0.98510699999999995</v>
      </c>
      <c r="H148" s="21">
        <v>6.4061199999999996</v>
      </c>
      <c r="I148" s="21">
        <v>-1.29791E-2</v>
      </c>
      <c r="J148" s="21">
        <v>138</v>
      </c>
      <c r="K148" s="21">
        <v>0.98327600000000004</v>
      </c>
      <c r="L148">
        <f t="shared" si="24"/>
        <v>16.023580246913578</v>
      </c>
      <c r="M148">
        <f t="shared" si="25"/>
        <v>15.784941066296295</v>
      </c>
      <c r="N148" s="9"/>
      <c r="O148" s="21">
        <v>0.59494000000000002</v>
      </c>
      <c r="P148" s="21">
        <v>9.9835999999999991</v>
      </c>
      <c r="Q148" s="21">
        <v>-1.46637E-2</v>
      </c>
      <c r="R148" s="21">
        <v>138</v>
      </c>
      <c r="S148" s="21">
        <v>0.59423800000000004</v>
      </c>
      <c r="T148">
        <f t="shared" si="26"/>
        <v>18.103333333333332</v>
      </c>
      <c r="U148">
        <f t="shared" si="27"/>
        <v>10.770397133333333</v>
      </c>
      <c r="X148" s="9"/>
      <c r="Y148" s="21">
        <v>0.98510699999999995</v>
      </c>
      <c r="Z148" s="21">
        <v>15.1973</v>
      </c>
      <c r="AA148" s="21">
        <v>-1.2912E-2</v>
      </c>
      <c r="AB148" s="21">
        <v>138</v>
      </c>
      <c r="AC148" s="21">
        <v>0.98358199999999996</v>
      </c>
      <c r="AD148">
        <f t="shared" si="28"/>
        <v>15.940740740740738</v>
      </c>
      <c r="AE148">
        <f t="shared" si="29"/>
        <v>15.703335288888885</v>
      </c>
      <c r="AF148" s="9"/>
      <c r="AG148" s="21">
        <v>0.59494000000000002</v>
      </c>
      <c r="AH148" s="21">
        <v>18.774799999999999</v>
      </c>
      <c r="AI148" s="21">
        <v>-1.46027E-2</v>
      </c>
      <c r="AJ148" s="21">
        <v>138</v>
      </c>
      <c r="AK148" s="21">
        <v>0.59420799999999996</v>
      </c>
      <c r="AL148">
        <f t="shared" si="30"/>
        <v>18.028024691358024</v>
      </c>
      <c r="AM148">
        <f t="shared" si="31"/>
        <v>10.725593009876542</v>
      </c>
      <c r="AP148" s="9"/>
      <c r="AQ148" s="21">
        <v>0.98510699999999995</v>
      </c>
      <c r="AR148" s="21">
        <v>24.0655</v>
      </c>
      <c r="AS148" s="21">
        <v>-1.28632E-2</v>
      </c>
      <c r="AT148" s="21">
        <v>138</v>
      </c>
      <c r="AU148" s="21">
        <v>0.98480199999999996</v>
      </c>
      <c r="AV148">
        <f t="shared" si="32"/>
        <v>15.880493827160493</v>
      </c>
      <c r="AW148">
        <f t="shared" si="33"/>
        <v>15.643985632592591</v>
      </c>
      <c r="AX148" s="9"/>
      <c r="AY148" s="21">
        <v>0.59494000000000002</v>
      </c>
      <c r="AZ148" s="21">
        <v>27.643000000000001</v>
      </c>
      <c r="BA148" s="21">
        <v>-1.45874E-2</v>
      </c>
      <c r="BB148" s="21">
        <v>138</v>
      </c>
      <c r="BC148" s="21">
        <v>0.59426900000000005</v>
      </c>
      <c r="BD148">
        <f t="shared" si="34"/>
        <v>18.009135802469135</v>
      </c>
      <c r="BE148">
        <f t="shared" si="35"/>
        <v>10.714355254320989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0.98007200000000005</v>
      </c>
      <c r="H149" s="21">
        <v>6.4161900000000003</v>
      </c>
      <c r="I149" s="21">
        <v>-1.30096E-2</v>
      </c>
      <c r="J149" s="21">
        <v>139</v>
      </c>
      <c r="K149" s="21">
        <v>0.97900399999999999</v>
      </c>
      <c r="L149">
        <f t="shared" si="24"/>
        <v>16.061234567901234</v>
      </c>
      <c r="M149">
        <f t="shared" si="25"/>
        <v>15.741166285432099</v>
      </c>
      <c r="N149" s="9"/>
      <c r="O149" s="21">
        <v>0.59997599999999995</v>
      </c>
      <c r="P149" s="21">
        <v>9.9936699999999998</v>
      </c>
      <c r="Q149" s="21">
        <v>-1.4648400000000001E-2</v>
      </c>
      <c r="R149" s="21">
        <v>139</v>
      </c>
      <c r="S149" s="21">
        <v>0.59963999999999995</v>
      </c>
      <c r="T149">
        <f t="shared" si="26"/>
        <v>18.084444444444443</v>
      </c>
      <c r="U149">
        <f t="shared" si="27"/>
        <v>10.850232639999998</v>
      </c>
      <c r="X149" s="9"/>
      <c r="Y149" s="21">
        <v>0.98007200000000005</v>
      </c>
      <c r="Z149" s="21">
        <v>15.2074</v>
      </c>
      <c r="AA149" s="21">
        <v>-1.29395E-2</v>
      </c>
      <c r="AB149" s="21">
        <v>139</v>
      </c>
      <c r="AC149" s="21">
        <v>0.97930899999999999</v>
      </c>
      <c r="AD149">
        <f t="shared" si="28"/>
        <v>15.974691358024689</v>
      </c>
      <c r="AE149">
        <f t="shared" si="29"/>
        <v>15.656347708641974</v>
      </c>
      <c r="AF149" s="9"/>
      <c r="AG149" s="21">
        <v>0.59997599999999995</v>
      </c>
      <c r="AH149" s="21">
        <v>18.7849</v>
      </c>
      <c r="AI149" s="21">
        <v>-1.45813E-2</v>
      </c>
      <c r="AJ149" s="21">
        <v>139</v>
      </c>
      <c r="AK149" s="21">
        <v>0.59927399999999997</v>
      </c>
      <c r="AL149">
        <f t="shared" si="30"/>
        <v>18.001604938271605</v>
      </c>
      <c r="AM149">
        <f t="shared" si="31"/>
        <v>10.800530924444443</v>
      </c>
      <c r="AP149" s="9"/>
      <c r="AQ149" s="21">
        <v>0.98007200000000005</v>
      </c>
      <c r="AR149" s="21">
        <v>24.075600000000001</v>
      </c>
      <c r="AS149" s="21">
        <v>-1.2899799999999999E-2</v>
      </c>
      <c r="AT149" s="21">
        <v>139</v>
      </c>
      <c r="AU149" s="21">
        <v>0.97900399999999999</v>
      </c>
      <c r="AV149">
        <f t="shared" si="32"/>
        <v>15.925679012345679</v>
      </c>
      <c r="AW149">
        <f t="shared" si="33"/>
        <v>15.608312080987655</v>
      </c>
      <c r="AX149" s="9"/>
      <c r="AY149" s="21">
        <v>0.59997599999999995</v>
      </c>
      <c r="AZ149" s="21">
        <v>27.653099999999998</v>
      </c>
      <c r="BA149" s="21">
        <v>-1.4563E-2</v>
      </c>
      <c r="BB149" s="21">
        <v>139</v>
      </c>
      <c r="BC149" s="21">
        <v>0.59930399999999995</v>
      </c>
      <c r="BD149">
        <f t="shared" si="34"/>
        <v>17.979012345679013</v>
      </c>
      <c r="BE149">
        <f t="shared" si="35"/>
        <v>10.78697591111111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0.97503700000000004</v>
      </c>
      <c r="H150" s="21">
        <v>6.4262600000000001</v>
      </c>
      <c r="I150" s="21">
        <v>-1.30463E-2</v>
      </c>
      <c r="J150" s="21">
        <v>140</v>
      </c>
      <c r="K150" s="21">
        <v>0.97412100000000001</v>
      </c>
      <c r="L150">
        <f t="shared" si="24"/>
        <v>16.106543209876545</v>
      </c>
      <c r="M150">
        <f t="shared" si="25"/>
        <v>15.704475571728397</v>
      </c>
      <c r="N150" s="9"/>
      <c r="O150" s="21">
        <v>0.60501099999999997</v>
      </c>
      <c r="P150" s="21">
        <v>10.0037</v>
      </c>
      <c r="Q150" s="21">
        <v>-1.46301E-2</v>
      </c>
      <c r="R150" s="21">
        <v>140</v>
      </c>
      <c r="S150" s="21">
        <v>0.60433999999999999</v>
      </c>
      <c r="T150">
        <f t="shared" si="26"/>
        <v>18.061851851851848</v>
      </c>
      <c r="U150">
        <f t="shared" si="27"/>
        <v>10.927619050740738</v>
      </c>
      <c r="X150" s="9"/>
      <c r="Y150" s="21">
        <v>0.97503700000000004</v>
      </c>
      <c r="Z150" s="21">
        <v>15.217499999999999</v>
      </c>
      <c r="AA150" s="21">
        <v>-1.29639E-2</v>
      </c>
      <c r="AB150" s="21">
        <v>140</v>
      </c>
      <c r="AC150" s="21">
        <v>0.97351100000000002</v>
      </c>
      <c r="AD150">
        <f t="shared" si="28"/>
        <v>16.004814814814814</v>
      </c>
      <c r="AE150">
        <f t="shared" si="29"/>
        <v>15.605286622592592</v>
      </c>
      <c r="AF150" s="9"/>
      <c r="AG150" s="21">
        <v>0.60501099999999997</v>
      </c>
      <c r="AH150" s="21">
        <v>18.795000000000002</v>
      </c>
      <c r="AI150" s="21">
        <v>-1.4556899999999999E-2</v>
      </c>
      <c r="AJ150" s="21">
        <v>140</v>
      </c>
      <c r="AK150" s="21">
        <v>0.60427900000000001</v>
      </c>
      <c r="AL150">
        <f t="shared" si="30"/>
        <v>17.971481481481479</v>
      </c>
      <c r="AM150">
        <f t="shared" si="31"/>
        <v>10.872943982592592</v>
      </c>
      <c r="AP150" s="9"/>
      <c r="AQ150" s="21">
        <v>0.97503700000000004</v>
      </c>
      <c r="AR150" s="21">
        <v>24.085699999999999</v>
      </c>
      <c r="AS150" s="21">
        <v>-1.29395E-2</v>
      </c>
      <c r="AT150" s="21">
        <v>140</v>
      </c>
      <c r="AU150" s="21">
        <v>0.97381600000000001</v>
      </c>
      <c r="AV150">
        <f t="shared" si="32"/>
        <v>15.974691358024689</v>
      </c>
      <c r="AW150">
        <f t="shared" si="33"/>
        <v>15.57591513765432</v>
      </c>
      <c r="AX150" s="9"/>
      <c r="AY150" s="21">
        <v>0.60501099999999997</v>
      </c>
      <c r="AZ150" s="21">
        <v>27.6632</v>
      </c>
      <c r="BA150" s="21">
        <v>-1.4544700000000001E-2</v>
      </c>
      <c r="BB150" s="21">
        <v>140</v>
      </c>
      <c r="BC150" s="21">
        <v>0.60433999999999999</v>
      </c>
      <c r="BD150">
        <f t="shared" si="34"/>
        <v>17.956419753086422</v>
      </c>
      <c r="BE150">
        <f t="shared" si="35"/>
        <v>10.863831471234569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0.970001</v>
      </c>
      <c r="H151" s="21">
        <v>6.4363299999999999</v>
      </c>
      <c r="I151" s="21">
        <v>-1.3073700000000001E-2</v>
      </c>
      <c r="J151" s="21">
        <v>141</v>
      </c>
      <c r="K151" s="21">
        <v>0.96923800000000004</v>
      </c>
      <c r="L151">
        <f t="shared" si="24"/>
        <v>16.14037037037037</v>
      </c>
      <c r="M151">
        <f t="shared" si="25"/>
        <v>15.65617539962963</v>
      </c>
      <c r="N151" s="9"/>
      <c r="O151" s="21">
        <v>0.61004599999999998</v>
      </c>
      <c r="P151" s="21">
        <v>10.0138</v>
      </c>
      <c r="Q151" s="21">
        <v>-1.46088E-2</v>
      </c>
      <c r="R151" s="21">
        <v>141</v>
      </c>
      <c r="S151" s="21">
        <v>0.60925300000000004</v>
      </c>
      <c r="T151">
        <f t="shared" si="26"/>
        <v>18.035555555555554</v>
      </c>
      <c r="U151">
        <f t="shared" si="27"/>
        <v>11.002518524444444</v>
      </c>
      <c r="X151" s="9"/>
      <c r="Y151" s="21">
        <v>0.970001</v>
      </c>
      <c r="Z151" s="21">
        <v>15.227499999999999</v>
      </c>
      <c r="AA151" s="21">
        <v>-1.2988299999999999E-2</v>
      </c>
      <c r="AB151" s="21">
        <v>141</v>
      </c>
      <c r="AC151" s="21">
        <v>0.96862800000000004</v>
      </c>
      <c r="AD151">
        <f t="shared" si="28"/>
        <v>16.034938271604936</v>
      </c>
      <c r="AE151">
        <f t="shared" si="29"/>
        <v>15.55390615839506</v>
      </c>
      <c r="AF151" s="9"/>
      <c r="AG151" s="21">
        <v>0.61004599999999998</v>
      </c>
      <c r="AH151" s="21">
        <v>18.805</v>
      </c>
      <c r="AI151" s="21">
        <v>-1.45325E-2</v>
      </c>
      <c r="AJ151" s="21">
        <v>141</v>
      </c>
      <c r="AK151" s="21">
        <v>0.609375</v>
      </c>
      <c r="AL151">
        <f t="shared" si="30"/>
        <v>17.941358024691358</v>
      </c>
      <c r="AM151">
        <f t="shared" si="31"/>
        <v>10.945053697530863</v>
      </c>
      <c r="AP151" s="9"/>
      <c r="AQ151" s="21">
        <v>0.970001</v>
      </c>
      <c r="AR151" s="21">
        <v>24.095800000000001</v>
      </c>
      <c r="AS151" s="21">
        <v>-1.2976100000000001E-2</v>
      </c>
      <c r="AT151" s="21">
        <v>141</v>
      </c>
      <c r="AU151" s="21">
        <v>0.96862800000000004</v>
      </c>
      <c r="AV151">
        <f t="shared" si="32"/>
        <v>16.019876543209875</v>
      </c>
      <c r="AW151">
        <f t="shared" si="33"/>
        <v>15.539296266790123</v>
      </c>
      <c r="AX151" s="9"/>
      <c r="AY151" s="21">
        <v>0.61004599999999998</v>
      </c>
      <c r="AZ151" s="21">
        <v>27.673200000000001</v>
      </c>
      <c r="BA151" s="21">
        <v>-1.45203E-2</v>
      </c>
      <c r="BB151" s="21">
        <v>141</v>
      </c>
      <c r="BC151" s="21">
        <v>0.609375</v>
      </c>
      <c r="BD151">
        <f t="shared" si="34"/>
        <v>17.926296296296293</v>
      </c>
      <c r="BE151">
        <f t="shared" si="35"/>
        <v>10.935865350370367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0.96496599999999999</v>
      </c>
      <c r="H152" s="21">
        <v>6.4463999999999997</v>
      </c>
      <c r="I152" s="21">
        <v>-1.31042E-2</v>
      </c>
      <c r="J152" s="21">
        <v>142</v>
      </c>
      <c r="K152" s="21">
        <v>0.96435499999999996</v>
      </c>
      <c r="L152">
        <f t="shared" si="24"/>
        <v>16.178024691358022</v>
      </c>
      <c r="M152">
        <f t="shared" si="25"/>
        <v>15.611243774320984</v>
      </c>
      <c r="N152" s="9"/>
      <c r="O152" s="21">
        <v>0.61508200000000002</v>
      </c>
      <c r="P152" s="21">
        <v>10.023899999999999</v>
      </c>
      <c r="Q152" s="21">
        <v>-1.4590499999999999E-2</v>
      </c>
      <c r="R152" s="21">
        <v>142</v>
      </c>
      <c r="S152" s="21">
        <v>0.61438000000000004</v>
      </c>
      <c r="T152">
        <f t="shared" si="26"/>
        <v>18.012962962962959</v>
      </c>
      <c r="U152">
        <f t="shared" si="27"/>
        <v>11.079449285185182</v>
      </c>
      <c r="X152" s="9"/>
      <c r="Y152" s="21">
        <v>0.96496599999999999</v>
      </c>
      <c r="Z152" s="21">
        <v>15.2376</v>
      </c>
      <c r="AA152" s="21">
        <v>-1.3018800000000001E-2</v>
      </c>
      <c r="AB152" s="21">
        <v>142</v>
      </c>
      <c r="AC152" s="21">
        <v>0.96374499999999996</v>
      </c>
      <c r="AD152">
        <f t="shared" si="28"/>
        <v>16.072592592592592</v>
      </c>
      <c r="AE152">
        <f t="shared" si="29"/>
        <v>15.509505383703702</v>
      </c>
      <c r="AF152" s="9"/>
      <c r="AG152" s="21">
        <v>0.61508200000000002</v>
      </c>
      <c r="AH152" s="21">
        <v>18.815100000000001</v>
      </c>
      <c r="AI152" s="21">
        <v>-1.4511100000000001E-2</v>
      </c>
      <c r="AJ152" s="21">
        <v>142</v>
      </c>
      <c r="AK152" s="21">
        <v>0.61434900000000003</v>
      </c>
      <c r="AL152">
        <f t="shared" si="30"/>
        <v>17.914938271604939</v>
      </c>
      <c r="AM152">
        <f t="shared" si="31"/>
        <v>11.019156061975309</v>
      </c>
      <c r="AP152" s="9"/>
      <c r="AQ152" s="21">
        <v>0.96496599999999999</v>
      </c>
      <c r="AR152" s="21">
        <v>24.105799999999999</v>
      </c>
      <c r="AS152" s="21">
        <v>-1.30127E-2</v>
      </c>
      <c r="AT152" s="21">
        <v>142</v>
      </c>
      <c r="AU152" s="21">
        <v>0.96435499999999996</v>
      </c>
      <c r="AV152">
        <f t="shared" si="32"/>
        <v>16.065061728395062</v>
      </c>
      <c r="AW152">
        <f t="shared" si="33"/>
        <v>15.502238355802469</v>
      </c>
      <c r="AX152" s="9"/>
      <c r="AY152" s="21">
        <v>0.61508200000000002</v>
      </c>
      <c r="AZ152" s="21">
        <v>27.683299999999999</v>
      </c>
      <c r="BA152" s="21">
        <v>-1.44989E-2</v>
      </c>
      <c r="BB152" s="21">
        <v>142</v>
      </c>
      <c r="BC152" s="21">
        <v>0.61447099999999999</v>
      </c>
      <c r="BD152">
        <f t="shared" si="34"/>
        <v>17.899876543209874</v>
      </c>
      <c r="BE152">
        <f t="shared" si="35"/>
        <v>11.009891863950616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0.95992999999999995</v>
      </c>
      <c r="H153" s="21">
        <v>6.4564700000000004</v>
      </c>
      <c r="I153" s="21">
        <v>-1.3125599999999999E-2</v>
      </c>
      <c r="J153" s="21">
        <v>143</v>
      </c>
      <c r="K153" s="21">
        <v>0.95916699999999999</v>
      </c>
      <c r="L153">
        <f t="shared" si="24"/>
        <v>16.204444444444441</v>
      </c>
      <c r="M153">
        <f t="shared" si="25"/>
        <v>15.555132355555552</v>
      </c>
      <c r="N153" s="9"/>
      <c r="O153" s="21">
        <v>0.62011700000000003</v>
      </c>
      <c r="P153" s="21">
        <v>10.034000000000001</v>
      </c>
      <c r="Q153" s="21">
        <v>-1.4563E-2</v>
      </c>
      <c r="R153" s="21">
        <v>143</v>
      </c>
      <c r="S153" s="21">
        <v>0.61941500000000005</v>
      </c>
      <c r="T153">
        <f t="shared" si="26"/>
        <v>17.979012345679013</v>
      </c>
      <c r="U153">
        <f t="shared" si="27"/>
        <v>11.149091198765433</v>
      </c>
      <c r="X153" s="9"/>
      <c r="Y153" s="21">
        <v>0.95992999999999995</v>
      </c>
      <c r="Z153" s="21">
        <v>15.2477</v>
      </c>
      <c r="AA153" s="21">
        <v>-1.30524E-2</v>
      </c>
      <c r="AB153" s="21">
        <v>143</v>
      </c>
      <c r="AC153" s="21">
        <v>0.95886199999999999</v>
      </c>
      <c r="AD153">
        <f t="shared" si="28"/>
        <v>16.114074074074072</v>
      </c>
      <c r="AE153">
        <f t="shared" si="29"/>
        <v>15.468383125925923</v>
      </c>
      <c r="AF153" s="9"/>
      <c r="AG153" s="21">
        <v>0.62011700000000003</v>
      </c>
      <c r="AH153" s="21">
        <v>18.825199999999999</v>
      </c>
      <c r="AI153" s="21">
        <v>-1.44928E-2</v>
      </c>
      <c r="AJ153" s="21">
        <v>143</v>
      </c>
      <c r="AK153" s="21">
        <v>0.61938499999999996</v>
      </c>
      <c r="AL153">
        <f t="shared" si="30"/>
        <v>17.892345679012344</v>
      </c>
      <c r="AM153">
        <f t="shared" si="31"/>
        <v>11.095347725432099</v>
      </c>
      <c r="AP153" s="9"/>
      <c r="AQ153" s="21">
        <v>0.95992999999999995</v>
      </c>
      <c r="AR153" s="21">
        <v>24.1159</v>
      </c>
      <c r="AS153" s="21">
        <v>-1.30463E-2</v>
      </c>
      <c r="AT153" s="21">
        <v>143</v>
      </c>
      <c r="AU153" s="21">
        <v>0.95916699999999999</v>
      </c>
      <c r="AV153">
        <f t="shared" si="32"/>
        <v>16.106543209876545</v>
      </c>
      <c r="AW153">
        <f t="shared" si="33"/>
        <v>15.461154023456791</v>
      </c>
      <c r="AX153" s="9"/>
      <c r="AY153" s="21">
        <v>0.62011700000000003</v>
      </c>
      <c r="AZ153" s="21">
        <v>27.6934</v>
      </c>
      <c r="BA153" s="21">
        <v>-1.4471400000000001E-2</v>
      </c>
      <c r="BB153" s="21">
        <v>143</v>
      </c>
      <c r="BC153" s="21">
        <v>0.61944600000000005</v>
      </c>
      <c r="BD153">
        <f t="shared" si="34"/>
        <v>17.865925925925925</v>
      </c>
      <c r="BE153">
        <f t="shared" si="35"/>
        <v>11.078964387407407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0.95489500000000005</v>
      </c>
      <c r="H154" s="21">
        <v>6.4665400000000002</v>
      </c>
      <c r="I154" s="21">
        <v>-1.315E-2</v>
      </c>
      <c r="J154" s="21">
        <v>144</v>
      </c>
      <c r="K154" s="21">
        <v>0.95397900000000002</v>
      </c>
      <c r="L154">
        <f t="shared" si="24"/>
        <v>16.234567901234566</v>
      </c>
      <c r="M154">
        <f t="shared" si="25"/>
        <v>15.502307716049382</v>
      </c>
      <c r="N154" s="9"/>
      <c r="O154" s="21">
        <v>0.62515299999999996</v>
      </c>
      <c r="P154" s="21">
        <v>10.044</v>
      </c>
      <c r="Q154" s="21">
        <v>-1.45416E-2</v>
      </c>
      <c r="R154" s="21">
        <v>144</v>
      </c>
      <c r="S154" s="21">
        <v>0.624695</v>
      </c>
      <c r="T154">
        <f t="shared" si="26"/>
        <v>17.952592592592595</v>
      </c>
      <c r="U154">
        <f t="shared" si="27"/>
        <v>11.223117117037038</v>
      </c>
      <c r="X154" s="9"/>
      <c r="Y154" s="21">
        <v>0.95489500000000005</v>
      </c>
      <c r="Z154" s="21">
        <v>15.2578</v>
      </c>
      <c r="AA154" s="21">
        <v>-1.3089E-2</v>
      </c>
      <c r="AB154" s="21">
        <v>144</v>
      </c>
      <c r="AC154" s="21">
        <v>0.95428500000000005</v>
      </c>
      <c r="AD154">
        <f t="shared" si="28"/>
        <v>16.159259259259258</v>
      </c>
      <c r="AE154">
        <f t="shared" si="29"/>
        <v>15.43039587037037</v>
      </c>
      <c r="AF154" s="9"/>
      <c r="AG154" s="21">
        <v>0.62515299999999996</v>
      </c>
      <c r="AH154" s="21">
        <v>18.8352</v>
      </c>
      <c r="AI154" s="21">
        <v>-1.4468399999999999E-2</v>
      </c>
      <c r="AJ154" s="21">
        <v>144</v>
      </c>
      <c r="AK154" s="21">
        <v>0.62451199999999996</v>
      </c>
      <c r="AL154">
        <f t="shared" si="30"/>
        <v>17.862222222222222</v>
      </c>
      <c r="AM154">
        <f t="shared" si="31"/>
        <v>11.166621808888888</v>
      </c>
      <c r="AP154" s="9"/>
      <c r="AQ154" s="21">
        <v>0.95489500000000005</v>
      </c>
      <c r="AR154" s="21">
        <v>24.126000000000001</v>
      </c>
      <c r="AS154" s="21">
        <v>-1.30829E-2</v>
      </c>
      <c r="AT154" s="21">
        <v>144</v>
      </c>
      <c r="AU154" s="21">
        <v>0.95336900000000002</v>
      </c>
      <c r="AV154">
        <f t="shared" si="32"/>
        <v>16.151728395061728</v>
      </c>
      <c r="AW154">
        <f t="shared" si="33"/>
        <v>15.423204685802469</v>
      </c>
      <c r="AX154" s="9"/>
      <c r="AY154" s="21">
        <v>0.62515299999999996</v>
      </c>
      <c r="AZ154" s="21">
        <v>27.703499999999998</v>
      </c>
      <c r="BA154" s="21">
        <v>-1.44531E-2</v>
      </c>
      <c r="BB154" s="21">
        <v>144</v>
      </c>
      <c r="BC154" s="21">
        <v>0.62454200000000004</v>
      </c>
      <c r="BD154">
        <f t="shared" si="34"/>
        <v>17.843333333333334</v>
      </c>
      <c r="BE154">
        <f t="shared" si="35"/>
        <v>11.154813363333332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0.94986000000000004</v>
      </c>
      <c r="H155" s="21">
        <v>6.47661</v>
      </c>
      <c r="I155" s="21">
        <v>-1.31866E-2</v>
      </c>
      <c r="J155" s="21">
        <v>145</v>
      </c>
      <c r="K155" s="21">
        <v>0.94909699999999997</v>
      </c>
      <c r="L155">
        <f t="shared" si="24"/>
        <v>16.279753086419749</v>
      </c>
      <c r="M155">
        <f t="shared" si="25"/>
        <v>15.463486266666663</v>
      </c>
      <c r="N155" s="9"/>
      <c r="O155" s="21">
        <v>0.63018799999999997</v>
      </c>
      <c r="P155" s="21">
        <v>10.0541</v>
      </c>
      <c r="Q155" s="21">
        <v>-1.4523299999999999E-2</v>
      </c>
      <c r="R155" s="21">
        <v>145</v>
      </c>
      <c r="S155" s="21">
        <v>0.62954699999999997</v>
      </c>
      <c r="T155">
        <f t="shared" si="26"/>
        <v>17.93</v>
      </c>
      <c r="U155">
        <f t="shared" si="27"/>
        <v>11.29927084</v>
      </c>
      <c r="X155" s="9"/>
      <c r="Y155" s="21">
        <v>0.94986000000000004</v>
      </c>
      <c r="Z155" s="21">
        <v>15.267799999999999</v>
      </c>
      <c r="AA155" s="21">
        <v>-1.31226E-2</v>
      </c>
      <c r="AB155" s="21">
        <v>145</v>
      </c>
      <c r="AC155" s="21">
        <v>0.94879199999999997</v>
      </c>
      <c r="AD155">
        <f t="shared" si="28"/>
        <v>16.200740740740741</v>
      </c>
      <c r="AE155">
        <f t="shared" si="29"/>
        <v>15.388435600000001</v>
      </c>
      <c r="AF155" s="9"/>
      <c r="AG155" s="21">
        <v>0.63018799999999997</v>
      </c>
      <c r="AH155" s="21">
        <v>18.845300000000002</v>
      </c>
      <c r="AI155" s="21">
        <v>-1.4447E-2</v>
      </c>
      <c r="AJ155" s="21">
        <v>145</v>
      </c>
      <c r="AK155" s="21">
        <v>0.62951699999999999</v>
      </c>
      <c r="AL155">
        <f t="shared" si="30"/>
        <v>17.8358024691358</v>
      </c>
      <c r="AM155">
        <f t="shared" si="31"/>
        <v>11.239908686419751</v>
      </c>
      <c r="AP155" s="9"/>
      <c r="AQ155" s="21">
        <v>0.94986000000000004</v>
      </c>
      <c r="AR155" s="21">
        <v>24.135999999999999</v>
      </c>
      <c r="AS155" s="21">
        <v>-1.3119499999999999E-2</v>
      </c>
      <c r="AT155" s="21">
        <v>145</v>
      </c>
      <c r="AU155" s="21">
        <v>0.94879199999999997</v>
      </c>
      <c r="AV155">
        <f t="shared" si="32"/>
        <v>16.19691358024691</v>
      </c>
      <c r="AW155">
        <f t="shared" si="33"/>
        <v>15.384800333333331</v>
      </c>
      <c r="AX155" s="9"/>
      <c r="AY155" s="21">
        <v>0.63018799999999997</v>
      </c>
      <c r="AZ155" s="21">
        <v>27.7135</v>
      </c>
      <c r="BA155" s="21">
        <v>-1.44318E-2</v>
      </c>
      <c r="BB155" s="21">
        <v>145</v>
      </c>
      <c r="BC155" s="21">
        <v>0.62948599999999999</v>
      </c>
      <c r="BD155">
        <f t="shared" si="34"/>
        <v>17.817037037037036</v>
      </c>
      <c r="BE155">
        <f t="shared" si="35"/>
        <v>11.228082936296294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0.944824</v>
      </c>
      <c r="H156" s="21">
        <v>6.4866900000000003</v>
      </c>
      <c r="I156" s="21">
        <v>-1.32172E-2</v>
      </c>
      <c r="J156" s="21">
        <v>146</v>
      </c>
      <c r="K156" s="21">
        <v>0.94329799999999997</v>
      </c>
      <c r="L156">
        <f t="shared" si="24"/>
        <v>16.317530864197529</v>
      </c>
      <c r="M156">
        <f t="shared" si="25"/>
        <v>15.417194781234567</v>
      </c>
      <c r="N156" s="9"/>
      <c r="O156" s="21">
        <v>0.63522299999999998</v>
      </c>
      <c r="P156" s="21">
        <v>10.0642</v>
      </c>
      <c r="Q156" s="21">
        <v>-1.4501999999999999E-2</v>
      </c>
      <c r="R156" s="21">
        <v>146</v>
      </c>
      <c r="S156" s="21">
        <v>0.63449100000000003</v>
      </c>
      <c r="T156">
        <f t="shared" si="26"/>
        <v>17.903703703703702</v>
      </c>
      <c r="U156">
        <f t="shared" si="27"/>
        <v>11.372844377777776</v>
      </c>
      <c r="X156" s="9"/>
      <c r="Y156" s="21">
        <v>0.944824</v>
      </c>
      <c r="Z156" s="21">
        <v>15.277900000000001</v>
      </c>
      <c r="AA156" s="21">
        <v>-1.31561E-2</v>
      </c>
      <c r="AB156" s="21">
        <v>146</v>
      </c>
      <c r="AC156" s="21">
        <v>0.943909</v>
      </c>
      <c r="AD156">
        <f t="shared" si="28"/>
        <v>16.2420987654321</v>
      </c>
      <c r="AE156">
        <f t="shared" si="29"/>
        <v>15.345924723950619</v>
      </c>
      <c r="AF156" s="9"/>
      <c r="AG156" s="21">
        <v>0.63522299999999998</v>
      </c>
      <c r="AH156" s="21">
        <v>18.855399999999999</v>
      </c>
      <c r="AI156" s="21">
        <v>-1.44257E-2</v>
      </c>
      <c r="AJ156" s="21">
        <v>146</v>
      </c>
      <c r="AK156" s="21">
        <v>0.634521</v>
      </c>
      <c r="AL156">
        <f t="shared" si="30"/>
        <v>17.809506172839505</v>
      </c>
      <c r="AM156">
        <f t="shared" si="31"/>
        <v>11.313007939629628</v>
      </c>
      <c r="AP156" s="9"/>
      <c r="AQ156" s="21">
        <v>0.944824</v>
      </c>
      <c r="AR156" s="21">
        <v>24.146100000000001</v>
      </c>
      <c r="AS156" s="21">
        <v>-1.3153099999999999E-2</v>
      </c>
      <c r="AT156" s="21">
        <v>146</v>
      </c>
      <c r="AU156" s="21">
        <v>0.943909</v>
      </c>
      <c r="AV156">
        <f t="shared" si="32"/>
        <v>16.238395061728394</v>
      </c>
      <c r="AW156">
        <f t="shared" si="33"/>
        <v>15.342425375802467</v>
      </c>
      <c r="AX156" s="9"/>
      <c r="AY156" s="21">
        <v>0.63522299999999998</v>
      </c>
      <c r="AZ156" s="21">
        <v>27.723600000000001</v>
      </c>
      <c r="BA156" s="21">
        <v>-1.44073E-2</v>
      </c>
      <c r="BB156" s="21">
        <v>146</v>
      </c>
      <c r="BC156" s="21">
        <v>0.634552</v>
      </c>
      <c r="BD156">
        <f t="shared" si="34"/>
        <v>17.78679012345679</v>
      </c>
      <c r="BE156">
        <f t="shared" si="35"/>
        <v>11.298578182592593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0.93978899999999999</v>
      </c>
      <c r="H157" s="21">
        <v>6.4967600000000001</v>
      </c>
      <c r="I157" s="21">
        <v>-1.3247699999999999E-2</v>
      </c>
      <c r="J157" s="21">
        <v>147</v>
      </c>
      <c r="K157" s="21">
        <v>0.93963600000000003</v>
      </c>
      <c r="L157">
        <f t="shared" si="24"/>
        <v>16.355185185185185</v>
      </c>
      <c r="M157">
        <f t="shared" si="25"/>
        <v>15.370423129999999</v>
      </c>
      <c r="N157" s="9"/>
      <c r="O157" s="21">
        <v>0.64025900000000002</v>
      </c>
      <c r="P157" s="21">
        <v>10.074199999999999</v>
      </c>
      <c r="Q157" s="21">
        <v>-1.4483599999999999E-2</v>
      </c>
      <c r="R157" s="21">
        <v>147</v>
      </c>
      <c r="S157" s="21">
        <v>0.63961800000000002</v>
      </c>
      <c r="T157">
        <f t="shared" si="26"/>
        <v>17.880987654320986</v>
      </c>
      <c r="U157">
        <f t="shared" si="27"/>
        <v>11.448463274567901</v>
      </c>
      <c r="X157" s="9"/>
      <c r="Y157" s="21">
        <v>0.93978899999999999</v>
      </c>
      <c r="Z157" s="21">
        <v>15.288</v>
      </c>
      <c r="AA157" s="21">
        <v>-1.31866E-2</v>
      </c>
      <c r="AB157" s="21">
        <v>147</v>
      </c>
      <c r="AC157" s="21">
        <v>0.93902600000000003</v>
      </c>
      <c r="AD157">
        <f t="shared" si="28"/>
        <v>16.279753086419749</v>
      </c>
      <c r="AE157">
        <f t="shared" si="29"/>
        <v>15.299532873333328</v>
      </c>
      <c r="AF157" s="9"/>
      <c r="AG157" s="21">
        <v>0.64025900000000002</v>
      </c>
      <c r="AH157" s="21">
        <v>18.865400000000001</v>
      </c>
      <c r="AI157" s="21">
        <v>-1.4401199999999999E-2</v>
      </c>
      <c r="AJ157" s="21">
        <v>147</v>
      </c>
      <c r="AK157" s="21">
        <v>0.63955700000000004</v>
      </c>
      <c r="AL157">
        <f t="shared" si="30"/>
        <v>17.779259259259259</v>
      </c>
      <c r="AM157">
        <f t="shared" si="31"/>
        <v>11.383330754074075</v>
      </c>
      <c r="AP157" s="9"/>
      <c r="AQ157" s="21">
        <v>0.93978899999999999</v>
      </c>
      <c r="AR157" s="21">
        <v>24.156199999999998</v>
      </c>
      <c r="AS157" s="21">
        <v>-1.31805E-2</v>
      </c>
      <c r="AT157" s="21">
        <v>147</v>
      </c>
      <c r="AU157" s="21">
        <v>0.93872100000000003</v>
      </c>
      <c r="AV157">
        <f t="shared" si="32"/>
        <v>16.272222222222219</v>
      </c>
      <c r="AW157">
        <f t="shared" si="33"/>
        <v>15.292455449999997</v>
      </c>
      <c r="AX157" s="9"/>
      <c r="AY157" s="21">
        <v>0.64025900000000002</v>
      </c>
      <c r="AZ157" s="21">
        <v>27.733699999999999</v>
      </c>
      <c r="BA157" s="21">
        <v>-1.4382900000000001E-2</v>
      </c>
      <c r="BB157" s="21">
        <v>147</v>
      </c>
      <c r="BC157" s="21">
        <v>0.63952600000000004</v>
      </c>
      <c r="BD157">
        <f t="shared" si="34"/>
        <v>17.756666666666668</v>
      </c>
      <c r="BE157">
        <f t="shared" si="35"/>
        <v>11.368865643333335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0.93475299999999995</v>
      </c>
      <c r="H158" s="21">
        <v>6.5068299999999999</v>
      </c>
      <c r="I158" s="21">
        <v>-1.32782E-2</v>
      </c>
      <c r="J158" s="21">
        <v>148</v>
      </c>
      <c r="K158" s="21">
        <v>0.93383799999999995</v>
      </c>
      <c r="L158">
        <f t="shared" si="24"/>
        <v>16.392839506172837</v>
      </c>
      <c r="M158">
        <f t="shared" si="25"/>
        <v>15.323255906913577</v>
      </c>
      <c r="N158" s="9"/>
      <c r="O158" s="21">
        <v>0.64529400000000003</v>
      </c>
      <c r="P158" s="21">
        <v>10.084300000000001</v>
      </c>
      <c r="Q158" s="21">
        <v>-1.44592E-2</v>
      </c>
      <c r="R158" s="21">
        <v>148</v>
      </c>
      <c r="S158" s="21">
        <v>0.64468400000000003</v>
      </c>
      <c r="T158">
        <f t="shared" si="26"/>
        <v>17.850864197530864</v>
      </c>
      <c r="U158">
        <f t="shared" si="27"/>
        <v>11.519055561481482</v>
      </c>
      <c r="X158" s="9"/>
      <c r="Y158" s="21">
        <v>0.93475299999999995</v>
      </c>
      <c r="Z158" s="21">
        <v>15.298</v>
      </c>
      <c r="AA158" s="21">
        <v>-1.32202E-2</v>
      </c>
      <c r="AB158" s="21">
        <v>148</v>
      </c>
      <c r="AC158" s="21">
        <v>0.93383799999999995</v>
      </c>
      <c r="AD158">
        <f t="shared" si="28"/>
        <v>16.321234567901232</v>
      </c>
      <c r="AE158">
        <f t="shared" si="29"/>
        <v>15.256322976049379</v>
      </c>
      <c r="AF158" s="9"/>
      <c r="AG158" s="21">
        <v>0.64529400000000003</v>
      </c>
      <c r="AH158" s="21">
        <v>18.875499999999999</v>
      </c>
      <c r="AI158" s="21">
        <v>-1.43768E-2</v>
      </c>
      <c r="AJ158" s="21">
        <v>148</v>
      </c>
      <c r="AK158" s="21">
        <v>0.64462299999999995</v>
      </c>
      <c r="AL158">
        <f t="shared" si="30"/>
        <v>17.749135802469137</v>
      </c>
      <c r="AM158">
        <f t="shared" si="31"/>
        <v>11.45341083851852</v>
      </c>
      <c r="AP158" s="9"/>
      <c r="AQ158" s="21">
        <v>0.93475299999999995</v>
      </c>
      <c r="AR158" s="21">
        <v>24.1663</v>
      </c>
      <c r="AS158" s="21">
        <v>-1.3207999999999999E-2</v>
      </c>
      <c r="AT158" s="21">
        <v>148</v>
      </c>
      <c r="AU158" s="21">
        <v>0.93383799999999995</v>
      </c>
      <c r="AV158">
        <f t="shared" si="32"/>
        <v>16.306172839506171</v>
      </c>
      <c r="AW158">
        <f t="shared" si="33"/>
        <v>15.242243980246911</v>
      </c>
      <c r="AX158" s="9"/>
      <c r="AY158" s="21">
        <v>0.64529400000000003</v>
      </c>
      <c r="AZ158" s="21">
        <v>27.7437</v>
      </c>
      <c r="BA158" s="21">
        <v>-1.43585E-2</v>
      </c>
      <c r="BB158" s="21">
        <v>148</v>
      </c>
      <c r="BC158" s="21">
        <v>0.64468400000000003</v>
      </c>
      <c r="BD158">
        <f t="shared" si="34"/>
        <v>17.726543209876542</v>
      </c>
      <c r="BE158">
        <f t="shared" si="35"/>
        <v>11.438831974074073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0.92971800000000004</v>
      </c>
      <c r="H159" s="21">
        <v>6.5168999999999997</v>
      </c>
      <c r="I159" s="21">
        <v>-1.33057E-2</v>
      </c>
      <c r="J159" s="21">
        <v>149</v>
      </c>
      <c r="K159" s="21">
        <v>0.92895499999999998</v>
      </c>
      <c r="L159">
        <f t="shared" si="24"/>
        <v>16.42679012345679</v>
      </c>
      <c r="M159">
        <f t="shared" si="25"/>
        <v>15.272282460000001</v>
      </c>
      <c r="N159" s="9"/>
      <c r="O159" s="21">
        <v>0.65032999999999996</v>
      </c>
      <c r="P159" s="21">
        <v>10.0944</v>
      </c>
      <c r="Q159" s="21">
        <v>-1.44379E-2</v>
      </c>
      <c r="R159" s="21">
        <v>149</v>
      </c>
      <c r="S159" s="21">
        <v>0.64913900000000002</v>
      </c>
      <c r="T159">
        <f t="shared" si="26"/>
        <v>17.824567901234566</v>
      </c>
      <c r="U159">
        <f t="shared" si="27"/>
        <v>11.591851243209875</v>
      </c>
      <c r="X159" s="9"/>
      <c r="Y159" s="21">
        <v>0.92971800000000004</v>
      </c>
      <c r="Z159" s="21">
        <v>15.3081</v>
      </c>
      <c r="AA159" s="21">
        <v>-1.32538E-2</v>
      </c>
      <c r="AB159" s="21">
        <v>149</v>
      </c>
      <c r="AC159" s="21">
        <v>0.92895499999999998</v>
      </c>
      <c r="AD159">
        <f t="shared" si="28"/>
        <v>16.362716049382716</v>
      </c>
      <c r="AE159">
        <f t="shared" si="29"/>
        <v>15.21271164</v>
      </c>
      <c r="AF159" s="9"/>
      <c r="AG159" s="21">
        <v>0.65032999999999996</v>
      </c>
      <c r="AH159" s="21">
        <v>18.8856</v>
      </c>
      <c r="AI159" s="21">
        <v>-1.43524E-2</v>
      </c>
      <c r="AJ159" s="21">
        <v>149</v>
      </c>
      <c r="AK159" s="21">
        <v>0.64965799999999996</v>
      </c>
      <c r="AL159">
        <f t="shared" si="30"/>
        <v>17.719012345679008</v>
      </c>
      <c r="AM159">
        <f t="shared" si="31"/>
        <v>11.523205298765429</v>
      </c>
      <c r="AP159" s="9"/>
      <c r="AQ159" s="21">
        <v>0.92971800000000004</v>
      </c>
      <c r="AR159" s="21">
        <v>24.176300000000001</v>
      </c>
      <c r="AS159" s="21">
        <v>-1.32385E-2</v>
      </c>
      <c r="AT159" s="21">
        <v>149</v>
      </c>
      <c r="AU159" s="21">
        <v>0.92895499999999998</v>
      </c>
      <c r="AV159">
        <f t="shared" si="32"/>
        <v>16.343827160493824</v>
      </c>
      <c r="AW159">
        <f t="shared" si="33"/>
        <v>15.195150299999998</v>
      </c>
      <c r="AX159" s="9"/>
      <c r="AY159" s="21">
        <v>0.65032999999999996</v>
      </c>
      <c r="AZ159" s="21">
        <v>27.753799999999998</v>
      </c>
      <c r="BA159" s="21">
        <v>-1.43372E-2</v>
      </c>
      <c r="BB159" s="21">
        <v>149</v>
      </c>
      <c r="BC159" s="21">
        <v>0.64962799999999998</v>
      </c>
      <c r="BD159">
        <f t="shared" si="34"/>
        <v>17.700246913580244</v>
      </c>
      <c r="BE159">
        <f t="shared" si="35"/>
        <v>11.51100157530864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0.92468300000000003</v>
      </c>
      <c r="H160" s="21">
        <v>6.5269700000000004</v>
      </c>
      <c r="I160" s="21">
        <v>-1.3336199999999999E-2</v>
      </c>
      <c r="J160" s="21">
        <v>150</v>
      </c>
      <c r="K160" s="21">
        <v>0.923767</v>
      </c>
      <c r="L160">
        <f t="shared" si="24"/>
        <v>16.464444444444442</v>
      </c>
      <c r="M160">
        <f t="shared" si="25"/>
        <v>15.224391882222221</v>
      </c>
      <c r="N160" s="9"/>
      <c r="O160" s="21">
        <v>0.65536499999999998</v>
      </c>
      <c r="P160" s="21">
        <v>10.1045</v>
      </c>
      <c r="Q160" s="21">
        <v>-1.44165E-2</v>
      </c>
      <c r="R160" s="21">
        <v>150</v>
      </c>
      <c r="S160" s="21">
        <v>0.65508999999999995</v>
      </c>
      <c r="T160">
        <f t="shared" si="26"/>
        <v>17.798148148148147</v>
      </c>
      <c r="U160">
        <f t="shared" si="27"/>
        <v>11.66428336111111</v>
      </c>
      <c r="X160" s="9"/>
      <c r="Y160" s="21">
        <v>0.92468300000000003</v>
      </c>
      <c r="Z160" s="21">
        <v>15.318199999999999</v>
      </c>
      <c r="AA160" s="21">
        <v>-1.3284300000000001E-2</v>
      </c>
      <c r="AB160" s="21">
        <v>150</v>
      </c>
      <c r="AC160" s="21">
        <v>0.92346200000000001</v>
      </c>
      <c r="AD160">
        <f t="shared" si="28"/>
        <v>16.400370370370371</v>
      </c>
      <c r="AE160">
        <f t="shared" si="29"/>
        <v>15.165143675185186</v>
      </c>
      <c r="AF160" s="9"/>
      <c r="AG160" s="21">
        <v>0.65536499999999998</v>
      </c>
      <c r="AH160" s="21">
        <v>18.895700000000001</v>
      </c>
      <c r="AI160" s="21">
        <v>-1.4328E-2</v>
      </c>
      <c r="AJ160" s="21">
        <v>150</v>
      </c>
      <c r="AK160" s="21">
        <v>0.65460200000000002</v>
      </c>
      <c r="AL160">
        <f t="shared" si="30"/>
        <v>17.68888888888889</v>
      </c>
      <c r="AM160">
        <f t="shared" si="31"/>
        <v>11.592678666666666</v>
      </c>
      <c r="AP160" s="9"/>
      <c r="AQ160" s="21">
        <v>0.92468300000000003</v>
      </c>
      <c r="AR160" s="21">
        <v>24.186399999999999</v>
      </c>
      <c r="AS160" s="21">
        <v>-1.32721E-2</v>
      </c>
      <c r="AT160" s="21">
        <v>150</v>
      </c>
      <c r="AU160" s="21">
        <v>0.924072</v>
      </c>
      <c r="AV160">
        <f t="shared" si="32"/>
        <v>16.385308641975307</v>
      </c>
      <c r="AW160">
        <f t="shared" si="33"/>
        <v>15.151216350987653</v>
      </c>
      <c r="AX160" s="9"/>
      <c r="AY160" s="21">
        <v>0.65536499999999998</v>
      </c>
      <c r="AZ160" s="21">
        <v>27.7639</v>
      </c>
      <c r="BA160" s="21">
        <v>-1.4312699999999999E-2</v>
      </c>
      <c r="BB160" s="21">
        <v>150</v>
      </c>
      <c r="BC160" s="21">
        <v>0.65463300000000002</v>
      </c>
      <c r="BD160">
        <f t="shared" si="34"/>
        <v>17.669999999999998</v>
      </c>
      <c r="BE160">
        <f t="shared" si="35"/>
        <v>11.580299549999998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0.91964699999999999</v>
      </c>
      <c r="H161" s="21">
        <v>6.5370400000000002</v>
      </c>
      <c r="I161" s="21">
        <v>-1.33636E-2</v>
      </c>
      <c r="J161" s="21">
        <v>151</v>
      </c>
      <c r="K161" s="21">
        <v>0.91827400000000003</v>
      </c>
      <c r="L161">
        <f t="shared" si="24"/>
        <v>16.498271604938271</v>
      </c>
      <c r="M161">
        <f t="shared" si="25"/>
        <v>15.172585986666666</v>
      </c>
      <c r="N161" s="9"/>
      <c r="O161" s="21">
        <v>0.66039999999999999</v>
      </c>
      <c r="P161" s="21">
        <v>10.1145</v>
      </c>
      <c r="Q161" s="21">
        <v>-1.4395099999999999E-2</v>
      </c>
      <c r="R161" s="21">
        <v>151</v>
      </c>
      <c r="S161" s="21">
        <v>0.65966800000000003</v>
      </c>
      <c r="T161">
        <f t="shared" si="26"/>
        <v>17.771728395061729</v>
      </c>
      <c r="U161">
        <f t="shared" si="27"/>
        <v>11.736449432098766</v>
      </c>
      <c r="X161" s="9"/>
      <c r="Y161" s="21">
        <v>0.91964699999999999</v>
      </c>
      <c r="Z161" s="21">
        <v>15.328200000000001</v>
      </c>
      <c r="AA161" s="21">
        <v>-1.33148E-2</v>
      </c>
      <c r="AB161" s="21">
        <v>151</v>
      </c>
      <c r="AC161" s="21">
        <v>0.91918900000000003</v>
      </c>
      <c r="AD161">
        <f t="shared" si="28"/>
        <v>16.438024691358024</v>
      </c>
      <c r="AE161">
        <f t="shared" si="29"/>
        <v>15.117180093333332</v>
      </c>
      <c r="AF161" s="9"/>
      <c r="AG161" s="21">
        <v>0.66039999999999999</v>
      </c>
      <c r="AH161" s="21">
        <v>18.9057</v>
      </c>
      <c r="AI161" s="21">
        <v>-1.43036E-2</v>
      </c>
      <c r="AJ161" s="21">
        <v>151</v>
      </c>
      <c r="AK161" s="21">
        <v>0.65976000000000001</v>
      </c>
      <c r="AL161">
        <f t="shared" si="30"/>
        <v>17.658765432098765</v>
      </c>
      <c r="AM161">
        <f t="shared" si="31"/>
        <v>11.661848691358024</v>
      </c>
      <c r="AP161" s="9"/>
      <c r="AQ161" s="21">
        <v>0.91964699999999999</v>
      </c>
      <c r="AR161" s="21">
        <v>24.1965</v>
      </c>
      <c r="AS161" s="21">
        <v>-1.3302599999999999E-2</v>
      </c>
      <c r="AT161" s="21">
        <v>151</v>
      </c>
      <c r="AU161" s="21">
        <v>0.91796900000000003</v>
      </c>
      <c r="AV161">
        <f t="shared" si="32"/>
        <v>16.422962962962963</v>
      </c>
      <c r="AW161">
        <f t="shared" si="33"/>
        <v>15.103328619999999</v>
      </c>
      <c r="AX161" s="9"/>
      <c r="AY161" s="21">
        <v>0.66039999999999999</v>
      </c>
      <c r="AZ161" s="21">
        <v>27.774000000000001</v>
      </c>
      <c r="BA161" s="21">
        <v>-1.42883E-2</v>
      </c>
      <c r="BB161" s="21">
        <v>151</v>
      </c>
      <c r="BC161" s="21">
        <v>0.65969800000000001</v>
      </c>
      <c r="BD161">
        <f t="shared" si="34"/>
        <v>17.639876543209876</v>
      </c>
      <c r="BE161">
        <f t="shared" si="35"/>
        <v>11.649374469135802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0.91461199999999998</v>
      </c>
      <c r="H162" s="21">
        <v>6.54711</v>
      </c>
      <c r="I162" s="21">
        <v>-1.33881E-2</v>
      </c>
      <c r="J162" s="21">
        <v>152</v>
      </c>
      <c r="K162" s="21">
        <v>0.91400099999999995</v>
      </c>
      <c r="L162">
        <f t="shared" si="24"/>
        <v>16.528518518518517</v>
      </c>
      <c r="M162">
        <f t="shared" si="25"/>
        <v>15.117181379259257</v>
      </c>
      <c r="N162" s="9"/>
      <c r="O162" s="21">
        <v>0.66543600000000003</v>
      </c>
      <c r="P162" s="21">
        <v>10.124599999999999</v>
      </c>
      <c r="Q162" s="21">
        <v>-1.43707E-2</v>
      </c>
      <c r="R162" s="21">
        <v>152</v>
      </c>
      <c r="S162" s="21">
        <v>0.66525299999999998</v>
      </c>
      <c r="T162">
        <f t="shared" si="26"/>
        <v>17.741604938271603</v>
      </c>
      <c r="U162">
        <f t="shared" si="27"/>
        <v>11.805902623703703</v>
      </c>
      <c r="X162" s="9"/>
      <c r="Y162" s="21">
        <v>0.91461199999999998</v>
      </c>
      <c r="Z162" s="21">
        <v>15.3383</v>
      </c>
      <c r="AA162" s="21">
        <v>-1.33423E-2</v>
      </c>
      <c r="AB162" s="21">
        <v>152</v>
      </c>
      <c r="AC162" s="21">
        <v>0.91369599999999995</v>
      </c>
      <c r="AD162">
        <f t="shared" si="28"/>
        <v>16.471975308641973</v>
      </c>
      <c r="AE162">
        <f t="shared" si="29"/>
        <v>15.065466280987652</v>
      </c>
      <c r="AF162" s="9"/>
      <c r="AG162" s="21">
        <v>0.66543600000000003</v>
      </c>
      <c r="AH162" s="21">
        <v>18.915800000000001</v>
      </c>
      <c r="AI162" s="21">
        <v>-1.4279200000000001E-2</v>
      </c>
      <c r="AJ162" s="21">
        <v>152</v>
      </c>
      <c r="AK162" s="21">
        <v>0.66476400000000002</v>
      </c>
      <c r="AL162">
        <f t="shared" si="30"/>
        <v>17.628641975308639</v>
      </c>
      <c r="AM162">
        <f t="shared" si="31"/>
        <v>11.730733001481481</v>
      </c>
      <c r="AP162" s="9"/>
      <c r="AQ162" s="21">
        <v>0.91461199999999998</v>
      </c>
      <c r="AR162" s="21">
        <v>24.206499999999998</v>
      </c>
      <c r="AS162" s="21">
        <v>-1.3333100000000001E-2</v>
      </c>
      <c r="AT162" s="21">
        <v>152</v>
      </c>
      <c r="AU162" s="21">
        <v>0.91369599999999995</v>
      </c>
      <c r="AV162">
        <f t="shared" si="32"/>
        <v>16.460617283950615</v>
      </c>
      <c r="AW162">
        <f t="shared" si="33"/>
        <v>15.055078095308639</v>
      </c>
      <c r="AX162" s="9"/>
      <c r="AY162" s="21">
        <v>0.66543600000000003</v>
      </c>
      <c r="AZ162" s="21">
        <v>27.783999999999999</v>
      </c>
      <c r="BA162" s="21">
        <v>-1.4267E-2</v>
      </c>
      <c r="BB162" s="21">
        <v>152</v>
      </c>
      <c r="BC162" s="21">
        <v>0.66473400000000005</v>
      </c>
      <c r="BD162">
        <f t="shared" si="34"/>
        <v>17.613580246913582</v>
      </c>
      <c r="BE162">
        <f t="shared" si="35"/>
        <v>11.720710385185187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0.90957600000000005</v>
      </c>
      <c r="H163" s="21">
        <v>6.5571799999999998</v>
      </c>
      <c r="I163" s="21">
        <v>-1.3412500000000001E-2</v>
      </c>
      <c r="J163" s="21">
        <v>153</v>
      </c>
      <c r="K163" s="21">
        <v>0.90820299999999998</v>
      </c>
      <c r="L163">
        <f t="shared" si="24"/>
        <v>16.558641975308642</v>
      </c>
      <c r="M163">
        <f t="shared" si="25"/>
        <v>15.061343333333335</v>
      </c>
      <c r="N163" s="9"/>
      <c r="O163" s="21">
        <v>0.67047100000000004</v>
      </c>
      <c r="P163" s="21">
        <v>10.1347</v>
      </c>
      <c r="Q163" s="21">
        <v>-1.43494E-2</v>
      </c>
      <c r="R163" s="21">
        <v>153</v>
      </c>
      <c r="S163" s="21">
        <v>0.66979999999999995</v>
      </c>
      <c r="T163">
        <f t="shared" si="26"/>
        <v>17.715308641975309</v>
      </c>
      <c r="U163">
        <f t="shared" si="27"/>
        <v>11.877600700493828</v>
      </c>
      <c r="X163" s="9"/>
      <c r="Y163" s="21">
        <v>0.90957600000000005</v>
      </c>
      <c r="Z163" s="21">
        <v>15.3484</v>
      </c>
      <c r="AA163" s="21">
        <v>-1.3372800000000001E-2</v>
      </c>
      <c r="AB163" s="21">
        <v>153</v>
      </c>
      <c r="AC163" s="21">
        <v>0.90881299999999998</v>
      </c>
      <c r="AD163">
        <f t="shared" si="28"/>
        <v>16.509629629629632</v>
      </c>
      <c r="AE163">
        <f t="shared" si="29"/>
        <v>15.016762880000003</v>
      </c>
      <c r="AF163" s="9"/>
      <c r="AG163" s="21">
        <v>0.67047100000000004</v>
      </c>
      <c r="AH163" s="21">
        <v>18.925899999999999</v>
      </c>
      <c r="AI163" s="21">
        <v>-1.4257799999999999E-2</v>
      </c>
      <c r="AJ163" s="21">
        <v>153</v>
      </c>
      <c r="AK163" s="21">
        <v>0.66979999999999995</v>
      </c>
      <c r="AL163">
        <f t="shared" si="30"/>
        <v>17.60222222222222</v>
      </c>
      <c r="AM163">
        <f t="shared" si="31"/>
        <v>11.801779535555555</v>
      </c>
      <c r="AP163" s="9"/>
      <c r="AQ163" s="21">
        <v>0.90957600000000005</v>
      </c>
      <c r="AR163" s="21">
        <v>24.2166</v>
      </c>
      <c r="AS163" s="21">
        <v>-1.33636E-2</v>
      </c>
      <c r="AT163" s="21">
        <v>153</v>
      </c>
      <c r="AU163" s="21">
        <v>0.90881299999999998</v>
      </c>
      <c r="AV163">
        <f t="shared" si="32"/>
        <v>16.498271604938271</v>
      </c>
      <c r="AW163">
        <f t="shared" si="33"/>
        <v>15.006431893333334</v>
      </c>
      <c r="AX163" s="9"/>
      <c r="AY163" s="21">
        <v>0.67047100000000004</v>
      </c>
      <c r="AZ163" s="21">
        <v>27.7941</v>
      </c>
      <c r="BA163" s="21">
        <v>-1.4236499999999999E-2</v>
      </c>
      <c r="BB163" s="21">
        <v>153</v>
      </c>
      <c r="BC163" s="21">
        <v>0.66970799999999997</v>
      </c>
      <c r="BD163">
        <f t="shared" si="34"/>
        <v>17.575925925925926</v>
      </c>
      <c r="BE163">
        <f t="shared" si="35"/>
        <v>11.784148631481482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0.90454100000000004</v>
      </c>
      <c r="H164" s="21">
        <v>6.5672499999999996</v>
      </c>
      <c r="I164" s="21">
        <v>-1.34491E-2</v>
      </c>
      <c r="J164" s="21">
        <v>154</v>
      </c>
      <c r="K164" s="21">
        <v>0.90332000000000001</v>
      </c>
      <c r="L164">
        <f t="shared" si="24"/>
        <v>16.603827160493829</v>
      </c>
      <c r="M164">
        <f t="shared" si="25"/>
        <v>15.018842423580249</v>
      </c>
      <c r="N164" s="9"/>
      <c r="O164" s="21">
        <v>0.67550699999999997</v>
      </c>
      <c r="P164" s="21">
        <v>10.1447</v>
      </c>
      <c r="Q164" s="21">
        <v>-1.4328E-2</v>
      </c>
      <c r="R164" s="21">
        <v>154</v>
      </c>
      <c r="S164" s="21">
        <v>0.67480499999999999</v>
      </c>
      <c r="T164">
        <f t="shared" si="26"/>
        <v>17.68888888888889</v>
      </c>
      <c r="U164">
        <f t="shared" si="27"/>
        <v>11.948968266666666</v>
      </c>
      <c r="X164" s="9"/>
      <c r="Y164" s="21">
        <v>0.90454100000000004</v>
      </c>
      <c r="Z164" s="21">
        <v>15.358499999999999</v>
      </c>
      <c r="AA164" s="21">
        <v>-1.34033E-2</v>
      </c>
      <c r="AB164" s="21">
        <v>154</v>
      </c>
      <c r="AC164" s="21">
        <v>0.90362500000000001</v>
      </c>
      <c r="AD164">
        <f t="shared" si="28"/>
        <v>16.547283950617281</v>
      </c>
      <c r="AE164">
        <f t="shared" si="29"/>
        <v>14.967696771975307</v>
      </c>
      <c r="AF164" s="9"/>
      <c r="AG164" s="21">
        <v>0.67550699999999997</v>
      </c>
      <c r="AH164" s="21">
        <v>18.9359</v>
      </c>
      <c r="AI164" s="21">
        <v>-1.42334E-2</v>
      </c>
      <c r="AJ164" s="21">
        <v>154</v>
      </c>
      <c r="AK164" s="21">
        <v>0.67477399999999998</v>
      </c>
      <c r="AL164">
        <f t="shared" si="30"/>
        <v>17.572098765432099</v>
      </c>
      <c r="AM164">
        <f t="shared" si="31"/>
        <v>11.87007572074074</v>
      </c>
      <c r="AP164" s="9"/>
      <c r="AQ164" s="21">
        <v>0.90454100000000004</v>
      </c>
      <c r="AR164" s="21">
        <v>24.226700000000001</v>
      </c>
      <c r="AS164" s="21">
        <v>-1.33942E-2</v>
      </c>
      <c r="AT164" s="21">
        <v>154</v>
      </c>
      <c r="AU164" s="21">
        <v>0.90332000000000001</v>
      </c>
      <c r="AV164">
        <f t="shared" si="32"/>
        <v>16.536049382716048</v>
      </c>
      <c r="AW164">
        <f t="shared" si="33"/>
        <v>14.957534644691357</v>
      </c>
      <c r="AX164" s="9"/>
      <c r="AY164" s="21">
        <v>0.67550699999999997</v>
      </c>
      <c r="AZ164" s="21">
        <v>27.804200000000002</v>
      </c>
      <c r="BA164" s="21">
        <v>-1.4208999999999999E-2</v>
      </c>
      <c r="BB164" s="21">
        <v>154</v>
      </c>
      <c r="BC164" s="21">
        <v>0.67477399999999998</v>
      </c>
      <c r="BD164">
        <f t="shared" si="34"/>
        <v>17.541975308641973</v>
      </c>
      <c r="BE164">
        <f t="shared" si="35"/>
        <v>11.849727114814813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0.89950600000000003</v>
      </c>
      <c r="H165" s="21">
        <v>6.5773200000000003</v>
      </c>
      <c r="I165" s="21">
        <v>-1.34796E-2</v>
      </c>
      <c r="J165" s="21">
        <v>155</v>
      </c>
      <c r="K165" s="21">
        <v>0.89813200000000004</v>
      </c>
      <c r="L165">
        <f t="shared" si="24"/>
        <v>16.641481481481478</v>
      </c>
      <c r="M165">
        <f t="shared" si="25"/>
        <v>14.969112441481478</v>
      </c>
      <c r="N165" s="9"/>
      <c r="O165" s="21">
        <v>0.68054199999999998</v>
      </c>
      <c r="P165" s="21">
        <v>10.1548</v>
      </c>
      <c r="Q165" s="21">
        <v>-1.4306599999999999E-2</v>
      </c>
      <c r="R165" s="21">
        <v>155</v>
      </c>
      <c r="S165" s="21">
        <v>0.67981000000000003</v>
      </c>
      <c r="T165">
        <f t="shared" si="26"/>
        <v>17.662469135802468</v>
      </c>
      <c r="U165">
        <f t="shared" si="27"/>
        <v>12.020052070617282</v>
      </c>
      <c r="X165" s="9"/>
      <c r="Y165" s="21">
        <v>0.89950600000000003</v>
      </c>
      <c r="Z165" s="21">
        <v>15.368499999999999</v>
      </c>
      <c r="AA165" s="21">
        <v>-1.3433799999999999E-2</v>
      </c>
      <c r="AB165" s="21">
        <v>155</v>
      </c>
      <c r="AC165" s="21">
        <v>0.89813200000000004</v>
      </c>
      <c r="AD165">
        <f t="shared" si="28"/>
        <v>16.584938271604937</v>
      </c>
      <c r="AE165">
        <f t="shared" si="29"/>
        <v>14.918251484938271</v>
      </c>
      <c r="AF165" s="9"/>
      <c r="AG165" s="21">
        <v>0.68054199999999998</v>
      </c>
      <c r="AH165" s="21">
        <v>18.946000000000002</v>
      </c>
      <c r="AI165" s="21">
        <v>-1.42059E-2</v>
      </c>
      <c r="AJ165" s="21">
        <v>155</v>
      </c>
      <c r="AK165" s="21">
        <v>0.67981000000000003</v>
      </c>
      <c r="AL165">
        <f t="shared" si="30"/>
        <v>17.538148148148146</v>
      </c>
      <c r="AM165">
        <f t="shared" si="31"/>
        <v>11.935446417037035</v>
      </c>
      <c r="AP165" s="9"/>
      <c r="AQ165" s="21">
        <v>0.89950600000000003</v>
      </c>
      <c r="AR165" s="21">
        <v>24.236799999999999</v>
      </c>
      <c r="AS165" s="21">
        <v>-1.3427700000000001E-2</v>
      </c>
      <c r="AT165" s="21">
        <v>155</v>
      </c>
      <c r="AU165" s="21">
        <v>0.89843799999999996</v>
      </c>
      <c r="AV165">
        <f t="shared" si="32"/>
        <v>16.57740740740741</v>
      </c>
      <c r="AW165">
        <f t="shared" si="33"/>
        <v>14.91147742740741</v>
      </c>
      <c r="AX165" s="9"/>
      <c r="AY165" s="21">
        <v>0.68054199999999998</v>
      </c>
      <c r="AZ165" s="21">
        <v>27.8142</v>
      </c>
      <c r="BA165" s="21">
        <v>-1.41815E-2</v>
      </c>
      <c r="BB165" s="21">
        <v>155</v>
      </c>
      <c r="BC165" s="21">
        <v>0.67984</v>
      </c>
      <c r="BD165">
        <f t="shared" si="34"/>
        <v>17.508024691358024</v>
      </c>
      <c r="BE165">
        <f t="shared" si="35"/>
        <v>11.914946139506172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0.89446999999999999</v>
      </c>
      <c r="H166" s="21">
        <v>6.5873999999999997</v>
      </c>
      <c r="I166" s="21">
        <v>-1.3510100000000001E-2</v>
      </c>
      <c r="J166" s="21">
        <v>156</v>
      </c>
      <c r="K166" s="21">
        <v>0.89324999999999999</v>
      </c>
      <c r="L166">
        <f t="shared" si="24"/>
        <v>16.679135802469133</v>
      </c>
      <c r="M166">
        <f t="shared" si="25"/>
        <v>14.918986601234566</v>
      </c>
      <c r="N166" s="9"/>
      <c r="O166" s="21">
        <v>0.68557699999999999</v>
      </c>
      <c r="P166" s="21">
        <v>10.164899999999999</v>
      </c>
      <c r="Q166" s="21">
        <v>-1.42761E-2</v>
      </c>
      <c r="R166" s="21">
        <v>156</v>
      </c>
      <c r="S166" s="21">
        <v>0.68478399999999995</v>
      </c>
      <c r="T166">
        <f t="shared" si="26"/>
        <v>17.624814814814812</v>
      </c>
      <c r="U166">
        <f t="shared" si="27"/>
        <v>12.083167666296294</v>
      </c>
      <c r="X166" s="9"/>
      <c r="Y166" s="21">
        <v>0.89446999999999999</v>
      </c>
      <c r="Z166" s="21">
        <v>15.3786</v>
      </c>
      <c r="AA166" s="21">
        <v>-1.3467399999999999E-2</v>
      </c>
      <c r="AB166" s="21">
        <v>156</v>
      </c>
      <c r="AC166" s="21">
        <v>0.89324999999999999</v>
      </c>
      <c r="AD166">
        <f t="shared" si="28"/>
        <v>16.626419753086417</v>
      </c>
      <c r="AE166">
        <f t="shared" si="29"/>
        <v>14.871833676543206</v>
      </c>
      <c r="AF166" s="9"/>
      <c r="AG166" s="21">
        <v>0.68557699999999999</v>
      </c>
      <c r="AH166" s="21">
        <v>18.956099999999999</v>
      </c>
      <c r="AI166" s="21">
        <v>-1.4175399999999999E-2</v>
      </c>
      <c r="AJ166" s="21">
        <v>156</v>
      </c>
      <c r="AK166" s="21">
        <v>0.68487500000000001</v>
      </c>
      <c r="AL166">
        <f t="shared" si="30"/>
        <v>17.500493827160494</v>
      </c>
      <c r="AM166">
        <f t="shared" si="31"/>
        <v>11.99793605654321</v>
      </c>
      <c r="AP166" s="9"/>
      <c r="AQ166" s="21">
        <v>0.89446999999999999</v>
      </c>
      <c r="AR166" s="21">
        <v>24.2468</v>
      </c>
      <c r="AS166" s="21">
        <v>-1.3458299999999999E-2</v>
      </c>
      <c r="AT166" s="21">
        <v>156</v>
      </c>
      <c r="AU166" s="21">
        <v>0.89324999999999999</v>
      </c>
      <c r="AV166">
        <f t="shared" si="32"/>
        <v>16.615185185185183</v>
      </c>
      <c r="AW166">
        <f t="shared" si="33"/>
        <v>14.86178469259259</v>
      </c>
      <c r="AX166" s="9"/>
      <c r="AY166" s="21">
        <v>0.68557699999999999</v>
      </c>
      <c r="AZ166" s="21">
        <v>27.824300000000001</v>
      </c>
      <c r="BA166" s="21">
        <v>-1.41602E-2</v>
      </c>
      <c r="BB166" s="21">
        <v>156</v>
      </c>
      <c r="BC166" s="21">
        <v>0.68487500000000001</v>
      </c>
      <c r="BD166">
        <f t="shared" si="34"/>
        <v>17.481728395061729</v>
      </c>
      <c r="BE166">
        <f t="shared" si="35"/>
        <v>11.985070907901235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0.88943499999999998</v>
      </c>
      <c r="H167" s="21">
        <v>6.5974700000000004</v>
      </c>
      <c r="I167" s="21">
        <v>-1.35406E-2</v>
      </c>
      <c r="J167" s="21">
        <v>157</v>
      </c>
      <c r="K167" s="21">
        <v>0.88867200000000002</v>
      </c>
      <c r="L167">
        <f t="shared" si="24"/>
        <v>16.716790123456789</v>
      </c>
      <c r="M167">
        <f t="shared" si="25"/>
        <v>14.86849822345679</v>
      </c>
      <c r="N167" s="9"/>
      <c r="O167" s="21">
        <v>0.69061300000000003</v>
      </c>
      <c r="P167" s="21">
        <v>10.175000000000001</v>
      </c>
      <c r="Q167" s="21">
        <v>-1.42487E-2</v>
      </c>
      <c r="R167" s="21">
        <v>157</v>
      </c>
      <c r="S167" s="21">
        <v>0.68966700000000003</v>
      </c>
      <c r="T167">
        <f t="shared" si="26"/>
        <v>17.590987654320987</v>
      </c>
      <c r="U167">
        <f t="shared" si="27"/>
        <v>12.148564756913581</v>
      </c>
      <c r="X167" s="9"/>
      <c r="Y167" s="21">
        <v>0.88943499999999998</v>
      </c>
      <c r="Z167" s="21">
        <v>15.3887</v>
      </c>
      <c r="AA167" s="21">
        <v>-1.34979E-2</v>
      </c>
      <c r="AB167" s="21">
        <v>157</v>
      </c>
      <c r="AC167" s="21">
        <v>0.88836700000000002</v>
      </c>
      <c r="AD167">
        <f t="shared" si="28"/>
        <v>16.664074074074072</v>
      </c>
      <c r="AE167">
        <f t="shared" si="29"/>
        <v>14.821610724074072</v>
      </c>
      <c r="AF167" s="9"/>
      <c r="AG167" s="21">
        <v>0.69061300000000003</v>
      </c>
      <c r="AH167" s="21">
        <v>18.966200000000001</v>
      </c>
      <c r="AI167" s="21">
        <v>-1.41479E-2</v>
      </c>
      <c r="AJ167" s="21">
        <v>157</v>
      </c>
      <c r="AK167" s="21">
        <v>0.68991100000000005</v>
      </c>
      <c r="AL167">
        <f t="shared" si="30"/>
        <v>17.466543209876541</v>
      </c>
      <c r="AM167">
        <f t="shared" si="31"/>
        <v>12.062621805802468</v>
      </c>
      <c r="AP167" s="9"/>
      <c r="AQ167" s="21">
        <v>0.88943499999999998</v>
      </c>
      <c r="AR167" s="21">
        <v>24.256900000000002</v>
      </c>
      <c r="AS167" s="21">
        <v>-1.34888E-2</v>
      </c>
      <c r="AT167" s="21">
        <v>157</v>
      </c>
      <c r="AU167" s="21">
        <v>0.88836700000000002</v>
      </c>
      <c r="AV167">
        <f t="shared" si="32"/>
        <v>16.652839506172839</v>
      </c>
      <c r="AW167">
        <f t="shared" si="33"/>
        <v>14.811618306172839</v>
      </c>
      <c r="AX167" s="9"/>
      <c r="AY167" s="21">
        <v>0.69061300000000003</v>
      </c>
      <c r="AZ167" s="21">
        <v>27.834399999999999</v>
      </c>
      <c r="BA167" s="21">
        <v>-1.4135699999999999E-2</v>
      </c>
      <c r="BB167" s="21">
        <v>157</v>
      </c>
      <c r="BC167" s="21">
        <v>0.68991100000000005</v>
      </c>
      <c r="BD167">
        <f t="shared" si="34"/>
        <v>17.45148148148148</v>
      </c>
      <c r="BE167">
        <f t="shared" si="35"/>
        <v>12.052219980370369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0.88439900000000005</v>
      </c>
      <c r="H168" s="21">
        <v>6.6075400000000002</v>
      </c>
      <c r="I168" s="21">
        <v>-1.35712E-2</v>
      </c>
      <c r="J168" s="21">
        <v>158</v>
      </c>
      <c r="K168" s="21">
        <v>0.88348400000000005</v>
      </c>
      <c r="L168">
        <f t="shared" si="24"/>
        <v>16.754567901234566</v>
      </c>
      <c r="M168">
        <f t="shared" si="25"/>
        <v>14.817723097283949</v>
      </c>
      <c r="N168" s="9"/>
      <c r="O168" s="21">
        <v>0.69564800000000004</v>
      </c>
      <c r="P168" s="21">
        <v>10.185</v>
      </c>
      <c r="Q168" s="21">
        <v>-1.42212E-2</v>
      </c>
      <c r="R168" s="21">
        <v>158</v>
      </c>
      <c r="S168" s="21">
        <v>0.69439700000000004</v>
      </c>
      <c r="T168">
        <f t="shared" si="26"/>
        <v>17.557037037037034</v>
      </c>
      <c r="U168">
        <f t="shared" si="27"/>
        <v>12.21351770074074</v>
      </c>
      <c r="X168" s="9"/>
      <c r="Y168" s="21">
        <v>0.88439900000000005</v>
      </c>
      <c r="Z168" s="21">
        <v>15.3987</v>
      </c>
      <c r="AA168" s="21">
        <v>-1.3528399999999999E-2</v>
      </c>
      <c r="AB168" s="21">
        <v>158</v>
      </c>
      <c r="AC168" s="21">
        <v>0.88348400000000005</v>
      </c>
      <c r="AD168">
        <f t="shared" si="28"/>
        <v>16.701728395061725</v>
      </c>
      <c r="AE168">
        <f t="shared" si="29"/>
        <v>14.770991890864195</v>
      </c>
      <c r="AF168" s="9"/>
      <c r="AG168" s="21">
        <v>0.69564800000000004</v>
      </c>
      <c r="AH168" s="21">
        <v>18.976199999999999</v>
      </c>
      <c r="AI168" s="21">
        <v>-1.4123500000000001E-2</v>
      </c>
      <c r="AJ168" s="21">
        <v>158</v>
      </c>
      <c r="AK168" s="21">
        <v>0.69494599999999995</v>
      </c>
      <c r="AL168">
        <f t="shared" si="30"/>
        <v>17.436419753086419</v>
      </c>
      <c r="AM168">
        <f t="shared" si="31"/>
        <v>12.129610528395062</v>
      </c>
      <c r="AP168" s="9"/>
      <c r="AQ168" s="21">
        <v>0.88439900000000005</v>
      </c>
      <c r="AR168" s="21">
        <v>24.266999999999999</v>
      </c>
      <c r="AS168" s="21">
        <v>-1.3522299999999999E-2</v>
      </c>
      <c r="AT168" s="21">
        <v>158</v>
      </c>
      <c r="AU168" s="21">
        <v>0.88348400000000005</v>
      </c>
      <c r="AV168">
        <f t="shared" si="32"/>
        <v>16.694197530864194</v>
      </c>
      <c r="AW168">
        <f t="shared" si="33"/>
        <v>14.764331602098764</v>
      </c>
      <c r="AX168" s="9"/>
      <c r="AY168" s="21">
        <v>0.69564800000000004</v>
      </c>
      <c r="AZ168" s="21">
        <v>27.8445</v>
      </c>
      <c r="BA168" s="21">
        <v>-1.41113E-2</v>
      </c>
      <c r="BB168" s="21">
        <v>158</v>
      </c>
      <c r="BC168" s="21">
        <v>0.69494599999999995</v>
      </c>
      <c r="BD168">
        <f t="shared" si="34"/>
        <v>17.421358024691358</v>
      </c>
      <c r="BE168">
        <f t="shared" si="35"/>
        <v>12.119132867160495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0.87936400000000003</v>
      </c>
      <c r="H169" s="21">
        <v>6.61761</v>
      </c>
      <c r="I169" s="21">
        <v>-1.3595599999999999E-2</v>
      </c>
      <c r="J169" s="21">
        <v>159</v>
      </c>
      <c r="K169" s="21">
        <v>0.87799099999999997</v>
      </c>
      <c r="L169">
        <f t="shared" si="24"/>
        <v>16.784691358024691</v>
      </c>
      <c r="M169">
        <f t="shared" si="25"/>
        <v>14.759853331358025</v>
      </c>
      <c r="N169" s="9"/>
      <c r="O169" s="21">
        <v>0.70068399999999997</v>
      </c>
      <c r="P169" s="21">
        <v>10.1951</v>
      </c>
      <c r="Q169" s="21">
        <v>-1.41998E-2</v>
      </c>
      <c r="R169" s="21">
        <v>159</v>
      </c>
      <c r="S169" s="21">
        <v>0.69998199999999999</v>
      </c>
      <c r="T169">
        <f t="shared" si="26"/>
        <v>17.530617283950615</v>
      </c>
      <c r="U169">
        <f t="shared" si="27"/>
        <v>12.283423040987653</v>
      </c>
      <c r="X169" s="9"/>
      <c r="Y169" s="21">
        <v>0.87936400000000003</v>
      </c>
      <c r="Z169" s="21">
        <v>15.408799999999999</v>
      </c>
      <c r="AA169" s="21">
        <v>-1.35651E-2</v>
      </c>
      <c r="AB169" s="21">
        <v>159</v>
      </c>
      <c r="AC169" s="21">
        <v>0.87799099999999997</v>
      </c>
      <c r="AD169">
        <f t="shared" si="28"/>
        <v>16.747037037037035</v>
      </c>
      <c r="AE169">
        <f t="shared" si="29"/>
        <v>14.726741477037036</v>
      </c>
      <c r="AF169" s="9"/>
      <c r="AG169" s="21">
        <v>0.70068399999999997</v>
      </c>
      <c r="AH169" s="21">
        <v>18.9863</v>
      </c>
      <c r="AI169" s="21">
        <v>-1.40991E-2</v>
      </c>
      <c r="AJ169" s="21">
        <v>159</v>
      </c>
      <c r="AK169" s="21">
        <v>0.69992100000000002</v>
      </c>
      <c r="AL169">
        <f t="shared" si="30"/>
        <v>17.406296296296293</v>
      </c>
      <c r="AM169">
        <f t="shared" si="31"/>
        <v>12.196313314074072</v>
      </c>
      <c r="AP169" s="9"/>
      <c r="AQ169" s="21">
        <v>0.87936400000000003</v>
      </c>
      <c r="AR169" s="21">
        <v>24.277000000000001</v>
      </c>
      <c r="AS169" s="21">
        <v>-1.35529E-2</v>
      </c>
      <c r="AT169" s="21">
        <v>159</v>
      </c>
      <c r="AU169" s="21">
        <v>0.87829599999999997</v>
      </c>
      <c r="AV169">
        <f t="shared" si="32"/>
        <v>16.731975308641974</v>
      </c>
      <c r="AW169">
        <f t="shared" si="33"/>
        <v>14.713496735308642</v>
      </c>
      <c r="AX169" s="9"/>
      <c r="AY169" s="21">
        <v>0.70068399999999997</v>
      </c>
      <c r="AZ169" s="21">
        <v>27.854500000000002</v>
      </c>
      <c r="BA169" s="21">
        <v>-1.4086899999999999E-2</v>
      </c>
      <c r="BB169" s="21">
        <v>159</v>
      </c>
      <c r="BC169" s="21">
        <v>0.69998199999999999</v>
      </c>
      <c r="BD169">
        <f t="shared" si="34"/>
        <v>17.391234567901233</v>
      </c>
      <c r="BE169">
        <f t="shared" si="35"/>
        <v>12.185759801975307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0.87432900000000002</v>
      </c>
      <c r="H170" s="21">
        <v>6.6276799999999998</v>
      </c>
      <c r="I170" s="21">
        <v>-1.3616899999999999E-2</v>
      </c>
      <c r="J170" s="21">
        <v>160</v>
      </c>
      <c r="K170" s="21">
        <v>0.87341299999999999</v>
      </c>
      <c r="L170">
        <f t="shared" si="24"/>
        <v>16.810987654320986</v>
      </c>
      <c r="M170">
        <f t="shared" si="25"/>
        <v>14.698334024814814</v>
      </c>
      <c r="N170" s="9"/>
      <c r="O170" s="21">
        <v>0.70571899999999999</v>
      </c>
      <c r="P170" s="21">
        <v>10.2052</v>
      </c>
      <c r="Q170" s="21">
        <v>-1.41724E-2</v>
      </c>
      <c r="R170" s="21">
        <v>160</v>
      </c>
      <c r="S170" s="21">
        <v>0.70516999999999996</v>
      </c>
      <c r="T170">
        <f t="shared" si="26"/>
        <v>17.496790123456787</v>
      </c>
      <c r="U170">
        <f t="shared" si="27"/>
        <v>12.347817229135799</v>
      </c>
      <c r="X170" s="9"/>
      <c r="Y170" s="21">
        <v>0.87432900000000002</v>
      </c>
      <c r="Z170" s="21">
        <v>15.418900000000001</v>
      </c>
      <c r="AA170" s="21">
        <v>-1.3595599999999999E-2</v>
      </c>
      <c r="AB170" s="21">
        <v>160</v>
      </c>
      <c r="AC170" s="21">
        <v>0.87371799999999999</v>
      </c>
      <c r="AD170">
        <f t="shared" si="28"/>
        <v>16.784691358024691</v>
      </c>
      <c r="AE170">
        <f t="shared" si="29"/>
        <v>14.675342410370371</v>
      </c>
      <c r="AF170" s="9"/>
      <c r="AG170" s="21">
        <v>0.70571899999999999</v>
      </c>
      <c r="AH170" s="21">
        <v>18.996400000000001</v>
      </c>
      <c r="AI170" s="21">
        <v>-1.4071699999999999E-2</v>
      </c>
      <c r="AJ170" s="21">
        <v>160</v>
      </c>
      <c r="AK170" s="21">
        <v>0.70504800000000001</v>
      </c>
      <c r="AL170">
        <f t="shared" si="30"/>
        <v>17.372469135802469</v>
      </c>
      <c r="AM170">
        <f t="shared" si="31"/>
        <v>12.260081546049381</v>
      </c>
      <c r="AP170" s="9"/>
      <c r="AQ170" s="21">
        <v>0.87432900000000002</v>
      </c>
      <c r="AR170" s="21">
        <v>24.287099999999999</v>
      </c>
      <c r="AS170" s="21">
        <v>-1.3583400000000001E-2</v>
      </c>
      <c r="AT170" s="21">
        <v>160</v>
      </c>
      <c r="AU170" s="21">
        <v>0.87341299999999999</v>
      </c>
      <c r="AV170">
        <f t="shared" si="32"/>
        <v>16.76962962962963</v>
      </c>
      <c r="AW170">
        <f t="shared" si="33"/>
        <v>14.662173504444445</v>
      </c>
      <c r="AX170" s="9"/>
      <c r="AY170" s="21">
        <v>0.70571899999999999</v>
      </c>
      <c r="AZ170" s="21">
        <v>27.864599999999999</v>
      </c>
      <c r="BA170" s="21">
        <v>-1.40564E-2</v>
      </c>
      <c r="BB170" s="21">
        <v>160</v>
      </c>
      <c r="BC170" s="21">
        <v>0.70507799999999998</v>
      </c>
      <c r="BD170">
        <f t="shared" si="34"/>
        <v>17.35358024691358</v>
      </c>
      <c r="BE170">
        <f t="shared" si="35"/>
        <v>12.246751298271604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0.86929299999999998</v>
      </c>
      <c r="H171" s="21">
        <v>6.6377499999999996</v>
      </c>
      <c r="I171" s="21">
        <v>-1.36414E-2</v>
      </c>
      <c r="J171" s="21">
        <v>161</v>
      </c>
      <c r="K171" s="21">
        <v>0.86822500000000002</v>
      </c>
      <c r="L171">
        <f t="shared" si="24"/>
        <v>16.841234567901232</v>
      </c>
      <c r="M171">
        <f t="shared" si="25"/>
        <v>14.639967321234565</v>
      </c>
      <c r="N171" s="9"/>
      <c r="O171" s="21">
        <v>0.710754</v>
      </c>
      <c r="P171" s="21">
        <v>10.215199999999999</v>
      </c>
      <c r="Q171" s="21">
        <v>-1.41479E-2</v>
      </c>
      <c r="R171" s="21">
        <v>161</v>
      </c>
      <c r="S171" s="21">
        <v>0.710144</v>
      </c>
      <c r="T171">
        <f t="shared" si="26"/>
        <v>17.466543209876541</v>
      </c>
      <c r="U171">
        <f t="shared" si="27"/>
        <v>12.414415452592591</v>
      </c>
      <c r="X171" s="9"/>
      <c r="Y171" s="21">
        <v>0.86929299999999998</v>
      </c>
      <c r="Z171" s="21">
        <v>15.429</v>
      </c>
      <c r="AA171" s="21">
        <v>-1.3623E-2</v>
      </c>
      <c r="AB171" s="21">
        <v>161</v>
      </c>
      <c r="AC171" s="21">
        <v>0.86822500000000002</v>
      </c>
      <c r="AD171">
        <f t="shared" si="28"/>
        <v>16.818518518518516</v>
      </c>
      <c r="AE171">
        <f t="shared" si="29"/>
        <v>14.620220418518516</v>
      </c>
      <c r="AF171" s="9"/>
      <c r="AG171" s="21">
        <v>0.710754</v>
      </c>
      <c r="AH171" s="21">
        <v>19.006399999999999</v>
      </c>
      <c r="AI171" s="21">
        <v>-1.40503E-2</v>
      </c>
      <c r="AJ171" s="21">
        <v>161</v>
      </c>
      <c r="AK171" s="21">
        <v>0.71005200000000002</v>
      </c>
      <c r="AL171">
        <f t="shared" si="30"/>
        <v>17.34604938271605</v>
      </c>
      <c r="AM171">
        <f t="shared" si="31"/>
        <v>12.328773982962963</v>
      </c>
      <c r="AP171" s="9"/>
      <c r="AQ171" s="21">
        <v>0.86929299999999998</v>
      </c>
      <c r="AR171" s="21">
        <v>24.2972</v>
      </c>
      <c r="AS171" s="21">
        <v>-1.3616899999999999E-2</v>
      </c>
      <c r="AT171" s="21">
        <v>161</v>
      </c>
      <c r="AU171" s="21">
        <v>0.86822500000000002</v>
      </c>
      <c r="AV171">
        <f t="shared" si="32"/>
        <v>16.810987654320986</v>
      </c>
      <c r="AW171">
        <f t="shared" si="33"/>
        <v>14.613673890987652</v>
      </c>
      <c r="AX171" s="9"/>
      <c r="AY171" s="21">
        <v>0.710754</v>
      </c>
      <c r="AZ171" s="21">
        <v>27.874700000000001</v>
      </c>
      <c r="BA171" s="21">
        <v>-1.40289E-2</v>
      </c>
      <c r="BB171" s="21">
        <v>161</v>
      </c>
      <c r="BC171" s="21">
        <v>0.71002200000000004</v>
      </c>
      <c r="BD171">
        <f t="shared" si="34"/>
        <v>17.319629629629631</v>
      </c>
      <c r="BE171">
        <f t="shared" si="35"/>
        <v>12.309996037777779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0.86425799999999997</v>
      </c>
      <c r="H172" s="21">
        <v>6.6478200000000003</v>
      </c>
      <c r="I172" s="21">
        <v>-1.36688E-2</v>
      </c>
      <c r="J172" s="21">
        <v>162</v>
      </c>
      <c r="K172" s="21">
        <v>0.86303700000000005</v>
      </c>
      <c r="L172">
        <f t="shared" si="24"/>
        <v>16.87506172839506</v>
      </c>
      <c r="M172">
        <f t="shared" si="25"/>
        <v>14.584407099259257</v>
      </c>
      <c r="N172" s="9"/>
      <c r="O172" s="21">
        <v>0.71579000000000004</v>
      </c>
      <c r="P172" s="21">
        <v>10.225300000000001</v>
      </c>
      <c r="Q172" s="21">
        <v>-1.4120499999999999E-2</v>
      </c>
      <c r="R172" s="21">
        <v>162</v>
      </c>
      <c r="S172" s="21">
        <v>0.71508799999999995</v>
      </c>
      <c r="T172">
        <f t="shared" si="26"/>
        <v>17.432716049382716</v>
      </c>
      <c r="U172">
        <f t="shared" si="27"/>
        <v>12.478163820987655</v>
      </c>
      <c r="X172" s="9"/>
      <c r="Y172" s="21">
        <v>0.86425799999999997</v>
      </c>
      <c r="Z172" s="21">
        <v>15.439</v>
      </c>
      <c r="AA172" s="21">
        <v>-1.3650499999999999E-2</v>
      </c>
      <c r="AB172" s="21">
        <v>162</v>
      </c>
      <c r="AC172" s="21">
        <v>0.86364700000000005</v>
      </c>
      <c r="AD172">
        <f t="shared" si="28"/>
        <v>16.852469135802469</v>
      </c>
      <c r="AE172">
        <f t="shared" si="29"/>
        <v>14.564881270370369</v>
      </c>
      <c r="AF172" s="9"/>
      <c r="AG172" s="21">
        <v>0.71579000000000004</v>
      </c>
      <c r="AH172" s="21">
        <v>19.016500000000001</v>
      </c>
      <c r="AI172" s="21">
        <v>-1.4025900000000001E-2</v>
      </c>
      <c r="AJ172" s="21">
        <v>162</v>
      </c>
      <c r="AK172" s="21">
        <v>0.71514900000000003</v>
      </c>
      <c r="AL172">
        <f t="shared" si="30"/>
        <v>17.315925925925924</v>
      </c>
      <c r="AM172">
        <f t="shared" si="31"/>
        <v>12.394566618518517</v>
      </c>
      <c r="AP172" s="9"/>
      <c r="AQ172" s="21">
        <v>0.86425799999999997</v>
      </c>
      <c r="AR172" s="21">
        <v>24.307200000000002</v>
      </c>
      <c r="AS172" s="21">
        <v>-1.3644399999999999E-2</v>
      </c>
      <c r="AT172" s="21">
        <v>162</v>
      </c>
      <c r="AU172" s="21">
        <v>0.86303700000000005</v>
      </c>
      <c r="AV172">
        <f t="shared" si="32"/>
        <v>16.844938271604939</v>
      </c>
      <c r="AW172">
        <f t="shared" si="33"/>
        <v>14.558372660740741</v>
      </c>
      <c r="AX172" s="9"/>
      <c r="AY172" s="21">
        <v>0.71579000000000004</v>
      </c>
      <c r="AZ172" s="21">
        <v>27.884699999999999</v>
      </c>
      <c r="BA172" s="21">
        <v>-1.3998399999999999E-2</v>
      </c>
      <c r="BB172" s="21">
        <v>162</v>
      </c>
      <c r="BC172" s="21">
        <v>0.71508799999999995</v>
      </c>
      <c r="BD172">
        <f t="shared" si="34"/>
        <v>17.281975308641975</v>
      </c>
      <c r="BE172">
        <f t="shared" si="35"/>
        <v>12.370265106172839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0.85922200000000004</v>
      </c>
      <c r="H173" s="21">
        <v>6.6578900000000001</v>
      </c>
      <c r="I173" s="21">
        <v>-1.36902E-2</v>
      </c>
      <c r="J173" s="21">
        <v>163</v>
      </c>
      <c r="K173" s="21">
        <v>0.85784899999999997</v>
      </c>
      <c r="L173">
        <f t="shared" si="24"/>
        <v>16.901481481481479</v>
      </c>
      <c r="M173">
        <f t="shared" si="25"/>
        <v>14.522124721481481</v>
      </c>
      <c r="N173" s="9"/>
      <c r="O173" s="21">
        <v>0.72082500000000005</v>
      </c>
      <c r="P173" s="21">
        <v>10.2354</v>
      </c>
      <c r="Q173" s="21">
        <v>-1.4093E-2</v>
      </c>
      <c r="R173" s="21">
        <v>163</v>
      </c>
      <c r="S173" s="21">
        <v>0.72009299999999998</v>
      </c>
      <c r="T173">
        <f t="shared" si="26"/>
        <v>17.398765432098763</v>
      </c>
      <c r="U173">
        <f t="shared" si="27"/>
        <v>12.541465092592592</v>
      </c>
      <c r="X173" s="9"/>
      <c r="Y173" s="21">
        <v>0.85922200000000004</v>
      </c>
      <c r="Z173" s="21">
        <v>15.4491</v>
      </c>
      <c r="AA173" s="21">
        <v>-1.3677999999999999E-2</v>
      </c>
      <c r="AB173" s="21">
        <v>163</v>
      </c>
      <c r="AC173" s="21">
        <v>0.85845899999999997</v>
      </c>
      <c r="AD173">
        <f t="shared" si="28"/>
        <v>16.886419753086418</v>
      </c>
      <c r="AE173">
        <f t="shared" si="29"/>
        <v>14.509183353086419</v>
      </c>
      <c r="AF173" s="9"/>
      <c r="AG173" s="21">
        <v>0.72082500000000005</v>
      </c>
      <c r="AH173" s="21">
        <v>19.026599999999998</v>
      </c>
      <c r="AI173" s="21">
        <v>-1.40045E-2</v>
      </c>
      <c r="AJ173" s="21">
        <v>163</v>
      </c>
      <c r="AK173" s="21">
        <v>0.72009299999999998</v>
      </c>
      <c r="AL173">
        <f t="shared" si="30"/>
        <v>17.289506172839506</v>
      </c>
      <c r="AM173">
        <f t="shared" si="31"/>
        <v>12.462708287037037</v>
      </c>
      <c r="AP173" s="9"/>
      <c r="AQ173" s="21">
        <v>0.85922200000000004</v>
      </c>
      <c r="AR173" s="21">
        <v>24.317299999999999</v>
      </c>
      <c r="AS173" s="21">
        <v>-1.3671900000000001E-2</v>
      </c>
      <c r="AT173" s="21">
        <v>163</v>
      </c>
      <c r="AU173" s="21">
        <v>0.85845899999999997</v>
      </c>
      <c r="AV173">
        <f t="shared" si="32"/>
        <v>16.878888888888888</v>
      </c>
      <c r="AW173">
        <f t="shared" si="33"/>
        <v>14.502712668888888</v>
      </c>
      <c r="AX173" s="9"/>
      <c r="AY173" s="21">
        <v>0.72082500000000005</v>
      </c>
      <c r="AZ173" s="21">
        <v>27.8948</v>
      </c>
      <c r="BA173" s="21">
        <v>-1.3974E-2</v>
      </c>
      <c r="BB173" s="21">
        <v>163</v>
      </c>
      <c r="BC173" s="21">
        <v>0.72003200000000001</v>
      </c>
      <c r="BD173">
        <f t="shared" si="34"/>
        <v>17.251851851851853</v>
      </c>
      <c r="BE173">
        <f t="shared" si="35"/>
        <v>12.435566111111113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0.85418700000000003</v>
      </c>
      <c r="H174" s="21">
        <v>6.6679599999999999</v>
      </c>
      <c r="I174" s="21">
        <v>-1.3717699999999999E-2</v>
      </c>
      <c r="J174" s="21">
        <v>164</v>
      </c>
      <c r="K174" s="21">
        <v>0.853271</v>
      </c>
      <c r="L174">
        <f t="shared" si="24"/>
        <v>16.935432098765432</v>
      </c>
      <c r="M174">
        <f t="shared" si="25"/>
        <v>14.466025938148148</v>
      </c>
      <c r="N174" s="9"/>
      <c r="O174" s="21">
        <v>0.72586099999999998</v>
      </c>
      <c r="P174" s="21">
        <v>10.2454</v>
      </c>
      <c r="Q174" s="21">
        <v>-1.4065599999999999E-2</v>
      </c>
      <c r="R174" s="21">
        <v>164</v>
      </c>
      <c r="S174" s="21">
        <v>0.72512799999999999</v>
      </c>
      <c r="T174">
        <f t="shared" si="26"/>
        <v>17.364938271604938</v>
      </c>
      <c r="U174">
        <f t="shared" si="27"/>
        <v>12.604531458765432</v>
      </c>
      <c r="X174" s="9"/>
      <c r="Y174" s="21">
        <v>0.85418700000000003</v>
      </c>
      <c r="Z174" s="21">
        <v>15.459199999999999</v>
      </c>
      <c r="AA174" s="21">
        <v>-1.37054E-2</v>
      </c>
      <c r="AB174" s="21">
        <v>164</v>
      </c>
      <c r="AC174" s="21">
        <v>0.853271</v>
      </c>
      <c r="AD174">
        <f t="shared" si="28"/>
        <v>16.920246913580247</v>
      </c>
      <c r="AE174">
        <f t="shared" si="29"/>
        <v>14.453054950370371</v>
      </c>
      <c r="AF174" s="9"/>
      <c r="AG174" s="21">
        <v>0.72586099999999998</v>
      </c>
      <c r="AH174" s="21">
        <v>19.0367</v>
      </c>
      <c r="AI174" s="21">
        <v>-1.3977099999999999E-2</v>
      </c>
      <c r="AJ174" s="21">
        <v>164</v>
      </c>
      <c r="AK174" s="21">
        <v>0.72512799999999999</v>
      </c>
      <c r="AL174">
        <f t="shared" si="30"/>
        <v>17.255679012345677</v>
      </c>
      <c r="AM174">
        <f t="shared" si="31"/>
        <v>12.525224423580244</v>
      </c>
      <c r="AP174" s="9"/>
      <c r="AQ174" s="21">
        <v>0.85418700000000003</v>
      </c>
      <c r="AR174" s="21">
        <v>24.327400000000001</v>
      </c>
      <c r="AS174" s="21">
        <v>-1.3699299999999999E-2</v>
      </c>
      <c r="AT174" s="21">
        <v>164</v>
      </c>
      <c r="AU174" s="21">
        <v>0.85357700000000003</v>
      </c>
      <c r="AV174">
        <f t="shared" si="32"/>
        <v>16.912716049382716</v>
      </c>
      <c r="AW174">
        <f t="shared" si="33"/>
        <v>14.446622184074075</v>
      </c>
      <c r="AX174" s="9"/>
      <c r="AY174" s="21">
        <v>0.72586099999999998</v>
      </c>
      <c r="AZ174" s="21">
        <v>27.904900000000001</v>
      </c>
      <c r="BA174" s="21">
        <v>-1.3943499999999999E-2</v>
      </c>
      <c r="BB174" s="21">
        <v>164</v>
      </c>
      <c r="BC174" s="21">
        <v>0.72509800000000002</v>
      </c>
      <c r="BD174">
        <f t="shared" si="34"/>
        <v>17.214197530864197</v>
      </c>
      <c r="BE174">
        <f t="shared" si="35"/>
        <v>12.495114633950617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0.84915200000000002</v>
      </c>
      <c r="H175" s="21">
        <v>6.6780299999999997</v>
      </c>
      <c r="I175" s="21">
        <v>-1.37421E-2</v>
      </c>
      <c r="J175" s="21">
        <v>165</v>
      </c>
      <c r="K175" s="21">
        <v>0.84808300000000003</v>
      </c>
      <c r="L175">
        <f t="shared" si="24"/>
        <v>16.965555555555554</v>
      </c>
      <c r="M175">
        <f t="shared" si="25"/>
        <v>14.40633543111111</v>
      </c>
      <c r="N175" s="9"/>
      <c r="O175" s="21">
        <v>0.73089599999999999</v>
      </c>
      <c r="P175" s="21">
        <v>10.2555</v>
      </c>
      <c r="Q175" s="21">
        <v>-1.4035000000000001E-2</v>
      </c>
      <c r="R175" s="21">
        <v>165</v>
      </c>
      <c r="S175" s="21">
        <v>0.73016400000000004</v>
      </c>
      <c r="T175">
        <f t="shared" si="26"/>
        <v>17.327160493827162</v>
      </c>
      <c r="U175">
        <f t="shared" si="27"/>
        <v>12.664352296296297</v>
      </c>
      <c r="X175" s="9"/>
      <c r="Y175" s="21">
        <v>0.84915200000000002</v>
      </c>
      <c r="Z175" s="21">
        <v>15.469200000000001</v>
      </c>
      <c r="AA175" s="21">
        <v>-1.3732899999999999E-2</v>
      </c>
      <c r="AB175" s="21">
        <v>165</v>
      </c>
      <c r="AC175" s="21">
        <v>0.84808300000000003</v>
      </c>
      <c r="AD175">
        <f t="shared" si="28"/>
        <v>16.954197530864196</v>
      </c>
      <c r="AE175">
        <f t="shared" si="29"/>
        <v>14.396690741728394</v>
      </c>
      <c r="AF175" s="9"/>
      <c r="AG175" s="21">
        <v>0.73089599999999999</v>
      </c>
      <c r="AH175" s="21">
        <v>19.046700000000001</v>
      </c>
      <c r="AI175" s="21">
        <v>-1.3946500000000001E-2</v>
      </c>
      <c r="AJ175" s="21">
        <v>165</v>
      </c>
      <c r="AK175" s="21">
        <v>0.73013300000000003</v>
      </c>
      <c r="AL175">
        <f t="shared" si="30"/>
        <v>17.217901234567901</v>
      </c>
      <c r="AM175">
        <f t="shared" si="31"/>
        <v>12.58449514074074</v>
      </c>
      <c r="AP175" s="9"/>
      <c r="AQ175" s="21">
        <v>0.84915200000000002</v>
      </c>
      <c r="AR175" s="21">
        <v>24.337499999999999</v>
      </c>
      <c r="AS175" s="21">
        <v>-1.3720700000000001E-2</v>
      </c>
      <c r="AT175" s="21">
        <v>165</v>
      </c>
      <c r="AU175" s="21">
        <v>0.84838899999999995</v>
      </c>
      <c r="AV175">
        <f t="shared" si="32"/>
        <v>16.939135802469135</v>
      </c>
      <c r="AW175">
        <f t="shared" si="33"/>
        <v>14.383901044938272</v>
      </c>
      <c r="AX175" s="9"/>
      <c r="AY175" s="21">
        <v>0.73089599999999999</v>
      </c>
      <c r="AZ175" s="21">
        <v>27.914899999999999</v>
      </c>
      <c r="BA175" s="21">
        <v>-1.3916E-2</v>
      </c>
      <c r="BB175" s="21">
        <v>165</v>
      </c>
      <c r="BC175" s="21">
        <v>0.73016400000000004</v>
      </c>
      <c r="BD175">
        <f t="shared" si="34"/>
        <v>17.180246913580245</v>
      </c>
      <c r="BE175">
        <f t="shared" si="35"/>
        <v>12.556973748148147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0.84411599999999998</v>
      </c>
      <c r="H176" s="21">
        <v>6.68811</v>
      </c>
      <c r="I176" s="21">
        <v>-1.37695E-2</v>
      </c>
      <c r="J176" s="21">
        <v>166</v>
      </c>
      <c r="K176" s="21">
        <v>0.84350599999999998</v>
      </c>
      <c r="L176">
        <f t="shared" si="24"/>
        <v>16.999382716049382</v>
      </c>
      <c r="M176">
        <f t="shared" si="25"/>
        <v>14.34945094074074</v>
      </c>
      <c r="N176" s="9"/>
      <c r="O176" s="21">
        <v>0.735931</v>
      </c>
      <c r="P176" s="21">
        <v>10.265599999999999</v>
      </c>
      <c r="Q176" s="21">
        <v>-1.40045E-2</v>
      </c>
      <c r="R176" s="21">
        <v>166</v>
      </c>
      <c r="S176" s="21">
        <v>0.73522900000000002</v>
      </c>
      <c r="T176">
        <f t="shared" si="26"/>
        <v>17.289506172839506</v>
      </c>
      <c r="U176">
        <f t="shared" si="27"/>
        <v>12.72388356728395</v>
      </c>
      <c r="X176" s="9"/>
      <c r="Y176" s="21">
        <v>0.84411599999999998</v>
      </c>
      <c r="Z176" s="21">
        <v>15.4793</v>
      </c>
      <c r="AA176" s="21">
        <v>-1.3760400000000001E-2</v>
      </c>
      <c r="AB176" s="21">
        <v>166</v>
      </c>
      <c r="AC176" s="21">
        <v>0.84289599999999998</v>
      </c>
      <c r="AD176">
        <f t="shared" si="28"/>
        <v>16.988148148148149</v>
      </c>
      <c r="AE176">
        <f t="shared" si="29"/>
        <v>14.339967662222222</v>
      </c>
      <c r="AF176" s="9"/>
      <c r="AG176" s="21">
        <v>0.735931</v>
      </c>
      <c r="AH176" s="21">
        <v>19.056799999999999</v>
      </c>
      <c r="AI176" s="21">
        <v>-1.39191E-2</v>
      </c>
      <c r="AJ176" s="21">
        <v>166</v>
      </c>
      <c r="AK176" s="21">
        <v>0.73526000000000002</v>
      </c>
      <c r="AL176">
        <f t="shared" si="30"/>
        <v>17.184074074074076</v>
      </c>
      <c r="AM176">
        <f t="shared" si="31"/>
        <v>12.646292817407408</v>
      </c>
      <c r="AP176" s="9"/>
      <c r="AQ176" s="21">
        <v>0.84411599999999998</v>
      </c>
      <c r="AR176" s="21">
        <v>24.3475</v>
      </c>
      <c r="AS176" s="21">
        <v>-1.37421E-2</v>
      </c>
      <c r="AT176" s="21">
        <v>166</v>
      </c>
      <c r="AU176" s="21">
        <v>0.84320099999999998</v>
      </c>
      <c r="AV176">
        <f t="shared" si="32"/>
        <v>16.965555555555554</v>
      </c>
      <c r="AW176">
        <f t="shared" si="33"/>
        <v>14.320896893333332</v>
      </c>
      <c r="AX176" s="9"/>
      <c r="AY176" s="21">
        <v>0.735931</v>
      </c>
      <c r="AZ176" s="21">
        <v>27.925000000000001</v>
      </c>
      <c r="BA176" s="21">
        <v>-1.38885E-2</v>
      </c>
      <c r="BB176" s="21">
        <v>166</v>
      </c>
      <c r="BC176" s="21">
        <v>0.73519900000000005</v>
      </c>
      <c r="BD176">
        <f t="shared" si="34"/>
        <v>17.146296296296295</v>
      </c>
      <c r="BE176">
        <f t="shared" si="35"/>
        <v>12.618490979629629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0.83908099999999997</v>
      </c>
      <c r="H177" s="21">
        <v>6.6981799999999998</v>
      </c>
      <c r="I177" s="21">
        <v>-1.38E-2</v>
      </c>
      <c r="J177" s="21">
        <v>167</v>
      </c>
      <c r="K177" s="21">
        <v>0.83862300000000001</v>
      </c>
      <c r="L177">
        <f t="shared" si="24"/>
        <v>17.037037037037035</v>
      </c>
      <c r="M177">
        <f t="shared" si="25"/>
        <v>14.295454074074071</v>
      </c>
      <c r="N177" s="9"/>
      <c r="O177" s="21">
        <v>0.74096700000000004</v>
      </c>
      <c r="P177" s="21">
        <v>10.275700000000001</v>
      </c>
      <c r="Q177" s="21">
        <v>-1.3977099999999999E-2</v>
      </c>
      <c r="R177" s="21">
        <v>167</v>
      </c>
      <c r="S177" s="21">
        <v>0.74020399999999997</v>
      </c>
      <c r="T177">
        <f t="shared" si="26"/>
        <v>17.255679012345677</v>
      </c>
      <c r="U177">
        <f t="shared" si="27"/>
        <v>12.785888710740741</v>
      </c>
      <c r="X177" s="9"/>
      <c r="Y177" s="21">
        <v>0.83908099999999997</v>
      </c>
      <c r="Z177" s="21">
        <v>15.4894</v>
      </c>
      <c r="AA177" s="21">
        <v>-1.37848E-2</v>
      </c>
      <c r="AB177" s="21">
        <v>167</v>
      </c>
      <c r="AC177" s="21">
        <v>0.83892800000000001</v>
      </c>
      <c r="AD177">
        <f t="shared" si="28"/>
        <v>17.018271604938271</v>
      </c>
      <c r="AE177">
        <f t="shared" si="29"/>
        <v>14.279708356543209</v>
      </c>
      <c r="AF177" s="9"/>
      <c r="AG177" s="21">
        <v>0.74096700000000004</v>
      </c>
      <c r="AH177" s="21">
        <v>19.0669</v>
      </c>
      <c r="AI177" s="21">
        <v>-1.38885E-2</v>
      </c>
      <c r="AJ177" s="21">
        <v>167</v>
      </c>
      <c r="AK177" s="21">
        <v>0.74026499999999995</v>
      </c>
      <c r="AL177">
        <f t="shared" si="30"/>
        <v>17.146296296296295</v>
      </c>
      <c r="AM177">
        <f t="shared" si="31"/>
        <v>12.704839727777777</v>
      </c>
      <c r="AP177" s="9"/>
      <c r="AQ177" s="21">
        <v>0.83908099999999997</v>
      </c>
      <c r="AR177" s="21">
        <v>24.357600000000001</v>
      </c>
      <c r="AS177" s="21">
        <v>-1.37573E-2</v>
      </c>
      <c r="AT177" s="21">
        <v>167</v>
      </c>
      <c r="AU177" s="21">
        <v>0.83740199999999998</v>
      </c>
      <c r="AV177">
        <f t="shared" si="32"/>
        <v>16.984320987654321</v>
      </c>
      <c r="AW177">
        <f t="shared" si="33"/>
        <v>14.251221038641974</v>
      </c>
      <c r="AX177" s="9"/>
      <c r="AY177" s="21">
        <v>0.74096700000000004</v>
      </c>
      <c r="AZ177" s="21">
        <v>27.935099999999998</v>
      </c>
      <c r="BA177" s="21">
        <v>-1.3861099999999999E-2</v>
      </c>
      <c r="BB177" s="21">
        <v>167</v>
      </c>
      <c r="BC177" s="21">
        <v>0.74026499999999995</v>
      </c>
      <c r="BD177">
        <f t="shared" si="34"/>
        <v>17.112469135802467</v>
      </c>
      <c r="BE177">
        <f t="shared" si="35"/>
        <v>12.679774918148148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0.83404500000000004</v>
      </c>
      <c r="H178" s="21">
        <v>6.7082499999999996</v>
      </c>
      <c r="I178" s="21">
        <v>-1.38184E-2</v>
      </c>
      <c r="J178" s="21">
        <v>168</v>
      </c>
      <c r="K178" s="21">
        <v>0.83343500000000004</v>
      </c>
      <c r="L178">
        <f t="shared" si="24"/>
        <v>17.05975308641975</v>
      </c>
      <c r="M178">
        <f t="shared" si="25"/>
        <v>14.228601762962962</v>
      </c>
      <c r="N178" s="9"/>
      <c r="O178" s="21">
        <v>0.74600200000000005</v>
      </c>
      <c r="P178" s="21">
        <v>10.2857</v>
      </c>
      <c r="Q178" s="21">
        <v>-1.39496E-2</v>
      </c>
      <c r="R178" s="21">
        <v>168</v>
      </c>
      <c r="S178" s="21">
        <v>0.74484300000000003</v>
      </c>
      <c r="T178">
        <f t="shared" si="26"/>
        <v>17.221728395061724</v>
      </c>
      <c r="U178">
        <f t="shared" si="27"/>
        <v>12.847443826172837</v>
      </c>
      <c r="X178" s="9"/>
      <c r="Y178" s="21">
        <v>0.83404500000000004</v>
      </c>
      <c r="Z178" s="21">
        <v>15.499499999999999</v>
      </c>
      <c r="AA178" s="21">
        <v>-1.38123E-2</v>
      </c>
      <c r="AB178" s="21">
        <v>168</v>
      </c>
      <c r="AC178" s="21">
        <v>0.83313000000000004</v>
      </c>
      <c r="AD178">
        <f t="shared" si="28"/>
        <v>17.052222222222223</v>
      </c>
      <c r="AE178">
        <f t="shared" si="29"/>
        <v>14.222320683333335</v>
      </c>
      <c r="AF178" s="9"/>
      <c r="AG178" s="21">
        <v>0.74600200000000005</v>
      </c>
      <c r="AH178" s="21">
        <v>19.076899999999998</v>
      </c>
      <c r="AI178" s="21">
        <v>-1.3861099999999999E-2</v>
      </c>
      <c r="AJ178" s="21">
        <v>168</v>
      </c>
      <c r="AK178" s="21">
        <v>0.74529999999999996</v>
      </c>
      <c r="AL178">
        <f t="shared" si="30"/>
        <v>17.112469135802467</v>
      </c>
      <c r="AM178">
        <f t="shared" si="31"/>
        <v>12.765936200246912</v>
      </c>
      <c r="AP178" s="9"/>
      <c r="AQ178" s="21">
        <v>0.83404500000000004</v>
      </c>
      <c r="AR178" s="21">
        <v>24.367699999999999</v>
      </c>
      <c r="AS178" s="21">
        <v>-1.37848E-2</v>
      </c>
      <c r="AT178" s="21">
        <v>168</v>
      </c>
      <c r="AU178" s="21">
        <v>0.83343500000000004</v>
      </c>
      <c r="AV178">
        <f t="shared" si="32"/>
        <v>17.018271604938271</v>
      </c>
      <c r="AW178">
        <f t="shared" si="33"/>
        <v>14.19400434074074</v>
      </c>
      <c r="AX178" s="9"/>
      <c r="AY178" s="21">
        <v>0.74600200000000005</v>
      </c>
      <c r="AZ178" s="21">
        <v>27.9452</v>
      </c>
      <c r="BA178" s="21">
        <v>-1.38306E-2</v>
      </c>
      <c r="BB178" s="21">
        <v>168</v>
      </c>
      <c r="BC178" s="21">
        <v>0.74533099999999997</v>
      </c>
      <c r="BD178">
        <f t="shared" si="34"/>
        <v>17.074814814814815</v>
      </c>
      <c r="BE178">
        <f t="shared" si="35"/>
        <v>12.737846001481483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0.82901000000000002</v>
      </c>
      <c r="H179" s="21">
        <v>6.7183200000000003</v>
      </c>
      <c r="I179" s="21">
        <v>-1.3848900000000001E-2</v>
      </c>
      <c r="J179" s="21">
        <v>169</v>
      </c>
      <c r="K179" s="21">
        <v>0.82794199999999996</v>
      </c>
      <c r="L179">
        <f t="shared" si="24"/>
        <v>17.09740740740741</v>
      </c>
      <c r="M179">
        <f t="shared" si="25"/>
        <v>14.173921714814817</v>
      </c>
      <c r="N179" s="9"/>
      <c r="O179" s="21">
        <v>0.75103799999999998</v>
      </c>
      <c r="P179" s="21">
        <v>10.2958</v>
      </c>
      <c r="Q179" s="21">
        <v>-1.39282E-2</v>
      </c>
      <c r="R179" s="21">
        <v>169</v>
      </c>
      <c r="S179" s="21">
        <v>0.75051900000000005</v>
      </c>
      <c r="T179">
        <f t="shared" si="26"/>
        <v>17.195308641975309</v>
      </c>
      <c r="U179">
        <f t="shared" si="27"/>
        <v>12.914330211851851</v>
      </c>
      <c r="X179" s="9"/>
      <c r="Y179" s="21">
        <v>0.82901000000000002</v>
      </c>
      <c r="Z179" s="21">
        <v>15.509499999999999</v>
      </c>
      <c r="AA179" s="21">
        <v>-1.3842800000000001E-2</v>
      </c>
      <c r="AB179" s="21">
        <v>169</v>
      </c>
      <c r="AC179" s="21">
        <v>0.82794199999999996</v>
      </c>
      <c r="AD179">
        <f t="shared" si="28"/>
        <v>17.089876543209876</v>
      </c>
      <c r="AE179">
        <f t="shared" si="29"/>
        <v>14.16767855308642</v>
      </c>
      <c r="AF179" s="9"/>
      <c r="AG179" s="21">
        <v>0.75103799999999998</v>
      </c>
      <c r="AH179" s="21">
        <v>19.087</v>
      </c>
      <c r="AI179" s="21">
        <v>-1.38336E-2</v>
      </c>
      <c r="AJ179" s="21">
        <v>169</v>
      </c>
      <c r="AK179" s="21">
        <v>0.75024400000000002</v>
      </c>
      <c r="AL179">
        <f t="shared" si="30"/>
        <v>17.078518518518518</v>
      </c>
      <c r="AM179">
        <f t="shared" si="31"/>
        <v>12.826616391111111</v>
      </c>
      <c r="AP179" s="9"/>
      <c r="AQ179" s="21">
        <v>0.82901000000000002</v>
      </c>
      <c r="AR179" s="21">
        <v>24.377700000000001</v>
      </c>
      <c r="AS179" s="21">
        <v>-1.3809200000000001E-2</v>
      </c>
      <c r="AT179" s="21">
        <v>169</v>
      </c>
      <c r="AU179" s="21">
        <v>0.82855199999999996</v>
      </c>
      <c r="AV179">
        <f t="shared" si="32"/>
        <v>17.048395061728392</v>
      </c>
      <c r="AW179">
        <f t="shared" si="33"/>
        <v>14.133289990123455</v>
      </c>
      <c r="AX179" s="9"/>
      <c r="AY179" s="21">
        <v>0.75103799999999998</v>
      </c>
      <c r="AZ179" s="21">
        <v>27.955200000000001</v>
      </c>
      <c r="BA179" s="21">
        <v>-1.38031E-2</v>
      </c>
      <c r="BB179" s="21">
        <v>169</v>
      </c>
      <c r="BC179" s="21">
        <v>0.75036599999999998</v>
      </c>
      <c r="BD179">
        <f t="shared" si="34"/>
        <v>17.040864197530862</v>
      </c>
      <c r="BE179">
        <f t="shared" si="35"/>
        <v>12.798336565185183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0.82397500000000001</v>
      </c>
      <c r="H180" s="21">
        <v>6.7283900000000001</v>
      </c>
      <c r="I180" s="21">
        <v>-1.3870199999999999E-2</v>
      </c>
      <c r="J180" s="21">
        <v>170</v>
      </c>
      <c r="K180" s="21">
        <v>0.82244899999999999</v>
      </c>
      <c r="L180">
        <f t="shared" si="24"/>
        <v>17.123703703703701</v>
      </c>
      <c r="M180">
        <f t="shared" si="25"/>
        <v>14.109503759259256</v>
      </c>
      <c r="N180" s="9"/>
      <c r="O180" s="21">
        <v>0.756073</v>
      </c>
      <c r="P180" s="21">
        <v>10.305899999999999</v>
      </c>
      <c r="Q180" s="21">
        <v>-1.3903799999999999E-2</v>
      </c>
      <c r="R180" s="21">
        <v>170</v>
      </c>
      <c r="S180" s="21">
        <v>0.75500500000000004</v>
      </c>
      <c r="T180">
        <f t="shared" si="26"/>
        <v>17.165185185185184</v>
      </c>
      <c r="U180">
        <f t="shared" si="27"/>
        <v>12.978133058518518</v>
      </c>
      <c r="X180" s="9"/>
      <c r="Y180" s="21">
        <v>0.82397500000000001</v>
      </c>
      <c r="Z180" s="21">
        <v>15.519600000000001</v>
      </c>
      <c r="AA180" s="21">
        <v>-1.3870199999999999E-2</v>
      </c>
      <c r="AB180" s="21">
        <v>170</v>
      </c>
      <c r="AC180" s="21">
        <v>0.82305899999999999</v>
      </c>
      <c r="AD180">
        <f t="shared" si="28"/>
        <v>17.123703703703701</v>
      </c>
      <c r="AE180">
        <f t="shared" si="29"/>
        <v>14.109503759259256</v>
      </c>
      <c r="AF180" s="9"/>
      <c r="AG180" s="21">
        <v>0.756073</v>
      </c>
      <c r="AH180" s="21">
        <v>19.097100000000001</v>
      </c>
      <c r="AI180" s="21">
        <v>-1.38031E-2</v>
      </c>
      <c r="AJ180" s="21">
        <v>170</v>
      </c>
      <c r="AK180" s="21">
        <v>0.75592000000000004</v>
      </c>
      <c r="AL180">
        <f t="shared" si="30"/>
        <v>17.040864197530862</v>
      </c>
      <c r="AM180">
        <f t="shared" si="31"/>
        <v>12.884137316419752</v>
      </c>
      <c r="AP180" s="9"/>
      <c r="AQ180" s="21">
        <v>0.82397500000000001</v>
      </c>
      <c r="AR180" s="21">
        <v>24.387799999999999</v>
      </c>
      <c r="AS180" s="21">
        <v>-1.38397E-2</v>
      </c>
      <c r="AT180" s="21">
        <v>170</v>
      </c>
      <c r="AU180" s="21">
        <v>0.82336399999999998</v>
      </c>
      <c r="AV180">
        <f t="shared" si="32"/>
        <v>17.086049382716048</v>
      </c>
      <c r="AW180">
        <f t="shared" si="33"/>
        <v>14.078477540123457</v>
      </c>
      <c r="AX180" s="9"/>
      <c r="AY180" s="21">
        <v>0.756073</v>
      </c>
      <c r="AZ180" s="21">
        <v>27.965299999999999</v>
      </c>
      <c r="BA180" s="21">
        <v>-1.37787E-2</v>
      </c>
      <c r="BB180" s="21">
        <v>170</v>
      </c>
      <c r="BC180" s="21">
        <v>0.75592000000000004</v>
      </c>
      <c r="BD180">
        <f t="shared" si="34"/>
        <v>17.01074074074074</v>
      </c>
      <c r="BE180">
        <f t="shared" si="35"/>
        <v>12.861361784074074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0.81893899999999997</v>
      </c>
      <c r="H181" s="21">
        <v>6.7384599999999999</v>
      </c>
      <c r="I181" s="21">
        <v>-1.3897700000000001E-2</v>
      </c>
      <c r="J181" s="21">
        <v>171</v>
      </c>
      <c r="K181" s="21">
        <v>0.81787100000000001</v>
      </c>
      <c r="L181">
        <f t="shared" si="24"/>
        <v>17.157654320987653</v>
      </c>
      <c r="M181">
        <f t="shared" si="25"/>
        <v>14.051072271975308</v>
      </c>
      <c r="N181" s="9"/>
      <c r="O181" s="21">
        <v>0.76110800000000001</v>
      </c>
      <c r="P181" s="21">
        <v>10.315899999999999</v>
      </c>
      <c r="Q181" s="21">
        <v>-1.3876299999999999E-2</v>
      </c>
      <c r="R181" s="21">
        <v>171</v>
      </c>
      <c r="S181" s="21">
        <v>0.76110800000000001</v>
      </c>
      <c r="T181">
        <f t="shared" si="26"/>
        <v>17.131234567901231</v>
      </c>
      <c r="U181">
        <f t="shared" si="27"/>
        <v>13.038719679506171</v>
      </c>
      <c r="X181" s="9"/>
      <c r="Y181" s="21">
        <v>0.81893899999999997</v>
      </c>
      <c r="Z181" s="21">
        <v>15.5297</v>
      </c>
      <c r="AA181" s="21">
        <v>-1.3894699999999999E-2</v>
      </c>
      <c r="AB181" s="21">
        <v>171</v>
      </c>
      <c r="AC181" s="21">
        <v>0.81787100000000001</v>
      </c>
      <c r="AD181">
        <f t="shared" si="28"/>
        <v>17.153950617283947</v>
      </c>
      <c r="AE181">
        <f t="shared" si="29"/>
        <v>14.048039164567898</v>
      </c>
      <c r="AF181" s="9"/>
      <c r="AG181" s="21">
        <v>0.76110800000000001</v>
      </c>
      <c r="AH181" s="21">
        <v>19.107199999999999</v>
      </c>
      <c r="AI181" s="21">
        <v>-1.3775600000000001E-2</v>
      </c>
      <c r="AJ181" s="21">
        <v>171</v>
      </c>
      <c r="AK181" s="21">
        <v>0.76049800000000001</v>
      </c>
      <c r="AL181">
        <f t="shared" si="30"/>
        <v>17.006913580246916</v>
      </c>
      <c r="AM181">
        <f t="shared" si="31"/>
        <v>12.94409798123457</v>
      </c>
      <c r="AP181" s="9"/>
      <c r="AQ181" s="21">
        <v>0.81893899999999997</v>
      </c>
      <c r="AR181" s="21">
        <v>24.3979</v>
      </c>
      <c r="AS181" s="21">
        <v>-1.38672E-2</v>
      </c>
      <c r="AT181" s="21">
        <v>171</v>
      </c>
      <c r="AU181" s="21">
        <v>0.81817600000000001</v>
      </c>
      <c r="AV181">
        <f t="shared" si="32"/>
        <v>17.12</v>
      </c>
      <c r="AW181">
        <f t="shared" si="33"/>
        <v>14.020235680000001</v>
      </c>
      <c r="AX181" s="9"/>
      <c r="AY181" s="21">
        <v>0.76110800000000001</v>
      </c>
      <c r="AZ181" s="21">
        <v>27.9754</v>
      </c>
      <c r="BA181" s="21">
        <v>-1.3754300000000001E-2</v>
      </c>
      <c r="BB181" s="21">
        <v>171</v>
      </c>
      <c r="BC181" s="21">
        <v>0.75958300000000001</v>
      </c>
      <c r="BD181">
        <f t="shared" si="34"/>
        <v>16.980617283950615</v>
      </c>
      <c r="BE181">
        <f t="shared" si="35"/>
        <v>12.924083659753084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0.81390399999999996</v>
      </c>
      <c r="H182" s="21">
        <v>6.7485299999999997</v>
      </c>
      <c r="I182" s="21">
        <v>-1.3916E-2</v>
      </c>
      <c r="J182" s="21">
        <v>172</v>
      </c>
      <c r="K182" s="21">
        <v>0.81237800000000004</v>
      </c>
      <c r="L182">
        <f t="shared" si="24"/>
        <v>17.180246913580245</v>
      </c>
      <c r="M182">
        <f t="shared" si="25"/>
        <v>13.983071683950614</v>
      </c>
      <c r="N182" s="9"/>
      <c r="O182" s="21">
        <v>0.76614400000000005</v>
      </c>
      <c r="P182" s="21">
        <v>10.326000000000001</v>
      </c>
      <c r="Q182" s="21">
        <v>-1.38397E-2</v>
      </c>
      <c r="R182" s="21">
        <v>172</v>
      </c>
      <c r="S182" s="21">
        <v>0.76568599999999998</v>
      </c>
      <c r="T182">
        <f t="shared" si="26"/>
        <v>17.086049382716048</v>
      </c>
      <c r="U182">
        <f t="shared" si="27"/>
        <v>13.090374218271604</v>
      </c>
      <c r="X182" s="9"/>
      <c r="Y182" s="21">
        <v>0.81390399999999996</v>
      </c>
      <c r="Z182" s="21">
        <v>15.5397</v>
      </c>
      <c r="AA182" s="21">
        <v>-1.3913E-2</v>
      </c>
      <c r="AB182" s="21">
        <v>172</v>
      </c>
      <c r="AC182" s="21">
        <v>0.81298800000000004</v>
      </c>
      <c r="AD182">
        <f t="shared" si="28"/>
        <v>17.176543209876542</v>
      </c>
      <c r="AE182">
        <f t="shared" si="29"/>
        <v>13.980057224691356</v>
      </c>
      <c r="AF182" s="9"/>
      <c r="AG182" s="21">
        <v>0.76614400000000005</v>
      </c>
      <c r="AH182" s="21">
        <v>19.1172</v>
      </c>
      <c r="AI182" s="21">
        <v>-1.37451E-2</v>
      </c>
      <c r="AJ182" s="21">
        <v>172</v>
      </c>
      <c r="AK182" s="21">
        <v>0.76568599999999998</v>
      </c>
      <c r="AL182">
        <f t="shared" si="30"/>
        <v>16.969259259259257</v>
      </c>
      <c r="AM182">
        <f t="shared" si="31"/>
        <v>13.000896165925925</v>
      </c>
      <c r="AP182" s="9"/>
      <c r="AQ182" s="21">
        <v>0.81390399999999996</v>
      </c>
      <c r="AR182" s="21">
        <v>24.408000000000001</v>
      </c>
      <c r="AS182" s="21">
        <v>-1.3903799999999999E-2</v>
      </c>
      <c r="AT182" s="21">
        <v>172</v>
      </c>
      <c r="AU182" s="21">
        <v>0.81237800000000004</v>
      </c>
      <c r="AV182">
        <f t="shared" si="32"/>
        <v>17.165185185185184</v>
      </c>
      <c r="AW182">
        <f t="shared" si="33"/>
        <v>13.970812882962962</v>
      </c>
      <c r="AX182" s="9"/>
      <c r="AY182" s="21">
        <v>0.76614400000000005</v>
      </c>
      <c r="AZ182" s="21">
        <v>27.985399999999998</v>
      </c>
      <c r="BA182" s="21">
        <v>-1.3726800000000001E-2</v>
      </c>
      <c r="BB182" s="21">
        <v>172</v>
      </c>
      <c r="BC182" s="21">
        <v>0.76568599999999998</v>
      </c>
      <c r="BD182">
        <f t="shared" si="34"/>
        <v>16.946666666666665</v>
      </c>
      <c r="BE182">
        <f t="shared" si="35"/>
        <v>12.983586986666667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0.80886800000000003</v>
      </c>
      <c r="H183" s="21">
        <v>6.7586000000000004</v>
      </c>
      <c r="I183" s="21">
        <v>-1.39404E-2</v>
      </c>
      <c r="J183" s="21">
        <v>173</v>
      </c>
      <c r="K183" s="21">
        <v>0.80779999999999996</v>
      </c>
      <c r="L183">
        <f t="shared" si="24"/>
        <v>17.21037037037037</v>
      </c>
      <c r="M183">
        <f t="shared" si="25"/>
        <v>13.92091786074074</v>
      </c>
      <c r="N183" s="9"/>
      <c r="O183" s="21">
        <v>0.77117899999999995</v>
      </c>
      <c r="P183" s="21">
        <v>10.3361</v>
      </c>
      <c r="Q183" s="21">
        <v>-1.38123E-2</v>
      </c>
      <c r="R183" s="21">
        <v>173</v>
      </c>
      <c r="S183" s="21">
        <v>0.77026399999999995</v>
      </c>
      <c r="T183">
        <f t="shared" si="26"/>
        <v>17.052222222222223</v>
      </c>
      <c r="U183">
        <f t="shared" si="27"/>
        <v>13.150315681111111</v>
      </c>
      <c r="X183" s="9"/>
      <c r="Y183" s="21">
        <v>0.80886800000000003</v>
      </c>
      <c r="Z183" s="21">
        <v>15.549799999999999</v>
      </c>
      <c r="AA183" s="21">
        <v>-1.39404E-2</v>
      </c>
      <c r="AB183" s="21">
        <v>173</v>
      </c>
      <c r="AC183" s="21">
        <v>0.80841099999999999</v>
      </c>
      <c r="AD183">
        <f t="shared" si="28"/>
        <v>17.21037037037037</v>
      </c>
      <c r="AE183">
        <f t="shared" si="29"/>
        <v>13.92091786074074</v>
      </c>
      <c r="AF183" s="9"/>
      <c r="AG183" s="21">
        <v>0.77117899999999995</v>
      </c>
      <c r="AH183" s="21">
        <v>19.127300000000002</v>
      </c>
      <c r="AI183" s="21">
        <v>-1.3717699999999999E-2</v>
      </c>
      <c r="AJ183" s="21">
        <v>173</v>
      </c>
      <c r="AK183" s="21">
        <v>0.77056899999999995</v>
      </c>
      <c r="AL183">
        <f t="shared" si="30"/>
        <v>16.935432098765432</v>
      </c>
      <c r="AM183">
        <f t="shared" si="31"/>
        <v>13.060249590493827</v>
      </c>
      <c r="AP183" s="9"/>
      <c r="AQ183" s="21">
        <v>0.80886800000000003</v>
      </c>
      <c r="AR183" s="21">
        <v>24.417999999999999</v>
      </c>
      <c r="AS183" s="21">
        <v>-1.3931300000000001E-2</v>
      </c>
      <c r="AT183" s="21">
        <v>173</v>
      </c>
      <c r="AU183" s="21">
        <v>0.80779999999999996</v>
      </c>
      <c r="AV183">
        <f t="shared" si="32"/>
        <v>17.199135802469137</v>
      </c>
      <c r="AW183">
        <f t="shared" si="33"/>
        <v>13.911830578271607</v>
      </c>
      <c r="AX183" s="9"/>
      <c r="AY183" s="21">
        <v>0.77117899999999995</v>
      </c>
      <c r="AZ183" s="21">
        <v>27.9955</v>
      </c>
      <c r="BA183" s="21">
        <v>-1.37054E-2</v>
      </c>
      <c r="BB183" s="21">
        <v>173</v>
      </c>
      <c r="BC183" s="21">
        <v>0.77056899999999995</v>
      </c>
      <c r="BD183">
        <f t="shared" si="34"/>
        <v>16.920246913580247</v>
      </c>
      <c r="BE183">
        <f t="shared" si="35"/>
        <v>13.0485390945679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0.80383300000000002</v>
      </c>
      <c r="H184" s="21">
        <v>6.7686700000000002</v>
      </c>
      <c r="I184" s="21">
        <v>-1.39679E-2</v>
      </c>
      <c r="J184" s="21">
        <v>174</v>
      </c>
      <c r="K184" s="21">
        <v>0.80291699999999999</v>
      </c>
      <c r="L184">
        <f t="shared" si="24"/>
        <v>17.244320987654319</v>
      </c>
      <c r="M184">
        <f t="shared" si="25"/>
        <v>13.861554272469135</v>
      </c>
      <c r="N184" s="9"/>
      <c r="O184" s="21">
        <v>0.77621499999999999</v>
      </c>
      <c r="P184" s="21">
        <v>10.3462</v>
      </c>
      <c r="Q184" s="21">
        <v>-1.3781699999999999E-2</v>
      </c>
      <c r="R184" s="21">
        <v>174</v>
      </c>
      <c r="S184" s="21">
        <v>0.77545200000000003</v>
      </c>
      <c r="T184">
        <f t="shared" si="26"/>
        <v>17.014444444444443</v>
      </c>
      <c r="U184">
        <f t="shared" si="27"/>
        <v>13.206866994444443</v>
      </c>
      <c r="X184" s="9"/>
      <c r="Y184" s="21">
        <v>0.80383300000000002</v>
      </c>
      <c r="Z184" s="21">
        <v>15.559900000000001</v>
      </c>
      <c r="AA184" s="21">
        <v>-1.39618E-2</v>
      </c>
      <c r="AB184" s="21">
        <v>174</v>
      </c>
      <c r="AC184" s="21">
        <v>0.80291699999999999</v>
      </c>
      <c r="AD184">
        <f t="shared" si="28"/>
        <v>17.236790123456789</v>
      </c>
      <c r="AE184">
        <f t="shared" si="29"/>
        <v>13.855500715308642</v>
      </c>
      <c r="AF184" s="9"/>
      <c r="AG184" s="21">
        <v>0.77621499999999999</v>
      </c>
      <c r="AH184" s="21">
        <v>19.1374</v>
      </c>
      <c r="AI184" s="21">
        <v>-1.3681E-2</v>
      </c>
      <c r="AJ184" s="21">
        <v>174</v>
      </c>
      <c r="AK184" s="21">
        <v>0.774536</v>
      </c>
      <c r="AL184">
        <f t="shared" si="30"/>
        <v>16.890123456790121</v>
      </c>
      <c r="AM184">
        <f t="shared" si="31"/>
        <v>13.110367179012345</v>
      </c>
      <c r="AP184" s="9"/>
      <c r="AQ184" s="21">
        <v>0.80383300000000002</v>
      </c>
      <c r="AR184" s="21">
        <v>24.428100000000001</v>
      </c>
      <c r="AS184" s="21">
        <v>-1.39618E-2</v>
      </c>
      <c r="AT184" s="21">
        <v>174</v>
      </c>
      <c r="AU184" s="21">
        <v>0.80230699999999999</v>
      </c>
      <c r="AV184">
        <f t="shared" si="32"/>
        <v>17.236790123456789</v>
      </c>
      <c r="AW184">
        <f t="shared" si="33"/>
        <v>13.855500715308642</v>
      </c>
      <c r="AX184" s="9"/>
      <c r="AY184" s="21">
        <v>0.77621499999999999</v>
      </c>
      <c r="AZ184" s="21">
        <v>28.005600000000001</v>
      </c>
      <c r="BA184" s="21">
        <v>-1.3671900000000001E-2</v>
      </c>
      <c r="BB184" s="21">
        <v>174</v>
      </c>
      <c r="BC184" s="21">
        <v>0.77545200000000003</v>
      </c>
      <c r="BD184">
        <f t="shared" si="34"/>
        <v>16.878888888888888</v>
      </c>
      <c r="BE184">
        <f t="shared" si="35"/>
        <v>13.101646738888888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0.79879800000000001</v>
      </c>
      <c r="H185" s="21">
        <v>6.77874</v>
      </c>
      <c r="I185" s="21">
        <v>-1.3992299999999999E-2</v>
      </c>
      <c r="J185" s="21">
        <v>175</v>
      </c>
      <c r="K185" s="21">
        <v>0.79772900000000002</v>
      </c>
      <c r="L185">
        <f t="shared" si="24"/>
        <v>17.274444444444445</v>
      </c>
      <c r="M185">
        <f t="shared" si="25"/>
        <v>13.798791673333334</v>
      </c>
      <c r="N185" s="9"/>
      <c r="O185" s="21">
        <v>0.78125</v>
      </c>
      <c r="P185" s="21">
        <v>10.356199999999999</v>
      </c>
      <c r="Q185" s="21">
        <v>-1.3754300000000001E-2</v>
      </c>
      <c r="R185" s="21">
        <v>175</v>
      </c>
      <c r="S185" s="21">
        <v>0.78002899999999997</v>
      </c>
      <c r="T185">
        <f t="shared" si="26"/>
        <v>16.980617283950615</v>
      </c>
      <c r="U185">
        <f t="shared" si="27"/>
        <v>13.266107253086417</v>
      </c>
      <c r="X185" s="9"/>
      <c r="Y185" s="21">
        <v>0.79879800000000001</v>
      </c>
      <c r="Z185" s="21">
        <v>15.57</v>
      </c>
      <c r="AA185" s="21">
        <v>-1.3983199999999999E-2</v>
      </c>
      <c r="AB185" s="21">
        <v>175</v>
      </c>
      <c r="AC185" s="21">
        <v>0.79681400000000002</v>
      </c>
      <c r="AD185">
        <f t="shared" si="28"/>
        <v>17.263209876543208</v>
      </c>
      <c r="AE185">
        <f t="shared" si="29"/>
        <v>13.789817522962961</v>
      </c>
      <c r="AF185" s="9"/>
      <c r="AG185" s="21">
        <v>0.78125</v>
      </c>
      <c r="AH185" s="21">
        <v>19.147400000000001</v>
      </c>
      <c r="AI185" s="21">
        <v>-1.36536E-2</v>
      </c>
      <c r="AJ185" s="21">
        <v>175</v>
      </c>
      <c r="AK185" s="21">
        <v>0.78002899999999997</v>
      </c>
      <c r="AL185">
        <f t="shared" si="30"/>
        <v>16.856296296296296</v>
      </c>
      <c r="AM185">
        <f t="shared" si="31"/>
        <v>13.168981481481481</v>
      </c>
      <c r="AP185" s="9"/>
      <c r="AQ185" s="21">
        <v>0.79879800000000001</v>
      </c>
      <c r="AR185" s="21">
        <v>24.438199999999998</v>
      </c>
      <c r="AS185" s="21">
        <v>-1.3986200000000001E-2</v>
      </c>
      <c r="AT185" s="21">
        <v>175</v>
      </c>
      <c r="AU185" s="21">
        <v>0.79803500000000005</v>
      </c>
      <c r="AV185">
        <f t="shared" si="32"/>
        <v>17.266913580246914</v>
      </c>
      <c r="AW185">
        <f t="shared" si="33"/>
        <v>13.792776034074075</v>
      </c>
      <c r="AX185" s="9"/>
      <c r="AY185" s="21">
        <v>0.78125</v>
      </c>
      <c r="AZ185" s="21">
        <v>28.015699999999999</v>
      </c>
      <c r="BA185" s="21">
        <v>-1.3644399999999999E-2</v>
      </c>
      <c r="BB185" s="21">
        <v>175</v>
      </c>
      <c r="BC185" s="21">
        <v>0.78064</v>
      </c>
      <c r="BD185">
        <f t="shared" si="34"/>
        <v>16.844938271604939</v>
      </c>
      <c r="BE185">
        <f t="shared" si="35"/>
        <v>13.160108024691358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0.79376199999999997</v>
      </c>
      <c r="H186" s="21">
        <v>6.7888200000000003</v>
      </c>
      <c r="I186" s="21">
        <v>-1.40076E-2</v>
      </c>
      <c r="J186" s="21">
        <v>176</v>
      </c>
      <c r="K186" s="21">
        <v>0.79223600000000005</v>
      </c>
      <c r="L186">
        <f t="shared" si="24"/>
        <v>17.293333333333333</v>
      </c>
      <c r="M186">
        <f t="shared" si="25"/>
        <v>13.726790853333332</v>
      </c>
      <c r="N186" s="9"/>
      <c r="O186" s="21">
        <v>0.78628500000000001</v>
      </c>
      <c r="P186" s="21">
        <v>10.366300000000001</v>
      </c>
      <c r="Q186" s="21">
        <v>-1.3726800000000001E-2</v>
      </c>
      <c r="R186" s="21">
        <v>176</v>
      </c>
      <c r="S186" s="21">
        <v>0.78582799999999997</v>
      </c>
      <c r="T186">
        <f t="shared" si="26"/>
        <v>16.946666666666665</v>
      </c>
      <c r="U186">
        <f t="shared" si="27"/>
        <v>13.324909799999999</v>
      </c>
      <c r="X186" s="9"/>
      <c r="Y186" s="21">
        <v>0.79376199999999997</v>
      </c>
      <c r="Z186" s="21">
        <v>15.58</v>
      </c>
      <c r="AA186" s="21">
        <v>-1.40076E-2</v>
      </c>
      <c r="AB186" s="21">
        <v>176</v>
      </c>
      <c r="AC186" s="21">
        <v>0.79284699999999997</v>
      </c>
      <c r="AD186">
        <f t="shared" si="28"/>
        <v>17.293333333333333</v>
      </c>
      <c r="AE186">
        <f t="shared" si="29"/>
        <v>13.726790853333332</v>
      </c>
      <c r="AF186" s="9"/>
      <c r="AG186" s="21">
        <v>0.78628500000000001</v>
      </c>
      <c r="AH186" s="21">
        <v>19.157499999999999</v>
      </c>
      <c r="AI186" s="21">
        <v>-1.362E-2</v>
      </c>
      <c r="AJ186" s="21">
        <v>176</v>
      </c>
      <c r="AK186" s="21">
        <v>0.78552200000000005</v>
      </c>
      <c r="AL186">
        <f t="shared" si="30"/>
        <v>16.814814814814813</v>
      </c>
      <c r="AM186">
        <f t="shared" si="31"/>
        <v>13.221236666666666</v>
      </c>
      <c r="AP186" s="9"/>
      <c r="AQ186" s="21">
        <v>0.79376199999999997</v>
      </c>
      <c r="AR186" s="21">
        <v>24.4482</v>
      </c>
      <c r="AS186" s="21">
        <v>-1.40167E-2</v>
      </c>
      <c r="AT186" s="21">
        <v>176</v>
      </c>
      <c r="AU186" s="21">
        <v>0.79284699999999997</v>
      </c>
      <c r="AV186">
        <f t="shared" si="32"/>
        <v>17.304567901234567</v>
      </c>
      <c r="AW186">
        <f t="shared" si="33"/>
        <v>13.735708426419752</v>
      </c>
      <c r="AX186" s="9"/>
      <c r="AY186" s="21">
        <v>0.78628500000000001</v>
      </c>
      <c r="AZ186" s="21">
        <v>28.025700000000001</v>
      </c>
      <c r="BA186" s="21">
        <v>-1.3610799999999999E-2</v>
      </c>
      <c r="BB186" s="21">
        <v>176</v>
      </c>
      <c r="BC186" s="21">
        <v>0.78552200000000005</v>
      </c>
      <c r="BD186">
        <f t="shared" si="34"/>
        <v>16.803456790123455</v>
      </c>
      <c r="BE186">
        <f t="shared" si="35"/>
        <v>13.21230602222222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0.78872699999999996</v>
      </c>
      <c r="H187" s="21">
        <v>6.7988900000000001</v>
      </c>
      <c r="I187" s="21">
        <v>-1.4025900000000001E-2</v>
      </c>
      <c r="J187" s="21">
        <v>177</v>
      </c>
      <c r="K187" s="21">
        <v>0.788269</v>
      </c>
      <c r="L187">
        <f t="shared" si="24"/>
        <v>17.315925925925924</v>
      </c>
      <c r="M187">
        <f t="shared" si="25"/>
        <v>13.657538307777775</v>
      </c>
      <c r="N187" s="9"/>
      <c r="O187" s="21">
        <v>0.79132100000000005</v>
      </c>
      <c r="P187" s="21">
        <v>10.3764</v>
      </c>
      <c r="Q187" s="21">
        <v>-1.3699299999999999E-2</v>
      </c>
      <c r="R187" s="21">
        <v>177</v>
      </c>
      <c r="S187" s="21">
        <v>0.79040500000000002</v>
      </c>
      <c r="T187">
        <f t="shared" si="26"/>
        <v>16.912716049382716</v>
      </c>
      <c r="U187">
        <f t="shared" si="27"/>
        <v>13.383387376913582</v>
      </c>
      <c r="X187" s="9"/>
      <c r="Y187" s="21">
        <v>0.78872699999999996</v>
      </c>
      <c r="Z187" s="21">
        <v>15.5901</v>
      </c>
      <c r="AA187" s="21">
        <v>-1.4031999999999999E-2</v>
      </c>
      <c r="AB187" s="21">
        <v>177</v>
      </c>
      <c r="AC187" s="21">
        <v>0.787354</v>
      </c>
      <c r="AD187">
        <f t="shared" si="28"/>
        <v>17.323456790123455</v>
      </c>
      <c r="AE187">
        <f t="shared" si="29"/>
        <v>13.663478103703701</v>
      </c>
      <c r="AF187" s="9"/>
      <c r="AG187" s="21">
        <v>0.79132100000000005</v>
      </c>
      <c r="AH187" s="21">
        <v>19.1676</v>
      </c>
      <c r="AI187" s="21">
        <v>-1.35864E-2</v>
      </c>
      <c r="AJ187" s="21">
        <v>177</v>
      </c>
      <c r="AK187" s="21">
        <v>0.79010000000000002</v>
      </c>
      <c r="AL187">
        <f t="shared" si="30"/>
        <v>16.77333333333333</v>
      </c>
      <c r="AM187">
        <f t="shared" si="31"/>
        <v>13.273090906666665</v>
      </c>
      <c r="AP187" s="9"/>
      <c r="AQ187" s="21">
        <v>0.78872699999999996</v>
      </c>
      <c r="AR187" s="21">
        <v>24.458300000000001</v>
      </c>
      <c r="AS187" s="21">
        <v>-1.40381E-2</v>
      </c>
      <c r="AT187" s="21">
        <v>177</v>
      </c>
      <c r="AU187" s="21">
        <v>0.78704799999999997</v>
      </c>
      <c r="AV187">
        <f t="shared" si="32"/>
        <v>17.330987654320985</v>
      </c>
      <c r="AW187">
        <f t="shared" si="33"/>
        <v>13.669417899629627</v>
      </c>
      <c r="AX187" s="9"/>
      <c r="AY187" s="21">
        <v>0.79132100000000005</v>
      </c>
      <c r="AZ187" s="21">
        <v>28.035799999999998</v>
      </c>
      <c r="BA187" s="21">
        <v>-1.35803E-2</v>
      </c>
      <c r="BB187" s="21">
        <v>177</v>
      </c>
      <c r="BC187" s="21">
        <v>0.79010000000000002</v>
      </c>
      <c r="BD187">
        <f t="shared" si="34"/>
        <v>16.765802469135803</v>
      </c>
      <c r="BE187">
        <f t="shared" si="35"/>
        <v>13.267131575679013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0.78369100000000003</v>
      </c>
      <c r="H188" s="21">
        <v>6.8089599999999999</v>
      </c>
      <c r="I188" s="21">
        <v>-1.4047199999999999E-2</v>
      </c>
      <c r="J188" s="21">
        <v>178</v>
      </c>
      <c r="K188" s="21">
        <v>0.78308100000000003</v>
      </c>
      <c r="L188">
        <f t="shared" si="24"/>
        <v>17.342222222222222</v>
      </c>
      <c r="M188">
        <f t="shared" si="25"/>
        <v>13.590943475555557</v>
      </c>
      <c r="N188" s="9"/>
      <c r="O188" s="21">
        <v>0.79635599999999995</v>
      </c>
      <c r="P188" s="21">
        <v>10.3864</v>
      </c>
      <c r="Q188" s="21">
        <v>-1.3671900000000001E-2</v>
      </c>
      <c r="R188" s="21">
        <v>178</v>
      </c>
      <c r="S188" s="21">
        <v>0.79559299999999999</v>
      </c>
      <c r="T188">
        <f t="shared" si="26"/>
        <v>16.878888888888888</v>
      </c>
      <c r="U188">
        <f t="shared" si="27"/>
        <v>13.441604439999999</v>
      </c>
      <c r="X188" s="9"/>
      <c r="Y188" s="21">
        <v>0.78369100000000003</v>
      </c>
      <c r="Z188" s="21">
        <v>15.600199999999999</v>
      </c>
      <c r="AA188" s="21">
        <v>-1.40594E-2</v>
      </c>
      <c r="AB188" s="21">
        <v>178</v>
      </c>
      <c r="AC188" s="21">
        <v>0.78277600000000003</v>
      </c>
      <c r="AD188">
        <f t="shared" si="28"/>
        <v>17.357283950617283</v>
      </c>
      <c r="AE188">
        <f t="shared" si="29"/>
        <v>13.602747216543209</v>
      </c>
      <c r="AF188" s="9"/>
      <c r="AG188" s="21">
        <v>0.79635599999999995</v>
      </c>
      <c r="AH188" s="21">
        <v>19.177600000000002</v>
      </c>
      <c r="AI188" s="21">
        <v>-1.35529E-2</v>
      </c>
      <c r="AJ188" s="21">
        <v>178</v>
      </c>
      <c r="AK188" s="21">
        <v>0.79528799999999999</v>
      </c>
      <c r="AL188">
        <f t="shared" si="30"/>
        <v>16.731975308641974</v>
      </c>
      <c r="AM188">
        <f t="shared" si="31"/>
        <v>13.324608928888887</v>
      </c>
      <c r="AP188" s="9"/>
      <c r="AQ188" s="21">
        <v>0.78369100000000003</v>
      </c>
      <c r="AR188" s="21">
        <v>24.468399999999999</v>
      </c>
      <c r="AS188" s="21">
        <v>-1.4065599999999999E-2</v>
      </c>
      <c r="AT188" s="21">
        <v>178</v>
      </c>
      <c r="AU188" s="21">
        <v>0.78277600000000003</v>
      </c>
      <c r="AV188">
        <f t="shared" si="32"/>
        <v>17.364938271604938</v>
      </c>
      <c r="AW188">
        <f t="shared" si="33"/>
        <v>13.608745839012347</v>
      </c>
      <c r="AX188" s="9"/>
      <c r="AY188" s="21">
        <v>0.79635599999999995</v>
      </c>
      <c r="AZ188" s="21">
        <v>28.0459</v>
      </c>
      <c r="BA188" s="21">
        <v>-1.3546799999999999E-2</v>
      </c>
      <c r="BB188" s="21">
        <v>178</v>
      </c>
      <c r="BC188" s="21">
        <v>0.79528799999999999</v>
      </c>
      <c r="BD188">
        <f t="shared" si="34"/>
        <v>16.72444444444444</v>
      </c>
      <c r="BE188">
        <f t="shared" si="35"/>
        <v>13.318611679999997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0.77865600000000001</v>
      </c>
      <c r="H189" s="21">
        <v>6.8190299999999997</v>
      </c>
      <c r="I189" s="21">
        <v>-1.4065599999999999E-2</v>
      </c>
      <c r="J189" s="21">
        <v>179</v>
      </c>
      <c r="K189" s="21">
        <v>0.77850299999999995</v>
      </c>
      <c r="L189">
        <f t="shared" si="24"/>
        <v>17.364938271604938</v>
      </c>
      <c r="M189">
        <f t="shared" si="25"/>
        <v>13.521313374814815</v>
      </c>
      <c r="N189" s="9"/>
      <c r="O189" s="21">
        <v>0.80139199999999999</v>
      </c>
      <c r="P189" s="21">
        <v>10.3965</v>
      </c>
      <c r="Q189" s="21">
        <v>-1.3638300000000001E-2</v>
      </c>
      <c r="R189" s="21">
        <v>179</v>
      </c>
      <c r="S189" s="21">
        <v>0.80017099999999997</v>
      </c>
      <c r="T189">
        <f t="shared" si="26"/>
        <v>16.837407407407408</v>
      </c>
      <c r="U189">
        <f t="shared" si="27"/>
        <v>13.493363597037037</v>
      </c>
      <c r="X189" s="9"/>
      <c r="Y189" s="21">
        <v>0.77865600000000001</v>
      </c>
      <c r="Z189" s="21">
        <v>15.610200000000001</v>
      </c>
      <c r="AA189" s="21">
        <v>-1.40839E-2</v>
      </c>
      <c r="AB189" s="21">
        <v>179</v>
      </c>
      <c r="AC189" s="21">
        <v>0.77758799999999995</v>
      </c>
      <c r="AD189">
        <f t="shared" si="28"/>
        <v>17.387530864197529</v>
      </c>
      <c r="AE189">
        <f t="shared" si="29"/>
        <v>13.538905232592592</v>
      </c>
      <c r="AF189" s="9"/>
      <c r="AG189" s="21">
        <v>0.80139199999999999</v>
      </c>
      <c r="AH189" s="21">
        <v>19.1877</v>
      </c>
      <c r="AI189" s="21">
        <v>-1.3516200000000001E-2</v>
      </c>
      <c r="AJ189" s="21">
        <v>179</v>
      </c>
      <c r="AK189" s="21">
        <v>0.79986599999999997</v>
      </c>
      <c r="AL189">
        <f t="shared" si="30"/>
        <v>16.686666666666664</v>
      </c>
      <c r="AM189">
        <f t="shared" si="31"/>
        <v>13.372561173333331</v>
      </c>
      <c r="AP189" s="9"/>
      <c r="AQ189" s="21">
        <v>0.77865600000000001</v>
      </c>
      <c r="AR189" s="21">
        <v>24.4785</v>
      </c>
      <c r="AS189" s="21">
        <v>-1.4086899999999999E-2</v>
      </c>
      <c r="AT189" s="21">
        <v>179</v>
      </c>
      <c r="AU189" s="21">
        <v>0.77758799999999995</v>
      </c>
      <c r="AV189">
        <f t="shared" si="32"/>
        <v>17.391234567901233</v>
      </c>
      <c r="AW189">
        <f t="shared" si="33"/>
        <v>13.541789143703703</v>
      </c>
      <c r="AX189" s="9"/>
      <c r="AY189" s="21">
        <v>0.80139199999999999</v>
      </c>
      <c r="AZ189" s="21">
        <v>28.055900000000001</v>
      </c>
      <c r="BA189" s="21">
        <v>-1.3516200000000001E-2</v>
      </c>
      <c r="BB189" s="21">
        <v>179</v>
      </c>
      <c r="BC189" s="21">
        <v>0.80078099999999997</v>
      </c>
      <c r="BD189">
        <f t="shared" si="34"/>
        <v>16.686666666666664</v>
      </c>
      <c r="BE189">
        <f t="shared" si="35"/>
        <v>13.372561173333331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0.773621</v>
      </c>
      <c r="H190" s="21">
        <v>6.8291000000000004</v>
      </c>
      <c r="I190" s="21">
        <v>-1.4086899999999999E-2</v>
      </c>
      <c r="J190" s="21">
        <v>180</v>
      </c>
      <c r="K190" s="21">
        <v>0.77331499999999997</v>
      </c>
      <c r="L190">
        <f t="shared" si="24"/>
        <v>17.391234567901233</v>
      </c>
      <c r="M190">
        <f t="shared" si="25"/>
        <v>13.454224277654319</v>
      </c>
      <c r="N190" s="9"/>
      <c r="O190" s="21">
        <v>0.806427</v>
      </c>
      <c r="P190" s="21">
        <v>10.406599999999999</v>
      </c>
      <c r="Q190" s="21">
        <v>-1.3604700000000001E-2</v>
      </c>
      <c r="R190" s="21">
        <v>180</v>
      </c>
      <c r="S190" s="21">
        <v>0.80474900000000005</v>
      </c>
      <c r="T190">
        <f t="shared" si="26"/>
        <v>16.795925925925925</v>
      </c>
      <c r="U190">
        <f t="shared" si="27"/>
        <v>13.544688156666666</v>
      </c>
      <c r="X190" s="9"/>
      <c r="Y190" s="21">
        <v>0.773621</v>
      </c>
      <c r="Z190" s="21">
        <v>15.6203</v>
      </c>
      <c r="AA190" s="21">
        <v>-1.41022E-2</v>
      </c>
      <c r="AB190" s="21">
        <v>180</v>
      </c>
      <c r="AC190" s="21">
        <v>0.77239999999999998</v>
      </c>
      <c r="AD190">
        <f t="shared" si="28"/>
        <v>17.410123456790124</v>
      </c>
      <c r="AE190">
        <f t="shared" si="29"/>
        <v>13.468837118765434</v>
      </c>
      <c r="AF190" s="9"/>
      <c r="AG190" s="21">
        <v>0.806427</v>
      </c>
      <c r="AH190" s="21">
        <v>19.197800000000001</v>
      </c>
      <c r="AI190" s="21">
        <v>-1.34827E-2</v>
      </c>
      <c r="AJ190" s="21">
        <v>180</v>
      </c>
      <c r="AK190" s="21">
        <v>0.80535900000000005</v>
      </c>
      <c r="AL190">
        <f t="shared" si="30"/>
        <v>16.645308641975308</v>
      </c>
      <c r="AM190">
        <f t="shared" si="31"/>
        <v>13.423226312222223</v>
      </c>
      <c r="AP190" s="9"/>
      <c r="AQ190" s="21">
        <v>0.773621</v>
      </c>
      <c r="AR190" s="21">
        <v>24.488499999999998</v>
      </c>
      <c r="AS190" s="21">
        <v>-1.4108300000000001E-2</v>
      </c>
      <c r="AT190" s="21">
        <v>180</v>
      </c>
      <c r="AU190" s="21">
        <v>0.77331499999999997</v>
      </c>
      <c r="AV190">
        <f t="shared" si="32"/>
        <v>17.417654320987655</v>
      </c>
      <c r="AW190">
        <f t="shared" si="33"/>
        <v>13.47466315345679</v>
      </c>
      <c r="AX190" s="9"/>
      <c r="AY190" s="21">
        <v>0.806427</v>
      </c>
      <c r="AZ190" s="21">
        <v>28.065999999999999</v>
      </c>
      <c r="BA190" s="21">
        <v>-1.34888E-2</v>
      </c>
      <c r="BB190" s="21">
        <v>180</v>
      </c>
      <c r="BC190" s="21">
        <v>0.80535900000000005</v>
      </c>
      <c r="BD190">
        <f t="shared" si="34"/>
        <v>16.652839506172839</v>
      </c>
      <c r="BE190">
        <f t="shared" si="35"/>
        <v>13.429299404444444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0.76858499999999996</v>
      </c>
      <c r="H191" s="21">
        <v>6.8391700000000002</v>
      </c>
      <c r="I191" s="21">
        <v>-1.41113E-2</v>
      </c>
      <c r="J191" s="21">
        <v>181</v>
      </c>
      <c r="K191" s="21">
        <v>0.76721200000000001</v>
      </c>
      <c r="L191">
        <f t="shared" si="24"/>
        <v>17.421358024691358</v>
      </c>
      <c r="M191">
        <f t="shared" si="25"/>
        <v>13.389794457407406</v>
      </c>
      <c r="N191" s="9"/>
      <c r="O191" s="21">
        <v>0.81146200000000002</v>
      </c>
      <c r="P191" s="21">
        <v>10.416700000000001</v>
      </c>
      <c r="Q191" s="21">
        <v>-1.35742E-2</v>
      </c>
      <c r="R191" s="21">
        <v>181</v>
      </c>
      <c r="S191" s="21">
        <v>0.80993700000000002</v>
      </c>
      <c r="T191">
        <f t="shared" si="26"/>
        <v>16.758271604938273</v>
      </c>
      <c r="U191">
        <f t="shared" si="27"/>
        <v>13.59870059308642</v>
      </c>
      <c r="X191" s="9"/>
      <c r="Y191" s="21">
        <v>0.76858499999999996</v>
      </c>
      <c r="Z191" s="21">
        <v>15.6304</v>
      </c>
      <c r="AA191" s="21">
        <v>-1.4123500000000001E-2</v>
      </c>
      <c r="AB191" s="21">
        <v>181</v>
      </c>
      <c r="AC191" s="21">
        <v>0.767822</v>
      </c>
      <c r="AD191">
        <f t="shared" si="28"/>
        <v>17.436419753086419</v>
      </c>
      <c r="AE191">
        <f t="shared" si="29"/>
        <v>13.401370675925925</v>
      </c>
      <c r="AF191" s="9"/>
      <c r="AG191" s="21">
        <v>0.81146200000000002</v>
      </c>
      <c r="AH191" s="21">
        <v>19.207899999999999</v>
      </c>
      <c r="AI191" s="21">
        <v>-1.34491E-2</v>
      </c>
      <c r="AJ191" s="21">
        <v>181</v>
      </c>
      <c r="AK191" s="21">
        <v>0.81085200000000002</v>
      </c>
      <c r="AL191">
        <f t="shared" si="30"/>
        <v>16.603827160493829</v>
      </c>
      <c r="AM191">
        <f t="shared" si="31"/>
        <v>13.473374795308644</v>
      </c>
      <c r="AP191" s="9"/>
      <c r="AQ191" s="21">
        <v>0.76858499999999996</v>
      </c>
      <c r="AR191" s="21">
        <v>24.4986</v>
      </c>
      <c r="AS191" s="21">
        <v>-1.4129600000000001E-2</v>
      </c>
      <c r="AT191" s="21">
        <v>181</v>
      </c>
      <c r="AU191" s="21">
        <v>0.768127</v>
      </c>
      <c r="AV191">
        <f t="shared" si="32"/>
        <v>17.443950617283949</v>
      </c>
      <c r="AW191">
        <f t="shared" si="33"/>
        <v>13.407158785185183</v>
      </c>
      <c r="AX191" s="9"/>
      <c r="AY191" s="21">
        <v>0.81146200000000002</v>
      </c>
      <c r="AZ191" s="21">
        <v>28.0761</v>
      </c>
      <c r="BA191" s="21">
        <v>-1.3461300000000001E-2</v>
      </c>
      <c r="BB191" s="21">
        <v>181</v>
      </c>
      <c r="BC191" s="21">
        <v>0.81024200000000002</v>
      </c>
      <c r="BD191">
        <f t="shared" si="34"/>
        <v>16.618888888888886</v>
      </c>
      <c r="BE191">
        <f t="shared" si="35"/>
        <v>13.485596815555553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0.76354999999999995</v>
      </c>
      <c r="H192" s="21">
        <v>6.84924</v>
      </c>
      <c r="I192" s="21">
        <v>-1.41266E-2</v>
      </c>
      <c r="J192" s="21">
        <v>182</v>
      </c>
      <c r="K192" s="21">
        <v>0.76324499999999995</v>
      </c>
      <c r="L192">
        <f t="shared" si="24"/>
        <v>17.440246913580246</v>
      </c>
      <c r="M192">
        <f t="shared" si="25"/>
        <v>13.316500530864197</v>
      </c>
      <c r="N192" s="9"/>
      <c r="O192" s="21">
        <v>0.81649799999999995</v>
      </c>
      <c r="P192" s="21">
        <v>10.4267</v>
      </c>
      <c r="Q192" s="21">
        <v>-1.3543700000000001E-2</v>
      </c>
      <c r="R192" s="21">
        <v>182</v>
      </c>
      <c r="S192" s="21">
        <v>0.81634499999999999</v>
      </c>
      <c r="T192">
        <f t="shared" si="26"/>
        <v>16.720617283950617</v>
      </c>
      <c r="U192">
        <f t="shared" si="27"/>
        <v>13.652350571111109</v>
      </c>
      <c r="X192" s="9"/>
      <c r="Y192" s="21">
        <v>0.76354999999999995</v>
      </c>
      <c r="Z192" s="21">
        <v>15.6404</v>
      </c>
      <c r="AA192" s="21">
        <v>-1.41449E-2</v>
      </c>
      <c r="AB192" s="21">
        <v>182</v>
      </c>
      <c r="AC192" s="21">
        <v>0.76263400000000003</v>
      </c>
      <c r="AD192">
        <f t="shared" si="28"/>
        <v>17.462839506172838</v>
      </c>
      <c r="AE192">
        <f t="shared" si="29"/>
        <v>13.333751104938269</v>
      </c>
      <c r="AF192" s="9"/>
      <c r="AG192" s="21">
        <v>0.81649799999999995</v>
      </c>
      <c r="AH192" s="21">
        <v>19.2179</v>
      </c>
      <c r="AI192" s="21">
        <v>-1.3418599999999999E-2</v>
      </c>
      <c r="AJ192" s="21">
        <v>182</v>
      </c>
      <c r="AK192" s="21">
        <v>0.81603999999999999</v>
      </c>
      <c r="AL192">
        <f t="shared" si="30"/>
        <v>16.566172839506169</v>
      </c>
      <c r="AM192">
        <f t="shared" si="31"/>
        <v>13.526246991111107</v>
      </c>
      <c r="AP192" s="9"/>
      <c r="AQ192" s="21">
        <v>0.76354999999999995</v>
      </c>
      <c r="AR192" s="21">
        <v>24.508700000000001</v>
      </c>
      <c r="AS192" s="21">
        <v>-1.4151E-2</v>
      </c>
      <c r="AT192" s="21">
        <v>182</v>
      </c>
      <c r="AU192" s="21">
        <v>0.76263400000000003</v>
      </c>
      <c r="AV192">
        <f t="shared" si="32"/>
        <v>17.470370370370368</v>
      </c>
      <c r="AW192">
        <f t="shared" si="33"/>
        <v>13.339501296296294</v>
      </c>
      <c r="AX192" s="9"/>
      <c r="AY192" s="21">
        <v>0.81649799999999995</v>
      </c>
      <c r="AZ192" s="21">
        <v>28.086200000000002</v>
      </c>
      <c r="BA192" s="21">
        <v>-1.34308E-2</v>
      </c>
      <c r="BB192" s="21">
        <v>182</v>
      </c>
      <c r="BC192" s="21">
        <v>0.81542999999999999</v>
      </c>
      <c r="BD192">
        <f t="shared" si="34"/>
        <v>16.581234567901234</v>
      </c>
      <c r="BE192">
        <f t="shared" si="35"/>
        <v>13.538544862222221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0.75851400000000002</v>
      </c>
      <c r="H193" s="21">
        <v>6.8593099999999998</v>
      </c>
      <c r="I193" s="21">
        <v>-1.41449E-2</v>
      </c>
      <c r="J193" s="21">
        <v>183</v>
      </c>
      <c r="K193" s="21">
        <v>0.75805699999999998</v>
      </c>
      <c r="L193">
        <f t="shared" si="24"/>
        <v>17.462839506172838</v>
      </c>
      <c r="M193">
        <f t="shared" si="25"/>
        <v>13.245808245185184</v>
      </c>
      <c r="N193" s="9"/>
      <c r="O193" s="21">
        <v>0.82153299999999996</v>
      </c>
      <c r="P193" s="21">
        <v>10.4368</v>
      </c>
      <c r="Q193" s="21">
        <v>-1.3510100000000001E-2</v>
      </c>
      <c r="R193" s="21">
        <v>183</v>
      </c>
      <c r="S193" s="21">
        <v>0.82122799999999996</v>
      </c>
      <c r="T193">
        <f t="shared" si="26"/>
        <v>16.679135802469133</v>
      </c>
      <c r="U193">
        <f t="shared" si="27"/>
        <v>13.702460473209873</v>
      </c>
      <c r="X193" s="9"/>
      <c r="Y193" s="21">
        <v>0.75851400000000002</v>
      </c>
      <c r="Z193" s="21">
        <v>15.650499999999999</v>
      </c>
      <c r="AA193" s="21">
        <v>-1.41724E-2</v>
      </c>
      <c r="AB193" s="21">
        <v>183</v>
      </c>
      <c r="AC193" s="21">
        <v>0.75744599999999995</v>
      </c>
      <c r="AD193">
        <f t="shared" si="28"/>
        <v>17.496790123456787</v>
      </c>
      <c r="AE193">
        <f t="shared" si="29"/>
        <v>13.271560263703702</v>
      </c>
      <c r="AF193" s="9"/>
      <c r="AG193" s="21">
        <v>0.82153299999999996</v>
      </c>
      <c r="AH193" s="21">
        <v>19.228000000000002</v>
      </c>
      <c r="AI193" s="21">
        <v>-1.33942E-2</v>
      </c>
      <c r="AJ193" s="21">
        <v>183</v>
      </c>
      <c r="AK193" s="21">
        <v>0.82061799999999996</v>
      </c>
      <c r="AL193">
        <f t="shared" si="30"/>
        <v>16.536049382716048</v>
      </c>
      <c r="AM193">
        <f t="shared" si="31"/>
        <v>13.584910257530861</v>
      </c>
      <c r="AP193" s="9"/>
      <c r="AQ193" s="21">
        <v>0.75851400000000002</v>
      </c>
      <c r="AR193" s="21">
        <v>24.518699999999999</v>
      </c>
      <c r="AS193" s="21">
        <v>-1.41724E-2</v>
      </c>
      <c r="AT193" s="21">
        <v>183</v>
      </c>
      <c r="AU193" s="21">
        <v>0.75775099999999995</v>
      </c>
      <c r="AV193">
        <f t="shared" si="32"/>
        <v>17.496790123456787</v>
      </c>
      <c r="AW193">
        <f t="shared" si="33"/>
        <v>13.271560263703702</v>
      </c>
      <c r="AX193" s="9"/>
      <c r="AY193" s="21">
        <v>0.82153299999999996</v>
      </c>
      <c r="AZ193" s="21">
        <v>28.0962</v>
      </c>
      <c r="BA193" s="21">
        <v>-1.34003E-2</v>
      </c>
      <c r="BB193" s="21">
        <v>183</v>
      </c>
      <c r="BC193" s="21">
        <v>0.82092299999999996</v>
      </c>
      <c r="BD193">
        <f t="shared" si="34"/>
        <v>16.543580246913578</v>
      </c>
      <c r="BE193">
        <f t="shared" si="35"/>
        <v>13.591097110987652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0.75347900000000001</v>
      </c>
      <c r="H194" s="21">
        <v>6.8693799999999996</v>
      </c>
      <c r="I194" s="21">
        <v>-1.4163200000000001E-2</v>
      </c>
      <c r="J194" s="21">
        <v>184</v>
      </c>
      <c r="K194" s="21">
        <v>0.75225799999999998</v>
      </c>
      <c r="L194">
        <f t="shared" si="24"/>
        <v>17.485432098765433</v>
      </c>
      <c r="M194">
        <f t="shared" si="25"/>
        <v>13.174905892345679</v>
      </c>
      <c r="N194" s="9"/>
      <c r="O194" s="21">
        <v>0.826569</v>
      </c>
      <c r="P194" s="21">
        <v>10.446899999999999</v>
      </c>
      <c r="Q194" s="21">
        <v>-1.34766E-2</v>
      </c>
      <c r="R194" s="21">
        <v>184</v>
      </c>
      <c r="S194" s="21">
        <v>0.82550000000000001</v>
      </c>
      <c r="T194">
        <f t="shared" si="26"/>
        <v>16.637777777777774</v>
      </c>
      <c r="U194">
        <f t="shared" si="27"/>
        <v>13.752271339999997</v>
      </c>
      <c r="X194" s="9"/>
      <c r="Y194" s="21">
        <v>0.75347900000000001</v>
      </c>
      <c r="Z194" s="21">
        <v>15.660600000000001</v>
      </c>
      <c r="AA194" s="21">
        <v>-1.41937E-2</v>
      </c>
      <c r="AB194" s="21">
        <v>184</v>
      </c>
      <c r="AC194" s="21">
        <v>0.75256299999999998</v>
      </c>
      <c r="AD194">
        <f t="shared" si="28"/>
        <v>17.523086419753085</v>
      </c>
      <c r="AE194">
        <f t="shared" si="29"/>
        <v>13.203277632469135</v>
      </c>
      <c r="AF194" s="9"/>
      <c r="AG194" s="21">
        <v>0.826569</v>
      </c>
      <c r="AH194" s="21">
        <v>19.238099999999999</v>
      </c>
      <c r="AI194" s="21">
        <v>-1.33636E-2</v>
      </c>
      <c r="AJ194" s="21">
        <v>184</v>
      </c>
      <c r="AK194" s="21">
        <v>0.82580600000000004</v>
      </c>
      <c r="AL194">
        <f t="shared" si="30"/>
        <v>16.498271604938271</v>
      </c>
      <c r="AM194">
        <f t="shared" si="31"/>
        <v>13.636959862222222</v>
      </c>
      <c r="AP194" s="9"/>
      <c r="AQ194" s="21">
        <v>0.75347900000000001</v>
      </c>
      <c r="AR194" s="21">
        <v>24.5288</v>
      </c>
      <c r="AS194" s="21">
        <v>-1.4196800000000001E-2</v>
      </c>
      <c r="AT194" s="21">
        <v>184</v>
      </c>
      <c r="AU194" s="21">
        <v>0.75286900000000001</v>
      </c>
      <c r="AV194">
        <f t="shared" si="32"/>
        <v>17.526913580246916</v>
      </c>
      <c r="AW194">
        <f t="shared" si="33"/>
        <v>13.206161317530865</v>
      </c>
      <c r="AX194" s="9"/>
      <c r="AY194" s="21">
        <v>0.826569</v>
      </c>
      <c r="AZ194" s="21">
        <v>28.106300000000001</v>
      </c>
      <c r="BA194" s="21">
        <v>-1.33667E-2</v>
      </c>
      <c r="BB194" s="21">
        <v>184</v>
      </c>
      <c r="BC194" s="21">
        <v>0.82550000000000001</v>
      </c>
      <c r="BD194">
        <f t="shared" si="34"/>
        <v>16.502098765432098</v>
      </c>
      <c r="BE194">
        <f t="shared" si="35"/>
        <v>13.640123274444443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0.748444</v>
      </c>
      <c r="H195" s="21">
        <v>6.8794500000000003</v>
      </c>
      <c r="I195" s="21">
        <v>-1.41846E-2</v>
      </c>
      <c r="J195" s="21">
        <v>185</v>
      </c>
      <c r="K195" s="21">
        <v>0.74768100000000004</v>
      </c>
      <c r="L195">
        <f t="shared" si="24"/>
        <v>17.511851851851851</v>
      </c>
      <c r="M195">
        <f t="shared" si="25"/>
        <v>13.106640447407408</v>
      </c>
      <c r="N195" s="9"/>
      <c r="O195" s="21">
        <v>0.83160400000000001</v>
      </c>
      <c r="P195" s="21">
        <v>10.456899999999999</v>
      </c>
      <c r="Q195" s="21">
        <v>-1.3446E-2</v>
      </c>
      <c r="R195" s="21">
        <v>185</v>
      </c>
      <c r="S195" s="21">
        <v>0.83129900000000001</v>
      </c>
      <c r="T195">
        <f t="shared" si="26"/>
        <v>16.599999999999998</v>
      </c>
      <c r="U195">
        <f t="shared" si="27"/>
        <v>13.804626399999998</v>
      </c>
      <c r="X195" s="9"/>
      <c r="Y195" s="21">
        <v>0.748444</v>
      </c>
      <c r="Z195" s="21">
        <v>15.6707</v>
      </c>
      <c r="AA195" s="21">
        <v>-1.42151E-2</v>
      </c>
      <c r="AB195" s="21">
        <v>185</v>
      </c>
      <c r="AC195" s="21">
        <v>0.74771100000000001</v>
      </c>
      <c r="AD195">
        <f t="shared" si="28"/>
        <v>17.549506172839507</v>
      </c>
      <c r="AE195">
        <f t="shared" si="29"/>
        <v>13.134822598024693</v>
      </c>
      <c r="AF195" s="9"/>
      <c r="AG195" s="21">
        <v>0.83160400000000001</v>
      </c>
      <c r="AH195" s="21">
        <v>19.248100000000001</v>
      </c>
      <c r="AI195" s="21">
        <v>-1.3333100000000001E-2</v>
      </c>
      <c r="AJ195" s="21">
        <v>185</v>
      </c>
      <c r="AK195" s="21">
        <v>0.83099400000000001</v>
      </c>
      <c r="AL195">
        <f t="shared" si="30"/>
        <v>16.460617283950615</v>
      </c>
      <c r="AM195">
        <f t="shared" si="31"/>
        <v>13.688715175802468</v>
      </c>
      <c r="AP195" s="9"/>
      <c r="AQ195" s="21">
        <v>0.748444</v>
      </c>
      <c r="AR195" s="21">
        <v>24.538900000000002</v>
      </c>
      <c r="AS195" s="21">
        <v>-1.4218099999999999E-2</v>
      </c>
      <c r="AT195" s="21">
        <v>185</v>
      </c>
      <c r="AU195" s="21">
        <v>0.74768100000000004</v>
      </c>
      <c r="AV195">
        <f t="shared" si="32"/>
        <v>17.553209876543207</v>
      </c>
      <c r="AW195">
        <f t="shared" si="33"/>
        <v>13.137594612839504</v>
      </c>
      <c r="AX195" s="9"/>
      <c r="AY195" s="21">
        <v>0.83160400000000001</v>
      </c>
      <c r="AZ195" s="21">
        <v>28.116399999999999</v>
      </c>
      <c r="BA195" s="21">
        <v>-1.3333100000000001E-2</v>
      </c>
      <c r="BB195" s="21">
        <v>185</v>
      </c>
      <c r="BC195" s="21">
        <v>0.83068799999999998</v>
      </c>
      <c r="BD195">
        <f t="shared" si="34"/>
        <v>16.460617283950615</v>
      </c>
      <c r="BE195">
        <f t="shared" si="35"/>
        <v>13.688715175802468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0.74340799999999996</v>
      </c>
      <c r="H196" s="21">
        <v>6.8895299999999997</v>
      </c>
      <c r="I196" s="21">
        <v>-1.4202899999999999E-2</v>
      </c>
      <c r="J196" s="21">
        <v>186</v>
      </c>
      <c r="K196" s="21">
        <v>0.74276699999999996</v>
      </c>
      <c r="L196">
        <f t="shared" si="24"/>
        <v>17.534444444444443</v>
      </c>
      <c r="M196">
        <f t="shared" si="25"/>
        <v>13.035246275555554</v>
      </c>
      <c r="N196" s="9"/>
      <c r="O196" s="21">
        <v>0.83663900000000002</v>
      </c>
      <c r="P196" s="21">
        <v>10.467000000000001</v>
      </c>
      <c r="Q196" s="21">
        <v>-1.3412500000000001E-2</v>
      </c>
      <c r="R196" s="21">
        <v>186</v>
      </c>
      <c r="S196" s="21">
        <v>0.83587599999999995</v>
      </c>
      <c r="T196">
        <f t="shared" si="26"/>
        <v>16.558641975308642</v>
      </c>
      <c r="U196">
        <f t="shared" si="27"/>
        <v>13.853605663580248</v>
      </c>
      <c r="X196" s="9"/>
      <c r="Y196" s="21">
        <v>0.74340799999999996</v>
      </c>
      <c r="Z196" s="21">
        <v>15.6807</v>
      </c>
      <c r="AA196" s="21">
        <v>-1.4236499999999999E-2</v>
      </c>
      <c r="AB196" s="21">
        <v>186</v>
      </c>
      <c r="AC196" s="21">
        <v>0.742676</v>
      </c>
      <c r="AD196">
        <f t="shared" si="28"/>
        <v>17.575925925925926</v>
      </c>
      <c r="AE196">
        <f t="shared" si="29"/>
        <v>13.066083940740739</v>
      </c>
      <c r="AF196" s="9"/>
      <c r="AG196" s="21">
        <v>0.83663900000000002</v>
      </c>
      <c r="AH196" s="21">
        <v>19.258199999999999</v>
      </c>
      <c r="AI196" s="21">
        <v>-1.3296499999999999E-2</v>
      </c>
      <c r="AJ196" s="21">
        <v>186</v>
      </c>
      <c r="AK196" s="21">
        <v>0.83648699999999998</v>
      </c>
      <c r="AL196">
        <f t="shared" si="30"/>
        <v>16.415432098765429</v>
      </c>
      <c r="AM196">
        <f t="shared" si="31"/>
        <v>13.73379069567901</v>
      </c>
      <c r="AP196" s="9"/>
      <c r="AQ196" s="21">
        <v>0.74340799999999996</v>
      </c>
      <c r="AR196" s="21">
        <v>24.548999999999999</v>
      </c>
      <c r="AS196" s="21">
        <v>-1.42395E-2</v>
      </c>
      <c r="AT196" s="21">
        <v>186</v>
      </c>
      <c r="AU196" s="21">
        <v>0.74270599999999998</v>
      </c>
      <c r="AV196">
        <f t="shared" si="32"/>
        <v>17.579629629629629</v>
      </c>
      <c r="AW196">
        <f t="shared" si="33"/>
        <v>13.068837303703702</v>
      </c>
      <c r="AX196" s="9"/>
      <c r="AY196" s="21">
        <v>0.83663900000000002</v>
      </c>
      <c r="AZ196" s="21">
        <v>28.1264</v>
      </c>
      <c r="BA196" s="21">
        <v>-1.32935E-2</v>
      </c>
      <c r="BB196" s="21">
        <v>186</v>
      </c>
      <c r="BC196" s="21">
        <v>0.83618199999999998</v>
      </c>
      <c r="BD196">
        <f t="shared" si="34"/>
        <v>16.411728395061726</v>
      </c>
      <c r="BE196">
        <f t="shared" si="35"/>
        <v>13.730692032716048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0.73837299999999995</v>
      </c>
      <c r="H197" s="21">
        <v>6.8996000000000004</v>
      </c>
      <c r="I197" s="21">
        <v>-1.42212E-2</v>
      </c>
      <c r="J197" s="21">
        <v>187</v>
      </c>
      <c r="K197" s="21">
        <v>0.73763999999999996</v>
      </c>
      <c r="L197">
        <f t="shared" si="24"/>
        <v>17.557037037037034</v>
      </c>
      <c r="M197">
        <f t="shared" si="25"/>
        <v>12.963642108148145</v>
      </c>
      <c r="N197" s="9"/>
      <c r="O197" s="21">
        <v>0.84167499999999995</v>
      </c>
      <c r="P197" s="21">
        <v>10.4771</v>
      </c>
      <c r="Q197" s="21">
        <v>-1.33759E-2</v>
      </c>
      <c r="R197" s="21">
        <v>187</v>
      </c>
      <c r="S197" s="21">
        <v>0.84075900000000003</v>
      </c>
      <c r="T197">
        <f t="shared" si="26"/>
        <v>16.513456790123456</v>
      </c>
      <c r="U197">
        <f t="shared" si="27"/>
        <v>13.898963743827158</v>
      </c>
      <c r="X197" s="9"/>
      <c r="Y197" s="21">
        <v>0.73837299999999995</v>
      </c>
      <c r="Z197" s="21">
        <v>15.690799999999999</v>
      </c>
      <c r="AA197" s="21">
        <v>-1.42548E-2</v>
      </c>
      <c r="AB197" s="21">
        <v>187</v>
      </c>
      <c r="AC197" s="21">
        <v>0.73763999999999996</v>
      </c>
      <c r="AD197">
        <f t="shared" si="28"/>
        <v>17.598518518518517</v>
      </c>
      <c r="AE197">
        <f t="shared" si="29"/>
        <v>12.994270914074072</v>
      </c>
      <c r="AF197" s="9"/>
      <c r="AG197" s="21">
        <v>0.84167499999999995</v>
      </c>
      <c r="AH197" s="21">
        <v>19.2683</v>
      </c>
      <c r="AI197" s="21">
        <v>-1.3262899999999999E-2</v>
      </c>
      <c r="AJ197" s="21">
        <v>187</v>
      </c>
      <c r="AK197" s="21">
        <v>0.84014900000000003</v>
      </c>
      <c r="AL197">
        <f t="shared" si="30"/>
        <v>16.373950617283949</v>
      </c>
      <c r="AM197">
        <f t="shared" si="31"/>
        <v>13.781544885802466</v>
      </c>
      <c r="AP197" s="9"/>
      <c r="AQ197" s="21">
        <v>0.73837299999999995</v>
      </c>
      <c r="AR197" s="21">
        <v>24.559000000000001</v>
      </c>
      <c r="AS197" s="21">
        <v>-1.42609E-2</v>
      </c>
      <c r="AT197" s="21">
        <v>187</v>
      </c>
      <c r="AU197" s="21">
        <v>0.73760999999999999</v>
      </c>
      <c r="AV197">
        <f t="shared" si="32"/>
        <v>17.606049382716048</v>
      </c>
      <c r="AW197">
        <f t="shared" si="33"/>
        <v>12.999831500864195</v>
      </c>
      <c r="AX197" s="9"/>
      <c r="AY197" s="21">
        <v>0.84167499999999995</v>
      </c>
      <c r="AZ197" s="21">
        <v>28.136500000000002</v>
      </c>
      <c r="BA197" s="21">
        <v>-1.3262899999999999E-2</v>
      </c>
      <c r="BB197" s="21">
        <v>187</v>
      </c>
      <c r="BC197" s="21">
        <v>0.84106400000000003</v>
      </c>
      <c r="BD197">
        <f t="shared" si="34"/>
        <v>16.373950617283949</v>
      </c>
      <c r="BE197">
        <f t="shared" si="35"/>
        <v>13.781544885802466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0.73333700000000002</v>
      </c>
      <c r="H198" s="21">
        <v>6.9096700000000002</v>
      </c>
      <c r="I198" s="21">
        <v>-1.42395E-2</v>
      </c>
      <c r="J198" s="21">
        <v>188</v>
      </c>
      <c r="K198" s="21">
        <v>0.73239100000000001</v>
      </c>
      <c r="L198">
        <f t="shared" si="24"/>
        <v>17.579629629629629</v>
      </c>
      <c r="M198">
        <f t="shared" si="25"/>
        <v>12.891792853703704</v>
      </c>
      <c r="N198" s="9"/>
      <c r="O198" s="21">
        <v>0.84670999999999996</v>
      </c>
      <c r="P198" s="21">
        <v>10.4872</v>
      </c>
      <c r="Q198" s="21">
        <v>-1.33423E-2</v>
      </c>
      <c r="R198" s="21">
        <v>188</v>
      </c>
      <c r="S198" s="21">
        <v>0.845947</v>
      </c>
      <c r="T198">
        <f t="shared" si="26"/>
        <v>16.471975308641973</v>
      </c>
      <c r="U198">
        <f t="shared" si="27"/>
        <v>13.946986213580244</v>
      </c>
      <c r="X198" s="9"/>
      <c r="Y198" s="21">
        <v>0.73333700000000002</v>
      </c>
      <c r="Z198" s="21">
        <v>15.700900000000001</v>
      </c>
      <c r="AA198" s="21">
        <v>-1.42761E-2</v>
      </c>
      <c r="AB198" s="21">
        <v>188</v>
      </c>
      <c r="AC198" s="21">
        <v>0.73263500000000004</v>
      </c>
      <c r="AD198">
        <f t="shared" si="28"/>
        <v>17.624814814814812</v>
      </c>
      <c r="AE198">
        <f t="shared" si="29"/>
        <v>12.92492882185185</v>
      </c>
      <c r="AF198" s="9"/>
      <c r="AG198" s="21">
        <v>0.84670999999999996</v>
      </c>
      <c r="AH198" s="21">
        <v>19.278400000000001</v>
      </c>
      <c r="AI198" s="21">
        <v>-1.32324E-2</v>
      </c>
      <c r="AJ198" s="21">
        <v>188</v>
      </c>
      <c r="AK198" s="21">
        <v>0.846252</v>
      </c>
      <c r="AL198">
        <f t="shared" si="30"/>
        <v>16.336296296296297</v>
      </c>
      <c r="AM198">
        <f t="shared" si="31"/>
        <v>13.832105437037036</v>
      </c>
      <c r="AP198" s="9"/>
      <c r="AQ198" s="21">
        <v>0.73333700000000002</v>
      </c>
      <c r="AR198" s="21">
        <v>24.569099999999999</v>
      </c>
      <c r="AS198" s="21">
        <v>-1.4285300000000001E-2</v>
      </c>
      <c r="AT198" s="21">
        <v>188</v>
      </c>
      <c r="AU198" s="21">
        <v>0.73257399999999995</v>
      </c>
      <c r="AV198">
        <f t="shared" si="32"/>
        <v>17.636172839506173</v>
      </c>
      <c r="AW198">
        <f t="shared" si="33"/>
        <v>12.933258081604938</v>
      </c>
      <c r="AX198" s="9"/>
      <c r="AY198" s="21">
        <v>0.84670999999999996</v>
      </c>
      <c r="AZ198" s="21">
        <v>28.146599999999999</v>
      </c>
      <c r="BA198" s="21">
        <v>-1.32324E-2</v>
      </c>
      <c r="BB198" s="21">
        <v>188</v>
      </c>
      <c r="BC198" s="21">
        <v>0.845642</v>
      </c>
      <c r="BD198">
        <f t="shared" si="34"/>
        <v>16.336296296296297</v>
      </c>
      <c r="BE198">
        <f t="shared" si="35"/>
        <v>13.832105437037036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0.728302</v>
      </c>
      <c r="H199" s="21">
        <v>6.91974</v>
      </c>
      <c r="I199" s="21">
        <v>-1.4267E-2</v>
      </c>
      <c r="J199" s="21">
        <v>189</v>
      </c>
      <c r="K199" s="21">
        <v>0.72799700000000001</v>
      </c>
      <c r="L199">
        <f t="shared" si="24"/>
        <v>17.613580246913582</v>
      </c>
      <c r="M199">
        <f t="shared" si="25"/>
        <v>12.828005720987656</v>
      </c>
      <c r="N199" s="9"/>
      <c r="O199" s="21">
        <v>0.851746</v>
      </c>
      <c r="P199" s="21">
        <v>10.497199999999999</v>
      </c>
      <c r="Q199" s="21">
        <v>-1.33057E-2</v>
      </c>
      <c r="R199" s="21">
        <v>189</v>
      </c>
      <c r="S199" s="21">
        <v>0.85021999999999998</v>
      </c>
      <c r="T199">
        <f t="shared" si="26"/>
        <v>16.42679012345679</v>
      </c>
      <c r="U199">
        <f t="shared" si="27"/>
        <v>13.991452780493827</v>
      </c>
      <c r="X199" s="9"/>
      <c r="Y199" s="21">
        <v>0.728302</v>
      </c>
      <c r="Z199" s="21">
        <v>15.710900000000001</v>
      </c>
      <c r="AA199" s="21">
        <v>-1.4297499999999999E-2</v>
      </c>
      <c r="AB199" s="21">
        <v>189</v>
      </c>
      <c r="AC199" s="21">
        <v>0.72753900000000005</v>
      </c>
      <c r="AD199">
        <f t="shared" si="28"/>
        <v>17.651234567901231</v>
      </c>
      <c r="AE199">
        <f t="shared" si="29"/>
        <v>12.855429438271603</v>
      </c>
      <c r="AF199" s="9"/>
      <c r="AG199" s="21">
        <v>0.851746</v>
      </c>
      <c r="AH199" s="21">
        <v>19.288399999999999</v>
      </c>
      <c r="AI199" s="21">
        <v>-1.31989E-2</v>
      </c>
      <c r="AJ199" s="21">
        <v>189</v>
      </c>
      <c r="AK199" s="21">
        <v>0.85082999999999998</v>
      </c>
      <c r="AL199">
        <f t="shared" si="30"/>
        <v>16.294938271604938</v>
      </c>
      <c r="AM199">
        <f t="shared" si="31"/>
        <v>13.879148493086419</v>
      </c>
      <c r="AP199" s="9"/>
      <c r="AQ199" s="21">
        <v>0.728302</v>
      </c>
      <c r="AR199" s="21">
        <v>24.5792</v>
      </c>
      <c r="AS199" s="21">
        <v>-1.43036E-2</v>
      </c>
      <c r="AT199" s="21">
        <v>189</v>
      </c>
      <c r="AU199" s="21">
        <v>0.72763100000000003</v>
      </c>
      <c r="AV199">
        <f t="shared" si="32"/>
        <v>17.658765432098765</v>
      </c>
      <c r="AW199">
        <f t="shared" si="33"/>
        <v>12.860914181728395</v>
      </c>
      <c r="AX199" s="9"/>
      <c r="AY199" s="21">
        <v>0.851746</v>
      </c>
      <c r="AZ199" s="21">
        <v>28.156700000000001</v>
      </c>
      <c r="BA199" s="21">
        <v>-1.31989E-2</v>
      </c>
      <c r="BB199" s="21">
        <v>189</v>
      </c>
      <c r="BC199" s="21">
        <v>0.85052499999999998</v>
      </c>
      <c r="BD199">
        <f t="shared" si="34"/>
        <v>16.294938271604938</v>
      </c>
      <c r="BE199">
        <f t="shared" si="35"/>
        <v>13.879148493086419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0.72326699999999999</v>
      </c>
      <c r="H200" s="21">
        <v>6.9298099999999998</v>
      </c>
      <c r="I200" s="21">
        <v>-1.42883E-2</v>
      </c>
      <c r="J200" s="21">
        <v>190</v>
      </c>
      <c r="K200" s="21">
        <v>0.72250400000000004</v>
      </c>
      <c r="L200">
        <f t="shared" si="24"/>
        <v>17.639876543209876</v>
      </c>
      <c r="M200">
        <f t="shared" si="25"/>
        <v>12.758340587777777</v>
      </c>
      <c r="N200" s="9"/>
      <c r="O200" s="21">
        <v>0.85678100000000001</v>
      </c>
      <c r="P200" s="21">
        <v>10.507300000000001</v>
      </c>
      <c r="Q200" s="21">
        <v>-1.32782E-2</v>
      </c>
      <c r="R200" s="21">
        <v>190</v>
      </c>
      <c r="S200" s="21">
        <v>0.85601799999999995</v>
      </c>
      <c r="T200">
        <f t="shared" si="26"/>
        <v>16.392839506172837</v>
      </c>
      <c r="U200">
        <f t="shared" si="27"/>
        <v>14.04507342493827</v>
      </c>
      <c r="X200" s="9"/>
      <c r="Y200" s="21">
        <v>0.72326699999999999</v>
      </c>
      <c r="Z200" s="21">
        <v>15.721</v>
      </c>
      <c r="AA200" s="21">
        <v>-1.43158E-2</v>
      </c>
      <c r="AB200" s="21">
        <v>190</v>
      </c>
      <c r="AC200" s="21">
        <v>0.72247300000000003</v>
      </c>
      <c r="AD200">
        <f t="shared" si="28"/>
        <v>17.673827160493826</v>
      </c>
      <c r="AE200">
        <f t="shared" si="29"/>
        <v>12.782895948888887</v>
      </c>
      <c r="AF200" s="9"/>
      <c r="AG200" s="21">
        <v>0.85678100000000001</v>
      </c>
      <c r="AH200" s="21">
        <v>19.298500000000001</v>
      </c>
      <c r="AI200" s="21">
        <v>-1.31714E-2</v>
      </c>
      <c r="AJ200" s="21">
        <v>190</v>
      </c>
      <c r="AK200" s="21">
        <v>0.85571299999999995</v>
      </c>
      <c r="AL200">
        <f t="shared" si="30"/>
        <v>16.260987654320989</v>
      </c>
      <c r="AM200">
        <f t="shared" si="31"/>
        <v>13.932105263456791</v>
      </c>
      <c r="AP200" s="9"/>
      <c r="AQ200" s="21">
        <v>0.72326699999999999</v>
      </c>
      <c r="AR200" s="21">
        <v>24.589200000000002</v>
      </c>
      <c r="AS200" s="21">
        <v>-1.4324999999999999E-2</v>
      </c>
      <c r="AT200" s="21">
        <v>190</v>
      </c>
      <c r="AU200" s="21">
        <v>0.72256500000000001</v>
      </c>
      <c r="AV200">
        <f t="shared" si="32"/>
        <v>17.685185185185183</v>
      </c>
      <c r="AW200">
        <f t="shared" si="33"/>
        <v>12.791110833333333</v>
      </c>
      <c r="AX200" s="9"/>
      <c r="AY200" s="21">
        <v>0.85678100000000001</v>
      </c>
      <c r="AZ200" s="21">
        <v>28.166699999999999</v>
      </c>
      <c r="BA200" s="21">
        <v>-1.31653E-2</v>
      </c>
      <c r="BB200" s="21">
        <v>190</v>
      </c>
      <c r="BC200" s="21">
        <v>0.85601799999999995</v>
      </c>
      <c r="BD200">
        <f t="shared" si="34"/>
        <v>16.253456790123455</v>
      </c>
      <c r="BE200">
        <f t="shared" si="35"/>
        <v>13.925652962098765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0.71823099999999995</v>
      </c>
      <c r="H201" s="21">
        <v>6.9398799999999996</v>
      </c>
      <c r="I201" s="21">
        <v>-1.4306599999999999E-2</v>
      </c>
      <c r="J201" s="21">
        <v>191</v>
      </c>
      <c r="K201" s="21">
        <v>0.71746799999999999</v>
      </c>
      <c r="L201">
        <f t="shared" si="24"/>
        <v>17.662469135802468</v>
      </c>
      <c r="M201">
        <f t="shared" si="25"/>
        <v>12.685732869876542</v>
      </c>
      <c r="N201" s="9"/>
      <c r="O201" s="21">
        <v>0.86181600000000003</v>
      </c>
      <c r="P201" s="21">
        <v>10.5174</v>
      </c>
      <c r="Q201" s="21">
        <v>-1.3247699999999999E-2</v>
      </c>
      <c r="R201" s="21">
        <v>191</v>
      </c>
      <c r="S201" s="21">
        <v>0.86181600000000003</v>
      </c>
      <c r="T201">
        <f t="shared" si="26"/>
        <v>16.355185185185185</v>
      </c>
      <c r="U201">
        <f t="shared" si="27"/>
        <v>14.095160275555555</v>
      </c>
      <c r="X201" s="9"/>
      <c r="Y201" s="21">
        <v>0.71823099999999995</v>
      </c>
      <c r="Z201" s="21">
        <v>15.7311</v>
      </c>
      <c r="AA201" s="21">
        <v>-1.4340200000000001E-2</v>
      </c>
      <c r="AB201" s="21">
        <v>191</v>
      </c>
      <c r="AC201" s="21">
        <v>0.71746799999999999</v>
      </c>
      <c r="AD201">
        <f t="shared" si="28"/>
        <v>17.703950617283951</v>
      </c>
      <c r="AE201">
        <f t="shared" si="29"/>
        <v>12.715526155802468</v>
      </c>
      <c r="AF201" s="9"/>
      <c r="AG201" s="21">
        <v>0.86181600000000003</v>
      </c>
      <c r="AH201" s="21">
        <v>19.308599999999998</v>
      </c>
      <c r="AI201" s="21">
        <v>-1.31439E-2</v>
      </c>
      <c r="AJ201" s="21">
        <v>191</v>
      </c>
      <c r="AK201" s="21">
        <v>0.86120600000000003</v>
      </c>
      <c r="AL201">
        <f t="shared" si="30"/>
        <v>16.227037037037036</v>
      </c>
      <c r="AM201">
        <f t="shared" si="31"/>
        <v>13.984720151111111</v>
      </c>
      <c r="AP201" s="9"/>
      <c r="AQ201" s="21">
        <v>0.71823099999999995</v>
      </c>
      <c r="AR201" s="21">
        <v>24.599299999999999</v>
      </c>
      <c r="AS201" s="21">
        <v>-1.43433E-2</v>
      </c>
      <c r="AT201" s="21">
        <v>191</v>
      </c>
      <c r="AU201" s="21">
        <v>0.71746799999999999</v>
      </c>
      <c r="AV201">
        <f t="shared" si="32"/>
        <v>17.707777777777778</v>
      </c>
      <c r="AW201">
        <f t="shared" si="33"/>
        <v>12.71827494111111</v>
      </c>
      <c r="AX201" s="9"/>
      <c r="AY201" s="21">
        <v>0.86181600000000003</v>
      </c>
      <c r="AZ201" s="21">
        <v>28.1768</v>
      </c>
      <c r="BA201" s="21">
        <v>-1.31287E-2</v>
      </c>
      <c r="BB201" s="21">
        <v>191</v>
      </c>
      <c r="BC201" s="21">
        <v>0.86029100000000003</v>
      </c>
      <c r="BD201">
        <f t="shared" si="34"/>
        <v>16.208271604938268</v>
      </c>
      <c r="BE201">
        <f t="shared" si="35"/>
        <v>13.968547801481479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0.71319600000000005</v>
      </c>
      <c r="H202" s="21">
        <v>6.9499500000000003</v>
      </c>
      <c r="I202" s="21">
        <v>-1.43188E-2</v>
      </c>
      <c r="J202" s="21">
        <v>192</v>
      </c>
      <c r="K202" s="21">
        <v>0.71237200000000001</v>
      </c>
      <c r="L202">
        <f t="shared" si="24"/>
        <v>17.677530864197529</v>
      </c>
      <c r="M202">
        <f t="shared" si="25"/>
        <v>12.607544302222221</v>
      </c>
      <c r="N202" s="9"/>
      <c r="O202" s="21">
        <v>0.86685199999999996</v>
      </c>
      <c r="P202" s="21">
        <v>10.5274</v>
      </c>
      <c r="Q202" s="21">
        <v>-1.32202E-2</v>
      </c>
      <c r="R202" s="21">
        <v>192</v>
      </c>
      <c r="S202" s="21">
        <v>0.866089</v>
      </c>
      <c r="T202">
        <f t="shared" si="26"/>
        <v>16.321234567901232</v>
      </c>
      <c r="U202">
        <f t="shared" si="27"/>
        <v>14.148094827654319</v>
      </c>
      <c r="X202" s="9"/>
      <c r="Y202" s="21">
        <v>0.71319600000000005</v>
      </c>
      <c r="Z202" s="21">
        <v>15.741199999999999</v>
      </c>
      <c r="AA202" s="21">
        <v>-1.43585E-2</v>
      </c>
      <c r="AB202" s="21">
        <v>192</v>
      </c>
      <c r="AC202" s="21">
        <v>0.71243299999999998</v>
      </c>
      <c r="AD202">
        <f t="shared" si="28"/>
        <v>17.726543209876542</v>
      </c>
      <c r="AE202">
        <f t="shared" si="29"/>
        <v>12.642499711111112</v>
      </c>
      <c r="AF202" s="9"/>
      <c r="AG202" s="21">
        <v>0.86685199999999996</v>
      </c>
      <c r="AH202" s="21">
        <v>19.3186</v>
      </c>
      <c r="AI202" s="21">
        <v>-1.3113400000000001E-2</v>
      </c>
      <c r="AJ202" s="21">
        <v>192</v>
      </c>
      <c r="AK202" s="21">
        <v>0.865479</v>
      </c>
      <c r="AL202">
        <f t="shared" si="30"/>
        <v>16.18938271604938</v>
      </c>
      <c r="AM202">
        <f t="shared" si="31"/>
        <v>14.033798786172836</v>
      </c>
      <c r="AP202" s="9"/>
      <c r="AQ202" s="21">
        <v>0.71319600000000005</v>
      </c>
      <c r="AR202" s="21">
        <v>24.609400000000001</v>
      </c>
      <c r="AS202" s="21">
        <v>-1.43646E-2</v>
      </c>
      <c r="AT202" s="21">
        <v>192</v>
      </c>
      <c r="AU202" s="21">
        <v>0.71246299999999996</v>
      </c>
      <c r="AV202">
        <f t="shared" si="32"/>
        <v>17.734074074074073</v>
      </c>
      <c r="AW202">
        <f t="shared" si="33"/>
        <v>12.647870693333333</v>
      </c>
      <c r="AX202" s="9"/>
      <c r="AY202" s="21">
        <v>0.86685199999999996</v>
      </c>
      <c r="AZ202" s="21">
        <v>28.186900000000001</v>
      </c>
      <c r="BA202" s="21">
        <v>-1.3091999999999999E-2</v>
      </c>
      <c r="BB202" s="21">
        <v>192</v>
      </c>
      <c r="BC202" s="21">
        <v>0.866089</v>
      </c>
      <c r="BD202">
        <f t="shared" si="34"/>
        <v>16.162962962962961</v>
      </c>
      <c r="BE202">
        <f t="shared" si="35"/>
        <v>14.010896770370367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0.70816000000000001</v>
      </c>
      <c r="H203" s="21">
        <v>6.9600200000000001</v>
      </c>
      <c r="I203" s="21">
        <v>-1.4334100000000001E-2</v>
      </c>
      <c r="J203" s="21">
        <v>193</v>
      </c>
      <c r="K203" s="21">
        <v>0.70745800000000003</v>
      </c>
      <c r="L203">
        <f t="shared" si="24"/>
        <v>17.69641975308642</v>
      </c>
      <c r="M203">
        <f t="shared" si="25"/>
        <v>12.53189661234568</v>
      </c>
      <c r="N203" s="9"/>
      <c r="O203" s="21">
        <v>0.87188699999999997</v>
      </c>
      <c r="P203" s="21">
        <v>10.5375</v>
      </c>
      <c r="Q203" s="21">
        <v>-1.31866E-2</v>
      </c>
      <c r="R203" s="21">
        <v>193</v>
      </c>
      <c r="S203" s="21">
        <v>0.87066699999999997</v>
      </c>
      <c r="T203">
        <f t="shared" si="26"/>
        <v>16.279753086419749</v>
      </c>
      <c r="U203">
        <f t="shared" si="27"/>
        <v>14.194105079259256</v>
      </c>
      <c r="X203" s="9"/>
      <c r="Y203" s="21">
        <v>0.70816000000000001</v>
      </c>
      <c r="Z203" s="21">
        <v>15.751200000000001</v>
      </c>
      <c r="AA203" s="21">
        <v>-1.4379899999999999E-2</v>
      </c>
      <c r="AB203" s="21">
        <v>193</v>
      </c>
      <c r="AC203" s="21">
        <v>0.70745800000000003</v>
      </c>
      <c r="AD203">
        <f t="shared" si="28"/>
        <v>17.752962962962961</v>
      </c>
      <c r="AE203">
        <f t="shared" si="29"/>
        <v>12.571938251851851</v>
      </c>
      <c r="AF203" s="9"/>
      <c r="AG203" s="21">
        <v>0.87188699999999997</v>
      </c>
      <c r="AH203" s="21">
        <v>19.328700000000001</v>
      </c>
      <c r="AI203" s="21">
        <v>-1.3073700000000001E-2</v>
      </c>
      <c r="AJ203" s="21">
        <v>193</v>
      </c>
      <c r="AK203" s="21">
        <v>0.87127699999999997</v>
      </c>
      <c r="AL203">
        <f t="shared" si="30"/>
        <v>16.14037037037037</v>
      </c>
      <c r="AM203">
        <f t="shared" si="31"/>
        <v>14.07257910111111</v>
      </c>
      <c r="AP203" s="9"/>
      <c r="AQ203" s="21">
        <v>0.70816000000000001</v>
      </c>
      <c r="AR203" s="21">
        <v>24.619499999999999</v>
      </c>
      <c r="AS203" s="21">
        <v>-1.4379899999999999E-2</v>
      </c>
      <c r="AT203" s="21">
        <v>193</v>
      </c>
      <c r="AU203" s="21">
        <v>0.70733599999999996</v>
      </c>
      <c r="AV203">
        <f t="shared" si="32"/>
        <v>17.752962962962961</v>
      </c>
      <c r="AW203">
        <f t="shared" si="33"/>
        <v>12.571938251851851</v>
      </c>
      <c r="AX203" s="9"/>
      <c r="AY203" s="21">
        <v>0.87188699999999997</v>
      </c>
      <c r="AZ203" s="21">
        <v>28.196899999999999</v>
      </c>
      <c r="BA203" s="21">
        <v>-1.30615E-2</v>
      </c>
      <c r="BB203" s="21">
        <v>193</v>
      </c>
      <c r="BC203" s="21">
        <v>0.87066699999999997</v>
      </c>
      <c r="BD203">
        <f t="shared" si="34"/>
        <v>16.125308641975309</v>
      </c>
      <c r="BE203">
        <f t="shared" si="35"/>
        <v>14.059446975925926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0.703125</v>
      </c>
      <c r="H204" s="21">
        <v>6.9700899999999999</v>
      </c>
      <c r="I204" s="21">
        <v>-1.43524E-2</v>
      </c>
      <c r="J204" s="21">
        <v>194</v>
      </c>
      <c r="K204" s="21">
        <v>0.702179</v>
      </c>
      <c r="L204">
        <f t="shared" ref="L204:L267" si="36">-I204/$F$2*1000</f>
        <v>17.719012345679008</v>
      </c>
      <c r="M204">
        <f t="shared" ref="M204:M267" si="37">L204*G204</f>
        <v>12.458680555555553</v>
      </c>
      <c r="N204" s="9"/>
      <c r="O204" s="21">
        <v>0.87692300000000001</v>
      </c>
      <c r="P204" s="21">
        <v>10.547599999999999</v>
      </c>
      <c r="Q204" s="21">
        <v>-1.3159199999999999E-2</v>
      </c>
      <c r="R204" s="21">
        <v>194</v>
      </c>
      <c r="S204" s="21">
        <v>0.87585400000000002</v>
      </c>
      <c r="T204">
        <f t="shared" ref="T204:T267" si="38">-Q204/$F$2*1000</f>
        <v>16.245925925925924</v>
      </c>
      <c r="U204">
        <f t="shared" ref="U204:U267" si="39">T204*O204</f>
        <v>14.24642610074074</v>
      </c>
      <c r="X204" s="9"/>
      <c r="Y204" s="21">
        <v>0.703125</v>
      </c>
      <c r="Z204" s="21">
        <v>15.7613</v>
      </c>
      <c r="AA204" s="21">
        <v>-1.43982E-2</v>
      </c>
      <c r="AB204" s="21">
        <v>194</v>
      </c>
      <c r="AC204" s="21">
        <v>0.702484</v>
      </c>
      <c r="AD204">
        <f t="shared" ref="AD204:AD267" si="40">-AA204/$F$2*1000</f>
        <v>17.775555555555556</v>
      </c>
      <c r="AE204">
        <f t="shared" ref="AE204:AE267" si="41">AD204*Y204</f>
        <v>12.4984375</v>
      </c>
      <c r="AF204" s="9"/>
      <c r="AG204" s="21">
        <v>0.87692300000000001</v>
      </c>
      <c r="AH204" s="21">
        <v>19.338799999999999</v>
      </c>
      <c r="AI204" s="21">
        <v>-1.30341E-2</v>
      </c>
      <c r="AJ204" s="21">
        <v>194</v>
      </c>
      <c r="AK204" s="21">
        <v>0.87554900000000002</v>
      </c>
      <c r="AL204">
        <f t="shared" ref="AL204:AL267" si="42">-AI204/$F$2*1000</f>
        <v>16.09148148148148</v>
      </c>
      <c r="AM204">
        <f t="shared" ref="AM204:AM267" si="43">AL204*AG204</f>
        <v>14.110990215185184</v>
      </c>
      <c r="AP204" s="9"/>
      <c r="AQ204" s="21">
        <v>0.703125</v>
      </c>
      <c r="AR204" s="21">
        <v>24.6295</v>
      </c>
      <c r="AS204" s="21">
        <v>-1.43982E-2</v>
      </c>
      <c r="AT204" s="21">
        <v>194</v>
      </c>
      <c r="AU204" s="21">
        <v>0.70245400000000002</v>
      </c>
      <c r="AV204">
        <f t="shared" ref="AV204:AV267" si="44">-AS204/$F$2*1000</f>
        <v>17.775555555555556</v>
      </c>
      <c r="AW204">
        <f t="shared" ref="AW204:AW267" si="45">AV204*AQ204</f>
        <v>12.4984375</v>
      </c>
      <c r="AX204" s="9"/>
      <c r="AY204" s="21">
        <v>0.87692300000000001</v>
      </c>
      <c r="AZ204" s="21">
        <v>28.207000000000001</v>
      </c>
      <c r="BA204" s="21">
        <v>-1.3028E-2</v>
      </c>
      <c r="BB204" s="21">
        <v>194</v>
      </c>
      <c r="BC204" s="21">
        <v>0.87616000000000005</v>
      </c>
      <c r="BD204">
        <f t="shared" ref="BD204:BD267" si="46">-BA204/$F$2*1000</f>
        <v>16.08395061728395</v>
      </c>
      <c r="BE204">
        <f t="shared" ref="BE204:BE267" si="47">BD204*AY204</f>
        <v>14.104386227160493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0.69808999999999999</v>
      </c>
      <c r="H205" s="21">
        <v>6.9801599999999997</v>
      </c>
      <c r="I205" s="21">
        <v>-1.4373800000000001E-2</v>
      </c>
      <c r="J205" s="21">
        <v>195</v>
      </c>
      <c r="K205" s="21">
        <v>0.69732700000000003</v>
      </c>
      <c r="L205">
        <f t="shared" si="36"/>
        <v>17.745432098765431</v>
      </c>
      <c r="M205">
        <f t="shared" si="37"/>
        <v>12.387908693827159</v>
      </c>
      <c r="N205" s="9"/>
      <c r="O205" s="21">
        <v>0.88195800000000002</v>
      </c>
      <c r="P205" s="21">
        <v>10.557600000000001</v>
      </c>
      <c r="Q205" s="21">
        <v>-1.31287E-2</v>
      </c>
      <c r="R205" s="21">
        <v>195</v>
      </c>
      <c r="S205" s="21">
        <v>0.88104199999999999</v>
      </c>
      <c r="T205">
        <f t="shared" si="38"/>
        <v>16.208271604938268</v>
      </c>
      <c r="U205">
        <f t="shared" si="39"/>
        <v>14.295014808148146</v>
      </c>
      <c r="X205" s="9"/>
      <c r="Y205" s="21">
        <v>0.69808999999999999</v>
      </c>
      <c r="Z205" s="21">
        <v>15.7714</v>
      </c>
      <c r="AA205" s="21">
        <v>-1.4422600000000001E-2</v>
      </c>
      <c r="AB205" s="21">
        <v>195</v>
      </c>
      <c r="AC205" s="21">
        <v>0.697357</v>
      </c>
      <c r="AD205">
        <f t="shared" si="40"/>
        <v>17.805679012345678</v>
      </c>
      <c r="AE205">
        <f t="shared" si="41"/>
        <v>12.429966461728394</v>
      </c>
      <c r="AF205" s="9"/>
      <c r="AG205" s="21">
        <v>0.88195800000000002</v>
      </c>
      <c r="AH205" s="21">
        <v>19.3489</v>
      </c>
      <c r="AI205" s="21">
        <v>-1.29944E-2</v>
      </c>
      <c r="AJ205" s="21">
        <v>195</v>
      </c>
      <c r="AK205" s="21">
        <v>0.88104199999999999</v>
      </c>
      <c r="AL205">
        <f t="shared" si="42"/>
        <v>16.042469135802467</v>
      </c>
      <c r="AM205">
        <f t="shared" si="43"/>
        <v>14.148783994074073</v>
      </c>
      <c r="AP205" s="9"/>
      <c r="AQ205" s="21">
        <v>0.69808999999999999</v>
      </c>
      <c r="AR205" s="21">
        <v>24.639600000000002</v>
      </c>
      <c r="AS205" s="21">
        <v>-1.4419599999999999E-2</v>
      </c>
      <c r="AT205" s="21">
        <v>195</v>
      </c>
      <c r="AU205" s="21">
        <v>0.69729600000000003</v>
      </c>
      <c r="AV205">
        <f t="shared" si="44"/>
        <v>17.801975308641975</v>
      </c>
      <c r="AW205">
        <f t="shared" si="45"/>
        <v>12.427380943209876</v>
      </c>
      <c r="AX205" s="9"/>
      <c r="AY205" s="21">
        <v>0.88195800000000002</v>
      </c>
      <c r="AZ205" s="21">
        <v>28.217099999999999</v>
      </c>
      <c r="BA205" s="21">
        <v>-1.2991300000000001E-2</v>
      </c>
      <c r="BB205" s="21">
        <v>195</v>
      </c>
      <c r="BC205" s="21">
        <v>0.88043199999999999</v>
      </c>
      <c r="BD205">
        <f t="shared" si="46"/>
        <v>16.038641975308643</v>
      </c>
      <c r="BE205">
        <f t="shared" si="47"/>
        <v>14.145408599259261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0.69305399999999995</v>
      </c>
      <c r="H206" s="21">
        <v>6.99024</v>
      </c>
      <c r="I206" s="21">
        <v>-1.4389000000000001E-2</v>
      </c>
      <c r="J206" s="21">
        <v>196</v>
      </c>
      <c r="K206" s="21">
        <v>0.69235199999999997</v>
      </c>
      <c r="L206">
        <f t="shared" si="36"/>
        <v>17.764197530864198</v>
      </c>
      <c r="M206">
        <f t="shared" si="37"/>
        <v>12.311548155555554</v>
      </c>
      <c r="N206" s="9"/>
      <c r="O206" s="21">
        <v>0.88699300000000003</v>
      </c>
      <c r="P206" s="21">
        <v>10.5677</v>
      </c>
      <c r="Q206" s="21">
        <v>-1.3079800000000001E-2</v>
      </c>
      <c r="R206" s="21">
        <v>196</v>
      </c>
      <c r="S206" s="21">
        <v>0.88561999999999996</v>
      </c>
      <c r="T206">
        <f t="shared" si="38"/>
        <v>16.147901234567904</v>
      </c>
      <c r="U206">
        <f t="shared" si="39"/>
        <v>14.323075359753089</v>
      </c>
      <c r="X206" s="9"/>
      <c r="Y206" s="21">
        <v>0.69305399999999995</v>
      </c>
      <c r="Z206" s="21">
        <v>15.7814</v>
      </c>
      <c r="AA206" s="21">
        <v>-1.4447E-2</v>
      </c>
      <c r="AB206" s="21">
        <v>196</v>
      </c>
      <c r="AC206" s="21">
        <v>0.69229099999999999</v>
      </c>
      <c r="AD206">
        <f t="shared" si="40"/>
        <v>17.8358024691358</v>
      </c>
      <c r="AE206">
        <f t="shared" si="41"/>
        <v>12.361174244444442</v>
      </c>
      <c r="AF206" s="9"/>
      <c r="AG206" s="21">
        <v>0.88699300000000003</v>
      </c>
      <c r="AH206" s="21">
        <v>19.358899999999998</v>
      </c>
      <c r="AI206" s="21">
        <v>-1.29578E-2</v>
      </c>
      <c r="AJ206" s="21">
        <v>196</v>
      </c>
      <c r="AK206" s="21">
        <v>0.88592499999999996</v>
      </c>
      <c r="AL206">
        <f t="shared" si="42"/>
        <v>15.997283950617284</v>
      </c>
      <c r="AM206">
        <f t="shared" si="43"/>
        <v>14.189478883209876</v>
      </c>
      <c r="AP206" s="9"/>
      <c r="AQ206" s="21">
        <v>0.69305399999999995</v>
      </c>
      <c r="AR206" s="21">
        <v>24.649699999999999</v>
      </c>
      <c r="AS206" s="21">
        <v>-1.44379E-2</v>
      </c>
      <c r="AT206" s="21">
        <v>196</v>
      </c>
      <c r="AU206" s="21">
        <v>0.69238299999999997</v>
      </c>
      <c r="AV206">
        <f t="shared" si="44"/>
        <v>17.824567901234566</v>
      </c>
      <c r="AW206">
        <f t="shared" si="45"/>
        <v>12.353388082222221</v>
      </c>
      <c r="AX206" s="9"/>
      <c r="AY206" s="21">
        <v>0.88699300000000003</v>
      </c>
      <c r="AZ206" s="21">
        <v>28.2271</v>
      </c>
      <c r="BA206" s="21">
        <v>-1.29578E-2</v>
      </c>
      <c r="BB206" s="21">
        <v>196</v>
      </c>
      <c r="BC206" s="21">
        <v>0.88622999999999996</v>
      </c>
      <c r="BD206">
        <f t="shared" si="46"/>
        <v>15.997283950617284</v>
      </c>
      <c r="BE206">
        <f t="shared" si="47"/>
        <v>14.189478883209876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0.68801900000000005</v>
      </c>
      <c r="H207" s="21">
        <v>7.0003099999999998</v>
      </c>
      <c r="I207" s="21">
        <v>-1.44073E-2</v>
      </c>
      <c r="J207" s="21">
        <v>197</v>
      </c>
      <c r="K207" s="21">
        <v>0.68765299999999996</v>
      </c>
      <c r="L207">
        <f t="shared" si="36"/>
        <v>17.78679012345679</v>
      </c>
      <c r="M207">
        <f t="shared" si="37"/>
        <v>12.237649553950618</v>
      </c>
      <c r="N207" s="9"/>
      <c r="O207" s="21">
        <v>0.89202899999999996</v>
      </c>
      <c r="P207" s="21">
        <v>10.5778</v>
      </c>
      <c r="Q207" s="21">
        <v>-1.30432E-2</v>
      </c>
      <c r="R207" s="21">
        <v>197</v>
      </c>
      <c r="S207" s="21">
        <v>0.89050300000000004</v>
      </c>
      <c r="T207">
        <f t="shared" si="38"/>
        <v>16.102716049382714</v>
      </c>
      <c r="U207">
        <f t="shared" si="39"/>
        <v>14.364089694814812</v>
      </c>
      <c r="X207" s="9"/>
      <c r="Y207" s="21">
        <v>0.68801900000000005</v>
      </c>
      <c r="Z207" s="21">
        <v>15.791499999999999</v>
      </c>
      <c r="AA207" s="21">
        <v>-1.44653E-2</v>
      </c>
      <c r="AB207" s="21">
        <v>197</v>
      </c>
      <c r="AC207" s="21">
        <v>0.68731699999999996</v>
      </c>
      <c r="AD207">
        <f t="shared" si="40"/>
        <v>17.858395061728395</v>
      </c>
      <c r="AE207">
        <f t="shared" si="41"/>
        <v>12.28691511197531</v>
      </c>
      <c r="AF207" s="9"/>
      <c r="AG207" s="21">
        <v>0.89202899999999996</v>
      </c>
      <c r="AH207" s="21">
        <v>19.369</v>
      </c>
      <c r="AI207" s="21">
        <v>-1.29211E-2</v>
      </c>
      <c r="AJ207" s="21">
        <v>197</v>
      </c>
      <c r="AK207" s="21">
        <v>0.89080800000000004</v>
      </c>
      <c r="AL207">
        <f t="shared" si="42"/>
        <v>15.951975308641973</v>
      </c>
      <c r="AM207">
        <f t="shared" si="43"/>
        <v>14.22962458259259</v>
      </c>
      <c r="AP207" s="9"/>
      <c r="AQ207" s="21">
        <v>0.68801900000000005</v>
      </c>
      <c r="AR207" s="21">
        <v>24.659700000000001</v>
      </c>
      <c r="AS207" s="21">
        <v>-1.44592E-2</v>
      </c>
      <c r="AT207" s="21">
        <v>197</v>
      </c>
      <c r="AU207" s="21">
        <v>0.68731699999999996</v>
      </c>
      <c r="AV207">
        <f t="shared" si="44"/>
        <v>17.850864197530864</v>
      </c>
      <c r="AW207">
        <f t="shared" si="45"/>
        <v>12.281733734320989</v>
      </c>
      <c r="AX207" s="9"/>
      <c r="AY207" s="21">
        <v>0.89202899999999996</v>
      </c>
      <c r="AZ207" s="21">
        <v>28.237200000000001</v>
      </c>
      <c r="BA207" s="21">
        <v>-1.29242E-2</v>
      </c>
      <c r="BB207" s="21">
        <v>197</v>
      </c>
      <c r="BC207" s="21">
        <v>0.89141800000000004</v>
      </c>
      <c r="BD207">
        <f t="shared" si="46"/>
        <v>15.955802469135801</v>
      </c>
      <c r="BE207">
        <f t="shared" si="47"/>
        <v>14.233038520740738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0.68298300000000001</v>
      </c>
      <c r="H208" s="21">
        <v>7.0103799999999996</v>
      </c>
      <c r="I208" s="21">
        <v>-1.4422600000000001E-2</v>
      </c>
      <c r="J208" s="21">
        <v>198</v>
      </c>
      <c r="K208" s="21">
        <v>0.68121299999999996</v>
      </c>
      <c r="L208">
        <f t="shared" si="36"/>
        <v>17.805679012345678</v>
      </c>
      <c r="M208">
        <f t="shared" si="37"/>
        <v>12.160976068888889</v>
      </c>
      <c r="N208" s="9"/>
      <c r="O208" s="21">
        <v>0.89706399999999997</v>
      </c>
      <c r="P208" s="21">
        <v>10.587899999999999</v>
      </c>
      <c r="Q208" s="21">
        <v>-1.30066E-2</v>
      </c>
      <c r="R208" s="21">
        <v>198</v>
      </c>
      <c r="S208" s="21">
        <v>0.89569100000000001</v>
      </c>
      <c r="T208">
        <f t="shared" si="38"/>
        <v>16.057530864197531</v>
      </c>
      <c r="U208">
        <f t="shared" si="39"/>
        <v>14.404632867160494</v>
      </c>
      <c r="X208" s="9"/>
      <c r="Y208" s="21">
        <v>0.68298300000000001</v>
      </c>
      <c r="Z208" s="21">
        <v>15.801600000000001</v>
      </c>
      <c r="AA208" s="21">
        <v>-1.44867E-2</v>
      </c>
      <c r="AB208" s="21">
        <v>198</v>
      </c>
      <c r="AC208" s="21">
        <v>0.68252599999999997</v>
      </c>
      <c r="AD208">
        <f t="shared" si="40"/>
        <v>17.884814814814817</v>
      </c>
      <c r="AE208">
        <f t="shared" si="41"/>
        <v>12.215024476666668</v>
      </c>
      <c r="AF208" s="9"/>
      <c r="AG208" s="21">
        <v>0.89706399999999997</v>
      </c>
      <c r="AH208" s="21">
        <v>19.379100000000001</v>
      </c>
      <c r="AI208" s="21">
        <v>-1.28845E-2</v>
      </c>
      <c r="AJ208" s="21">
        <v>198</v>
      </c>
      <c r="AK208" s="21">
        <v>0.89630100000000001</v>
      </c>
      <c r="AL208">
        <f t="shared" si="42"/>
        <v>15.906790123456791</v>
      </c>
      <c r="AM208">
        <f t="shared" si="43"/>
        <v>14.269408775308642</v>
      </c>
      <c r="AP208" s="9"/>
      <c r="AQ208" s="21">
        <v>0.68298300000000001</v>
      </c>
      <c r="AR208" s="21">
        <v>24.669799999999999</v>
      </c>
      <c r="AS208" s="21">
        <v>-1.4483599999999999E-2</v>
      </c>
      <c r="AT208" s="21">
        <v>198</v>
      </c>
      <c r="AU208" s="21">
        <v>0.68222000000000005</v>
      </c>
      <c r="AV208">
        <f t="shared" si="44"/>
        <v>17.880987654320986</v>
      </c>
      <c r="AW208">
        <f t="shared" si="45"/>
        <v>12.21241059111111</v>
      </c>
      <c r="AX208" s="9"/>
      <c r="AY208" s="21">
        <v>0.89706399999999997</v>
      </c>
      <c r="AZ208" s="21">
        <v>28.247299999999999</v>
      </c>
      <c r="BA208" s="21">
        <v>-1.28845E-2</v>
      </c>
      <c r="BB208" s="21">
        <v>198</v>
      </c>
      <c r="BC208" s="21">
        <v>0.89630100000000001</v>
      </c>
      <c r="BD208">
        <f t="shared" si="46"/>
        <v>15.906790123456791</v>
      </c>
      <c r="BE208">
        <f t="shared" si="47"/>
        <v>14.269408775308642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0.677948</v>
      </c>
      <c r="H209" s="21">
        <v>7.0204500000000003</v>
      </c>
      <c r="I209" s="21">
        <v>-1.4444E-2</v>
      </c>
      <c r="J209" s="21">
        <v>199</v>
      </c>
      <c r="K209" s="21">
        <v>0.67730699999999999</v>
      </c>
      <c r="L209">
        <f t="shared" si="36"/>
        <v>17.832098765432097</v>
      </c>
      <c r="M209">
        <f t="shared" si="37"/>
        <v>12.08923569382716</v>
      </c>
      <c r="N209" s="9"/>
      <c r="O209" s="21">
        <v>0.90210000000000001</v>
      </c>
      <c r="P209" s="21">
        <v>10.597899999999999</v>
      </c>
      <c r="Q209" s="21">
        <v>-1.2976100000000001E-2</v>
      </c>
      <c r="R209" s="21">
        <v>199</v>
      </c>
      <c r="S209" s="21">
        <v>0.90087899999999999</v>
      </c>
      <c r="T209">
        <f t="shared" si="38"/>
        <v>16.019876543209875</v>
      </c>
      <c r="U209">
        <f t="shared" si="39"/>
        <v>14.451530629629628</v>
      </c>
      <c r="X209" s="9"/>
      <c r="Y209" s="21">
        <v>0.677948</v>
      </c>
      <c r="Z209" s="21">
        <v>15.8117</v>
      </c>
      <c r="AA209" s="21">
        <v>-1.4505000000000001E-2</v>
      </c>
      <c r="AB209" s="21">
        <v>199</v>
      </c>
      <c r="AC209" s="21">
        <v>0.67724600000000001</v>
      </c>
      <c r="AD209">
        <f t="shared" si="40"/>
        <v>17.907407407407408</v>
      </c>
      <c r="AE209">
        <f t="shared" si="41"/>
        <v>12.140291037037038</v>
      </c>
      <c r="AF209" s="9"/>
      <c r="AG209" s="21">
        <v>0.90210000000000001</v>
      </c>
      <c r="AH209" s="21">
        <v>19.389099999999999</v>
      </c>
      <c r="AI209" s="21">
        <v>-1.2851E-2</v>
      </c>
      <c r="AJ209" s="21">
        <v>199</v>
      </c>
      <c r="AK209" s="21">
        <v>0.90087899999999999</v>
      </c>
      <c r="AL209">
        <f t="shared" si="42"/>
        <v>15.865432098765432</v>
      </c>
      <c r="AM209">
        <f t="shared" si="43"/>
        <v>14.312206296296296</v>
      </c>
      <c r="AP209" s="9"/>
      <c r="AQ209" s="21">
        <v>0.677948</v>
      </c>
      <c r="AR209" s="21">
        <v>24.6799</v>
      </c>
      <c r="AS209" s="21">
        <v>-1.44989E-2</v>
      </c>
      <c r="AT209" s="21">
        <v>199</v>
      </c>
      <c r="AU209" s="21">
        <v>0.67724600000000001</v>
      </c>
      <c r="AV209">
        <f t="shared" si="44"/>
        <v>17.899876543209874</v>
      </c>
      <c r="AW209">
        <f t="shared" si="45"/>
        <v>12.135185502716048</v>
      </c>
      <c r="AX209" s="9"/>
      <c r="AY209" s="21">
        <v>0.90210000000000001</v>
      </c>
      <c r="AZ209" s="21">
        <v>28.257400000000001</v>
      </c>
      <c r="BA209" s="21">
        <v>-1.2847900000000001E-2</v>
      </c>
      <c r="BB209" s="21">
        <v>199</v>
      </c>
      <c r="BC209" s="21">
        <v>0.90118399999999999</v>
      </c>
      <c r="BD209">
        <f t="shared" si="46"/>
        <v>15.861604938271604</v>
      </c>
      <c r="BE209">
        <f t="shared" si="47"/>
        <v>14.308753814814814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0.67291299999999998</v>
      </c>
      <c r="H210" s="21">
        <v>7.0305200000000001</v>
      </c>
      <c r="I210" s="21">
        <v>-1.4447E-2</v>
      </c>
      <c r="J210" s="21">
        <v>200</v>
      </c>
      <c r="K210" s="21">
        <v>0.67361499999999996</v>
      </c>
      <c r="L210">
        <f t="shared" si="36"/>
        <v>17.8358024691358</v>
      </c>
      <c r="M210">
        <f t="shared" si="37"/>
        <v>12.001943346913578</v>
      </c>
      <c r="N210" s="9"/>
      <c r="O210" s="21">
        <v>0.90713500000000002</v>
      </c>
      <c r="P210" s="21">
        <v>10.608000000000001</v>
      </c>
      <c r="Q210" s="21">
        <v>-1.2942499999999999E-2</v>
      </c>
      <c r="R210" s="21">
        <v>200</v>
      </c>
      <c r="S210" s="21">
        <v>0.90637199999999996</v>
      </c>
      <c r="T210">
        <f t="shared" si="38"/>
        <v>15.978395061728392</v>
      </c>
      <c r="U210">
        <f t="shared" si="39"/>
        <v>14.494561404320985</v>
      </c>
      <c r="X210" s="9"/>
      <c r="Y210" s="21">
        <v>0.67291299999999998</v>
      </c>
      <c r="Z210" s="21">
        <v>15.8217</v>
      </c>
      <c r="AA210" s="21">
        <v>-1.4523299999999999E-2</v>
      </c>
      <c r="AB210" s="21">
        <v>200</v>
      </c>
      <c r="AC210" s="21">
        <v>0.672211</v>
      </c>
      <c r="AD210">
        <f t="shared" si="40"/>
        <v>17.93</v>
      </c>
      <c r="AE210">
        <f t="shared" si="41"/>
        <v>12.06533009</v>
      </c>
      <c r="AF210" s="9"/>
      <c r="AG210" s="21">
        <v>0.90713500000000002</v>
      </c>
      <c r="AH210" s="21">
        <v>19.3992</v>
      </c>
      <c r="AI210" s="21">
        <v>-1.2814300000000001E-2</v>
      </c>
      <c r="AJ210" s="21">
        <v>200</v>
      </c>
      <c r="AK210" s="21">
        <v>0.90637199999999996</v>
      </c>
      <c r="AL210">
        <f t="shared" si="42"/>
        <v>15.820123456790125</v>
      </c>
      <c r="AM210">
        <f t="shared" si="43"/>
        <v>14.350987691975311</v>
      </c>
      <c r="AP210" s="9"/>
      <c r="AQ210" s="21">
        <v>0.67291299999999998</v>
      </c>
      <c r="AR210" s="21">
        <v>24.689900000000002</v>
      </c>
      <c r="AS210" s="21">
        <v>-1.4517199999999999E-2</v>
      </c>
      <c r="AT210" s="21">
        <v>200</v>
      </c>
      <c r="AU210" s="21">
        <v>0.67211900000000002</v>
      </c>
      <c r="AV210">
        <f t="shared" si="44"/>
        <v>17.922469135802466</v>
      </c>
      <c r="AW210">
        <f t="shared" si="45"/>
        <v>12.060262473580245</v>
      </c>
      <c r="AX210" s="9"/>
      <c r="AY210" s="21">
        <v>0.90713500000000002</v>
      </c>
      <c r="AZ210" s="21">
        <v>28.267399999999999</v>
      </c>
      <c r="BA210" s="21">
        <v>-1.28082E-2</v>
      </c>
      <c r="BB210" s="21">
        <v>200</v>
      </c>
      <c r="BC210" s="21">
        <v>0.90637199999999996</v>
      </c>
      <c r="BD210">
        <f t="shared" si="46"/>
        <v>15.812592592592594</v>
      </c>
      <c r="BE210">
        <f t="shared" si="47"/>
        <v>14.344156181481484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0.66787700000000005</v>
      </c>
      <c r="H211" s="21">
        <v>7.0405899999999999</v>
      </c>
      <c r="I211" s="21">
        <v>-1.4456200000000001E-2</v>
      </c>
      <c r="J211" s="21">
        <v>201</v>
      </c>
      <c r="K211" s="21">
        <v>0.66790799999999995</v>
      </c>
      <c r="L211">
        <f t="shared" si="36"/>
        <v>17.847160493827161</v>
      </c>
      <c r="M211">
        <f t="shared" si="37"/>
        <v>11.919708009135803</v>
      </c>
      <c r="N211" s="9"/>
      <c r="O211" s="21">
        <v>0.91217000000000004</v>
      </c>
      <c r="P211" s="21">
        <v>10.6181</v>
      </c>
      <c r="Q211" s="21">
        <v>-1.2912E-2</v>
      </c>
      <c r="R211" s="21">
        <v>201</v>
      </c>
      <c r="S211" s="21">
        <v>0.91125500000000004</v>
      </c>
      <c r="T211">
        <f t="shared" si="38"/>
        <v>15.940740740740738</v>
      </c>
      <c r="U211">
        <f t="shared" si="39"/>
        <v>14.540665481481479</v>
      </c>
      <c r="X211" s="9"/>
      <c r="Y211" s="21">
        <v>0.66787700000000005</v>
      </c>
      <c r="Z211" s="21">
        <v>15.831799999999999</v>
      </c>
      <c r="AA211" s="21">
        <v>-1.45386E-2</v>
      </c>
      <c r="AB211" s="21">
        <v>201</v>
      </c>
      <c r="AC211" s="21">
        <v>0.66711399999999998</v>
      </c>
      <c r="AD211">
        <f t="shared" si="40"/>
        <v>17.948888888888888</v>
      </c>
      <c r="AE211">
        <f t="shared" si="41"/>
        <v>11.987650064444445</v>
      </c>
      <c r="AF211" s="9"/>
      <c r="AG211" s="21">
        <v>0.91217000000000004</v>
      </c>
      <c r="AH211" s="21">
        <v>19.409300000000002</v>
      </c>
      <c r="AI211" s="21">
        <v>-1.2777699999999999E-2</v>
      </c>
      <c r="AJ211" s="21">
        <v>201</v>
      </c>
      <c r="AK211" s="21">
        <v>0.91095000000000004</v>
      </c>
      <c r="AL211">
        <f t="shared" si="42"/>
        <v>15.774938271604935</v>
      </c>
      <c r="AM211">
        <f t="shared" si="43"/>
        <v>14.389425443209873</v>
      </c>
      <c r="AP211" s="9"/>
      <c r="AQ211" s="21">
        <v>0.66787700000000005</v>
      </c>
      <c r="AR211" s="21">
        <v>24.7</v>
      </c>
      <c r="AS211" s="21">
        <v>-1.45355E-2</v>
      </c>
      <c r="AT211" s="21">
        <v>201</v>
      </c>
      <c r="AU211" s="21">
        <v>0.66711399999999998</v>
      </c>
      <c r="AV211">
        <f t="shared" si="44"/>
        <v>17.945061728395061</v>
      </c>
      <c r="AW211">
        <f t="shared" si="45"/>
        <v>11.985093991975308</v>
      </c>
      <c r="AX211" s="9"/>
      <c r="AY211" s="21">
        <v>0.91217000000000004</v>
      </c>
      <c r="AZ211" s="21">
        <v>28.2775</v>
      </c>
      <c r="BA211" s="21">
        <v>-1.2771599999999999E-2</v>
      </c>
      <c r="BB211" s="21">
        <v>201</v>
      </c>
      <c r="BC211" s="21">
        <v>0.91156000000000004</v>
      </c>
      <c r="BD211">
        <f t="shared" si="46"/>
        <v>15.767407407407408</v>
      </c>
      <c r="BE211">
        <f t="shared" si="47"/>
        <v>14.382556014814815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0.66284200000000004</v>
      </c>
      <c r="H212" s="21">
        <v>7.0506599999999997</v>
      </c>
      <c r="I212" s="21">
        <v>-1.4468399999999999E-2</v>
      </c>
      <c r="J212" s="21">
        <v>202</v>
      </c>
      <c r="K212" s="21">
        <v>0.66183499999999995</v>
      </c>
      <c r="L212">
        <f t="shared" si="36"/>
        <v>17.862222222222222</v>
      </c>
      <c r="M212">
        <f t="shared" si="37"/>
        <v>11.839831102222222</v>
      </c>
      <c r="N212" s="9"/>
      <c r="O212" s="21">
        <v>0.91720599999999997</v>
      </c>
      <c r="P212" s="21">
        <v>10.6281</v>
      </c>
      <c r="Q212" s="21">
        <v>-1.28784E-2</v>
      </c>
      <c r="R212" s="21">
        <v>202</v>
      </c>
      <c r="S212" s="21">
        <v>0.91522199999999998</v>
      </c>
      <c r="T212">
        <f t="shared" si="38"/>
        <v>15.899259259259258</v>
      </c>
      <c r="U212">
        <f t="shared" si="39"/>
        <v>14.582895988148147</v>
      </c>
      <c r="X212" s="9"/>
      <c r="Y212" s="21">
        <v>0.66284200000000004</v>
      </c>
      <c r="Z212" s="21">
        <v>15.841900000000001</v>
      </c>
      <c r="AA212" s="21">
        <v>-1.4556899999999999E-2</v>
      </c>
      <c r="AB212" s="21">
        <v>202</v>
      </c>
      <c r="AC212" s="21">
        <v>0.66226200000000002</v>
      </c>
      <c r="AD212">
        <f t="shared" si="40"/>
        <v>17.971481481481479</v>
      </c>
      <c r="AE212">
        <f t="shared" si="41"/>
        <v>11.912252728148147</v>
      </c>
      <c r="AF212" s="9"/>
      <c r="AG212" s="21">
        <v>0.91720599999999997</v>
      </c>
      <c r="AH212" s="21">
        <v>19.4194</v>
      </c>
      <c r="AI212" s="21">
        <v>-1.27411E-2</v>
      </c>
      <c r="AJ212" s="21">
        <v>202</v>
      </c>
      <c r="AK212" s="21">
        <v>0.91613800000000001</v>
      </c>
      <c r="AL212">
        <f t="shared" si="42"/>
        <v>15.729753086419752</v>
      </c>
      <c r="AM212">
        <f t="shared" si="43"/>
        <v>14.427423909382714</v>
      </c>
      <c r="AP212" s="9"/>
      <c r="AQ212" s="21">
        <v>0.66284200000000004</v>
      </c>
      <c r="AR212" s="21">
        <v>24.710100000000001</v>
      </c>
      <c r="AS212" s="21">
        <v>-1.4556899999999999E-2</v>
      </c>
      <c r="AT212" s="21">
        <v>202</v>
      </c>
      <c r="AU212" s="21">
        <v>0.66210899999999995</v>
      </c>
      <c r="AV212">
        <f t="shared" si="44"/>
        <v>17.971481481481479</v>
      </c>
      <c r="AW212">
        <f t="shared" si="45"/>
        <v>11.912252728148147</v>
      </c>
      <c r="AX212" s="9"/>
      <c r="AY212" s="21">
        <v>0.91720599999999997</v>
      </c>
      <c r="AZ212" s="21">
        <v>28.287600000000001</v>
      </c>
      <c r="BA212" s="21">
        <v>-1.2735E-2</v>
      </c>
      <c r="BB212" s="21">
        <v>202</v>
      </c>
      <c r="BC212" s="21">
        <v>0.91644300000000001</v>
      </c>
      <c r="BD212">
        <f t="shared" si="46"/>
        <v>15.722222222222221</v>
      </c>
      <c r="BE212">
        <f t="shared" si="47"/>
        <v>14.420516555555555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0.657806</v>
      </c>
      <c r="H213" s="21">
        <v>7.0607300000000004</v>
      </c>
      <c r="I213" s="21">
        <v>-1.4483599999999999E-2</v>
      </c>
      <c r="J213" s="21">
        <v>203</v>
      </c>
      <c r="K213" s="21">
        <v>0.65634199999999998</v>
      </c>
      <c r="L213">
        <f t="shared" si="36"/>
        <v>17.880987654320986</v>
      </c>
      <c r="M213">
        <f t="shared" si="37"/>
        <v>11.762220964938271</v>
      </c>
      <c r="N213" s="9"/>
      <c r="O213" s="21">
        <v>0.92224099999999998</v>
      </c>
      <c r="P213" s="21">
        <v>10.638199999999999</v>
      </c>
      <c r="Q213" s="21">
        <v>-1.28387E-2</v>
      </c>
      <c r="R213" s="21">
        <v>203</v>
      </c>
      <c r="S213" s="21">
        <v>0.92132599999999998</v>
      </c>
      <c r="T213">
        <f t="shared" si="38"/>
        <v>15.850246913580245</v>
      </c>
      <c r="U213">
        <f t="shared" si="39"/>
        <v>14.617747563827159</v>
      </c>
      <c r="X213" s="9"/>
      <c r="Y213" s="21">
        <v>0.657806</v>
      </c>
      <c r="Z213" s="21">
        <v>15.851900000000001</v>
      </c>
      <c r="AA213" s="21">
        <v>-1.4572099999999999E-2</v>
      </c>
      <c r="AB213" s="21">
        <v>203</v>
      </c>
      <c r="AC213" s="21">
        <v>0.65713500000000002</v>
      </c>
      <c r="AD213">
        <f t="shared" si="40"/>
        <v>17.990246913580243</v>
      </c>
      <c r="AE213">
        <f t="shared" si="41"/>
        <v>11.834092361234566</v>
      </c>
      <c r="AF213" s="9"/>
      <c r="AG213" s="21">
        <v>0.92224099999999998</v>
      </c>
      <c r="AH213" s="21">
        <v>19.429400000000001</v>
      </c>
      <c r="AI213" s="21">
        <v>-1.27014E-2</v>
      </c>
      <c r="AJ213" s="21">
        <v>203</v>
      </c>
      <c r="AK213" s="21">
        <v>0.92102099999999998</v>
      </c>
      <c r="AL213">
        <f t="shared" si="42"/>
        <v>15.680740740740738</v>
      </c>
      <c r="AM213">
        <f t="shared" si="43"/>
        <v>14.461422021481479</v>
      </c>
      <c r="AP213" s="9"/>
      <c r="AQ213" s="21">
        <v>0.657806</v>
      </c>
      <c r="AR213" s="21">
        <v>24.720199999999998</v>
      </c>
      <c r="AS213" s="21">
        <v>-1.45752E-2</v>
      </c>
      <c r="AT213" s="21">
        <v>203</v>
      </c>
      <c r="AU213" s="21">
        <v>0.65716600000000003</v>
      </c>
      <c r="AV213">
        <f t="shared" si="44"/>
        <v>17.994074074074071</v>
      </c>
      <c r="AW213">
        <f t="shared" si="45"/>
        <v>11.836609890370369</v>
      </c>
      <c r="AX213" s="9"/>
      <c r="AY213" s="21">
        <v>0.92224099999999998</v>
      </c>
      <c r="AZ213" s="21">
        <v>28.297599999999999</v>
      </c>
      <c r="BA213" s="21">
        <v>-1.27014E-2</v>
      </c>
      <c r="BB213" s="21">
        <v>203</v>
      </c>
      <c r="BC213" s="21">
        <v>0.92132599999999998</v>
      </c>
      <c r="BD213">
        <f t="shared" si="46"/>
        <v>15.680740740740738</v>
      </c>
      <c r="BE213">
        <f t="shared" si="47"/>
        <v>14.461422021481479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0.65277099999999999</v>
      </c>
      <c r="H214" s="21">
        <v>7.0708000000000002</v>
      </c>
      <c r="I214" s="21">
        <v>-1.44989E-2</v>
      </c>
      <c r="J214" s="21">
        <v>204</v>
      </c>
      <c r="K214" s="21">
        <v>0.65295400000000003</v>
      </c>
      <c r="L214">
        <f t="shared" si="36"/>
        <v>17.899876543209874</v>
      </c>
      <c r="M214">
        <f t="shared" si="37"/>
        <v>11.684520310987653</v>
      </c>
      <c r="N214" s="9"/>
      <c r="O214" s="21">
        <v>0.92727700000000002</v>
      </c>
      <c r="P214" s="21">
        <v>10.648300000000001</v>
      </c>
      <c r="Q214" s="21">
        <v>-1.28021E-2</v>
      </c>
      <c r="R214" s="21">
        <v>204</v>
      </c>
      <c r="S214" s="21">
        <v>0.92620800000000003</v>
      </c>
      <c r="T214">
        <f t="shared" si="38"/>
        <v>15.805061728395062</v>
      </c>
      <c r="U214">
        <f t="shared" si="39"/>
        <v>14.655670224320987</v>
      </c>
      <c r="X214" s="9"/>
      <c r="Y214" s="21">
        <v>0.65277099999999999</v>
      </c>
      <c r="Z214" s="21">
        <v>15.862</v>
      </c>
      <c r="AA214" s="21">
        <v>-1.4590499999999999E-2</v>
      </c>
      <c r="AB214" s="21">
        <v>204</v>
      </c>
      <c r="AC214" s="21">
        <v>0.65206900000000001</v>
      </c>
      <c r="AD214">
        <f t="shared" si="40"/>
        <v>18.012962962962959</v>
      </c>
      <c r="AE214">
        <f t="shared" si="41"/>
        <v>11.758339846296293</v>
      </c>
      <c r="AF214" s="9"/>
      <c r="AG214" s="21">
        <v>0.92727700000000002</v>
      </c>
      <c r="AH214" s="21">
        <v>19.439499999999999</v>
      </c>
      <c r="AI214" s="21">
        <v>-1.26678E-2</v>
      </c>
      <c r="AJ214" s="21">
        <v>204</v>
      </c>
      <c r="AK214" s="21">
        <v>0.92651399999999995</v>
      </c>
      <c r="AL214">
        <f t="shared" si="42"/>
        <v>15.639259259259259</v>
      </c>
      <c r="AM214">
        <f t="shared" si="43"/>
        <v>14.501925408148148</v>
      </c>
      <c r="AP214" s="9"/>
      <c r="AQ214" s="21">
        <v>0.65277099999999999</v>
      </c>
      <c r="AR214" s="21">
        <v>24.7302</v>
      </c>
      <c r="AS214" s="21">
        <v>-1.45874E-2</v>
      </c>
      <c r="AT214" s="21">
        <v>204</v>
      </c>
      <c r="AU214" s="21">
        <v>0.65212999999999999</v>
      </c>
      <c r="AV214">
        <f t="shared" si="44"/>
        <v>18.009135802469135</v>
      </c>
      <c r="AW214">
        <f t="shared" si="45"/>
        <v>11.755841586913579</v>
      </c>
      <c r="AX214" s="9"/>
      <c r="AY214" s="21">
        <v>0.92727700000000002</v>
      </c>
      <c r="AZ214" s="21">
        <v>28.307700000000001</v>
      </c>
      <c r="BA214" s="21">
        <v>-1.26648E-2</v>
      </c>
      <c r="BB214" s="21">
        <v>204</v>
      </c>
      <c r="BC214" s="21">
        <v>0.92620800000000003</v>
      </c>
      <c r="BD214">
        <f t="shared" si="46"/>
        <v>15.635555555555555</v>
      </c>
      <c r="BE214">
        <f t="shared" si="47"/>
        <v>14.498491048888889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0.64773599999999998</v>
      </c>
      <c r="H215" s="21">
        <v>7.08087</v>
      </c>
      <c r="I215" s="21">
        <v>-1.4511100000000001E-2</v>
      </c>
      <c r="J215" s="21">
        <v>205</v>
      </c>
      <c r="K215" s="21">
        <v>0.64691200000000004</v>
      </c>
      <c r="L215">
        <f t="shared" si="36"/>
        <v>17.914938271604939</v>
      </c>
      <c r="M215">
        <f t="shared" si="37"/>
        <v>11.604150456296296</v>
      </c>
      <c r="N215" s="9"/>
      <c r="O215" s="21">
        <v>0.93231200000000003</v>
      </c>
      <c r="P215" s="21">
        <v>10.6584</v>
      </c>
      <c r="Q215" s="21">
        <v>-1.27686E-2</v>
      </c>
      <c r="R215" s="21">
        <v>205</v>
      </c>
      <c r="S215" s="21">
        <v>0.93170200000000003</v>
      </c>
      <c r="T215">
        <f t="shared" si="38"/>
        <v>15.763703703703703</v>
      </c>
      <c r="U215">
        <f t="shared" si="39"/>
        <v>14.696690127407408</v>
      </c>
      <c r="X215" s="9"/>
      <c r="Y215" s="21">
        <v>0.64773599999999998</v>
      </c>
      <c r="Z215" s="21">
        <v>15.8721</v>
      </c>
      <c r="AA215" s="21">
        <v>-1.4605699999999999E-2</v>
      </c>
      <c r="AB215" s="21">
        <v>205</v>
      </c>
      <c r="AC215" s="21">
        <v>0.64700299999999999</v>
      </c>
      <c r="AD215">
        <f t="shared" si="40"/>
        <v>18.031728395061727</v>
      </c>
      <c r="AE215">
        <f t="shared" si="41"/>
        <v>11.679799623703703</v>
      </c>
      <c r="AF215" s="9"/>
      <c r="AG215" s="21">
        <v>0.93231200000000003</v>
      </c>
      <c r="AH215" s="21">
        <v>19.4496</v>
      </c>
      <c r="AI215" s="21">
        <v>-1.26312E-2</v>
      </c>
      <c r="AJ215" s="21">
        <v>205</v>
      </c>
      <c r="AK215" s="21">
        <v>0.931091</v>
      </c>
      <c r="AL215">
        <f t="shared" si="42"/>
        <v>15.594074074074072</v>
      </c>
      <c r="AM215">
        <f t="shared" si="43"/>
        <v>14.538542388148146</v>
      </c>
      <c r="AP215" s="9"/>
      <c r="AQ215" s="21">
        <v>0.64773599999999998</v>
      </c>
      <c r="AR215" s="21">
        <v>24.740300000000001</v>
      </c>
      <c r="AS215" s="21">
        <v>-1.4599600000000001E-2</v>
      </c>
      <c r="AT215" s="21">
        <v>205</v>
      </c>
      <c r="AU215" s="21">
        <v>0.64709499999999998</v>
      </c>
      <c r="AV215">
        <f t="shared" si="44"/>
        <v>18.0241975308642</v>
      </c>
      <c r="AW215">
        <f t="shared" si="45"/>
        <v>11.674921611851852</v>
      </c>
      <c r="AX215" s="9"/>
      <c r="AY215" s="21">
        <v>0.93231200000000003</v>
      </c>
      <c r="AZ215" s="21">
        <v>28.317799999999998</v>
      </c>
      <c r="BA215" s="21">
        <v>-1.26251E-2</v>
      </c>
      <c r="BB215" s="21">
        <v>205</v>
      </c>
      <c r="BC215" s="21">
        <v>0.931091</v>
      </c>
      <c r="BD215">
        <f t="shared" si="46"/>
        <v>15.586543209876544</v>
      </c>
      <c r="BE215">
        <f t="shared" si="47"/>
        <v>14.531521273086421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0.64270000000000005</v>
      </c>
      <c r="H216" s="21">
        <v>7.0909500000000003</v>
      </c>
      <c r="I216" s="21">
        <v>-1.4523299999999999E-2</v>
      </c>
      <c r="J216" s="21">
        <v>206</v>
      </c>
      <c r="K216" s="21">
        <v>0.64190700000000001</v>
      </c>
      <c r="L216">
        <f t="shared" si="36"/>
        <v>17.93</v>
      </c>
      <c r="M216">
        <f t="shared" si="37"/>
        <v>11.523611000000001</v>
      </c>
      <c r="N216" s="9"/>
      <c r="O216" s="21">
        <v>0.93734700000000004</v>
      </c>
      <c r="P216" s="21">
        <v>10.6684</v>
      </c>
      <c r="Q216" s="21">
        <v>-1.2731900000000001E-2</v>
      </c>
      <c r="R216" s="21">
        <v>206</v>
      </c>
      <c r="S216" s="21">
        <v>0.93658399999999997</v>
      </c>
      <c r="T216">
        <f t="shared" si="38"/>
        <v>15.718395061728396</v>
      </c>
      <c r="U216">
        <f t="shared" si="39"/>
        <v>14.733590455925928</v>
      </c>
      <c r="X216" s="9"/>
      <c r="Y216" s="21">
        <v>0.64270000000000005</v>
      </c>
      <c r="Z216" s="21">
        <v>15.882199999999999</v>
      </c>
      <c r="AA216" s="21">
        <v>-1.4621E-2</v>
      </c>
      <c r="AB216" s="21">
        <v>206</v>
      </c>
      <c r="AC216" s="21">
        <v>0.642181</v>
      </c>
      <c r="AD216">
        <f t="shared" si="40"/>
        <v>18.050617283950618</v>
      </c>
      <c r="AE216">
        <f t="shared" si="41"/>
        <v>11.601131728395064</v>
      </c>
      <c r="AF216" s="9"/>
      <c r="AG216" s="21">
        <v>0.93734700000000004</v>
      </c>
      <c r="AH216" s="21">
        <v>19.459599999999998</v>
      </c>
      <c r="AI216" s="21">
        <v>-1.25977E-2</v>
      </c>
      <c r="AJ216" s="21">
        <v>206</v>
      </c>
      <c r="AK216" s="21">
        <v>0.93627899999999997</v>
      </c>
      <c r="AL216">
        <f t="shared" si="42"/>
        <v>15.552716049382715</v>
      </c>
      <c r="AM216">
        <f t="shared" si="43"/>
        <v>14.578291730740741</v>
      </c>
      <c r="AP216" s="9"/>
      <c r="AQ216" s="21">
        <v>0.64270000000000005</v>
      </c>
      <c r="AR216" s="21">
        <v>24.750399999999999</v>
      </c>
      <c r="AS216" s="21">
        <v>-1.46149E-2</v>
      </c>
      <c r="AT216" s="21">
        <v>206</v>
      </c>
      <c r="AU216" s="21">
        <v>0.64199799999999996</v>
      </c>
      <c r="AV216">
        <f t="shared" si="44"/>
        <v>18.043086419753088</v>
      </c>
      <c r="AW216">
        <f t="shared" si="45"/>
        <v>11.596291641975311</v>
      </c>
      <c r="AX216" s="9"/>
      <c r="AY216" s="21">
        <v>0.93734700000000004</v>
      </c>
      <c r="AZ216" s="21">
        <v>28.3279</v>
      </c>
      <c r="BA216" s="21">
        <v>-1.25854E-2</v>
      </c>
      <c r="BB216" s="21">
        <v>206</v>
      </c>
      <c r="BC216" s="21">
        <v>0.93658399999999997</v>
      </c>
      <c r="BD216">
        <f t="shared" si="46"/>
        <v>15.53753086419753</v>
      </c>
      <c r="BE216">
        <f t="shared" si="47"/>
        <v>14.564057942962963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0.63766500000000004</v>
      </c>
      <c r="H217" s="21">
        <v>7.1010200000000001</v>
      </c>
      <c r="I217" s="21">
        <v>-1.45386E-2</v>
      </c>
      <c r="J217" s="21">
        <v>207</v>
      </c>
      <c r="K217" s="21">
        <v>0.63702400000000003</v>
      </c>
      <c r="L217">
        <f t="shared" si="36"/>
        <v>17.948888888888888</v>
      </c>
      <c r="M217">
        <f t="shared" si="37"/>
        <v>11.445378233333333</v>
      </c>
      <c r="N217" s="9"/>
      <c r="O217" s="21">
        <v>0.94238299999999997</v>
      </c>
      <c r="P217" s="21">
        <v>10.6785</v>
      </c>
      <c r="Q217" s="21">
        <v>-1.26923E-2</v>
      </c>
      <c r="R217" s="21">
        <v>207</v>
      </c>
      <c r="S217" s="21">
        <v>0.94146700000000005</v>
      </c>
      <c r="T217">
        <f t="shared" si="38"/>
        <v>15.669506172839506</v>
      </c>
      <c r="U217">
        <f t="shared" si="39"/>
        <v>14.766676235679013</v>
      </c>
      <c r="X217" s="9"/>
      <c r="Y217" s="21">
        <v>0.63766500000000004</v>
      </c>
      <c r="Z217" s="21">
        <v>15.892200000000001</v>
      </c>
      <c r="AA217" s="21">
        <v>-1.4639299999999999E-2</v>
      </c>
      <c r="AB217" s="21">
        <v>207</v>
      </c>
      <c r="AC217" s="21">
        <v>0.63638300000000003</v>
      </c>
      <c r="AD217">
        <f t="shared" si="40"/>
        <v>18.07320987654321</v>
      </c>
      <c r="AE217">
        <f t="shared" si="41"/>
        <v>11.524653375925926</v>
      </c>
      <c r="AF217" s="9"/>
      <c r="AG217" s="21">
        <v>0.94238299999999997</v>
      </c>
      <c r="AH217" s="21">
        <v>19.4697</v>
      </c>
      <c r="AI217" s="21">
        <v>-1.25641E-2</v>
      </c>
      <c r="AJ217" s="21">
        <v>207</v>
      </c>
      <c r="AK217" s="21">
        <v>0.94177200000000005</v>
      </c>
      <c r="AL217">
        <f t="shared" si="42"/>
        <v>15.511234567901234</v>
      </c>
      <c r="AM217">
        <f t="shared" si="43"/>
        <v>14.617523765802467</v>
      </c>
      <c r="AP217" s="9"/>
      <c r="AQ217" s="21">
        <v>0.63766500000000004</v>
      </c>
      <c r="AR217" s="21">
        <v>24.760400000000001</v>
      </c>
      <c r="AS217" s="21">
        <v>-1.4633200000000001E-2</v>
      </c>
      <c r="AT217" s="21">
        <v>207</v>
      </c>
      <c r="AU217" s="21">
        <v>0.63699300000000003</v>
      </c>
      <c r="AV217">
        <f t="shared" si="44"/>
        <v>18.065679012345679</v>
      </c>
      <c r="AW217">
        <f t="shared" si="45"/>
        <v>11.519851207407408</v>
      </c>
      <c r="AX217" s="9"/>
      <c r="AY217" s="21">
        <v>0.94238299999999997</v>
      </c>
      <c r="AZ217" s="21">
        <v>28.337900000000001</v>
      </c>
      <c r="BA217" s="21">
        <v>-1.25519E-2</v>
      </c>
      <c r="BB217" s="21">
        <v>207</v>
      </c>
      <c r="BC217" s="21">
        <v>0.94146700000000005</v>
      </c>
      <c r="BD217">
        <f t="shared" si="46"/>
        <v>15.496172839506173</v>
      </c>
      <c r="BE217">
        <f t="shared" si="47"/>
        <v>14.603329849012345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0.632629</v>
      </c>
      <c r="H218" s="21">
        <v>7.1110899999999999</v>
      </c>
      <c r="I218" s="21">
        <v>-1.45538E-2</v>
      </c>
      <c r="J218" s="21">
        <v>208</v>
      </c>
      <c r="K218" s="21">
        <v>0.63244599999999995</v>
      </c>
      <c r="L218">
        <f t="shared" si="36"/>
        <v>17.967654320987652</v>
      </c>
      <c r="M218">
        <f t="shared" si="37"/>
        <v>11.366859185432098</v>
      </c>
      <c r="N218" s="9"/>
      <c r="O218" s="21">
        <v>0.94741799999999998</v>
      </c>
      <c r="P218" s="21">
        <v>10.688599999999999</v>
      </c>
      <c r="Q218" s="21">
        <v>-1.26465E-2</v>
      </c>
      <c r="R218" s="21">
        <v>208</v>
      </c>
      <c r="S218" s="21">
        <v>0.94665500000000002</v>
      </c>
      <c r="T218">
        <f t="shared" si="38"/>
        <v>15.612962962962962</v>
      </c>
      <c r="U218">
        <f t="shared" si="39"/>
        <v>14.792002144444444</v>
      </c>
      <c r="X218" s="9"/>
      <c r="Y218" s="21">
        <v>0.632629</v>
      </c>
      <c r="Z218" s="21">
        <v>15.9023</v>
      </c>
      <c r="AA218" s="21">
        <v>-1.4654500000000001E-2</v>
      </c>
      <c r="AB218" s="21">
        <v>208</v>
      </c>
      <c r="AC218" s="21">
        <v>0.63192700000000002</v>
      </c>
      <c r="AD218">
        <f t="shared" si="40"/>
        <v>18.091975308641977</v>
      </c>
      <c r="AE218">
        <f t="shared" si="41"/>
        <v>11.445508247530865</v>
      </c>
      <c r="AF218" s="9"/>
      <c r="AG218" s="21">
        <v>0.94741799999999998</v>
      </c>
      <c r="AH218" s="21">
        <v>19.479800000000001</v>
      </c>
      <c r="AI218" s="21">
        <v>-1.25275E-2</v>
      </c>
      <c r="AJ218" s="21">
        <v>208</v>
      </c>
      <c r="AK218" s="21">
        <v>0.94604500000000002</v>
      </c>
      <c r="AL218">
        <f t="shared" si="42"/>
        <v>15.466049382716049</v>
      </c>
      <c r="AM218">
        <f t="shared" si="43"/>
        <v>14.652813574074074</v>
      </c>
      <c r="AP218" s="9"/>
      <c r="AQ218" s="21">
        <v>0.632629</v>
      </c>
      <c r="AR218" s="21">
        <v>24.770499999999998</v>
      </c>
      <c r="AS218" s="21">
        <v>-1.4648400000000001E-2</v>
      </c>
      <c r="AT218" s="21">
        <v>208</v>
      </c>
      <c r="AU218" s="21">
        <v>0.63192700000000002</v>
      </c>
      <c r="AV218">
        <f t="shared" si="44"/>
        <v>18.084444444444443</v>
      </c>
      <c r="AW218">
        <f t="shared" si="45"/>
        <v>11.440744004444444</v>
      </c>
      <c r="AX218" s="9"/>
      <c r="AY218" s="21">
        <v>0.94741799999999998</v>
      </c>
      <c r="AZ218" s="21">
        <v>28.347999999999999</v>
      </c>
      <c r="BA218" s="21">
        <v>-1.25183E-2</v>
      </c>
      <c r="BB218" s="21">
        <v>208</v>
      </c>
      <c r="BC218" s="21">
        <v>0.94604500000000002</v>
      </c>
      <c r="BD218">
        <f t="shared" si="46"/>
        <v>15.454691358024689</v>
      </c>
      <c r="BE218">
        <f t="shared" si="47"/>
        <v>14.642052777037035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0.62759399999999999</v>
      </c>
      <c r="H219" s="21">
        <v>7.1211599999999997</v>
      </c>
      <c r="I219" s="21">
        <v>-1.4566000000000001E-2</v>
      </c>
      <c r="J219" s="21">
        <v>209</v>
      </c>
      <c r="K219" s="21">
        <v>0.62728899999999999</v>
      </c>
      <c r="L219">
        <f t="shared" si="36"/>
        <v>17.982716049382717</v>
      </c>
      <c r="M219">
        <f t="shared" si="37"/>
        <v>11.285844696296296</v>
      </c>
      <c r="N219" s="9"/>
      <c r="O219" s="21">
        <v>0.95245400000000002</v>
      </c>
      <c r="P219" s="21">
        <v>10.698600000000001</v>
      </c>
      <c r="Q219" s="21">
        <v>-1.26099E-2</v>
      </c>
      <c r="R219" s="21">
        <v>209</v>
      </c>
      <c r="S219" s="21">
        <v>0.95184299999999999</v>
      </c>
      <c r="T219">
        <f t="shared" si="38"/>
        <v>15.567777777777778</v>
      </c>
      <c r="U219">
        <f t="shared" si="39"/>
        <v>14.827592215555557</v>
      </c>
      <c r="X219" s="9"/>
      <c r="Y219" s="21">
        <v>0.62759399999999999</v>
      </c>
      <c r="Z219" s="21">
        <v>15.9124</v>
      </c>
      <c r="AA219" s="21">
        <v>-1.46698E-2</v>
      </c>
      <c r="AB219" s="21">
        <v>209</v>
      </c>
      <c r="AC219" s="21">
        <v>0.626892</v>
      </c>
      <c r="AD219">
        <f t="shared" si="40"/>
        <v>18.110864197530866</v>
      </c>
      <c r="AE219">
        <f t="shared" si="41"/>
        <v>11.366269705185186</v>
      </c>
      <c r="AF219" s="9"/>
      <c r="AG219" s="21">
        <v>0.95245400000000002</v>
      </c>
      <c r="AH219" s="21">
        <v>19.489799999999999</v>
      </c>
      <c r="AI219" s="21">
        <v>-1.24908E-2</v>
      </c>
      <c r="AJ219" s="21">
        <v>209</v>
      </c>
      <c r="AK219" s="21">
        <v>0.95184299999999999</v>
      </c>
      <c r="AL219">
        <f t="shared" si="42"/>
        <v>15.42074074074074</v>
      </c>
      <c r="AM219">
        <f t="shared" si="43"/>
        <v>14.687546201481481</v>
      </c>
      <c r="AP219" s="9"/>
      <c r="AQ219" s="21">
        <v>0.62759399999999999</v>
      </c>
      <c r="AR219" s="21">
        <v>24.7806</v>
      </c>
      <c r="AS219" s="21">
        <v>-1.46667E-2</v>
      </c>
      <c r="AT219" s="21">
        <v>209</v>
      </c>
      <c r="AU219" s="21">
        <v>0.62701399999999996</v>
      </c>
      <c r="AV219">
        <f t="shared" si="44"/>
        <v>18.107037037037035</v>
      </c>
      <c r="AW219">
        <f t="shared" si="45"/>
        <v>11.36386780222222</v>
      </c>
      <c r="AX219" s="9"/>
      <c r="AY219" s="21">
        <v>0.95245400000000002</v>
      </c>
      <c r="AZ219" s="21">
        <v>28.3581</v>
      </c>
      <c r="BA219" s="21">
        <v>-1.24817E-2</v>
      </c>
      <c r="BB219" s="21">
        <v>209</v>
      </c>
      <c r="BC219" s="21">
        <v>0.95153799999999999</v>
      </c>
      <c r="BD219">
        <f t="shared" si="46"/>
        <v>15.409506172839505</v>
      </c>
      <c r="BE219">
        <f t="shared" si="47"/>
        <v>14.676845792345679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0.62255899999999997</v>
      </c>
      <c r="H220" s="21">
        <v>7.1312300000000004</v>
      </c>
      <c r="I220" s="21">
        <v>-1.45813E-2</v>
      </c>
      <c r="J220" s="21">
        <v>210</v>
      </c>
      <c r="K220" s="21">
        <v>0.62188699999999997</v>
      </c>
      <c r="L220">
        <f t="shared" si="36"/>
        <v>18.001604938271605</v>
      </c>
      <c r="M220">
        <f t="shared" si="37"/>
        <v>11.207061168765431</v>
      </c>
      <c r="N220" s="9"/>
      <c r="O220" s="21">
        <v>0.95748900000000003</v>
      </c>
      <c r="P220" s="21">
        <v>10.7087</v>
      </c>
      <c r="Q220" s="21">
        <v>-1.25763E-2</v>
      </c>
      <c r="R220" s="21">
        <v>210</v>
      </c>
      <c r="S220" s="21">
        <v>0.95611599999999997</v>
      </c>
      <c r="T220">
        <f t="shared" si="38"/>
        <v>15.526296296296294</v>
      </c>
      <c r="U220">
        <f t="shared" si="39"/>
        <v>14.866257914444443</v>
      </c>
      <c r="X220" s="9"/>
      <c r="Y220" s="21">
        <v>0.62255899999999997</v>
      </c>
      <c r="Z220" s="21">
        <v>15.9224</v>
      </c>
      <c r="AA220" s="21">
        <v>-1.4682000000000001E-2</v>
      </c>
      <c r="AB220" s="21">
        <v>210</v>
      </c>
      <c r="AC220" s="21">
        <v>0.62197899999999995</v>
      </c>
      <c r="AD220">
        <f t="shared" si="40"/>
        <v>18.125925925925923</v>
      </c>
      <c r="AE220">
        <f t="shared" si="41"/>
        <v>11.284458318518515</v>
      </c>
      <c r="AF220" s="9"/>
      <c r="AG220" s="21">
        <v>0.95748900000000003</v>
      </c>
      <c r="AH220" s="21">
        <v>19.4999</v>
      </c>
      <c r="AI220" s="21">
        <v>-1.24542E-2</v>
      </c>
      <c r="AJ220" s="21">
        <v>210</v>
      </c>
      <c r="AK220" s="21">
        <v>0.95611599999999997</v>
      </c>
      <c r="AL220">
        <f t="shared" si="42"/>
        <v>15.375555555555556</v>
      </c>
      <c r="AM220">
        <f t="shared" si="43"/>
        <v>14.721925313333333</v>
      </c>
      <c r="AP220" s="9"/>
      <c r="AQ220" s="21">
        <v>0.62255899999999997</v>
      </c>
      <c r="AR220" s="21">
        <v>24.790700000000001</v>
      </c>
      <c r="AS220" s="21">
        <v>-1.4678999999999999E-2</v>
      </c>
      <c r="AT220" s="21">
        <v>210</v>
      </c>
      <c r="AU220" s="21">
        <v>0.62188699999999997</v>
      </c>
      <c r="AV220">
        <f t="shared" si="44"/>
        <v>18.12222222222222</v>
      </c>
      <c r="AW220">
        <f t="shared" si="45"/>
        <v>11.282152544444443</v>
      </c>
      <c r="AX220" s="9"/>
      <c r="AY220" s="21">
        <v>0.95748900000000003</v>
      </c>
      <c r="AZ220" s="21">
        <v>28.368099999999998</v>
      </c>
      <c r="BA220" s="21">
        <v>-1.2445100000000001E-2</v>
      </c>
      <c r="BB220" s="21">
        <v>210</v>
      </c>
      <c r="BC220" s="21">
        <v>0.95611599999999997</v>
      </c>
      <c r="BD220">
        <f t="shared" si="46"/>
        <v>15.36432098765432</v>
      </c>
      <c r="BE220">
        <f t="shared" si="47"/>
        <v>14.711168338148148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0.61752300000000004</v>
      </c>
      <c r="H221" s="21">
        <v>7.1413000000000002</v>
      </c>
      <c r="I221" s="21">
        <v>-1.4593500000000001E-2</v>
      </c>
      <c r="J221" s="21">
        <v>211</v>
      </c>
      <c r="K221" s="21">
        <v>0.61679099999999998</v>
      </c>
      <c r="L221">
        <f t="shared" si="36"/>
        <v>18.016666666666666</v>
      </c>
      <c r="M221">
        <f t="shared" si="37"/>
        <v>11.12570605</v>
      </c>
      <c r="N221" s="9"/>
      <c r="O221" s="21">
        <v>0.96252400000000005</v>
      </c>
      <c r="P221" s="21">
        <v>10.7188</v>
      </c>
      <c r="Q221" s="21">
        <v>-1.2539700000000001E-2</v>
      </c>
      <c r="R221" s="21">
        <v>211</v>
      </c>
      <c r="S221" s="21">
        <v>0.96130400000000005</v>
      </c>
      <c r="T221">
        <f t="shared" si="38"/>
        <v>15.48111111111111</v>
      </c>
      <c r="U221">
        <f t="shared" si="39"/>
        <v>14.90094099111111</v>
      </c>
      <c r="X221" s="9"/>
      <c r="Y221" s="21">
        <v>0.61752300000000004</v>
      </c>
      <c r="Z221" s="21">
        <v>15.932499999999999</v>
      </c>
      <c r="AA221" s="21">
        <v>-1.46973E-2</v>
      </c>
      <c r="AB221" s="21">
        <v>211</v>
      </c>
      <c r="AC221" s="21">
        <v>0.617035</v>
      </c>
      <c r="AD221">
        <f t="shared" si="40"/>
        <v>18.144814814814815</v>
      </c>
      <c r="AE221">
        <f t="shared" si="41"/>
        <v>11.20484047888889</v>
      </c>
      <c r="AF221" s="9"/>
      <c r="AG221" s="21">
        <v>0.96252400000000005</v>
      </c>
      <c r="AH221" s="21">
        <v>19.510000000000002</v>
      </c>
      <c r="AI221" s="21">
        <v>-1.2417600000000001E-2</v>
      </c>
      <c r="AJ221" s="21">
        <v>211</v>
      </c>
      <c r="AK221" s="21">
        <v>0.96160900000000005</v>
      </c>
      <c r="AL221">
        <f t="shared" si="42"/>
        <v>15.330370370370371</v>
      </c>
      <c r="AM221">
        <f t="shared" si="43"/>
        <v>14.755849410370372</v>
      </c>
      <c r="AP221" s="9"/>
      <c r="AQ221" s="21">
        <v>0.61752300000000004</v>
      </c>
      <c r="AR221" s="21">
        <v>24.800699999999999</v>
      </c>
      <c r="AS221" s="21">
        <v>-1.46973E-2</v>
      </c>
      <c r="AT221" s="21">
        <v>211</v>
      </c>
      <c r="AU221" s="21">
        <v>0.61679099999999998</v>
      </c>
      <c r="AV221">
        <f t="shared" si="44"/>
        <v>18.144814814814815</v>
      </c>
      <c r="AW221">
        <f t="shared" si="45"/>
        <v>11.20484047888889</v>
      </c>
      <c r="AX221" s="9"/>
      <c r="AY221" s="21">
        <v>0.96252400000000005</v>
      </c>
      <c r="AZ221" s="21">
        <v>28.3782</v>
      </c>
      <c r="BA221" s="21">
        <v>-1.24054E-2</v>
      </c>
      <c r="BB221" s="21">
        <v>211</v>
      </c>
      <c r="BC221" s="21">
        <v>0.96160900000000005</v>
      </c>
      <c r="BD221">
        <f t="shared" si="46"/>
        <v>15.315308641975308</v>
      </c>
      <c r="BE221">
        <f t="shared" si="47"/>
        <v>14.741352135308642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0.61248800000000003</v>
      </c>
      <c r="H222" s="21">
        <v>7.15137</v>
      </c>
      <c r="I222" s="21">
        <v>-1.46027E-2</v>
      </c>
      <c r="J222" s="21">
        <v>212</v>
      </c>
      <c r="K222" s="21">
        <v>0.61190800000000001</v>
      </c>
      <c r="L222">
        <f t="shared" si="36"/>
        <v>18.028024691358024</v>
      </c>
      <c r="M222">
        <f t="shared" si="37"/>
        <v>11.041948787160493</v>
      </c>
      <c r="N222" s="9"/>
      <c r="O222" s="21">
        <v>0.96755999999999998</v>
      </c>
      <c r="P222" s="21">
        <v>10.728899999999999</v>
      </c>
      <c r="Q222" s="21">
        <v>-1.25031E-2</v>
      </c>
      <c r="R222" s="21">
        <v>212</v>
      </c>
      <c r="S222" s="21">
        <v>0.96649200000000002</v>
      </c>
      <c r="T222">
        <f t="shared" si="38"/>
        <v>15.435925925925924</v>
      </c>
      <c r="U222">
        <f t="shared" si="39"/>
        <v>14.935184488888886</v>
      </c>
      <c r="X222" s="9"/>
      <c r="Y222" s="21">
        <v>0.61248800000000003</v>
      </c>
      <c r="Z222" s="21">
        <v>15.942600000000001</v>
      </c>
      <c r="AA222" s="21">
        <v>-1.47125E-2</v>
      </c>
      <c r="AB222" s="21">
        <v>212</v>
      </c>
      <c r="AC222" s="21">
        <v>0.61178600000000005</v>
      </c>
      <c r="AD222">
        <f t="shared" si="40"/>
        <v>18.163580246913579</v>
      </c>
      <c r="AE222">
        <f t="shared" si="41"/>
        <v>11.124974938271604</v>
      </c>
      <c r="AF222" s="9"/>
      <c r="AG222" s="21">
        <v>0.96755999999999998</v>
      </c>
      <c r="AH222" s="21">
        <v>19.520099999999999</v>
      </c>
      <c r="AI222" s="21">
        <v>-1.2383999999999999E-2</v>
      </c>
      <c r="AJ222" s="21">
        <v>212</v>
      </c>
      <c r="AK222" s="21">
        <v>0.96679700000000002</v>
      </c>
      <c r="AL222">
        <f t="shared" si="42"/>
        <v>15.288888888888886</v>
      </c>
      <c r="AM222">
        <f t="shared" si="43"/>
        <v>14.79291733333333</v>
      </c>
      <c r="AP222" s="9"/>
      <c r="AQ222" s="21">
        <v>0.61248800000000003</v>
      </c>
      <c r="AR222" s="21">
        <v>24.8108</v>
      </c>
      <c r="AS222" s="21">
        <v>-1.47125E-2</v>
      </c>
      <c r="AT222" s="21">
        <v>212</v>
      </c>
      <c r="AU222" s="21">
        <v>0.61175500000000005</v>
      </c>
      <c r="AV222">
        <f t="shared" si="44"/>
        <v>18.163580246913579</v>
      </c>
      <c r="AW222">
        <f t="shared" si="45"/>
        <v>11.124974938271604</v>
      </c>
      <c r="AX222" s="9"/>
      <c r="AY222" s="21">
        <v>0.96755999999999998</v>
      </c>
      <c r="AZ222" s="21">
        <v>28.388300000000001</v>
      </c>
      <c r="BA222" s="21">
        <v>-1.23657E-2</v>
      </c>
      <c r="BB222" s="21">
        <v>212</v>
      </c>
      <c r="BC222" s="21">
        <v>0.96649200000000002</v>
      </c>
      <c r="BD222">
        <f t="shared" si="46"/>
        <v>15.266296296296295</v>
      </c>
      <c r="BE222">
        <f t="shared" si="47"/>
        <v>14.771057644444442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0.60745199999999999</v>
      </c>
      <c r="H223" s="21">
        <v>7.1614399999999998</v>
      </c>
      <c r="I223" s="21">
        <v>-1.46179E-2</v>
      </c>
      <c r="J223" s="21">
        <v>213</v>
      </c>
      <c r="K223" s="21">
        <v>0.60684199999999999</v>
      </c>
      <c r="L223">
        <f t="shared" si="36"/>
        <v>18.046790123456791</v>
      </c>
      <c r="M223">
        <f t="shared" si="37"/>
        <v>10.962558754074074</v>
      </c>
      <c r="N223" s="9"/>
      <c r="O223" s="21">
        <v>0.97259499999999999</v>
      </c>
      <c r="P223" s="21">
        <v>10.738899999999999</v>
      </c>
      <c r="Q223" s="21">
        <v>-1.2466400000000001E-2</v>
      </c>
      <c r="R223" s="21">
        <v>213</v>
      </c>
      <c r="S223" s="21">
        <v>0.97167999999999999</v>
      </c>
      <c r="T223">
        <f t="shared" si="38"/>
        <v>15.390617283950617</v>
      </c>
      <c r="U223">
        <f t="shared" si="39"/>
        <v>14.96883741728395</v>
      </c>
      <c r="X223" s="9"/>
      <c r="Y223" s="21">
        <v>0.60745199999999999</v>
      </c>
      <c r="Z223" s="21">
        <v>15.9526</v>
      </c>
      <c r="AA223" s="21">
        <v>-1.47247E-2</v>
      </c>
      <c r="AB223" s="21">
        <v>213</v>
      </c>
      <c r="AC223" s="21">
        <v>0.60672000000000004</v>
      </c>
      <c r="AD223">
        <f t="shared" si="40"/>
        <v>18.178641975308643</v>
      </c>
      <c r="AE223">
        <f t="shared" si="41"/>
        <v>11.042652425185185</v>
      </c>
      <c r="AF223" s="9"/>
      <c r="AG223" s="21">
        <v>0.97259499999999999</v>
      </c>
      <c r="AH223" s="21">
        <v>19.530100000000001</v>
      </c>
      <c r="AI223" s="21">
        <v>-1.23444E-2</v>
      </c>
      <c r="AJ223" s="21">
        <v>213</v>
      </c>
      <c r="AK223" s="21">
        <v>0.97137499999999999</v>
      </c>
      <c r="AL223">
        <f t="shared" si="42"/>
        <v>15.239999999999998</v>
      </c>
      <c r="AM223">
        <f t="shared" si="43"/>
        <v>14.822347799999998</v>
      </c>
      <c r="AP223" s="9"/>
      <c r="AQ223" s="21">
        <v>0.60745199999999999</v>
      </c>
      <c r="AR223" s="21">
        <v>24.820900000000002</v>
      </c>
      <c r="AS223" s="21">
        <v>-1.4727799999999999E-2</v>
      </c>
      <c r="AT223" s="21">
        <v>213</v>
      </c>
      <c r="AU223" s="21">
        <v>0.60678100000000001</v>
      </c>
      <c r="AV223">
        <f t="shared" si="44"/>
        <v>18.182469135802467</v>
      </c>
      <c r="AW223">
        <f t="shared" si="45"/>
        <v>11.04497724148148</v>
      </c>
      <c r="AX223" s="9"/>
      <c r="AY223" s="21">
        <v>0.97259499999999999</v>
      </c>
      <c r="AZ223" s="21">
        <v>28.398399999999999</v>
      </c>
      <c r="BA223" s="21">
        <v>-1.2326E-2</v>
      </c>
      <c r="BB223" s="21">
        <v>213</v>
      </c>
      <c r="BC223" s="21">
        <v>0.97106899999999996</v>
      </c>
      <c r="BD223">
        <f t="shared" si="46"/>
        <v>15.217283950617283</v>
      </c>
      <c r="BE223">
        <f t="shared" si="47"/>
        <v>14.800254283950617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0.60241699999999998</v>
      </c>
      <c r="H224" s="21">
        <v>7.1715099999999996</v>
      </c>
      <c r="I224" s="21">
        <v>-1.46301E-2</v>
      </c>
      <c r="J224" s="21">
        <v>214</v>
      </c>
      <c r="K224" s="21">
        <v>0.60153199999999996</v>
      </c>
      <c r="L224">
        <f t="shared" si="36"/>
        <v>18.061851851851848</v>
      </c>
      <c r="M224">
        <f t="shared" si="37"/>
        <v>10.880766607037035</v>
      </c>
      <c r="N224" s="9"/>
      <c r="O224" s="21">
        <v>0.97763100000000003</v>
      </c>
      <c r="P224" s="21">
        <v>10.749000000000001</v>
      </c>
      <c r="Q224" s="21">
        <v>-1.24268E-2</v>
      </c>
      <c r="R224" s="21">
        <v>214</v>
      </c>
      <c r="S224" s="21">
        <v>0.97656299999999996</v>
      </c>
      <c r="T224">
        <f t="shared" si="38"/>
        <v>15.341728395061727</v>
      </c>
      <c r="U224">
        <f t="shared" si="39"/>
        <v>14.998549272592593</v>
      </c>
      <c r="X224" s="9"/>
      <c r="Y224" s="21">
        <v>0.60241699999999998</v>
      </c>
      <c r="Z224" s="21">
        <v>15.9627</v>
      </c>
      <c r="AA224" s="21">
        <v>-1.474E-2</v>
      </c>
      <c r="AB224" s="21">
        <v>214</v>
      </c>
      <c r="AC224" s="21">
        <v>0.60168500000000003</v>
      </c>
      <c r="AD224">
        <f t="shared" si="40"/>
        <v>18.197530864197528</v>
      </c>
      <c r="AE224">
        <f t="shared" si="41"/>
        <v>10.962501950617282</v>
      </c>
      <c r="AF224" s="9"/>
      <c r="AG224" s="21">
        <v>0.97763100000000003</v>
      </c>
      <c r="AH224" s="21">
        <v>19.540199999999999</v>
      </c>
      <c r="AI224" s="21">
        <v>-1.23077E-2</v>
      </c>
      <c r="AJ224" s="21">
        <v>214</v>
      </c>
      <c r="AK224" s="21">
        <v>0.97686799999999996</v>
      </c>
      <c r="AL224">
        <f t="shared" si="42"/>
        <v>15.19469135802469</v>
      </c>
      <c r="AM224">
        <f t="shared" si="43"/>
        <v>14.854801307037036</v>
      </c>
      <c r="AP224" s="9"/>
      <c r="AQ224" s="21">
        <v>0.60241699999999998</v>
      </c>
      <c r="AR224" s="21">
        <v>24.8309</v>
      </c>
      <c r="AS224" s="21">
        <v>-1.47461E-2</v>
      </c>
      <c r="AT224" s="21">
        <v>214</v>
      </c>
      <c r="AU224" s="21">
        <v>0.60168500000000003</v>
      </c>
      <c r="AV224">
        <f t="shared" si="44"/>
        <v>18.205061728395062</v>
      </c>
      <c r="AW224">
        <f t="shared" si="45"/>
        <v>10.967038671234567</v>
      </c>
      <c r="AX224" s="9"/>
      <c r="AY224" s="21">
        <v>0.97763100000000003</v>
      </c>
      <c r="AZ224" s="21">
        <v>28.4084</v>
      </c>
      <c r="BA224" s="21">
        <v>-1.2286399999999999E-2</v>
      </c>
      <c r="BB224" s="21">
        <v>214</v>
      </c>
      <c r="BC224" s="21">
        <v>0.97686799999999996</v>
      </c>
      <c r="BD224">
        <f t="shared" si="46"/>
        <v>15.168395061728393</v>
      </c>
      <c r="BE224">
        <f t="shared" si="47"/>
        <v>14.829093232592591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0.59738199999999997</v>
      </c>
      <c r="H225" s="21">
        <v>7.1815800000000003</v>
      </c>
      <c r="I225" s="21">
        <v>-1.4645399999999999E-2</v>
      </c>
      <c r="J225" s="21">
        <v>215</v>
      </c>
      <c r="K225" s="21">
        <v>0.59521500000000005</v>
      </c>
      <c r="L225">
        <f t="shared" si="36"/>
        <v>18.080740740740737</v>
      </c>
      <c r="M225">
        <f t="shared" si="37"/>
        <v>10.801109065185182</v>
      </c>
      <c r="N225" s="9"/>
      <c r="O225" s="21">
        <v>0.98266600000000004</v>
      </c>
      <c r="P225" s="21">
        <v>10.7591</v>
      </c>
      <c r="Q225" s="21">
        <v>-1.2383999999999999E-2</v>
      </c>
      <c r="R225" s="21">
        <v>215</v>
      </c>
      <c r="S225" s="21">
        <v>0.98114000000000001</v>
      </c>
      <c r="T225">
        <f t="shared" si="38"/>
        <v>15.288888888888886</v>
      </c>
      <c r="U225">
        <f t="shared" si="39"/>
        <v>15.023871288888886</v>
      </c>
      <c r="X225" s="9"/>
      <c r="Y225" s="21">
        <v>0.59738199999999997</v>
      </c>
      <c r="Z225" s="21">
        <v>15.972799999999999</v>
      </c>
      <c r="AA225" s="21">
        <v>-1.47583E-2</v>
      </c>
      <c r="AB225" s="21">
        <v>215</v>
      </c>
      <c r="AC225" s="21">
        <v>0.59756500000000001</v>
      </c>
      <c r="AD225">
        <f t="shared" si="40"/>
        <v>18.22012345679012</v>
      </c>
      <c r="AE225">
        <f t="shared" si="41"/>
        <v>10.884373790864194</v>
      </c>
      <c r="AF225" s="9"/>
      <c r="AG225" s="21">
        <v>0.98266600000000004</v>
      </c>
      <c r="AH225" s="21">
        <v>19.5503</v>
      </c>
      <c r="AI225" s="21">
        <v>-1.22711E-2</v>
      </c>
      <c r="AJ225" s="21">
        <v>215</v>
      </c>
      <c r="AK225" s="21">
        <v>0.98236100000000004</v>
      </c>
      <c r="AL225">
        <f t="shared" si="42"/>
        <v>15.149506172839505</v>
      </c>
      <c r="AM225">
        <f t="shared" si="43"/>
        <v>14.886904632839506</v>
      </c>
      <c r="AP225" s="9"/>
      <c r="AQ225" s="21">
        <v>0.59738199999999997</v>
      </c>
      <c r="AR225" s="21">
        <v>24.841000000000001</v>
      </c>
      <c r="AS225" s="21">
        <v>-1.4761399999999999E-2</v>
      </c>
      <c r="AT225" s="21">
        <v>215</v>
      </c>
      <c r="AU225" s="21">
        <v>0.59664899999999998</v>
      </c>
      <c r="AV225">
        <f t="shared" si="44"/>
        <v>18.22395061728395</v>
      </c>
      <c r="AW225">
        <f t="shared" si="45"/>
        <v>10.88666006765432</v>
      </c>
      <c r="AX225" s="9"/>
      <c r="AY225" s="21">
        <v>0.98266600000000004</v>
      </c>
      <c r="AZ225" s="21">
        <v>28.418500000000002</v>
      </c>
      <c r="BA225" s="21">
        <v>-1.22437E-2</v>
      </c>
      <c r="BB225" s="21">
        <v>215</v>
      </c>
      <c r="BC225" s="21">
        <v>0.98114000000000001</v>
      </c>
      <c r="BD225">
        <f t="shared" si="46"/>
        <v>15.115679012345678</v>
      </c>
      <c r="BE225">
        <f t="shared" si="47"/>
        <v>14.85366383234568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0.59234600000000004</v>
      </c>
      <c r="H226" s="21">
        <v>7.1916599999999997</v>
      </c>
      <c r="I226" s="21">
        <v>-1.4654500000000001E-2</v>
      </c>
      <c r="J226" s="21">
        <v>216</v>
      </c>
      <c r="K226" s="21">
        <v>0.59161399999999997</v>
      </c>
      <c r="L226">
        <f t="shared" si="36"/>
        <v>18.091975308641977</v>
      </c>
      <c r="M226">
        <f t="shared" si="37"/>
        <v>10.716709206172842</v>
      </c>
      <c r="N226" s="9"/>
      <c r="O226" s="21">
        <v>0.98770100000000005</v>
      </c>
      <c r="P226" s="21">
        <v>10.7691</v>
      </c>
      <c r="Q226" s="21">
        <v>-1.23474E-2</v>
      </c>
      <c r="R226" s="21">
        <v>216</v>
      </c>
      <c r="S226" s="21">
        <v>0.98663299999999998</v>
      </c>
      <c r="T226">
        <f t="shared" si="38"/>
        <v>15.243703703703702</v>
      </c>
      <c r="U226">
        <f t="shared" si="39"/>
        <v>15.056221391851851</v>
      </c>
      <c r="X226" s="9"/>
      <c r="Y226" s="21">
        <v>0.59234600000000004</v>
      </c>
      <c r="Z226" s="21">
        <v>15.982900000000001</v>
      </c>
      <c r="AA226" s="21">
        <v>-1.4770500000000001E-2</v>
      </c>
      <c r="AB226" s="21">
        <v>216</v>
      </c>
      <c r="AC226" s="21">
        <v>0.59164399999999995</v>
      </c>
      <c r="AD226">
        <f t="shared" si="40"/>
        <v>18.235185185185184</v>
      </c>
      <c r="AE226">
        <f t="shared" si="41"/>
        <v>10.801539003703704</v>
      </c>
      <c r="AF226" s="9"/>
      <c r="AG226" s="21">
        <v>0.98770100000000005</v>
      </c>
      <c r="AH226" s="21">
        <v>19.560300000000002</v>
      </c>
      <c r="AI226" s="21">
        <v>-1.22314E-2</v>
      </c>
      <c r="AJ226" s="21">
        <v>216</v>
      </c>
      <c r="AK226" s="21">
        <v>0.98693799999999998</v>
      </c>
      <c r="AL226">
        <f t="shared" si="42"/>
        <v>15.100493827160493</v>
      </c>
      <c r="AM226">
        <f t="shared" si="43"/>
        <v>14.914772853580248</v>
      </c>
      <c r="AP226" s="9"/>
      <c r="AQ226" s="21">
        <v>0.59234600000000004</v>
      </c>
      <c r="AR226" s="21">
        <v>24.851099999999999</v>
      </c>
      <c r="AS226" s="21">
        <v>-1.47736E-2</v>
      </c>
      <c r="AT226" s="21">
        <v>216</v>
      </c>
      <c r="AU226" s="21">
        <v>0.59161399999999997</v>
      </c>
      <c r="AV226">
        <f t="shared" si="44"/>
        <v>18.239012345679011</v>
      </c>
      <c r="AW226">
        <f t="shared" si="45"/>
        <v>10.803806006913581</v>
      </c>
      <c r="AX226" s="9"/>
      <c r="AY226" s="21">
        <v>0.98770100000000005</v>
      </c>
      <c r="AZ226" s="21">
        <v>28.428599999999999</v>
      </c>
      <c r="BA226" s="21">
        <v>-1.2200900000000001E-2</v>
      </c>
      <c r="BB226" s="21">
        <v>216</v>
      </c>
      <c r="BC226" s="21">
        <v>0.98602299999999998</v>
      </c>
      <c r="BD226">
        <f t="shared" si="46"/>
        <v>15.062839506172839</v>
      </c>
      <c r="BE226">
        <f t="shared" si="47"/>
        <v>14.877581643086421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0.58731100000000003</v>
      </c>
      <c r="H227" s="21">
        <v>7.2017300000000004</v>
      </c>
      <c r="I227" s="21">
        <v>-1.46667E-2</v>
      </c>
      <c r="J227" s="21">
        <v>217</v>
      </c>
      <c r="K227" s="21">
        <v>0.586731</v>
      </c>
      <c r="L227">
        <f t="shared" si="36"/>
        <v>18.107037037037035</v>
      </c>
      <c r="M227">
        <f t="shared" si="37"/>
        <v>10.634462029259259</v>
      </c>
      <c r="N227" s="9"/>
      <c r="O227" s="21">
        <v>0.99273699999999998</v>
      </c>
      <c r="P227" s="21">
        <v>10.779199999999999</v>
      </c>
      <c r="Q227" s="21">
        <v>-1.23077E-2</v>
      </c>
      <c r="R227" s="21">
        <v>217</v>
      </c>
      <c r="S227" s="21">
        <v>0.99182099999999995</v>
      </c>
      <c r="T227">
        <f t="shared" si="38"/>
        <v>15.19469135802469</v>
      </c>
      <c r="U227">
        <f t="shared" si="39"/>
        <v>15.084332314691355</v>
      </c>
      <c r="X227" s="9"/>
      <c r="Y227" s="21">
        <v>0.58731100000000003</v>
      </c>
      <c r="Z227" s="21">
        <v>15.992900000000001</v>
      </c>
      <c r="AA227" s="21">
        <v>-1.47858E-2</v>
      </c>
      <c r="AB227" s="21">
        <v>217</v>
      </c>
      <c r="AC227" s="21">
        <v>0.58657800000000004</v>
      </c>
      <c r="AD227">
        <f t="shared" si="40"/>
        <v>18.254074074074072</v>
      </c>
      <c r="AE227">
        <f t="shared" si="41"/>
        <v>10.720818498518518</v>
      </c>
      <c r="AF227" s="9"/>
      <c r="AG227" s="21">
        <v>0.99273699999999998</v>
      </c>
      <c r="AH227" s="21">
        <v>19.570399999999999</v>
      </c>
      <c r="AI227" s="21">
        <v>-1.21948E-2</v>
      </c>
      <c r="AJ227" s="21">
        <v>217</v>
      </c>
      <c r="AK227" s="21">
        <v>0.99090599999999995</v>
      </c>
      <c r="AL227">
        <f t="shared" si="42"/>
        <v>15.055308641975309</v>
      </c>
      <c r="AM227">
        <f t="shared" si="43"/>
        <v>14.945961935308642</v>
      </c>
      <c r="AP227" s="9"/>
      <c r="AQ227" s="21">
        <v>0.58731100000000003</v>
      </c>
      <c r="AR227" s="21">
        <v>24.8612</v>
      </c>
      <c r="AS227" s="21">
        <v>-1.47858E-2</v>
      </c>
      <c r="AT227" s="21">
        <v>217</v>
      </c>
      <c r="AU227" s="21">
        <v>0.58660900000000005</v>
      </c>
      <c r="AV227">
        <f t="shared" si="44"/>
        <v>18.254074074074072</v>
      </c>
      <c r="AW227">
        <f t="shared" si="45"/>
        <v>10.720818498518518</v>
      </c>
      <c r="AX227" s="9"/>
      <c r="AY227" s="21">
        <v>0.99273699999999998</v>
      </c>
      <c r="AZ227" s="21">
        <v>28.438600000000001</v>
      </c>
      <c r="BA227" s="21">
        <v>-1.21613E-2</v>
      </c>
      <c r="BB227" s="21">
        <v>217</v>
      </c>
      <c r="BC227" s="21">
        <v>0.99121099999999995</v>
      </c>
      <c r="BD227">
        <f t="shared" si="46"/>
        <v>15.01395061728395</v>
      </c>
      <c r="BE227">
        <f t="shared" si="47"/>
        <v>14.904904293950617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0.58227499999999999</v>
      </c>
      <c r="H228" s="21">
        <v>7.2118000000000002</v>
      </c>
      <c r="I228" s="21">
        <v>-1.46759E-2</v>
      </c>
      <c r="J228" s="21">
        <v>218</v>
      </c>
      <c r="K228" s="21">
        <v>0.58090200000000003</v>
      </c>
      <c r="L228">
        <f t="shared" si="36"/>
        <v>18.118395061728396</v>
      </c>
      <c r="M228">
        <f t="shared" si="37"/>
        <v>10.549888484567902</v>
      </c>
      <c r="N228" s="9"/>
      <c r="O228" s="21">
        <v>0.99777199999999999</v>
      </c>
      <c r="P228" s="21">
        <v>10.789300000000001</v>
      </c>
      <c r="Q228" s="21">
        <v>-1.22711E-2</v>
      </c>
      <c r="R228" s="21">
        <v>218</v>
      </c>
      <c r="S228" s="21">
        <v>0.99700900000000003</v>
      </c>
      <c r="T228">
        <f t="shared" si="38"/>
        <v>15.149506172839505</v>
      </c>
      <c r="U228">
        <f t="shared" si="39"/>
        <v>15.115753073086418</v>
      </c>
      <c r="X228" s="9"/>
      <c r="Y228" s="21">
        <v>0.58227499999999999</v>
      </c>
      <c r="Z228" s="21">
        <v>16.003</v>
      </c>
      <c r="AA228" s="21">
        <v>-1.4801E-2</v>
      </c>
      <c r="AB228" s="21">
        <v>218</v>
      </c>
      <c r="AC228" s="21">
        <v>0.58142099999999997</v>
      </c>
      <c r="AD228">
        <f t="shared" si="40"/>
        <v>18.27283950617284</v>
      </c>
      <c r="AE228">
        <f t="shared" si="41"/>
        <v>10.639817623456791</v>
      </c>
      <c r="AF228" s="9"/>
      <c r="AG228" s="21">
        <v>0.99777199999999999</v>
      </c>
      <c r="AH228" s="21">
        <v>19.580500000000001</v>
      </c>
      <c r="AI228" s="21">
        <v>-1.2152100000000001E-2</v>
      </c>
      <c r="AJ228" s="21">
        <v>218</v>
      </c>
      <c r="AK228" s="21">
        <v>0.99670400000000003</v>
      </c>
      <c r="AL228">
        <f t="shared" si="42"/>
        <v>15.002592592592592</v>
      </c>
      <c r="AM228">
        <f t="shared" si="43"/>
        <v>14.969166816296296</v>
      </c>
      <c r="AP228" s="9"/>
      <c r="AQ228" s="21">
        <v>0.58227499999999999</v>
      </c>
      <c r="AR228" s="21">
        <v>24.871200000000002</v>
      </c>
      <c r="AS228" s="21">
        <v>-1.4801E-2</v>
      </c>
      <c r="AT228" s="21">
        <v>218</v>
      </c>
      <c r="AU228" s="21">
        <v>0.58163500000000001</v>
      </c>
      <c r="AV228">
        <f t="shared" si="44"/>
        <v>18.27283950617284</v>
      </c>
      <c r="AW228">
        <f t="shared" si="45"/>
        <v>10.639817623456791</v>
      </c>
      <c r="AX228" s="9"/>
      <c r="AY228" s="21">
        <v>0.99777199999999999</v>
      </c>
      <c r="AZ228" s="21">
        <v>28.448699999999999</v>
      </c>
      <c r="BA228" s="21">
        <v>-1.21216E-2</v>
      </c>
      <c r="BB228" s="21">
        <v>218</v>
      </c>
      <c r="BC228" s="21">
        <v>0.99670400000000003</v>
      </c>
      <c r="BD228">
        <f t="shared" si="46"/>
        <v>14.964938271604938</v>
      </c>
      <c r="BE228">
        <f t="shared" si="47"/>
        <v>14.931596389135802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0.57723999999999998</v>
      </c>
      <c r="H229" s="21">
        <v>7.22187</v>
      </c>
      <c r="I229" s="21">
        <v>-1.4688100000000001E-2</v>
      </c>
      <c r="J229" s="21">
        <v>219</v>
      </c>
      <c r="K229" s="21">
        <v>0.57745400000000002</v>
      </c>
      <c r="L229">
        <f t="shared" si="36"/>
        <v>18.133456790123457</v>
      </c>
      <c r="M229">
        <f t="shared" si="37"/>
        <v>10.467356597530864</v>
      </c>
      <c r="N229" s="9"/>
      <c r="O229" s="21">
        <v>1.00281</v>
      </c>
      <c r="P229" s="21">
        <v>10.7994</v>
      </c>
      <c r="Q229" s="21">
        <v>-1.22314E-2</v>
      </c>
      <c r="R229" s="21">
        <v>219</v>
      </c>
      <c r="S229" s="21">
        <v>1.00159</v>
      </c>
      <c r="T229">
        <f t="shared" si="38"/>
        <v>15.100493827160493</v>
      </c>
      <c r="U229">
        <f t="shared" si="39"/>
        <v>15.142926214814814</v>
      </c>
      <c r="X229" s="9"/>
      <c r="Y229" s="21">
        <v>0.57723999999999998</v>
      </c>
      <c r="Z229" s="21">
        <v>16.013100000000001</v>
      </c>
      <c r="AA229" s="21">
        <v>-1.4816299999999999E-2</v>
      </c>
      <c r="AB229" s="21">
        <v>219</v>
      </c>
      <c r="AC229" s="21">
        <v>0.57644700000000004</v>
      </c>
      <c r="AD229">
        <f t="shared" si="40"/>
        <v>18.291728395061728</v>
      </c>
      <c r="AE229">
        <f t="shared" si="41"/>
        <v>10.558717298765432</v>
      </c>
      <c r="AF229" s="9"/>
      <c r="AG229" s="21">
        <v>1.00281</v>
      </c>
      <c r="AH229" s="21">
        <v>19.590599999999998</v>
      </c>
      <c r="AI229" s="21">
        <v>-1.21155E-2</v>
      </c>
      <c r="AJ229" s="21">
        <v>219</v>
      </c>
      <c r="AK229" s="21">
        <v>1.0018899999999999</v>
      </c>
      <c r="AL229">
        <f t="shared" si="42"/>
        <v>14.957407407407405</v>
      </c>
      <c r="AM229">
        <f t="shared" si="43"/>
        <v>14.99943772222222</v>
      </c>
      <c r="AP229" s="9"/>
      <c r="AQ229" s="21">
        <v>0.57723999999999998</v>
      </c>
      <c r="AR229" s="21">
        <v>24.8813</v>
      </c>
      <c r="AS229" s="21">
        <v>-1.4816299999999999E-2</v>
      </c>
      <c r="AT229" s="21">
        <v>219</v>
      </c>
      <c r="AU229" s="21">
        <v>0.576569</v>
      </c>
      <c r="AV229">
        <f t="shared" si="44"/>
        <v>18.291728395061728</v>
      </c>
      <c r="AW229">
        <f t="shared" si="45"/>
        <v>10.558717298765432</v>
      </c>
      <c r="AX229" s="9"/>
      <c r="AY229" s="21">
        <v>1.00281</v>
      </c>
      <c r="AZ229" s="21">
        <v>28.4588</v>
      </c>
      <c r="BA229" s="21">
        <v>-1.2075799999999999E-2</v>
      </c>
      <c r="BB229" s="21">
        <v>219</v>
      </c>
      <c r="BC229" s="21">
        <v>1.00159</v>
      </c>
      <c r="BD229">
        <f t="shared" si="46"/>
        <v>14.908395061728394</v>
      </c>
      <c r="BE229">
        <f t="shared" si="47"/>
        <v>14.95028765185185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0.57220499999999996</v>
      </c>
      <c r="H230" s="21">
        <v>7.2319399999999998</v>
      </c>
      <c r="I230" s="21">
        <v>-1.4700299999999999E-2</v>
      </c>
      <c r="J230" s="21">
        <v>220</v>
      </c>
      <c r="K230" s="21">
        <v>0.57138100000000003</v>
      </c>
      <c r="L230">
        <f t="shared" si="36"/>
        <v>18.148518518518514</v>
      </c>
      <c r="M230">
        <f t="shared" si="37"/>
        <v>10.384673038888886</v>
      </c>
      <c r="N230" s="9"/>
      <c r="O230" s="21">
        <v>1.0078400000000001</v>
      </c>
      <c r="P230" s="21">
        <v>10.8094</v>
      </c>
      <c r="Q230" s="21">
        <v>-1.21948E-2</v>
      </c>
      <c r="R230" s="21">
        <v>220</v>
      </c>
      <c r="S230" s="21">
        <v>1.00708</v>
      </c>
      <c r="T230">
        <f t="shared" si="38"/>
        <v>15.055308641975309</v>
      </c>
      <c r="U230">
        <f t="shared" si="39"/>
        <v>15.173342261728395</v>
      </c>
      <c r="X230" s="9"/>
      <c r="Y230" s="21">
        <v>0.57220499999999996</v>
      </c>
      <c r="Z230" s="21">
        <v>16.023099999999999</v>
      </c>
      <c r="AA230" s="21">
        <v>-1.4825400000000001E-2</v>
      </c>
      <c r="AB230" s="21">
        <v>220</v>
      </c>
      <c r="AC230" s="21">
        <v>0.57144200000000001</v>
      </c>
      <c r="AD230">
        <f t="shared" si="40"/>
        <v>18.302962962962962</v>
      </c>
      <c r="AE230">
        <f t="shared" si="41"/>
        <v>10.47304692222222</v>
      </c>
      <c r="AF230" s="9"/>
      <c r="AG230" s="21">
        <v>1.0078400000000001</v>
      </c>
      <c r="AH230" s="21">
        <v>19.6006</v>
      </c>
      <c r="AI230" s="21">
        <v>-1.2075799999999999E-2</v>
      </c>
      <c r="AJ230" s="21">
        <v>220</v>
      </c>
      <c r="AK230" s="21">
        <v>1.00739</v>
      </c>
      <c r="AL230">
        <f t="shared" si="42"/>
        <v>14.908395061728394</v>
      </c>
      <c r="AM230">
        <f t="shared" si="43"/>
        <v>15.025276879012345</v>
      </c>
      <c r="AP230" s="9"/>
      <c r="AQ230" s="21">
        <v>0.57220499999999996</v>
      </c>
      <c r="AR230" s="21">
        <v>24.891400000000001</v>
      </c>
      <c r="AS230" s="21">
        <v>-1.48285E-2</v>
      </c>
      <c r="AT230" s="21">
        <v>220</v>
      </c>
      <c r="AU230" s="21">
        <v>0.57147199999999998</v>
      </c>
      <c r="AV230">
        <f t="shared" si="44"/>
        <v>18.306790123456789</v>
      </c>
      <c r="AW230">
        <f t="shared" si="45"/>
        <v>10.475236842592592</v>
      </c>
      <c r="AX230" s="9"/>
      <c r="AY230" s="21">
        <v>1.0078400000000001</v>
      </c>
      <c r="AZ230" s="21">
        <v>28.468900000000001</v>
      </c>
      <c r="BA230" s="21">
        <v>-1.2036099999999999E-2</v>
      </c>
      <c r="BB230" s="21">
        <v>220</v>
      </c>
      <c r="BC230" s="21">
        <v>1.00708</v>
      </c>
      <c r="BD230">
        <f t="shared" si="46"/>
        <v>14.85938271604938</v>
      </c>
      <c r="BE230">
        <f t="shared" si="47"/>
        <v>14.975880276543208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0.56716900000000003</v>
      </c>
      <c r="H231" s="21">
        <v>7.2420099999999996</v>
      </c>
      <c r="I231" s="21">
        <v>-1.47125E-2</v>
      </c>
      <c r="J231" s="21">
        <v>221</v>
      </c>
      <c r="K231" s="21">
        <v>0.56622300000000003</v>
      </c>
      <c r="L231">
        <f t="shared" si="36"/>
        <v>18.163580246913579</v>
      </c>
      <c r="M231">
        <f t="shared" si="37"/>
        <v>10.301819645061729</v>
      </c>
      <c r="N231" s="9"/>
      <c r="O231" s="21">
        <v>1.01288</v>
      </c>
      <c r="P231" s="21">
        <v>10.8195</v>
      </c>
      <c r="Q231" s="21">
        <v>-1.21552E-2</v>
      </c>
      <c r="R231" s="21">
        <v>221</v>
      </c>
      <c r="S231" s="21">
        <v>1.01227</v>
      </c>
      <c r="T231">
        <f t="shared" si="38"/>
        <v>15.006419753086417</v>
      </c>
      <c r="U231">
        <f t="shared" si="39"/>
        <v>15.19970243950617</v>
      </c>
      <c r="X231" s="9"/>
      <c r="Y231" s="21">
        <v>0.56716900000000003</v>
      </c>
      <c r="Z231" s="21">
        <v>16.033200000000001</v>
      </c>
      <c r="AA231" s="21">
        <v>-1.4837599999999999E-2</v>
      </c>
      <c r="AB231" s="21">
        <v>221</v>
      </c>
      <c r="AC231" s="21">
        <v>0.56646700000000005</v>
      </c>
      <c r="AD231">
        <f t="shared" si="40"/>
        <v>18.318024691358023</v>
      </c>
      <c r="AE231">
        <f t="shared" si="41"/>
        <v>10.389415746172839</v>
      </c>
      <c r="AF231" s="9"/>
      <c r="AG231" s="21">
        <v>1.01288</v>
      </c>
      <c r="AH231" s="21">
        <v>19.610700000000001</v>
      </c>
      <c r="AI231" s="21">
        <v>-1.20331E-2</v>
      </c>
      <c r="AJ231" s="21">
        <v>221</v>
      </c>
      <c r="AK231" s="21">
        <v>1.01227</v>
      </c>
      <c r="AL231">
        <f t="shared" si="42"/>
        <v>14.855679012345679</v>
      </c>
      <c r="AM231">
        <f t="shared" si="43"/>
        <v>15.04702015802469</v>
      </c>
      <c r="AP231" s="9"/>
      <c r="AQ231" s="21">
        <v>0.56716900000000003</v>
      </c>
      <c r="AR231" s="21">
        <v>24.901399999999999</v>
      </c>
      <c r="AS231" s="21">
        <v>-1.4837599999999999E-2</v>
      </c>
      <c r="AT231" s="21">
        <v>221</v>
      </c>
      <c r="AU231" s="21">
        <v>0.56637599999999999</v>
      </c>
      <c r="AV231">
        <f t="shared" si="44"/>
        <v>18.318024691358023</v>
      </c>
      <c r="AW231">
        <f t="shared" si="45"/>
        <v>10.389415746172839</v>
      </c>
      <c r="AX231" s="9"/>
      <c r="AY231" s="21">
        <v>1.01288</v>
      </c>
      <c r="AZ231" s="21">
        <v>28.478899999999999</v>
      </c>
      <c r="BA231" s="21">
        <v>-1.19934E-2</v>
      </c>
      <c r="BB231" s="21">
        <v>221</v>
      </c>
      <c r="BC231" s="21">
        <v>1.01166</v>
      </c>
      <c r="BD231">
        <f t="shared" si="46"/>
        <v>14.806666666666667</v>
      </c>
      <c r="BE231">
        <f t="shared" si="47"/>
        <v>14.997376533333334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0.56213400000000002</v>
      </c>
      <c r="H232" s="21">
        <v>7.2520800000000003</v>
      </c>
      <c r="I232" s="21">
        <v>-1.47247E-2</v>
      </c>
      <c r="J232" s="21">
        <v>222</v>
      </c>
      <c r="K232" s="21">
        <v>0.56140100000000004</v>
      </c>
      <c r="L232">
        <f t="shared" si="36"/>
        <v>18.178641975308643</v>
      </c>
      <c r="M232">
        <f t="shared" si="37"/>
        <v>10.218832728148149</v>
      </c>
      <c r="N232" s="9"/>
      <c r="O232" s="21">
        <v>1.0179100000000001</v>
      </c>
      <c r="P232" s="21">
        <v>10.829599999999999</v>
      </c>
      <c r="Q232" s="21">
        <v>-1.2112400000000001E-2</v>
      </c>
      <c r="R232" s="21">
        <v>222</v>
      </c>
      <c r="S232" s="21">
        <v>1.01715</v>
      </c>
      <c r="T232">
        <f t="shared" si="38"/>
        <v>14.95358024691358</v>
      </c>
      <c r="U232">
        <f t="shared" si="39"/>
        <v>15.221398869135804</v>
      </c>
      <c r="X232" s="9"/>
      <c r="Y232" s="21">
        <v>0.56213400000000002</v>
      </c>
      <c r="Z232" s="21">
        <v>16.043299999999999</v>
      </c>
      <c r="AA232" s="21">
        <v>-1.48468E-2</v>
      </c>
      <c r="AB232" s="21">
        <v>222</v>
      </c>
      <c r="AC232" s="21">
        <v>0.56140100000000004</v>
      </c>
      <c r="AD232">
        <f t="shared" si="40"/>
        <v>18.329382716049381</v>
      </c>
      <c r="AE232">
        <f t="shared" si="41"/>
        <v>10.303569223703702</v>
      </c>
      <c r="AF232" s="9"/>
      <c r="AG232" s="21">
        <v>1.0179100000000001</v>
      </c>
      <c r="AH232" s="21">
        <v>19.620799999999999</v>
      </c>
      <c r="AI232" s="21">
        <v>-1.19904E-2</v>
      </c>
      <c r="AJ232" s="21">
        <v>222</v>
      </c>
      <c r="AK232" s="21">
        <v>1.01715</v>
      </c>
      <c r="AL232">
        <f t="shared" si="42"/>
        <v>14.802962962962962</v>
      </c>
      <c r="AM232">
        <f t="shared" si="43"/>
        <v>15.068084029629629</v>
      </c>
      <c r="AP232" s="9"/>
      <c r="AQ232" s="21">
        <v>0.56213400000000002</v>
      </c>
      <c r="AR232" s="21">
        <v>24.9115</v>
      </c>
      <c r="AS232" s="21">
        <v>-1.4843800000000001E-2</v>
      </c>
      <c r="AT232" s="21">
        <v>222</v>
      </c>
      <c r="AU232" s="21">
        <v>0.56146200000000002</v>
      </c>
      <c r="AV232">
        <f t="shared" si="44"/>
        <v>18.325679012345677</v>
      </c>
      <c r="AW232">
        <f t="shared" si="45"/>
        <v>10.301487245925925</v>
      </c>
      <c r="AX232" s="9"/>
      <c r="AY232" s="21">
        <v>1.0179100000000001</v>
      </c>
      <c r="AZ232" s="21">
        <v>28.489000000000001</v>
      </c>
      <c r="BA232" s="21">
        <v>-1.1953699999999999E-2</v>
      </c>
      <c r="BB232" s="21">
        <v>222</v>
      </c>
      <c r="BC232" s="21">
        <v>1.01715</v>
      </c>
      <c r="BD232">
        <f t="shared" si="46"/>
        <v>14.757654320987653</v>
      </c>
      <c r="BE232">
        <f t="shared" si="47"/>
        <v>15.021963909876543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0.55709799999999998</v>
      </c>
      <c r="H233" s="21">
        <v>7.2621500000000001</v>
      </c>
      <c r="I233" s="21">
        <v>-1.4733899999999999E-2</v>
      </c>
      <c r="J233" s="21">
        <v>223</v>
      </c>
      <c r="K233" s="21">
        <v>0.55630500000000005</v>
      </c>
      <c r="L233">
        <f t="shared" si="36"/>
        <v>18.189999999999998</v>
      </c>
      <c r="M233">
        <f t="shared" si="37"/>
        <v>10.133612619999999</v>
      </c>
      <c r="N233" s="9"/>
      <c r="O233" s="21">
        <v>1.02295</v>
      </c>
      <c r="P233" s="21">
        <v>10.839600000000001</v>
      </c>
      <c r="Q233" s="21">
        <v>-1.20728E-2</v>
      </c>
      <c r="R233" s="21">
        <v>223</v>
      </c>
      <c r="S233" s="21">
        <v>1.02203</v>
      </c>
      <c r="T233">
        <f t="shared" si="38"/>
        <v>14.90469135802469</v>
      </c>
      <c r="U233">
        <f t="shared" si="39"/>
        <v>15.246754024691358</v>
      </c>
      <c r="X233" s="9"/>
      <c r="Y233" s="21">
        <v>0.55709799999999998</v>
      </c>
      <c r="Z233" s="21">
        <v>16.0534</v>
      </c>
      <c r="AA233" s="21">
        <v>-1.48529E-2</v>
      </c>
      <c r="AB233" s="21">
        <v>223</v>
      </c>
      <c r="AC233" s="21">
        <v>0.556396</v>
      </c>
      <c r="AD233">
        <f t="shared" si="40"/>
        <v>18.336913580246915</v>
      </c>
      <c r="AE233">
        <f t="shared" si="41"/>
        <v>10.215457881728396</v>
      </c>
      <c r="AF233" s="9"/>
      <c r="AG233" s="21">
        <v>1.02295</v>
      </c>
      <c r="AH233" s="21">
        <v>19.630800000000001</v>
      </c>
      <c r="AI233" s="21">
        <v>-1.1947599999999999E-2</v>
      </c>
      <c r="AJ233" s="21">
        <v>223</v>
      </c>
      <c r="AK233" s="21">
        <v>1.02203</v>
      </c>
      <c r="AL233">
        <f t="shared" si="42"/>
        <v>14.750123456790122</v>
      </c>
      <c r="AM233">
        <f t="shared" si="43"/>
        <v>15.088638790123456</v>
      </c>
      <c r="AP233" s="9"/>
      <c r="AQ233" s="21">
        <v>0.55709799999999998</v>
      </c>
      <c r="AR233" s="21">
        <v>24.921600000000002</v>
      </c>
      <c r="AS233" s="21">
        <v>-1.48529E-2</v>
      </c>
      <c r="AT233" s="21">
        <v>223</v>
      </c>
      <c r="AU233" s="21">
        <v>0.556396</v>
      </c>
      <c r="AV233">
        <f t="shared" si="44"/>
        <v>18.336913580246915</v>
      </c>
      <c r="AW233">
        <f t="shared" si="45"/>
        <v>10.215457881728396</v>
      </c>
      <c r="AX233" s="9"/>
      <c r="AY233" s="21">
        <v>1.02295</v>
      </c>
      <c r="AZ233" s="21">
        <v>28.499099999999999</v>
      </c>
      <c r="BA233" s="21">
        <v>-1.19171E-2</v>
      </c>
      <c r="BB233" s="21">
        <v>223</v>
      </c>
      <c r="BC233" s="21">
        <v>1.02173</v>
      </c>
      <c r="BD233">
        <f t="shared" si="46"/>
        <v>14.712469135802468</v>
      </c>
      <c r="BE233">
        <f t="shared" si="47"/>
        <v>15.050120302469136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0.55206299999999997</v>
      </c>
      <c r="H234" s="21">
        <v>7.2722199999999999</v>
      </c>
      <c r="I234" s="21">
        <v>-1.47461E-2</v>
      </c>
      <c r="J234" s="21">
        <v>224</v>
      </c>
      <c r="K234" s="21">
        <v>0.55142199999999997</v>
      </c>
      <c r="L234">
        <f t="shared" si="36"/>
        <v>18.205061728395062</v>
      </c>
      <c r="M234">
        <f t="shared" si="37"/>
        <v>10.050340992962962</v>
      </c>
      <c r="N234" s="9"/>
      <c r="O234" s="21">
        <v>1.0279799999999999</v>
      </c>
      <c r="P234" s="21">
        <v>10.8497</v>
      </c>
      <c r="Q234" s="21">
        <v>-1.2030000000000001E-2</v>
      </c>
      <c r="R234" s="21">
        <v>224</v>
      </c>
      <c r="S234" s="21">
        <v>1.0269200000000001</v>
      </c>
      <c r="T234">
        <f t="shared" si="38"/>
        <v>14.851851851851853</v>
      </c>
      <c r="U234">
        <f t="shared" si="39"/>
        <v>15.267406666666666</v>
      </c>
      <c r="X234" s="9"/>
      <c r="Y234" s="21">
        <v>0.55206299999999997</v>
      </c>
      <c r="Z234" s="21">
        <v>16.063400000000001</v>
      </c>
      <c r="AA234" s="21">
        <v>-1.4865099999999999E-2</v>
      </c>
      <c r="AB234" s="21">
        <v>224</v>
      </c>
      <c r="AC234" s="21">
        <v>0.55133100000000002</v>
      </c>
      <c r="AD234">
        <f t="shared" si="40"/>
        <v>18.351975308641972</v>
      </c>
      <c r="AE234">
        <f t="shared" si="41"/>
        <v>10.131446544814812</v>
      </c>
      <c r="AF234" s="9"/>
      <c r="AG234" s="21">
        <v>1.0279799999999999</v>
      </c>
      <c r="AH234" s="21">
        <v>19.640899999999998</v>
      </c>
      <c r="AI234" s="21">
        <v>-1.19019E-2</v>
      </c>
      <c r="AJ234" s="21">
        <v>224</v>
      </c>
      <c r="AK234" s="21">
        <v>1.0269200000000001</v>
      </c>
      <c r="AL234">
        <f t="shared" si="42"/>
        <v>14.693703703703703</v>
      </c>
      <c r="AM234">
        <f t="shared" si="43"/>
        <v>15.104833533333331</v>
      </c>
      <c r="AP234" s="9"/>
      <c r="AQ234" s="21">
        <v>0.55206299999999997</v>
      </c>
      <c r="AR234" s="21">
        <v>24.931699999999999</v>
      </c>
      <c r="AS234" s="21">
        <v>-1.48682E-2</v>
      </c>
      <c r="AT234" s="21">
        <v>224</v>
      </c>
      <c r="AU234" s="21">
        <v>0.55139199999999999</v>
      </c>
      <c r="AV234">
        <f t="shared" si="44"/>
        <v>18.355802469135799</v>
      </c>
      <c r="AW234">
        <f t="shared" si="45"/>
        <v>10.133559378518516</v>
      </c>
      <c r="AX234" s="9"/>
      <c r="AY234" s="21">
        <v>1.0279799999999999</v>
      </c>
      <c r="AZ234" s="21">
        <v>28.5091</v>
      </c>
      <c r="BA234" s="21">
        <v>-1.18744E-2</v>
      </c>
      <c r="BB234" s="21">
        <v>224</v>
      </c>
      <c r="BC234" s="21">
        <v>1.0263100000000001</v>
      </c>
      <c r="BD234">
        <f t="shared" si="46"/>
        <v>14.659753086419753</v>
      </c>
      <c r="BE234">
        <f t="shared" si="47"/>
        <v>15.069932977777777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0.54702799999999996</v>
      </c>
      <c r="H235" s="21">
        <v>7.2822899999999997</v>
      </c>
      <c r="I235" s="21">
        <v>-1.47522E-2</v>
      </c>
      <c r="J235" s="21">
        <v>225</v>
      </c>
      <c r="K235" s="21">
        <v>0.54602099999999998</v>
      </c>
      <c r="L235">
        <f t="shared" si="36"/>
        <v>18.212592592592593</v>
      </c>
      <c r="M235">
        <f t="shared" si="37"/>
        <v>9.9627981007407396</v>
      </c>
      <c r="N235" s="9"/>
      <c r="O235" s="21">
        <v>1.03302</v>
      </c>
      <c r="P235" s="21">
        <v>10.8598</v>
      </c>
      <c r="Q235" s="21">
        <v>-1.19904E-2</v>
      </c>
      <c r="R235" s="21">
        <v>225</v>
      </c>
      <c r="S235" s="21">
        <v>1.03149</v>
      </c>
      <c r="T235">
        <f t="shared" si="38"/>
        <v>14.802962962962962</v>
      </c>
      <c r="U235">
        <f t="shared" si="39"/>
        <v>15.2917568</v>
      </c>
      <c r="X235" s="9"/>
      <c r="Y235" s="21">
        <v>0.54702799999999996</v>
      </c>
      <c r="Z235" s="21">
        <v>16.073499999999999</v>
      </c>
      <c r="AA235" s="21">
        <v>-1.48743E-2</v>
      </c>
      <c r="AB235" s="21">
        <v>225</v>
      </c>
      <c r="AC235" s="21">
        <v>0.54635599999999995</v>
      </c>
      <c r="AD235">
        <f t="shared" si="40"/>
        <v>18.363333333333333</v>
      </c>
      <c r="AE235">
        <f t="shared" si="41"/>
        <v>10.045257506666665</v>
      </c>
      <c r="AF235" s="9"/>
      <c r="AG235" s="21">
        <v>1.03302</v>
      </c>
      <c r="AH235" s="21">
        <v>19.651</v>
      </c>
      <c r="AI235" s="21">
        <v>-1.18561E-2</v>
      </c>
      <c r="AJ235" s="21">
        <v>225</v>
      </c>
      <c r="AK235" s="21">
        <v>1.03241</v>
      </c>
      <c r="AL235">
        <f t="shared" si="42"/>
        <v>14.63716049382716</v>
      </c>
      <c r="AM235">
        <f t="shared" si="43"/>
        <v>15.120479533333334</v>
      </c>
      <c r="AP235" s="9"/>
      <c r="AQ235" s="21">
        <v>0.54702799999999996</v>
      </c>
      <c r="AR235" s="21">
        <v>24.941700000000001</v>
      </c>
      <c r="AS235" s="21">
        <v>-1.48773E-2</v>
      </c>
      <c r="AT235" s="21">
        <v>225</v>
      </c>
      <c r="AU235" s="21">
        <v>0.54638699999999996</v>
      </c>
      <c r="AV235">
        <f t="shared" si="44"/>
        <v>18.367037037037036</v>
      </c>
      <c r="AW235">
        <f t="shared" si="45"/>
        <v>10.047283536296295</v>
      </c>
      <c r="AX235" s="9"/>
      <c r="AY235" s="21">
        <v>1.03302</v>
      </c>
      <c r="AZ235" s="21">
        <v>28.519200000000001</v>
      </c>
      <c r="BA235" s="21">
        <v>-1.1837800000000001E-2</v>
      </c>
      <c r="BB235" s="21">
        <v>225</v>
      </c>
      <c r="BC235" s="21">
        <v>1.0318000000000001</v>
      </c>
      <c r="BD235">
        <f t="shared" si="46"/>
        <v>14.614567901234569</v>
      </c>
      <c r="BE235">
        <f t="shared" si="47"/>
        <v>15.097140933333336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0.54199200000000003</v>
      </c>
      <c r="H236" s="21">
        <v>7.29237</v>
      </c>
      <c r="I236" s="21">
        <v>-1.47644E-2</v>
      </c>
      <c r="J236" s="21">
        <v>226</v>
      </c>
      <c r="K236" s="21">
        <v>0.54190099999999997</v>
      </c>
      <c r="L236">
        <f t="shared" si="36"/>
        <v>18.227654320987654</v>
      </c>
      <c r="M236">
        <f t="shared" si="37"/>
        <v>9.8792428207407408</v>
      </c>
      <c r="N236" s="9"/>
      <c r="O236" s="21">
        <v>1.03806</v>
      </c>
      <c r="P236" s="21">
        <v>10.8698</v>
      </c>
      <c r="Q236" s="21">
        <v>-1.1947599999999999E-2</v>
      </c>
      <c r="R236" s="21">
        <v>226</v>
      </c>
      <c r="S236" s="21">
        <v>1.03729</v>
      </c>
      <c r="T236">
        <f t="shared" si="38"/>
        <v>14.750123456790122</v>
      </c>
      <c r="U236">
        <f t="shared" si="39"/>
        <v>15.311513155555554</v>
      </c>
      <c r="X236" s="9"/>
      <c r="Y236" s="21">
        <v>0.54199200000000003</v>
      </c>
      <c r="Z236" s="21">
        <v>16.083600000000001</v>
      </c>
      <c r="AA236" s="21">
        <v>-1.48865E-2</v>
      </c>
      <c r="AB236" s="21">
        <v>226</v>
      </c>
      <c r="AC236" s="21">
        <v>0.54129000000000005</v>
      </c>
      <c r="AD236">
        <f t="shared" si="40"/>
        <v>18.378395061728394</v>
      </c>
      <c r="AE236">
        <f t="shared" si="41"/>
        <v>9.9609430962962957</v>
      </c>
      <c r="AF236" s="9"/>
      <c r="AG236" s="21">
        <v>1.03806</v>
      </c>
      <c r="AH236" s="21">
        <v>19.661100000000001</v>
      </c>
      <c r="AI236" s="21">
        <v>-1.18134E-2</v>
      </c>
      <c r="AJ236" s="21">
        <v>226</v>
      </c>
      <c r="AK236" s="21">
        <v>1.03668</v>
      </c>
      <c r="AL236">
        <f t="shared" si="42"/>
        <v>14.584444444444443</v>
      </c>
      <c r="AM236">
        <f t="shared" si="43"/>
        <v>15.139528399999998</v>
      </c>
      <c r="AP236" s="9"/>
      <c r="AQ236" s="21">
        <v>0.54199200000000003</v>
      </c>
      <c r="AR236" s="21">
        <v>24.951799999999999</v>
      </c>
      <c r="AS236" s="21">
        <v>-1.4892600000000001E-2</v>
      </c>
      <c r="AT236" s="21">
        <v>226</v>
      </c>
      <c r="AU236" s="21">
        <v>0.54125999999999996</v>
      </c>
      <c r="AV236">
        <f t="shared" si="44"/>
        <v>18.385925925925928</v>
      </c>
      <c r="AW236">
        <f t="shared" si="45"/>
        <v>9.965024764444447</v>
      </c>
      <c r="AX236" s="9"/>
      <c r="AY236" s="21">
        <v>1.03806</v>
      </c>
      <c r="AZ236" s="21">
        <v>28.529299999999999</v>
      </c>
      <c r="BA236" s="21">
        <v>-1.1798100000000001E-2</v>
      </c>
      <c r="BB236" s="21">
        <v>226</v>
      </c>
      <c r="BC236" s="21">
        <v>1.03729</v>
      </c>
      <c r="BD236">
        <f t="shared" si="46"/>
        <v>14.565555555555555</v>
      </c>
      <c r="BE236">
        <f t="shared" si="47"/>
        <v>15.119920599999999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0.53695700000000002</v>
      </c>
      <c r="H237" s="21">
        <v>7.3024399999999998</v>
      </c>
      <c r="I237" s="21">
        <v>-1.47736E-2</v>
      </c>
      <c r="J237" s="21">
        <v>227</v>
      </c>
      <c r="K237" s="21">
        <v>0.53628500000000001</v>
      </c>
      <c r="L237">
        <f t="shared" si="36"/>
        <v>18.239012345679011</v>
      </c>
      <c r="M237">
        <f t="shared" si="37"/>
        <v>9.7935653520987653</v>
      </c>
      <c r="N237" s="9"/>
      <c r="O237" s="21">
        <v>1.0430900000000001</v>
      </c>
      <c r="P237" s="21">
        <v>10.879899999999999</v>
      </c>
      <c r="Q237" s="21">
        <v>-1.1898799999999999E-2</v>
      </c>
      <c r="R237" s="21">
        <v>227</v>
      </c>
      <c r="S237" s="21">
        <v>1.0418700000000001</v>
      </c>
      <c r="T237">
        <f t="shared" si="38"/>
        <v>14.689876543209873</v>
      </c>
      <c r="U237">
        <f t="shared" si="39"/>
        <v>15.322863323456788</v>
      </c>
      <c r="X237" s="9"/>
      <c r="Y237" s="21">
        <v>0.53695700000000002</v>
      </c>
      <c r="Z237" s="21">
        <v>16.093599999999999</v>
      </c>
      <c r="AA237" s="21">
        <v>-1.4898700000000001E-2</v>
      </c>
      <c r="AB237" s="21">
        <v>227</v>
      </c>
      <c r="AC237" s="21">
        <v>0.53625500000000004</v>
      </c>
      <c r="AD237">
        <f t="shared" si="40"/>
        <v>18.393456790123455</v>
      </c>
      <c r="AE237">
        <f t="shared" si="41"/>
        <v>9.8764953776543205</v>
      </c>
      <c r="AF237" s="9"/>
      <c r="AG237" s="21">
        <v>1.0430900000000001</v>
      </c>
      <c r="AH237" s="21">
        <v>19.671099999999999</v>
      </c>
      <c r="AI237" s="21">
        <v>-1.1770600000000001E-2</v>
      </c>
      <c r="AJ237" s="21">
        <v>227</v>
      </c>
      <c r="AK237" s="21">
        <v>1.0421800000000001</v>
      </c>
      <c r="AL237">
        <f t="shared" si="42"/>
        <v>14.531604938271604</v>
      </c>
      <c r="AM237">
        <f t="shared" si="43"/>
        <v>15.157771795061729</v>
      </c>
      <c r="AP237" s="9"/>
      <c r="AQ237" s="21">
        <v>0.53695700000000002</v>
      </c>
      <c r="AR237" s="21">
        <v>24.9619</v>
      </c>
      <c r="AS237" s="21">
        <v>-1.4904799999999999E-2</v>
      </c>
      <c r="AT237" s="21">
        <v>227</v>
      </c>
      <c r="AU237" s="21">
        <v>0.53625500000000004</v>
      </c>
      <c r="AV237">
        <f t="shared" si="44"/>
        <v>18.400987654320986</v>
      </c>
      <c r="AW237">
        <f t="shared" si="45"/>
        <v>9.8805391279012333</v>
      </c>
      <c r="AX237" s="9"/>
      <c r="AY237" s="21">
        <v>1.0430900000000001</v>
      </c>
      <c r="AZ237" s="21">
        <v>28.539300000000001</v>
      </c>
      <c r="BA237" s="21">
        <v>-1.17584E-2</v>
      </c>
      <c r="BB237" s="21">
        <v>227</v>
      </c>
      <c r="BC237" s="21">
        <v>1.0418700000000001</v>
      </c>
      <c r="BD237">
        <f t="shared" si="46"/>
        <v>14.516543209876543</v>
      </c>
      <c r="BE237">
        <f t="shared" si="47"/>
        <v>15.142061056790125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0.53192099999999998</v>
      </c>
      <c r="H238" s="21">
        <v>7.3125099999999996</v>
      </c>
      <c r="I238" s="21">
        <v>-1.47797E-2</v>
      </c>
      <c r="J238" s="21">
        <v>228</v>
      </c>
      <c r="K238" s="21">
        <v>0.531219</v>
      </c>
      <c r="L238">
        <f t="shared" si="36"/>
        <v>18.246543209876542</v>
      </c>
      <c r="M238">
        <f t="shared" si="37"/>
        <v>9.7057195107407388</v>
      </c>
      <c r="N238" s="9"/>
      <c r="O238" s="21">
        <v>1.04813</v>
      </c>
      <c r="P238" s="21">
        <v>10.89</v>
      </c>
      <c r="Q238" s="21">
        <v>-1.1853000000000001E-2</v>
      </c>
      <c r="R238" s="21">
        <v>228</v>
      </c>
      <c r="S238" s="21">
        <v>1.0467500000000001</v>
      </c>
      <c r="T238">
        <f t="shared" si="38"/>
        <v>14.633333333333333</v>
      </c>
      <c r="U238">
        <f t="shared" si="39"/>
        <v>15.337635666666666</v>
      </c>
      <c r="X238" s="9"/>
      <c r="Y238" s="21">
        <v>0.53192099999999998</v>
      </c>
      <c r="Z238" s="21">
        <v>16.1037</v>
      </c>
      <c r="AA238" s="21">
        <v>-1.49109E-2</v>
      </c>
      <c r="AB238" s="21">
        <v>228</v>
      </c>
      <c r="AC238" s="21">
        <v>0.53115800000000002</v>
      </c>
      <c r="AD238">
        <f t="shared" si="40"/>
        <v>18.408518518518516</v>
      </c>
      <c r="AE238">
        <f t="shared" si="41"/>
        <v>9.7918775788888865</v>
      </c>
      <c r="AF238" s="9"/>
      <c r="AG238" s="21">
        <v>1.04813</v>
      </c>
      <c r="AH238" s="21">
        <v>19.6812</v>
      </c>
      <c r="AI238" s="21">
        <v>-1.1734E-2</v>
      </c>
      <c r="AJ238" s="21">
        <v>228</v>
      </c>
      <c r="AK238" s="21">
        <v>1.0473600000000001</v>
      </c>
      <c r="AL238">
        <f t="shared" si="42"/>
        <v>14.486419753086418</v>
      </c>
      <c r="AM238">
        <f t="shared" si="43"/>
        <v>15.183651135802467</v>
      </c>
      <c r="AP238" s="9"/>
      <c r="AQ238" s="21">
        <v>0.53192099999999998</v>
      </c>
      <c r="AR238" s="21">
        <v>24.971900000000002</v>
      </c>
      <c r="AS238" s="21">
        <v>-1.4917E-2</v>
      </c>
      <c r="AT238" s="21">
        <v>228</v>
      </c>
      <c r="AU238" s="21">
        <v>0.53118900000000002</v>
      </c>
      <c r="AV238">
        <f t="shared" si="44"/>
        <v>18.416049382716047</v>
      </c>
      <c r="AW238">
        <f t="shared" si="45"/>
        <v>9.7958834037037015</v>
      </c>
      <c r="AX238" s="9"/>
      <c r="AY238" s="21">
        <v>1.04813</v>
      </c>
      <c r="AZ238" s="21">
        <v>28.549399999999999</v>
      </c>
      <c r="BA238" s="21">
        <v>-1.1715700000000001E-2</v>
      </c>
      <c r="BB238" s="21">
        <v>228</v>
      </c>
      <c r="BC238" s="21">
        <v>1.0470600000000001</v>
      </c>
      <c r="BD238">
        <f t="shared" si="46"/>
        <v>14.463827160493826</v>
      </c>
      <c r="BE238">
        <f t="shared" si="47"/>
        <v>15.159971161728395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0.52688599999999997</v>
      </c>
      <c r="H239" s="21">
        <v>7.3225800000000003</v>
      </c>
      <c r="I239" s="21">
        <v>-1.47888E-2</v>
      </c>
      <c r="J239" s="21">
        <v>229</v>
      </c>
      <c r="K239" s="21">
        <v>0.52654999999999996</v>
      </c>
      <c r="L239">
        <f t="shared" si="36"/>
        <v>18.257777777777775</v>
      </c>
      <c r="M239">
        <f t="shared" si="37"/>
        <v>9.6197675022222207</v>
      </c>
      <c r="N239" s="9"/>
      <c r="O239" s="21">
        <v>1.0531600000000001</v>
      </c>
      <c r="P239" s="21">
        <v>10.9001</v>
      </c>
      <c r="Q239" s="21">
        <v>-1.1810299999999999E-2</v>
      </c>
      <c r="R239" s="21">
        <v>229</v>
      </c>
      <c r="S239" s="21">
        <v>1.0519400000000001</v>
      </c>
      <c r="T239">
        <f t="shared" si="38"/>
        <v>14.580617283950616</v>
      </c>
      <c r="U239">
        <f t="shared" si="39"/>
        <v>15.355722898765432</v>
      </c>
      <c r="X239" s="9"/>
      <c r="Y239" s="21">
        <v>0.52688599999999997</v>
      </c>
      <c r="Z239" s="21">
        <v>16.113800000000001</v>
      </c>
      <c r="AA239" s="21">
        <v>-1.49231E-2</v>
      </c>
      <c r="AB239" s="21">
        <v>229</v>
      </c>
      <c r="AC239" s="21">
        <v>0.52618399999999999</v>
      </c>
      <c r="AD239">
        <f t="shared" si="40"/>
        <v>18.423580246913577</v>
      </c>
      <c r="AE239">
        <f t="shared" si="41"/>
        <v>9.7071265019753064</v>
      </c>
      <c r="AF239" s="9"/>
      <c r="AG239" s="21">
        <v>1.0531600000000001</v>
      </c>
      <c r="AH239" s="21">
        <v>19.691299999999998</v>
      </c>
      <c r="AI239" s="21">
        <v>-1.17004E-2</v>
      </c>
      <c r="AJ239" s="21">
        <v>229</v>
      </c>
      <c r="AK239" s="21">
        <v>1.0516399999999999</v>
      </c>
      <c r="AL239">
        <f t="shared" si="42"/>
        <v>14.444938271604938</v>
      </c>
      <c r="AM239">
        <f t="shared" si="43"/>
        <v>15.212831190123458</v>
      </c>
      <c r="AP239" s="9"/>
      <c r="AQ239" s="21">
        <v>0.52688599999999997</v>
      </c>
      <c r="AR239" s="21">
        <v>24.981999999999999</v>
      </c>
      <c r="AS239" s="21">
        <v>-1.4926099999999999E-2</v>
      </c>
      <c r="AT239" s="21">
        <v>229</v>
      </c>
      <c r="AU239" s="21">
        <v>0.52621499999999999</v>
      </c>
      <c r="AV239">
        <f t="shared" si="44"/>
        <v>18.427283950617284</v>
      </c>
      <c r="AW239">
        <f t="shared" si="45"/>
        <v>9.7090779316049378</v>
      </c>
      <c r="AX239" s="9"/>
      <c r="AY239" s="21">
        <v>1.0531600000000001</v>
      </c>
      <c r="AZ239" s="21">
        <v>28.5595</v>
      </c>
      <c r="BA239" s="21">
        <v>-1.1672999999999999E-2</v>
      </c>
      <c r="BB239" s="21">
        <v>229</v>
      </c>
      <c r="BC239" s="21">
        <v>1.0519400000000001</v>
      </c>
      <c r="BD239">
        <f t="shared" si="46"/>
        <v>14.41111111111111</v>
      </c>
      <c r="BE239">
        <f t="shared" si="47"/>
        <v>15.177205777777777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0.52185099999999995</v>
      </c>
      <c r="H240" s="21">
        <v>7.3326500000000001</v>
      </c>
      <c r="I240" s="21">
        <v>-1.47949E-2</v>
      </c>
      <c r="J240" s="21">
        <v>230</v>
      </c>
      <c r="K240" s="21">
        <v>0.52133200000000002</v>
      </c>
      <c r="L240">
        <f t="shared" si="36"/>
        <v>18.265308641975306</v>
      </c>
      <c r="M240">
        <f t="shared" si="37"/>
        <v>9.5317695801234539</v>
      </c>
      <c r="N240" s="9"/>
      <c r="O240" s="21">
        <v>1.0582</v>
      </c>
      <c r="P240" s="21">
        <v>10.9101</v>
      </c>
      <c r="Q240" s="21">
        <v>-1.1770600000000001E-2</v>
      </c>
      <c r="R240" s="21">
        <v>230</v>
      </c>
      <c r="S240" s="21">
        <v>1.0568200000000001</v>
      </c>
      <c r="T240">
        <f t="shared" si="38"/>
        <v>14.531604938271604</v>
      </c>
      <c r="U240">
        <f t="shared" si="39"/>
        <v>15.377344345679012</v>
      </c>
      <c r="X240" s="9"/>
      <c r="Y240" s="21">
        <v>0.52185099999999995</v>
      </c>
      <c r="Z240" s="21">
        <v>16.123899999999999</v>
      </c>
      <c r="AA240" s="21">
        <v>-1.49353E-2</v>
      </c>
      <c r="AB240" s="21">
        <v>230</v>
      </c>
      <c r="AC240" s="21">
        <v>0.52117899999999995</v>
      </c>
      <c r="AD240">
        <f t="shared" si="40"/>
        <v>18.438641975308641</v>
      </c>
      <c r="AE240">
        <f t="shared" si="41"/>
        <v>9.6222237534567885</v>
      </c>
      <c r="AF240" s="9"/>
      <c r="AG240" s="21">
        <v>1.0582</v>
      </c>
      <c r="AH240" s="21">
        <v>19.7013</v>
      </c>
      <c r="AI240" s="21">
        <v>-1.16547E-2</v>
      </c>
      <c r="AJ240" s="21">
        <v>230</v>
      </c>
      <c r="AK240" s="21">
        <v>1.0571299999999999</v>
      </c>
      <c r="AL240">
        <f t="shared" si="42"/>
        <v>14.388518518518518</v>
      </c>
      <c r="AM240">
        <f t="shared" si="43"/>
        <v>15.225930296296296</v>
      </c>
      <c r="AP240" s="9"/>
      <c r="AQ240" s="21">
        <v>0.52185099999999995</v>
      </c>
      <c r="AR240" s="21">
        <v>24.992100000000001</v>
      </c>
      <c r="AS240" s="21">
        <v>-1.4938399999999999E-2</v>
      </c>
      <c r="AT240" s="21">
        <v>230</v>
      </c>
      <c r="AU240" s="21">
        <v>0.52120999999999995</v>
      </c>
      <c r="AV240">
        <f t="shared" si="44"/>
        <v>18.442469135802465</v>
      </c>
      <c r="AW240">
        <f t="shared" si="45"/>
        <v>9.6242209609876515</v>
      </c>
      <c r="AX240" s="9"/>
      <c r="AY240" s="21">
        <v>1.0582</v>
      </c>
      <c r="AZ240" s="21">
        <v>28.569600000000001</v>
      </c>
      <c r="BA240" s="21">
        <v>-1.1627200000000001E-2</v>
      </c>
      <c r="BB240" s="21">
        <v>230</v>
      </c>
      <c r="BC240" s="21">
        <v>1.0574300000000001</v>
      </c>
      <c r="BD240">
        <f t="shared" si="46"/>
        <v>14.354567901234569</v>
      </c>
      <c r="BE240">
        <f t="shared" si="47"/>
        <v>15.190003753086421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0.51681500000000002</v>
      </c>
      <c r="H241" s="21">
        <v>7.3427199999999999</v>
      </c>
      <c r="I241" s="21">
        <v>-1.4804100000000001E-2</v>
      </c>
      <c r="J241" s="21">
        <v>231</v>
      </c>
      <c r="K241" s="21">
        <v>0.51608299999999996</v>
      </c>
      <c r="L241">
        <f t="shared" si="36"/>
        <v>18.276666666666667</v>
      </c>
      <c r="M241">
        <f t="shared" si="37"/>
        <v>9.4456554833333346</v>
      </c>
      <c r="N241" s="9"/>
      <c r="O241" s="21">
        <v>1.0632299999999999</v>
      </c>
      <c r="P241" s="21">
        <v>10.920199999999999</v>
      </c>
      <c r="Q241" s="21">
        <v>-1.17249E-2</v>
      </c>
      <c r="R241" s="21">
        <v>231</v>
      </c>
      <c r="S241" s="21">
        <v>1.0617099999999999</v>
      </c>
      <c r="T241">
        <f t="shared" si="38"/>
        <v>14.475185185185184</v>
      </c>
      <c r="U241">
        <f t="shared" si="39"/>
        <v>15.390451144444443</v>
      </c>
      <c r="X241" s="9"/>
      <c r="Y241" s="21">
        <v>0.51681500000000002</v>
      </c>
      <c r="Z241" s="21">
        <v>16.133900000000001</v>
      </c>
      <c r="AA241" s="21">
        <v>-1.4947500000000001E-2</v>
      </c>
      <c r="AB241" s="21">
        <v>231</v>
      </c>
      <c r="AC241" s="21">
        <v>0.51644900000000005</v>
      </c>
      <c r="AD241">
        <f t="shared" si="40"/>
        <v>18.453703703703706</v>
      </c>
      <c r="AE241">
        <f t="shared" si="41"/>
        <v>9.5371508796296318</v>
      </c>
      <c r="AF241" s="9"/>
      <c r="AG241" s="21">
        <v>1.0632299999999999</v>
      </c>
      <c r="AH241" s="21">
        <v>19.711400000000001</v>
      </c>
      <c r="AI241" s="21">
        <v>-1.1621100000000001E-2</v>
      </c>
      <c r="AJ241" s="21">
        <v>231</v>
      </c>
      <c r="AK241" s="21">
        <v>1.0620099999999999</v>
      </c>
      <c r="AL241">
        <f t="shared" si="42"/>
        <v>14.347037037037037</v>
      </c>
      <c r="AM241">
        <f t="shared" si="43"/>
        <v>15.254200188888888</v>
      </c>
      <c r="AP241" s="9"/>
      <c r="AQ241" s="21">
        <v>0.51681500000000002</v>
      </c>
      <c r="AR241" s="21">
        <v>25.002099999999999</v>
      </c>
      <c r="AS241" s="21">
        <v>-1.49506E-2</v>
      </c>
      <c r="AT241" s="21">
        <v>231</v>
      </c>
      <c r="AU241" s="21">
        <v>0.51599099999999998</v>
      </c>
      <c r="AV241">
        <f t="shared" si="44"/>
        <v>18.45753086419753</v>
      </c>
      <c r="AW241">
        <f t="shared" si="45"/>
        <v>9.5391288135802466</v>
      </c>
      <c r="AX241" s="9"/>
      <c r="AY241" s="21">
        <v>1.0632299999999999</v>
      </c>
      <c r="AZ241" s="21">
        <v>28.579599999999999</v>
      </c>
      <c r="BA241" s="21">
        <v>-1.1587500000000001E-2</v>
      </c>
      <c r="BB241" s="21">
        <v>231</v>
      </c>
      <c r="BC241" s="21">
        <v>1.0620099999999999</v>
      </c>
      <c r="BD241">
        <f t="shared" si="46"/>
        <v>14.305555555555555</v>
      </c>
      <c r="BE241">
        <f t="shared" si="47"/>
        <v>15.210095833333332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0.51178000000000001</v>
      </c>
      <c r="H242" s="21">
        <v>7.3527899999999997</v>
      </c>
      <c r="I242" s="21">
        <v>-1.48132E-2</v>
      </c>
      <c r="J242" s="21">
        <v>232</v>
      </c>
      <c r="K242" s="21">
        <v>0.51110800000000001</v>
      </c>
      <c r="L242">
        <f t="shared" si="36"/>
        <v>18.287901234567901</v>
      </c>
      <c r="M242">
        <f t="shared" si="37"/>
        <v>9.3593820938271612</v>
      </c>
      <c r="N242" s="9"/>
      <c r="O242" s="21">
        <v>1.0682700000000001</v>
      </c>
      <c r="P242" s="21">
        <v>10.930300000000001</v>
      </c>
      <c r="Q242" s="21">
        <v>-1.1682100000000001E-2</v>
      </c>
      <c r="R242" s="21">
        <v>232</v>
      </c>
      <c r="S242" s="21">
        <v>1.0668899999999999</v>
      </c>
      <c r="T242">
        <f t="shared" si="38"/>
        <v>14.422345679012347</v>
      </c>
      <c r="U242">
        <f t="shared" si="39"/>
        <v>15.406959218518521</v>
      </c>
      <c r="X242" s="9"/>
      <c r="Y242" s="21">
        <v>0.51178000000000001</v>
      </c>
      <c r="Z242" s="21">
        <v>16.143999999999998</v>
      </c>
      <c r="AA242" s="21">
        <v>-1.49567E-2</v>
      </c>
      <c r="AB242" s="21">
        <v>232</v>
      </c>
      <c r="AC242" s="21">
        <v>0.51110800000000001</v>
      </c>
      <c r="AD242">
        <f t="shared" si="40"/>
        <v>18.46506172839506</v>
      </c>
      <c r="AE242">
        <f t="shared" si="41"/>
        <v>9.4500492913580239</v>
      </c>
      <c r="AF242" s="9"/>
      <c r="AG242" s="21">
        <v>1.0682700000000001</v>
      </c>
      <c r="AH242" s="21">
        <v>19.721499999999999</v>
      </c>
      <c r="AI242" s="21">
        <v>-1.1578400000000001E-2</v>
      </c>
      <c r="AJ242" s="21">
        <v>232</v>
      </c>
      <c r="AK242" s="21">
        <v>1.0668899999999999</v>
      </c>
      <c r="AL242">
        <f t="shared" si="42"/>
        <v>14.29432098765432</v>
      </c>
      <c r="AM242">
        <f t="shared" si="43"/>
        <v>15.270194281481482</v>
      </c>
      <c r="AP242" s="9"/>
      <c r="AQ242" s="21">
        <v>0.51178000000000001</v>
      </c>
      <c r="AR242" s="21">
        <v>25.0122</v>
      </c>
      <c r="AS242" s="21">
        <v>-1.4959699999999999E-2</v>
      </c>
      <c r="AT242" s="21">
        <v>232</v>
      </c>
      <c r="AU242" s="21">
        <v>0.51107800000000003</v>
      </c>
      <c r="AV242">
        <f t="shared" si="44"/>
        <v>18.468765432098763</v>
      </c>
      <c r="AW242">
        <f t="shared" si="45"/>
        <v>9.4519447728395054</v>
      </c>
      <c r="AX242" s="9"/>
      <c r="AY242" s="21">
        <v>1.0682700000000001</v>
      </c>
      <c r="AZ242" s="21">
        <v>28.589700000000001</v>
      </c>
      <c r="BA242" s="21">
        <v>-1.1544799999999999E-2</v>
      </c>
      <c r="BB242" s="21">
        <v>232</v>
      </c>
      <c r="BC242" s="21">
        <v>1.0674999999999999</v>
      </c>
      <c r="BD242">
        <f t="shared" si="46"/>
        <v>14.252839506172839</v>
      </c>
      <c r="BE242">
        <f t="shared" si="47"/>
        <v>15.225880859259259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0.50674399999999997</v>
      </c>
      <c r="H243" s="21">
        <v>7.3628600000000004</v>
      </c>
      <c r="I243" s="21">
        <v>-1.4822399999999999E-2</v>
      </c>
      <c r="J243" s="21">
        <v>233</v>
      </c>
      <c r="K243" s="21">
        <v>0.50634800000000002</v>
      </c>
      <c r="L243">
        <f t="shared" si="36"/>
        <v>18.299259259259259</v>
      </c>
      <c r="M243">
        <f t="shared" si="37"/>
        <v>9.2730398340740727</v>
      </c>
      <c r="N243" s="9"/>
      <c r="O243" s="21">
        <v>1.0732999999999999</v>
      </c>
      <c r="P243" s="21">
        <v>10.940300000000001</v>
      </c>
      <c r="Q243" s="21">
        <v>-1.1639399999999999E-2</v>
      </c>
      <c r="R243" s="21">
        <v>233</v>
      </c>
      <c r="S243" s="21">
        <v>1.07178</v>
      </c>
      <c r="T243">
        <f t="shared" si="38"/>
        <v>14.369629629629628</v>
      </c>
      <c r="U243">
        <f t="shared" si="39"/>
        <v>15.42292348148148</v>
      </c>
      <c r="X243" s="9"/>
      <c r="Y243" s="21">
        <v>0.50674399999999997</v>
      </c>
      <c r="Z243" s="21">
        <v>16.1541</v>
      </c>
      <c r="AA243" s="21">
        <v>-1.49689E-2</v>
      </c>
      <c r="AB243" s="21">
        <v>233</v>
      </c>
      <c r="AC243" s="21">
        <v>0.50604199999999999</v>
      </c>
      <c r="AD243">
        <f t="shared" si="40"/>
        <v>18.480123456790125</v>
      </c>
      <c r="AE243">
        <f t="shared" si="41"/>
        <v>9.3646916809876544</v>
      </c>
      <c r="AF243" s="9"/>
      <c r="AG243" s="21">
        <v>1.0732999999999999</v>
      </c>
      <c r="AH243" s="21">
        <v>19.7316</v>
      </c>
      <c r="AI243" s="21">
        <v>-1.1538700000000001E-2</v>
      </c>
      <c r="AJ243" s="21">
        <v>233</v>
      </c>
      <c r="AK243" s="21">
        <v>1.0720799999999999</v>
      </c>
      <c r="AL243">
        <f t="shared" si="42"/>
        <v>14.245308641975308</v>
      </c>
      <c r="AM243">
        <f t="shared" si="43"/>
        <v>15.289489765432098</v>
      </c>
      <c r="AP243" s="9"/>
      <c r="AQ243" s="21">
        <v>0.50674399999999997</v>
      </c>
      <c r="AR243" s="21">
        <v>25.022300000000001</v>
      </c>
      <c r="AS243" s="21">
        <v>-1.49719E-2</v>
      </c>
      <c r="AT243" s="21">
        <v>233</v>
      </c>
      <c r="AU243" s="21">
        <v>0.50601200000000002</v>
      </c>
      <c r="AV243">
        <f t="shared" si="44"/>
        <v>18.483827160493824</v>
      </c>
      <c r="AW243">
        <f t="shared" si="45"/>
        <v>9.3665685106172827</v>
      </c>
      <c r="AX243" s="9"/>
      <c r="AY243" s="21">
        <v>1.0732999999999999</v>
      </c>
      <c r="AZ243" s="21">
        <v>28.599799999999998</v>
      </c>
      <c r="BA243" s="21">
        <v>-1.1495999999999999E-2</v>
      </c>
      <c r="BB243" s="21">
        <v>233</v>
      </c>
      <c r="BC243" s="21">
        <v>1.0726899999999999</v>
      </c>
      <c r="BD243">
        <f t="shared" si="46"/>
        <v>14.19259259259259</v>
      </c>
      <c r="BE243">
        <f t="shared" si="47"/>
        <v>15.232909629629626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0.50170899999999996</v>
      </c>
      <c r="H244" s="21">
        <v>7.3729300000000002</v>
      </c>
      <c r="I244" s="21">
        <v>-1.48285E-2</v>
      </c>
      <c r="J244" s="21">
        <v>234</v>
      </c>
      <c r="K244" s="21">
        <v>0.50112900000000005</v>
      </c>
      <c r="L244">
        <f t="shared" si="36"/>
        <v>18.306790123456789</v>
      </c>
      <c r="M244">
        <f t="shared" si="37"/>
        <v>9.1846813660493822</v>
      </c>
      <c r="N244" s="9"/>
      <c r="O244" s="21">
        <v>1.0783400000000001</v>
      </c>
      <c r="P244" s="21">
        <v>10.9504</v>
      </c>
      <c r="Q244" s="21">
        <v>-1.1599699999999999E-2</v>
      </c>
      <c r="R244" s="21">
        <v>234</v>
      </c>
      <c r="S244" s="21">
        <v>1.0772699999999999</v>
      </c>
      <c r="T244">
        <f t="shared" si="38"/>
        <v>14.320617283950616</v>
      </c>
      <c r="U244">
        <f t="shared" si="39"/>
        <v>15.442494441975308</v>
      </c>
      <c r="X244" s="9"/>
      <c r="Y244" s="21">
        <v>0.50170899999999996</v>
      </c>
      <c r="Z244" s="21">
        <v>16.164100000000001</v>
      </c>
      <c r="AA244" s="21">
        <v>-1.4981100000000001E-2</v>
      </c>
      <c r="AB244" s="21">
        <v>234</v>
      </c>
      <c r="AC244" s="21">
        <v>0.50100699999999998</v>
      </c>
      <c r="AD244">
        <f t="shared" si="40"/>
        <v>18.495185185185186</v>
      </c>
      <c r="AE244">
        <f t="shared" si="41"/>
        <v>9.279200864074074</v>
      </c>
      <c r="AF244" s="9"/>
      <c r="AG244" s="21">
        <v>1.0783400000000001</v>
      </c>
      <c r="AH244" s="21">
        <v>19.741599999999998</v>
      </c>
      <c r="AI244" s="21">
        <v>-1.1495999999999999E-2</v>
      </c>
      <c r="AJ244" s="21">
        <v>234</v>
      </c>
      <c r="AK244" s="21">
        <v>1.07697</v>
      </c>
      <c r="AL244">
        <f t="shared" si="42"/>
        <v>14.19259259259259</v>
      </c>
      <c r="AM244">
        <f t="shared" si="43"/>
        <v>15.304440296296294</v>
      </c>
      <c r="AP244" s="9"/>
      <c r="AQ244" s="21">
        <v>0.50170899999999996</v>
      </c>
      <c r="AR244" s="21">
        <v>25.032399999999999</v>
      </c>
      <c r="AS244" s="21">
        <v>-1.4978E-2</v>
      </c>
      <c r="AT244" s="21">
        <v>234</v>
      </c>
      <c r="AU244" s="21">
        <v>0.50100699999999998</v>
      </c>
      <c r="AV244">
        <f t="shared" si="44"/>
        <v>18.491358024691355</v>
      </c>
      <c r="AW244">
        <f t="shared" si="45"/>
        <v>9.2772807432098734</v>
      </c>
      <c r="AX244" s="9"/>
      <c r="AY244" s="21">
        <v>1.0783400000000001</v>
      </c>
      <c r="AZ244" s="21">
        <v>28.6098</v>
      </c>
      <c r="BA244" s="21">
        <v>-1.14471E-2</v>
      </c>
      <c r="BB244" s="21">
        <v>234</v>
      </c>
      <c r="BC244" s="21">
        <v>1.0772699999999999</v>
      </c>
      <c r="BD244">
        <f t="shared" si="46"/>
        <v>14.132222222222222</v>
      </c>
      <c r="BE244">
        <f t="shared" si="47"/>
        <v>15.239340511111111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0.496674</v>
      </c>
      <c r="H245" s="21">
        <v>7.383</v>
      </c>
      <c r="I245" s="21">
        <v>-1.48346E-2</v>
      </c>
      <c r="J245" s="21">
        <v>235</v>
      </c>
      <c r="K245" s="21">
        <v>0.49456800000000001</v>
      </c>
      <c r="L245">
        <f t="shared" si="36"/>
        <v>18.31432098765432</v>
      </c>
      <c r="M245">
        <f t="shared" si="37"/>
        <v>9.096247062222222</v>
      </c>
      <c r="N245" s="9"/>
      <c r="O245" s="21">
        <v>1.0833699999999999</v>
      </c>
      <c r="P245" s="21">
        <v>10.9605</v>
      </c>
      <c r="Q245" s="21">
        <v>-1.1557E-2</v>
      </c>
      <c r="R245" s="21">
        <v>235</v>
      </c>
      <c r="S245" s="21">
        <v>1.0821499999999999</v>
      </c>
      <c r="T245">
        <f t="shared" si="38"/>
        <v>14.267901234567899</v>
      </c>
      <c r="U245">
        <f t="shared" si="39"/>
        <v>15.457416160493825</v>
      </c>
      <c r="X245" s="9"/>
      <c r="Y245" s="21">
        <v>0.496674</v>
      </c>
      <c r="Z245" s="21">
        <v>16.174199999999999</v>
      </c>
      <c r="AA245" s="21">
        <v>-1.4993299999999999E-2</v>
      </c>
      <c r="AB245" s="21">
        <v>235</v>
      </c>
      <c r="AC245" s="21">
        <v>0.49594100000000002</v>
      </c>
      <c r="AD245">
        <f t="shared" si="40"/>
        <v>18.510246913580243</v>
      </c>
      <c r="AE245">
        <f t="shared" si="41"/>
        <v>9.1935583755555541</v>
      </c>
      <c r="AF245" s="9"/>
      <c r="AG245" s="21">
        <v>1.0833699999999999</v>
      </c>
      <c r="AH245" s="21">
        <v>19.7517</v>
      </c>
      <c r="AI245" s="21">
        <v>-1.14532E-2</v>
      </c>
      <c r="AJ245" s="21">
        <v>235</v>
      </c>
      <c r="AK245" s="21">
        <v>1.0827599999999999</v>
      </c>
      <c r="AL245">
        <f t="shared" si="42"/>
        <v>14.139753086419754</v>
      </c>
      <c r="AM245">
        <f t="shared" si="43"/>
        <v>15.318584301234567</v>
      </c>
      <c r="AP245" s="9"/>
      <c r="AQ245" s="21">
        <v>0.496674</v>
      </c>
      <c r="AR245" s="21">
        <v>25.042400000000001</v>
      </c>
      <c r="AS245" s="21">
        <v>-1.4987199999999999E-2</v>
      </c>
      <c r="AT245" s="21">
        <v>235</v>
      </c>
      <c r="AU245" s="21">
        <v>0.496033</v>
      </c>
      <c r="AV245">
        <f t="shared" si="44"/>
        <v>18.502716049382713</v>
      </c>
      <c r="AW245">
        <f t="shared" si="45"/>
        <v>9.1898179911111093</v>
      </c>
      <c r="AX245" s="9"/>
      <c r="AY245" s="21">
        <v>1.0833699999999999</v>
      </c>
      <c r="AZ245" s="21">
        <v>28.619900000000001</v>
      </c>
      <c r="BA245" s="21">
        <v>-1.14044E-2</v>
      </c>
      <c r="BB245" s="21">
        <v>235</v>
      </c>
      <c r="BC245" s="21">
        <v>1.08246</v>
      </c>
      <c r="BD245">
        <f t="shared" si="46"/>
        <v>14.079506172839505</v>
      </c>
      <c r="BE245">
        <f t="shared" si="47"/>
        <v>15.253314602469134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0.49163800000000002</v>
      </c>
      <c r="H246" s="21">
        <v>7.3930800000000003</v>
      </c>
      <c r="I246" s="21">
        <v>-1.4843800000000001E-2</v>
      </c>
      <c r="J246" s="21">
        <v>236</v>
      </c>
      <c r="K246" s="21">
        <v>0.49081399999999997</v>
      </c>
      <c r="L246">
        <f t="shared" si="36"/>
        <v>18.325679012345677</v>
      </c>
      <c r="M246">
        <f t="shared" si="37"/>
        <v>9.0096001782716044</v>
      </c>
      <c r="N246" s="9"/>
      <c r="O246" s="21">
        <v>1.0884100000000001</v>
      </c>
      <c r="P246" s="21">
        <v>10.970599999999999</v>
      </c>
      <c r="Q246" s="21">
        <v>-1.15082E-2</v>
      </c>
      <c r="R246" s="21">
        <v>236</v>
      </c>
      <c r="S246" s="21">
        <v>1.08734</v>
      </c>
      <c r="T246">
        <f t="shared" si="38"/>
        <v>14.207654320987654</v>
      </c>
      <c r="U246">
        <f t="shared" si="39"/>
        <v>15.463753039506173</v>
      </c>
      <c r="X246" s="9"/>
      <c r="Y246" s="21">
        <v>0.49163800000000002</v>
      </c>
      <c r="Z246" s="21">
        <v>16.1843</v>
      </c>
      <c r="AA246" s="21">
        <v>-1.5002400000000001E-2</v>
      </c>
      <c r="AB246" s="21">
        <v>236</v>
      </c>
      <c r="AC246" s="21">
        <v>0.49102800000000002</v>
      </c>
      <c r="AD246">
        <f t="shared" si="40"/>
        <v>18.521481481481484</v>
      </c>
      <c r="AE246">
        <f t="shared" si="41"/>
        <v>9.1058641125925934</v>
      </c>
      <c r="AF246" s="9"/>
      <c r="AG246" s="21">
        <v>1.0884100000000001</v>
      </c>
      <c r="AH246" s="21">
        <v>19.761800000000001</v>
      </c>
      <c r="AI246" s="21">
        <v>-1.1413599999999999E-2</v>
      </c>
      <c r="AJ246" s="21">
        <v>236</v>
      </c>
      <c r="AK246" s="21">
        <v>1.08734</v>
      </c>
      <c r="AL246">
        <f t="shared" si="42"/>
        <v>14.090864197530863</v>
      </c>
      <c r="AM246">
        <f t="shared" si="43"/>
        <v>15.336637501234568</v>
      </c>
      <c r="AP246" s="9"/>
      <c r="AQ246" s="21">
        <v>0.49163800000000002</v>
      </c>
      <c r="AR246" s="21">
        <v>25.052499999999998</v>
      </c>
      <c r="AS246" s="21">
        <v>-1.4996300000000001E-2</v>
      </c>
      <c r="AT246" s="21">
        <v>236</v>
      </c>
      <c r="AU246" s="21">
        <v>0.49096699999999999</v>
      </c>
      <c r="AV246">
        <f t="shared" si="44"/>
        <v>18.51395061728395</v>
      </c>
      <c r="AW246">
        <f t="shared" si="45"/>
        <v>9.1021616535802465</v>
      </c>
      <c r="AX246" s="9"/>
      <c r="AY246" s="21">
        <v>1.0884100000000001</v>
      </c>
      <c r="AZ246" s="21">
        <v>28.63</v>
      </c>
      <c r="BA246" s="21">
        <v>-1.1361700000000001E-2</v>
      </c>
      <c r="BB246" s="21">
        <v>236</v>
      </c>
      <c r="BC246" s="21">
        <v>1.08704</v>
      </c>
      <c r="BD246">
        <f t="shared" si="46"/>
        <v>14.026790123456792</v>
      </c>
      <c r="BE246">
        <f t="shared" si="47"/>
        <v>15.266898638271607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0.48660300000000001</v>
      </c>
      <c r="H247" s="21">
        <v>7.4031500000000001</v>
      </c>
      <c r="I247" s="21">
        <v>-1.48529E-2</v>
      </c>
      <c r="J247" s="21">
        <v>237</v>
      </c>
      <c r="K247" s="21">
        <v>0.48559600000000003</v>
      </c>
      <c r="L247">
        <f t="shared" si="36"/>
        <v>18.336913580246915</v>
      </c>
      <c r="M247">
        <f t="shared" si="37"/>
        <v>8.9227971588888888</v>
      </c>
      <c r="N247" s="9"/>
      <c r="O247" s="21">
        <v>1.09344</v>
      </c>
      <c r="P247" s="21">
        <v>10.980600000000001</v>
      </c>
      <c r="Q247" s="21">
        <v>-1.14685E-2</v>
      </c>
      <c r="R247" s="21">
        <v>237</v>
      </c>
      <c r="S247" s="21">
        <v>1.09283</v>
      </c>
      <c r="T247">
        <f t="shared" si="38"/>
        <v>14.15864197530864</v>
      </c>
      <c r="U247">
        <f t="shared" si="39"/>
        <v>15.48162548148148</v>
      </c>
      <c r="X247" s="9"/>
      <c r="Y247" s="21">
        <v>0.48660300000000001</v>
      </c>
      <c r="Z247" s="21">
        <v>16.194400000000002</v>
      </c>
      <c r="AA247" s="21">
        <v>-1.50116E-2</v>
      </c>
      <c r="AB247" s="21">
        <v>237</v>
      </c>
      <c r="AC247" s="21">
        <v>0.48590100000000003</v>
      </c>
      <c r="AD247">
        <f t="shared" si="40"/>
        <v>18.532839506172838</v>
      </c>
      <c r="AE247">
        <f t="shared" si="41"/>
        <v>9.0181353022222215</v>
      </c>
      <c r="AF247" s="9"/>
      <c r="AG247" s="21">
        <v>1.09344</v>
      </c>
      <c r="AH247" s="21">
        <v>19.771799999999999</v>
      </c>
      <c r="AI247" s="21">
        <v>-1.1373899999999999E-2</v>
      </c>
      <c r="AJ247" s="21">
        <v>237</v>
      </c>
      <c r="AK247" s="21">
        <v>1.09192</v>
      </c>
      <c r="AL247">
        <f t="shared" si="42"/>
        <v>14.041851851851851</v>
      </c>
      <c r="AM247">
        <f t="shared" si="43"/>
        <v>15.353922488888887</v>
      </c>
      <c r="AP247" s="9"/>
      <c r="AQ247" s="21">
        <v>0.48660300000000001</v>
      </c>
      <c r="AR247" s="21">
        <v>25.0626</v>
      </c>
      <c r="AS247" s="21">
        <v>-1.50055E-2</v>
      </c>
      <c r="AT247" s="21">
        <v>237</v>
      </c>
      <c r="AU247" s="21">
        <v>0.48602299999999998</v>
      </c>
      <c r="AV247">
        <f t="shared" si="44"/>
        <v>18.525308641975307</v>
      </c>
      <c r="AW247">
        <f t="shared" si="45"/>
        <v>9.0144707611111112</v>
      </c>
      <c r="AX247" s="9"/>
      <c r="AY247" s="21">
        <v>1.09344</v>
      </c>
      <c r="AZ247" s="21">
        <v>28.6401</v>
      </c>
      <c r="BA247" s="21">
        <v>-1.1322E-2</v>
      </c>
      <c r="BB247" s="21">
        <v>237</v>
      </c>
      <c r="BC247" s="21">
        <v>1.09222</v>
      </c>
      <c r="BD247">
        <f t="shared" si="46"/>
        <v>13.977777777777778</v>
      </c>
      <c r="BE247">
        <f t="shared" si="47"/>
        <v>15.283861333333332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0.48156700000000002</v>
      </c>
      <c r="H248" s="21">
        <v>7.4132199999999999</v>
      </c>
      <c r="I248" s="21">
        <v>-1.48621E-2</v>
      </c>
      <c r="J248" s="21">
        <v>238</v>
      </c>
      <c r="K248" s="21">
        <v>0.48117100000000002</v>
      </c>
      <c r="L248">
        <f t="shared" si="36"/>
        <v>18.348271604938269</v>
      </c>
      <c r="M248">
        <f t="shared" si="37"/>
        <v>8.8359221119753073</v>
      </c>
      <c r="N248" s="9"/>
      <c r="O248" s="21">
        <v>1.0984799999999999</v>
      </c>
      <c r="P248" s="21">
        <v>10.9907</v>
      </c>
      <c r="Q248" s="21">
        <v>-1.14258E-2</v>
      </c>
      <c r="R248" s="21">
        <v>238</v>
      </c>
      <c r="S248" s="21">
        <v>1.09802</v>
      </c>
      <c r="T248">
        <f t="shared" si="38"/>
        <v>14.105925925925925</v>
      </c>
      <c r="U248">
        <f t="shared" si="39"/>
        <v>15.495077511111109</v>
      </c>
      <c r="X248" s="9"/>
      <c r="Y248" s="21">
        <v>0.48156700000000002</v>
      </c>
      <c r="Z248" s="21">
        <v>16.2044</v>
      </c>
      <c r="AA248" s="21">
        <v>-1.5020800000000001E-2</v>
      </c>
      <c r="AB248" s="21">
        <v>238</v>
      </c>
      <c r="AC248" s="21">
        <v>0.48083500000000001</v>
      </c>
      <c r="AD248">
        <f t="shared" si="40"/>
        <v>18.544197530864199</v>
      </c>
      <c r="AE248">
        <f t="shared" si="41"/>
        <v>8.9302735723456799</v>
      </c>
      <c r="AF248" s="9"/>
      <c r="AG248" s="21">
        <v>1.0984799999999999</v>
      </c>
      <c r="AH248" s="21">
        <v>19.7819</v>
      </c>
      <c r="AI248" s="21">
        <v>-1.13312E-2</v>
      </c>
      <c r="AJ248" s="21">
        <v>238</v>
      </c>
      <c r="AK248" s="21">
        <v>1.09711</v>
      </c>
      <c r="AL248">
        <f t="shared" si="42"/>
        <v>13.989135802469134</v>
      </c>
      <c r="AM248">
        <f t="shared" si="43"/>
        <v>15.366785896296292</v>
      </c>
      <c r="AP248" s="9"/>
      <c r="AQ248" s="21">
        <v>0.48156700000000002</v>
      </c>
      <c r="AR248" s="21">
        <v>25.072600000000001</v>
      </c>
      <c r="AS248" s="21">
        <v>-1.5014599999999999E-2</v>
      </c>
      <c r="AT248" s="21">
        <v>238</v>
      </c>
      <c r="AU248" s="21">
        <v>0.48080400000000001</v>
      </c>
      <c r="AV248">
        <f t="shared" si="44"/>
        <v>18.536543209876541</v>
      </c>
      <c r="AW248">
        <f t="shared" si="45"/>
        <v>8.926587503950616</v>
      </c>
      <c r="AX248" s="9"/>
      <c r="AY248" s="21">
        <v>1.0984799999999999</v>
      </c>
      <c r="AZ248" s="21">
        <v>28.650099999999998</v>
      </c>
      <c r="BA248" s="21">
        <v>-1.12823E-2</v>
      </c>
      <c r="BB248" s="21">
        <v>238</v>
      </c>
      <c r="BC248" s="21">
        <v>1.09772</v>
      </c>
      <c r="BD248">
        <f t="shared" si="46"/>
        <v>13.928765432098766</v>
      </c>
      <c r="BE248">
        <f t="shared" si="47"/>
        <v>15.30047025185185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0.47653200000000001</v>
      </c>
      <c r="H249" s="21">
        <v>7.4232899999999997</v>
      </c>
      <c r="I249" s="21">
        <v>-1.48682E-2</v>
      </c>
      <c r="J249" s="21">
        <v>239</v>
      </c>
      <c r="K249" s="21">
        <v>0.47555500000000001</v>
      </c>
      <c r="L249">
        <f t="shared" si="36"/>
        <v>18.355802469135799</v>
      </c>
      <c r="M249">
        <f t="shared" si="37"/>
        <v>8.7471272622222216</v>
      </c>
      <c r="N249" s="9"/>
      <c r="O249" s="21">
        <v>1.1035200000000001</v>
      </c>
      <c r="P249" s="21">
        <v>11.0008</v>
      </c>
      <c r="Q249" s="21">
        <v>-1.1379999999999999E-2</v>
      </c>
      <c r="R249" s="21">
        <v>239</v>
      </c>
      <c r="S249" s="21">
        <v>1.1029100000000001</v>
      </c>
      <c r="T249">
        <f t="shared" si="38"/>
        <v>14.049382716049381</v>
      </c>
      <c r="U249">
        <f t="shared" si="39"/>
        <v>15.503774814814815</v>
      </c>
      <c r="X249" s="9"/>
      <c r="Y249" s="21">
        <v>0.47653200000000001</v>
      </c>
      <c r="Z249" s="21">
        <v>16.214500000000001</v>
      </c>
      <c r="AA249" s="21">
        <v>-1.5026899999999999E-2</v>
      </c>
      <c r="AB249" s="21">
        <v>239</v>
      </c>
      <c r="AC249" s="21">
        <v>0.47595199999999999</v>
      </c>
      <c r="AD249">
        <f t="shared" si="40"/>
        <v>18.551728395061726</v>
      </c>
      <c r="AE249">
        <f t="shared" si="41"/>
        <v>8.8404922355555549</v>
      </c>
      <c r="AF249" s="9"/>
      <c r="AG249" s="21">
        <v>1.1035200000000001</v>
      </c>
      <c r="AH249" s="21">
        <v>19.792000000000002</v>
      </c>
      <c r="AI249" s="21">
        <v>-1.12885E-2</v>
      </c>
      <c r="AJ249" s="21">
        <v>239</v>
      </c>
      <c r="AK249" s="21">
        <v>1.10229</v>
      </c>
      <c r="AL249">
        <f t="shared" si="42"/>
        <v>13.936419753086419</v>
      </c>
      <c r="AM249">
        <f t="shared" si="43"/>
        <v>15.379117925925925</v>
      </c>
      <c r="AP249" s="9"/>
      <c r="AQ249" s="21">
        <v>0.47653200000000001</v>
      </c>
      <c r="AR249" s="21">
        <v>25.082699999999999</v>
      </c>
      <c r="AS249" s="21">
        <v>-1.5026899999999999E-2</v>
      </c>
      <c r="AT249" s="21">
        <v>239</v>
      </c>
      <c r="AU249" s="21">
        <v>0.47595199999999999</v>
      </c>
      <c r="AV249">
        <f t="shared" si="44"/>
        <v>18.551728395061726</v>
      </c>
      <c r="AW249">
        <f t="shared" si="45"/>
        <v>8.8404922355555549</v>
      </c>
      <c r="AX249" s="9"/>
      <c r="AY249" s="21">
        <v>1.1035200000000001</v>
      </c>
      <c r="AZ249" s="21">
        <v>28.6602</v>
      </c>
      <c r="BA249" s="21">
        <v>-1.1245700000000001E-2</v>
      </c>
      <c r="BB249" s="21">
        <v>239</v>
      </c>
      <c r="BC249" s="21">
        <v>1.1026</v>
      </c>
      <c r="BD249">
        <f t="shared" si="46"/>
        <v>13.883580246913581</v>
      </c>
      <c r="BE249">
        <f t="shared" si="47"/>
        <v>15.320808474074076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0.471497</v>
      </c>
      <c r="H250" s="21">
        <v>7.4333600000000004</v>
      </c>
      <c r="I250" s="21">
        <v>-1.4871199999999999E-2</v>
      </c>
      <c r="J250" s="21">
        <v>240</v>
      </c>
      <c r="K250" s="21">
        <v>0.47076400000000002</v>
      </c>
      <c r="L250">
        <f t="shared" si="36"/>
        <v>18.359506172839506</v>
      </c>
      <c r="M250">
        <f t="shared" si="37"/>
        <v>8.6564520819753081</v>
      </c>
      <c r="N250" s="9"/>
      <c r="O250" s="21">
        <v>1.1085499999999999</v>
      </c>
      <c r="P250" s="21">
        <v>11.0108</v>
      </c>
      <c r="Q250" s="21">
        <v>-1.13373E-2</v>
      </c>
      <c r="R250" s="21">
        <v>240</v>
      </c>
      <c r="S250" s="21">
        <v>1.10687</v>
      </c>
      <c r="T250">
        <f t="shared" si="38"/>
        <v>13.996666666666666</v>
      </c>
      <c r="U250">
        <f t="shared" si="39"/>
        <v>15.516004833333332</v>
      </c>
      <c r="X250" s="9"/>
      <c r="Y250" s="21">
        <v>0.471497</v>
      </c>
      <c r="Z250" s="21">
        <v>16.224599999999999</v>
      </c>
      <c r="AA250" s="21">
        <v>-1.5036000000000001E-2</v>
      </c>
      <c r="AB250" s="21">
        <v>240</v>
      </c>
      <c r="AC250" s="21">
        <v>0.47088600000000003</v>
      </c>
      <c r="AD250">
        <f t="shared" si="40"/>
        <v>18.562962962962963</v>
      </c>
      <c r="AE250">
        <f t="shared" si="41"/>
        <v>8.7523813481481483</v>
      </c>
      <c r="AF250" s="9"/>
      <c r="AG250" s="21">
        <v>1.1085499999999999</v>
      </c>
      <c r="AH250" s="21">
        <v>19.802099999999999</v>
      </c>
      <c r="AI250" s="21">
        <v>-1.12427E-2</v>
      </c>
      <c r="AJ250" s="21">
        <v>240</v>
      </c>
      <c r="AK250" s="21">
        <v>1.10748</v>
      </c>
      <c r="AL250">
        <f t="shared" si="42"/>
        <v>13.879876543209877</v>
      </c>
      <c r="AM250">
        <f t="shared" si="43"/>
        <v>15.386537141975307</v>
      </c>
      <c r="AP250" s="9"/>
      <c r="AQ250" s="21">
        <v>0.471497</v>
      </c>
      <c r="AR250" s="21">
        <v>25.0928</v>
      </c>
      <c r="AS250" s="21">
        <v>-1.5032999999999999E-2</v>
      </c>
      <c r="AT250" s="21">
        <v>240</v>
      </c>
      <c r="AU250" s="21">
        <v>0.470856</v>
      </c>
      <c r="AV250">
        <f t="shared" si="44"/>
        <v>18.559259259259257</v>
      </c>
      <c r="AW250">
        <f t="shared" si="45"/>
        <v>8.7506350629629619</v>
      </c>
      <c r="AX250" s="9"/>
      <c r="AY250" s="21">
        <v>1.1085499999999999</v>
      </c>
      <c r="AZ250" s="21">
        <v>28.670300000000001</v>
      </c>
      <c r="BA250" s="21">
        <v>-1.1202999999999999E-2</v>
      </c>
      <c r="BB250" s="21">
        <v>240</v>
      </c>
      <c r="BC250" s="21">
        <v>1.10748</v>
      </c>
      <c r="BD250">
        <f t="shared" si="46"/>
        <v>13.830864197530863</v>
      </c>
      <c r="BE250">
        <f t="shared" si="47"/>
        <v>15.332204506172838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0.46646100000000001</v>
      </c>
      <c r="H251" s="21">
        <v>7.4434300000000002</v>
      </c>
      <c r="I251" s="21">
        <v>-1.48773E-2</v>
      </c>
      <c r="J251" s="21">
        <v>241</v>
      </c>
      <c r="K251" s="21">
        <v>0.466034</v>
      </c>
      <c r="L251">
        <f t="shared" si="36"/>
        <v>18.367037037037036</v>
      </c>
      <c r="M251">
        <f t="shared" si="37"/>
        <v>8.5675064633333324</v>
      </c>
      <c r="N251" s="9"/>
      <c r="O251" s="21">
        <v>1.1135900000000001</v>
      </c>
      <c r="P251" s="21">
        <v>11.020899999999999</v>
      </c>
      <c r="Q251" s="21">
        <v>-1.1291499999999999E-2</v>
      </c>
      <c r="R251" s="21">
        <v>241</v>
      </c>
      <c r="S251" s="21">
        <v>1.1129800000000001</v>
      </c>
      <c r="T251">
        <f t="shared" si="38"/>
        <v>13.940123456790122</v>
      </c>
      <c r="U251">
        <f t="shared" si="39"/>
        <v>15.523582080246912</v>
      </c>
      <c r="X251" s="9"/>
      <c r="Y251" s="21">
        <v>0.46646100000000001</v>
      </c>
      <c r="Z251" s="21">
        <v>16.2346</v>
      </c>
      <c r="AA251" s="21">
        <v>-1.50452E-2</v>
      </c>
      <c r="AB251" s="21">
        <v>241</v>
      </c>
      <c r="AC251" s="21">
        <v>0.465698</v>
      </c>
      <c r="AD251">
        <f t="shared" si="40"/>
        <v>18.574320987654321</v>
      </c>
      <c r="AE251">
        <f t="shared" si="41"/>
        <v>8.6641963422222226</v>
      </c>
      <c r="AF251" s="9"/>
      <c r="AG251" s="21">
        <v>1.1135900000000001</v>
      </c>
      <c r="AH251" s="21">
        <v>19.812100000000001</v>
      </c>
      <c r="AI251" s="21">
        <v>-1.1202999999999999E-2</v>
      </c>
      <c r="AJ251" s="21">
        <v>241</v>
      </c>
      <c r="AK251" s="21">
        <v>1.11206</v>
      </c>
      <c r="AL251">
        <f t="shared" si="42"/>
        <v>13.830864197530863</v>
      </c>
      <c r="AM251">
        <f t="shared" si="43"/>
        <v>15.401912061728394</v>
      </c>
      <c r="AP251" s="9"/>
      <c r="AQ251" s="21">
        <v>0.46646100000000001</v>
      </c>
      <c r="AR251" s="21">
        <v>25.102900000000002</v>
      </c>
      <c r="AS251" s="21">
        <v>-1.5042099999999999E-2</v>
      </c>
      <c r="AT251" s="21">
        <v>241</v>
      </c>
      <c r="AU251" s="21">
        <v>0.465729</v>
      </c>
      <c r="AV251">
        <f t="shared" si="44"/>
        <v>18.570493827160494</v>
      </c>
      <c r="AW251">
        <f t="shared" si="45"/>
        <v>8.662411121111111</v>
      </c>
      <c r="AX251" s="9"/>
      <c r="AY251" s="21">
        <v>1.1135900000000001</v>
      </c>
      <c r="AZ251" s="21">
        <v>28.680299999999999</v>
      </c>
      <c r="BA251" s="21">
        <v>-1.11603E-2</v>
      </c>
      <c r="BB251" s="21">
        <v>241</v>
      </c>
      <c r="BC251" s="21">
        <v>1.1123700000000001</v>
      </c>
      <c r="BD251">
        <f t="shared" si="46"/>
        <v>13.778148148148148</v>
      </c>
      <c r="BE251">
        <f t="shared" si="47"/>
        <v>15.343207996296297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0.461426</v>
      </c>
      <c r="H252" s="21">
        <v>7.4535</v>
      </c>
      <c r="I252" s="21">
        <v>-1.48834E-2</v>
      </c>
      <c r="J252" s="21">
        <v>242</v>
      </c>
      <c r="K252" s="21">
        <v>0.46160899999999999</v>
      </c>
      <c r="L252">
        <f t="shared" si="36"/>
        <v>18.374567901234567</v>
      </c>
      <c r="M252">
        <f t="shared" si="37"/>
        <v>8.4785033683950619</v>
      </c>
      <c r="N252" s="9"/>
      <c r="O252" s="21">
        <v>1.1186199999999999</v>
      </c>
      <c r="P252" s="21">
        <v>11.031000000000001</v>
      </c>
      <c r="Q252" s="21">
        <v>-1.1239600000000001E-2</v>
      </c>
      <c r="R252" s="21">
        <v>242</v>
      </c>
      <c r="S252" s="21">
        <v>1.1178600000000001</v>
      </c>
      <c r="T252">
        <f t="shared" si="38"/>
        <v>13.876049382716049</v>
      </c>
      <c r="U252">
        <f t="shared" si="39"/>
        <v>15.522026360493825</v>
      </c>
      <c r="X252" s="9"/>
      <c r="Y252" s="21">
        <v>0.461426</v>
      </c>
      <c r="Z252" s="21">
        <v>16.244700000000002</v>
      </c>
      <c r="AA252" s="21">
        <v>-1.50513E-2</v>
      </c>
      <c r="AB252" s="21">
        <v>242</v>
      </c>
      <c r="AC252" s="21">
        <v>0.46090700000000001</v>
      </c>
      <c r="AD252">
        <f t="shared" si="40"/>
        <v>18.581851851851848</v>
      </c>
      <c r="AE252">
        <f t="shared" si="41"/>
        <v>8.5741495725925905</v>
      </c>
      <c r="AF252" s="9"/>
      <c r="AG252" s="21">
        <v>1.1186199999999999</v>
      </c>
      <c r="AH252" s="21">
        <v>19.822199999999999</v>
      </c>
      <c r="AI252" s="21">
        <v>-1.1157200000000001E-2</v>
      </c>
      <c r="AJ252" s="21">
        <v>242</v>
      </c>
      <c r="AK252" s="21">
        <v>1.11755</v>
      </c>
      <c r="AL252">
        <f t="shared" si="42"/>
        <v>13.77432098765432</v>
      </c>
      <c r="AM252">
        <f t="shared" si="43"/>
        <v>15.408230943209876</v>
      </c>
      <c r="AP252" s="9"/>
      <c r="AQ252" s="21">
        <v>0.461426</v>
      </c>
      <c r="AR252" s="21">
        <v>25.1129</v>
      </c>
      <c r="AS252" s="21">
        <v>-1.50513E-2</v>
      </c>
      <c r="AT252" s="21">
        <v>242</v>
      </c>
      <c r="AU252" s="21">
        <v>0.46084599999999998</v>
      </c>
      <c r="AV252">
        <f t="shared" si="44"/>
        <v>18.581851851851848</v>
      </c>
      <c r="AW252">
        <f t="shared" si="45"/>
        <v>8.5741495725925905</v>
      </c>
      <c r="AX252" s="9"/>
      <c r="AY252" s="21">
        <v>1.1186199999999999</v>
      </c>
      <c r="AZ252" s="21">
        <v>28.6904</v>
      </c>
      <c r="BA252" s="21">
        <v>-1.11176E-2</v>
      </c>
      <c r="BB252" s="21">
        <v>242</v>
      </c>
      <c r="BC252" s="21">
        <v>1.11816</v>
      </c>
      <c r="BD252">
        <f t="shared" si="46"/>
        <v>13.725432098765431</v>
      </c>
      <c r="BE252">
        <f t="shared" si="47"/>
        <v>15.353542854320986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0.45639000000000002</v>
      </c>
      <c r="H253" s="21">
        <v>7.4635699999999998</v>
      </c>
      <c r="I253" s="21">
        <v>-1.48956E-2</v>
      </c>
      <c r="J253" s="21">
        <v>243</v>
      </c>
      <c r="K253" s="21">
        <v>0.45565800000000001</v>
      </c>
      <c r="L253">
        <f t="shared" si="36"/>
        <v>18.389629629629628</v>
      </c>
      <c r="M253">
        <f t="shared" si="37"/>
        <v>8.392843066666666</v>
      </c>
      <c r="N253" s="9"/>
      <c r="O253" s="21">
        <v>1.1236600000000001</v>
      </c>
      <c r="P253" s="21">
        <v>11.0411</v>
      </c>
      <c r="Q253" s="21">
        <v>-1.11938E-2</v>
      </c>
      <c r="R253" s="21">
        <v>243</v>
      </c>
      <c r="S253" s="21">
        <v>1.1227400000000001</v>
      </c>
      <c r="T253">
        <f t="shared" si="38"/>
        <v>13.819506172839505</v>
      </c>
      <c r="U253">
        <f t="shared" si="39"/>
        <v>15.52842630617284</v>
      </c>
      <c r="X253" s="9"/>
      <c r="Y253" s="21">
        <v>0.45639000000000002</v>
      </c>
      <c r="Z253" s="21">
        <v>16.254799999999999</v>
      </c>
      <c r="AA253" s="21">
        <v>-1.50604E-2</v>
      </c>
      <c r="AB253" s="21">
        <v>243</v>
      </c>
      <c r="AC253" s="21">
        <v>0.45568799999999998</v>
      </c>
      <c r="AD253">
        <f t="shared" si="40"/>
        <v>18.593086419753085</v>
      </c>
      <c r="AE253">
        <f t="shared" si="41"/>
        <v>8.4856987111111106</v>
      </c>
      <c r="AF253" s="9"/>
      <c r="AG253" s="21">
        <v>1.1236600000000001</v>
      </c>
      <c r="AH253" s="21">
        <v>19.8323</v>
      </c>
      <c r="AI253" s="21">
        <v>-1.1114499999999999E-2</v>
      </c>
      <c r="AJ253" s="21">
        <v>243</v>
      </c>
      <c r="AK253" s="21">
        <v>1.1230500000000001</v>
      </c>
      <c r="AL253">
        <f t="shared" si="42"/>
        <v>13.721604938271604</v>
      </c>
      <c r="AM253">
        <f t="shared" si="43"/>
        <v>15.418418604938271</v>
      </c>
      <c r="AP253" s="9"/>
      <c r="AQ253" s="21">
        <v>0.45639000000000002</v>
      </c>
      <c r="AR253" s="21">
        <v>25.123000000000001</v>
      </c>
      <c r="AS253" s="21">
        <v>-1.5063500000000001E-2</v>
      </c>
      <c r="AT253" s="21">
        <v>243</v>
      </c>
      <c r="AU253" s="21">
        <v>0.45571899999999999</v>
      </c>
      <c r="AV253">
        <f t="shared" si="44"/>
        <v>18.596913580246913</v>
      </c>
      <c r="AW253">
        <f t="shared" si="45"/>
        <v>8.4874453888888883</v>
      </c>
      <c r="AX253" s="9"/>
      <c r="AY253" s="21">
        <v>1.1236600000000001</v>
      </c>
      <c r="AZ253" s="21">
        <v>28.700500000000002</v>
      </c>
      <c r="BA253" s="21">
        <v>-1.1074799999999999E-2</v>
      </c>
      <c r="BB253" s="21">
        <v>243</v>
      </c>
      <c r="BC253" s="21">
        <v>1.1224400000000001</v>
      </c>
      <c r="BD253">
        <f t="shared" si="46"/>
        <v>13.67259259259259</v>
      </c>
      <c r="BE253">
        <f t="shared" si="47"/>
        <v>15.36334539259259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0.45135500000000001</v>
      </c>
      <c r="H254" s="21">
        <v>7.4736399999999996</v>
      </c>
      <c r="I254" s="21">
        <v>-1.49017E-2</v>
      </c>
      <c r="J254" s="21">
        <v>244</v>
      </c>
      <c r="K254" s="21">
        <v>0.450714</v>
      </c>
      <c r="L254">
        <f t="shared" si="36"/>
        <v>18.397160493827158</v>
      </c>
      <c r="M254">
        <f t="shared" si="37"/>
        <v>8.3036503746913564</v>
      </c>
      <c r="N254" s="9"/>
      <c r="O254" s="21">
        <v>1.12869</v>
      </c>
      <c r="P254" s="21">
        <v>11.0511</v>
      </c>
      <c r="Q254" s="21">
        <v>-1.1148099999999999E-2</v>
      </c>
      <c r="R254" s="21">
        <v>244</v>
      </c>
      <c r="S254" s="21">
        <v>1.1273200000000001</v>
      </c>
      <c r="T254">
        <f t="shared" si="38"/>
        <v>13.763086419753085</v>
      </c>
      <c r="U254">
        <f t="shared" si="39"/>
        <v>15.53425801111111</v>
      </c>
      <c r="X254" s="9"/>
      <c r="Y254" s="21">
        <v>0.45135500000000001</v>
      </c>
      <c r="Z254" s="21">
        <v>16.264900000000001</v>
      </c>
      <c r="AA254" s="21">
        <v>-1.5069600000000001E-2</v>
      </c>
      <c r="AB254" s="21">
        <v>244</v>
      </c>
      <c r="AC254" s="21">
        <v>0.45065300000000003</v>
      </c>
      <c r="AD254">
        <f t="shared" si="40"/>
        <v>18.604444444444443</v>
      </c>
      <c r="AE254">
        <f t="shared" si="41"/>
        <v>8.3972090222222224</v>
      </c>
      <c r="AF254" s="9"/>
      <c r="AG254" s="21">
        <v>1.12869</v>
      </c>
      <c r="AH254" s="21">
        <v>19.842300000000002</v>
      </c>
      <c r="AI254" s="21">
        <v>-1.1068700000000001E-2</v>
      </c>
      <c r="AJ254" s="21">
        <v>244</v>
      </c>
      <c r="AK254" s="21">
        <v>1.1279300000000001</v>
      </c>
      <c r="AL254">
        <f t="shared" si="42"/>
        <v>13.665061728395063</v>
      </c>
      <c r="AM254">
        <f t="shared" si="43"/>
        <v>15.423618522222224</v>
      </c>
      <c r="AP254" s="9"/>
      <c r="AQ254" s="21">
        <v>0.45135500000000001</v>
      </c>
      <c r="AR254" s="21">
        <v>25.133099999999999</v>
      </c>
      <c r="AS254" s="21">
        <v>-1.5069600000000001E-2</v>
      </c>
      <c r="AT254" s="21">
        <v>244</v>
      </c>
      <c r="AU254" s="21">
        <v>0.45074500000000001</v>
      </c>
      <c r="AV254">
        <f t="shared" si="44"/>
        <v>18.604444444444443</v>
      </c>
      <c r="AW254">
        <f t="shared" si="45"/>
        <v>8.3972090222222224</v>
      </c>
      <c r="AX254" s="9"/>
      <c r="AY254" s="21">
        <v>1.12869</v>
      </c>
      <c r="AZ254" s="21">
        <v>28.710599999999999</v>
      </c>
      <c r="BA254" s="21">
        <v>-1.10321E-2</v>
      </c>
      <c r="BB254" s="21">
        <v>244</v>
      </c>
      <c r="BC254" s="21">
        <v>1.1276200000000001</v>
      </c>
      <c r="BD254">
        <f t="shared" si="46"/>
        <v>13.619876543209877</v>
      </c>
      <c r="BE254">
        <f t="shared" si="47"/>
        <v>15.372618455555555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0.44631999999999999</v>
      </c>
      <c r="H255" s="21">
        <v>7.4837100000000003</v>
      </c>
      <c r="I255" s="21">
        <v>-1.49109E-2</v>
      </c>
      <c r="J255" s="21">
        <v>245</v>
      </c>
      <c r="K255" s="21">
        <v>0.44537399999999999</v>
      </c>
      <c r="L255">
        <f t="shared" si="36"/>
        <v>18.408518518518516</v>
      </c>
      <c r="M255">
        <f t="shared" si="37"/>
        <v>8.2160899851851834</v>
      </c>
      <c r="N255" s="9"/>
      <c r="O255" s="21">
        <v>1.1337299999999999</v>
      </c>
      <c r="P255" s="21">
        <v>11.061199999999999</v>
      </c>
      <c r="Q255" s="21">
        <v>-1.1108399999999999E-2</v>
      </c>
      <c r="R255" s="21">
        <v>245</v>
      </c>
      <c r="S255" s="21">
        <v>1.1328100000000001</v>
      </c>
      <c r="T255">
        <f t="shared" si="38"/>
        <v>13.714074074074073</v>
      </c>
      <c r="U255">
        <f t="shared" si="39"/>
        <v>15.548057199999997</v>
      </c>
      <c r="X255" s="9"/>
      <c r="Y255" s="21">
        <v>0.44631999999999999</v>
      </c>
      <c r="Z255" s="21">
        <v>16.274899999999999</v>
      </c>
      <c r="AA255" s="21">
        <v>-1.5081799999999999E-2</v>
      </c>
      <c r="AB255" s="21">
        <v>245</v>
      </c>
      <c r="AC255" s="21">
        <v>0.44570900000000002</v>
      </c>
      <c r="AD255">
        <f t="shared" si="40"/>
        <v>18.619506172839504</v>
      </c>
      <c r="AE255">
        <f t="shared" si="41"/>
        <v>8.3102579950617272</v>
      </c>
      <c r="AF255" s="9"/>
      <c r="AG255" s="21">
        <v>1.1337299999999999</v>
      </c>
      <c r="AH255" s="21">
        <v>19.852399999999999</v>
      </c>
      <c r="AI255" s="21">
        <v>-1.10229E-2</v>
      </c>
      <c r="AJ255" s="21">
        <v>245</v>
      </c>
      <c r="AK255" s="21">
        <v>1.1322000000000001</v>
      </c>
      <c r="AL255">
        <f t="shared" si="42"/>
        <v>13.608518518518519</v>
      </c>
      <c r="AM255">
        <f t="shared" si="43"/>
        <v>15.4283857</v>
      </c>
      <c r="AP255" s="9"/>
      <c r="AQ255" s="21">
        <v>0.44631999999999999</v>
      </c>
      <c r="AR255" s="21">
        <v>25.1431</v>
      </c>
      <c r="AS255" s="21">
        <v>-1.5081799999999999E-2</v>
      </c>
      <c r="AT255" s="21">
        <v>245</v>
      </c>
      <c r="AU255" s="21">
        <v>0.44570900000000002</v>
      </c>
      <c r="AV255">
        <f t="shared" si="44"/>
        <v>18.619506172839504</v>
      </c>
      <c r="AW255">
        <f t="shared" si="45"/>
        <v>8.3102579950617272</v>
      </c>
      <c r="AX255" s="9"/>
      <c r="AY255" s="21">
        <v>1.1337299999999999</v>
      </c>
      <c r="AZ255" s="21">
        <v>28.720600000000001</v>
      </c>
      <c r="BA255" s="21">
        <v>-1.0992399999999999E-2</v>
      </c>
      <c r="BB255" s="21">
        <v>245</v>
      </c>
      <c r="BC255" s="21">
        <v>1.1331199999999999</v>
      </c>
      <c r="BD255">
        <f t="shared" si="46"/>
        <v>13.570864197530863</v>
      </c>
      <c r="BE255">
        <f t="shared" si="47"/>
        <v>15.385695866666664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0.44128400000000001</v>
      </c>
      <c r="H256" s="21">
        <v>7.4937899999999997</v>
      </c>
      <c r="I256" s="21">
        <v>-1.4917E-2</v>
      </c>
      <c r="J256" s="21">
        <v>246</v>
      </c>
      <c r="K256" s="21">
        <v>0.44107099999999999</v>
      </c>
      <c r="L256">
        <f t="shared" si="36"/>
        <v>18.416049382716047</v>
      </c>
      <c r="M256">
        <f t="shared" si="37"/>
        <v>8.1267079358024681</v>
      </c>
      <c r="N256" s="9"/>
      <c r="O256" s="21">
        <v>1.13876</v>
      </c>
      <c r="P256" s="21">
        <v>11.071300000000001</v>
      </c>
      <c r="Q256" s="21">
        <v>-1.1062600000000001E-2</v>
      </c>
      <c r="R256" s="21">
        <v>246</v>
      </c>
      <c r="S256" s="21">
        <v>1.1376999999999999</v>
      </c>
      <c r="T256">
        <f t="shared" si="38"/>
        <v>13.657530864197531</v>
      </c>
      <c r="U256">
        <f t="shared" si="39"/>
        <v>15.55264984691358</v>
      </c>
      <c r="X256" s="9"/>
      <c r="Y256" s="21">
        <v>0.44128400000000001</v>
      </c>
      <c r="Z256" s="21">
        <v>16.285</v>
      </c>
      <c r="AA256" s="21">
        <v>-1.50879E-2</v>
      </c>
      <c r="AB256" s="21">
        <v>246</v>
      </c>
      <c r="AC256" s="21">
        <v>0.44036900000000001</v>
      </c>
      <c r="AD256">
        <f t="shared" si="40"/>
        <v>18.627037037037034</v>
      </c>
      <c r="AE256">
        <f t="shared" si="41"/>
        <v>8.2198134118518507</v>
      </c>
      <c r="AF256" s="9"/>
      <c r="AG256" s="21">
        <v>1.13876</v>
      </c>
      <c r="AH256" s="21">
        <v>19.862500000000001</v>
      </c>
      <c r="AI256" s="21">
        <v>-1.0971099999999999E-2</v>
      </c>
      <c r="AJ256" s="21">
        <v>246</v>
      </c>
      <c r="AK256" s="21">
        <v>1.1376999999999999</v>
      </c>
      <c r="AL256">
        <f t="shared" si="42"/>
        <v>13.544567901234567</v>
      </c>
      <c r="AM256">
        <f t="shared" si="43"/>
        <v>15.424012143209875</v>
      </c>
      <c r="AP256" s="9"/>
      <c r="AQ256" s="21">
        <v>0.44128400000000001</v>
      </c>
      <c r="AR256" s="21">
        <v>25.153199999999998</v>
      </c>
      <c r="AS256" s="21">
        <v>-1.5090900000000001E-2</v>
      </c>
      <c r="AT256" s="21">
        <v>246</v>
      </c>
      <c r="AU256" s="21">
        <v>0.44064300000000001</v>
      </c>
      <c r="AV256">
        <f t="shared" si="44"/>
        <v>18.630740740740741</v>
      </c>
      <c r="AW256">
        <f t="shared" si="45"/>
        <v>8.2214477970370368</v>
      </c>
      <c r="AX256" s="9"/>
      <c r="AY256" s="21">
        <v>1.13876</v>
      </c>
      <c r="AZ256" s="21">
        <v>28.730699999999999</v>
      </c>
      <c r="BA256" s="21">
        <v>-1.09436E-2</v>
      </c>
      <c r="BB256" s="21">
        <v>246</v>
      </c>
      <c r="BC256" s="21">
        <v>1.1373899999999999</v>
      </c>
      <c r="BD256">
        <f t="shared" si="46"/>
        <v>13.510617283950616</v>
      </c>
      <c r="BE256">
        <f t="shared" si="47"/>
        <v>15.385350538271604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0.436249</v>
      </c>
      <c r="H257" s="21">
        <v>7.5038600000000004</v>
      </c>
      <c r="I257" s="21">
        <v>-1.4919999999999999E-2</v>
      </c>
      <c r="J257" s="21">
        <v>247</v>
      </c>
      <c r="K257" s="21">
        <v>0.43502800000000003</v>
      </c>
      <c r="L257">
        <f t="shared" si="36"/>
        <v>18.41975308641975</v>
      </c>
      <c r="M257">
        <f t="shared" si="37"/>
        <v>8.0355988641975298</v>
      </c>
      <c r="N257" s="9"/>
      <c r="O257" s="21">
        <v>1.1437999999999999</v>
      </c>
      <c r="P257" s="21">
        <v>11.081300000000001</v>
      </c>
      <c r="Q257" s="21">
        <v>-1.10168E-2</v>
      </c>
      <c r="R257" s="21">
        <v>247</v>
      </c>
      <c r="S257" s="21">
        <v>1.1431899999999999</v>
      </c>
      <c r="T257">
        <f t="shared" si="38"/>
        <v>13.600987654320987</v>
      </c>
      <c r="U257">
        <f t="shared" si="39"/>
        <v>15.556809679012343</v>
      </c>
      <c r="X257" s="9"/>
      <c r="Y257" s="21">
        <v>0.436249</v>
      </c>
      <c r="Z257" s="21">
        <v>16.295100000000001</v>
      </c>
      <c r="AA257" s="21">
        <v>-1.5096999999999999E-2</v>
      </c>
      <c r="AB257" s="21">
        <v>247</v>
      </c>
      <c r="AC257" s="21">
        <v>0.43557699999999999</v>
      </c>
      <c r="AD257">
        <f t="shared" si="40"/>
        <v>18.638271604938272</v>
      </c>
      <c r="AE257">
        <f t="shared" si="41"/>
        <v>8.1309273493827163</v>
      </c>
      <c r="AF257" s="9"/>
      <c r="AG257" s="21">
        <v>1.1437999999999999</v>
      </c>
      <c r="AH257" s="21">
        <v>19.872499999999999</v>
      </c>
      <c r="AI257" s="21">
        <v>-1.09222E-2</v>
      </c>
      <c r="AJ257" s="21">
        <v>247</v>
      </c>
      <c r="AK257" s="21">
        <v>1.1431899999999999</v>
      </c>
      <c r="AL257">
        <f t="shared" si="42"/>
        <v>13.484197530864197</v>
      </c>
      <c r="AM257">
        <f t="shared" si="43"/>
        <v>15.423225135802468</v>
      </c>
      <c r="AP257" s="9"/>
      <c r="AQ257" s="21">
        <v>0.436249</v>
      </c>
      <c r="AR257" s="21">
        <v>25.1633</v>
      </c>
      <c r="AS257" s="21">
        <v>-1.51001E-2</v>
      </c>
      <c r="AT257" s="21">
        <v>247</v>
      </c>
      <c r="AU257" s="21">
        <v>0.43551600000000001</v>
      </c>
      <c r="AV257">
        <f t="shared" si="44"/>
        <v>18.642098765432099</v>
      </c>
      <c r="AW257">
        <f t="shared" si="45"/>
        <v>8.1325969443209871</v>
      </c>
      <c r="AX257" s="9"/>
      <c r="AY257" s="21">
        <v>1.1437999999999999</v>
      </c>
      <c r="AZ257" s="21">
        <v>28.7408</v>
      </c>
      <c r="BA257" s="21">
        <v>-1.0897799999999999E-2</v>
      </c>
      <c r="BB257" s="21">
        <v>247</v>
      </c>
      <c r="BC257" s="21">
        <v>1.1428799999999999</v>
      </c>
      <c r="BD257">
        <f t="shared" si="46"/>
        <v>13.454074074074072</v>
      </c>
      <c r="BE257">
        <f t="shared" si="47"/>
        <v>15.388769925925923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0.43121300000000001</v>
      </c>
      <c r="H258" s="21">
        <v>7.5139300000000002</v>
      </c>
      <c r="I258" s="21">
        <v>-1.49292E-2</v>
      </c>
      <c r="J258" s="21">
        <v>248</v>
      </c>
      <c r="K258" s="21">
        <v>0.43060300000000001</v>
      </c>
      <c r="L258">
        <f t="shared" si="36"/>
        <v>18.431111111111111</v>
      </c>
      <c r="M258">
        <f t="shared" si="37"/>
        <v>7.9477347155555558</v>
      </c>
      <c r="N258" s="9"/>
      <c r="O258" s="21">
        <v>1.14883</v>
      </c>
      <c r="P258" s="21">
        <v>11.0914</v>
      </c>
      <c r="Q258" s="21">
        <v>-1.0968E-2</v>
      </c>
      <c r="R258" s="21">
        <v>248</v>
      </c>
      <c r="S258" s="21">
        <v>1.14838</v>
      </c>
      <c r="T258">
        <f t="shared" si="38"/>
        <v>13.540740740740741</v>
      </c>
      <c r="U258">
        <f t="shared" si="39"/>
        <v>15.556009185185186</v>
      </c>
      <c r="X258" s="9"/>
      <c r="Y258" s="21">
        <v>0.43121300000000001</v>
      </c>
      <c r="Z258" s="21">
        <v>16.305099999999999</v>
      </c>
      <c r="AA258" s="21">
        <v>-1.51031E-2</v>
      </c>
      <c r="AB258" s="21">
        <v>248</v>
      </c>
      <c r="AC258" s="21">
        <v>0.43054199999999998</v>
      </c>
      <c r="AD258">
        <f t="shared" si="40"/>
        <v>18.645802469135798</v>
      </c>
      <c r="AE258">
        <f t="shared" si="41"/>
        <v>8.0403124201234561</v>
      </c>
      <c r="AF258" s="9"/>
      <c r="AG258" s="21">
        <v>1.14883</v>
      </c>
      <c r="AH258" s="21">
        <v>19.8826</v>
      </c>
      <c r="AI258" s="21">
        <v>-1.08673E-2</v>
      </c>
      <c r="AJ258" s="21">
        <v>248</v>
      </c>
      <c r="AK258" s="21">
        <v>1.14777</v>
      </c>
      <c r="AL258">
        <f t="shared" si="42"/>
        <v>13.416419753086419</v>
      </c>
      <c r="AM258">
        <f t="shared" si="43"/>
        <v>15.413185504938271</v>
      </c>
      <c r="AP258" s="9"/>
      <c r="AQ258" s="21">
        <v>0.43121300000000001</v>
      </c>
      <c r="AR258" s="21">
        <v>25.173400000000001</v>
      </c>
      <c r="AS258" s="21">
        <v>-1.5109300000000001E-2</v>
      </c>
      <c r="AT258" s="21">
        <v>248</v>
      </c>
      <c r="AU258" s="21">
        <v>0.43060300000000001</v>
      </c>
      <c r="AV258">
        <f t="shared" si="44"/>
        <v>18.653456790123457</v>
      </c>
      <c r="AW258">
        <f t="shared" si="45"/>
        <v>8.0436130628395066</v>
      </c>
      <c r="AX258" s="9"/>
      <c r="AY258" s="21">
        <v>1.14883</v>
      </c>
      <c r="AZ258" s="21">
        <v>28.750800000000002</v>
      </c>
      <c r="BA258" s="21">
        <v>-1.0848999999999999E-2</v>
      </c>
      <c r="BB258" s="21">
        <v>248</v>
      </c>
      <c r="BC258" s="21">
        <v>1.14777</v>
      </c>
      <c r="BD258">
        <f t="shared" si="46"/>
        <v>13.393827160493826</v>
      </c>
      <c r="BE258">
        <f t="shared" si="47"/>
        <v>15.387230456790123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0.426178</v>
      </c>
      <c r="H259" s="21">
        <v>7.524</v>
      </c>
      <c r="I259" s="21">
        <v>-1.49353E-2</v>
      </c>
      <c r="J259" s="21">
        <v>249</v>
      </c>
      <c r="K259" s="21">
        <v>0.42550700000000002</v>
      </c>
      <c r="L259">
        <f t="shared" si="36"/>
        <v>18.438641975308641</v>
      </c>
      <c r="M259">
        <f t="shared" si="37"/>
        <v>7.8581435597530866</v>
      </c>
      <c r="N259" s="9"/>
      <c r="O259" s="21">
        <v>1.15387</v>
      </c>
      <c r="P259" s="21">
        <v>11.1015</v>
      </c>
      <c r="Q259" s="21">
        <v>-1.09161E-2</v>
      </c>
      <c r="R259" s="21">
        <v>249</v>
      </c>
      <c r="S259" s="21">
        <v>1.15326</v>
      </c>
      <c r="T259">
        <f t="shared" si="38"/>
        <v>13.476666666666667</v>
      </c>
      <c r="U259">
        <f t="shared" si="39"/>
        <v>15.550321366666665</v>
      </c>
      <c r="X259" s="9"/>
      <c r="Y259" s="21">
        <v>0.426178</v>
      </c>
      <c r="Z259" s="21">
        <v>16.315200000000001</v>
      </c>
      <c r="AA259" s="21">
        <v>-1.51123E-2</v>
      </c>
      <c r="AB259" s="21">
        <v>249</v>
      </c>
      <c r="AC259" s="21">
        <v>0.42535400000000001</v>
      </c>
      <c r="AD259">
        <f t="shared" si="40"/>
        <v>18.65716049382716</v>
      </c>
      <c r="AE259">
        <f t="shared" si="41"/>
        <v>7.951271344938271</v>
      </c>
      <c r="AF259" s="9"/>
      <c r="AG259" s="21">
        <v>1.15387</v>
      </c>
      <c r="AH259" s="21">
        <v>19.892700000000001</v>
      </c>
      <c r="AI259" s="21">
        <v>-1.08185E-2</v>
      </c>
      <c r="AJ259" s="21">
        <v>249</v>
      </c>
      <c r="AK259" s="21">
        <v>1.15265</v>
      </c>
      <c r="AL259">
        <f t="shared" si="42"/>
        <v>13.356172839506172</v>
      </c>
      <c r="AM259">
        <f t="shared" si="43"/>
        <v>15.411287154320986</v>
      </c>
      <c r="AP259" s="9"/>
      <c r="AQ259" s="21">
        <v>0.426178</v>
      </c>
      <c r="AR259" s="21">
        <v>25.183399999999999</v>
      </c>
      <c r="AS259" s="21">
        <v>-1.5118400000000001E-2</v>
      </c>
      <c r="AT259" s="21">
        <v>249</v>
      </c>
      <c r="AU259" s="21">
        <v>0.42569000000000001</v>
      </c>
      <c r="AV259">
        <f t="shared" si="44"/>
        <v>18.66469135802469</v>
      </c>
      <c r="AW259">
        <f t="shared" si="45"/>
        <v>7.9544808335802468</v>
      </c>
      <c r="AX259" s="9"/>
      <c r="AY259" s="21">
        <v>1.15387</v>
      </c>
      <c r="AZ259" s="21">
        <v>28.760899999999999</v>
      </c>
      <c r="BA259" s="21">
        <v>-1.0803200000000001E-2</v>
      </c>
      <c r="BB259" s="21">
        <v>249</v>
      </c>
      <c r="BC259" s="21">
        <v>1.15326</v>
      </c>
      <c r="BD259">
        <f t="shared" si="46"/>
        <v>13.337283950617284</v>
      </c>
      <c r="BE259">
        <f t="shared" si="47"/>
        <v>15.389491832098765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0.42114299999999999</v>
      </c>
      <c r="H260" s="21">
        <v>7.5340699999999998</v>
      </c>
      <c r="I260" s="21">
        <v>-1.4944499999999999E-2</v>
      </c>
      <c r="J260" s="21">
        <v>250</v>
      </c>
      <c r="K260" s="21">
        <v>0.42004399999999997</v>
      </c>
      <c r="L260">
        <f t="shared" si="36"/>
        <v>18.45</v>
      </c>
      <c r="M260">
        <f t="shared" si="37"/>
        <v>7.7700883499999991</v>
      </c>
      <c r="N260" s="9"/>
      <c r="O260" s="21">
        <v>1.1589100000000001</v>
      </c>
      <c r="P260" s="21">
        <v>11.111599999999999</v>
      </c>
      <c r="Q260" s="21">
        <v>-1.08643E-2</v>
      </c>
      <c r="R260" s="21">
        <v>250</v>
      </c>
      <c r="S260" s="21">
        <v>1.1581399999999999</v>
      </c>
      <c r="T260">
        <f t="shared" si="38"/>
        <v>13.412716049382714</v>
      </c>
      <c r="U260">
        <f t="shared" si="39"/>
        <v>15.544130756790123</v>
      </c>
      <c r="X260" s="9"/>
      <c r="Y260" s="21">
        <v>0.42114299999999999</v>
      </c>
      <c r="Z260" s="21">
        <v>16.325299999999999</v>
      </c>
      <c r="AA260" s="21">
        <v>-1.5118400000000001E-2</v>
      </c>
      <c r="AB260" s="21">
        <v>250</v>
      </c>
      <c r="AC260" s="21">
        <v>0.42022700000000002</v>
      </c>
      <c r="AD260">
        <f t="shared" si="40"/>
        <v>18.66469135802469</v>
      </c>
      <c r="AE260">
        <f t="shared" si="41"/>
        <v>7.8605041125925919</v>
      </c>
      <c r="AF260" s="9"/>
      <c r="AG260" s="21">
        <v>1.1589100000000001</v>
      </c>
      <c r="AH260" s="21">
        <v>19.902799999999999</v>
      </c>
      <c r="AI260" s="21">
        <v>-1.07697E-2</v>
      </c>
      <c r="AJ260" s="21">
        <v>250</v>
      </c>
      <c r="AK260" s="21">
        <v>1.1581399999999999</v>
      </c>
      <c r="AL260">
        <f t="shared" si="42"/>
        <v>13.295925925925925</v>
      </c>
      <c r="AM260">
        <f t="shared" si="43"/>
        <v>15.408781514814814</v>
      </c>
      <c r="AP260" s="9"/>
      <c r="AQ260" s="21">
        <v>0.42114299999999999</v>
      </c>
      <c r="AR260" s="21">
        <v>25.1935</v>
      </c>
      <c r="AS260" s="21">
        <v>-1.51276E-2</v>
      </c>
      <c r="AT260" s="21">
        <v>250</v>
      </c>
      <c r="AU260" s="21">
        <v>0.42059299999999999</v>
      </c>
      <c r="AV260">
        <f t="shared" si="44"/>
        <v>18.676049382716048</v>
      </c>
      <c r="AW260">
        <f t="shared" si="45"/>
        <v>7.8652874651851841</v>
      </c>
      <c r="AX260" s="9"/>
      <c r="AY260" s="21">
        <v>1.1589100000000001</v>
      </c>
      <c r="AZ260" s="21">
        <v>28.771000000000001</v>
      </c>
      <c r="BA260" s="21">
        <v>-1.07513E-2</v>
      </c>
      <c r="BB260" s="21">
        <v>250</v>
      </c>
      <c r="BC260" s="21">
        <v>1.15784</v>
      </c>
      <c r="BD260">
        <f t="shared" si="46"/>
        <v>13.273209876543209</v>
      </c>
      <c r="BE260">
        <f t="shared" si="47"/>
        <v>15.382455658024693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0.416107</v>
      </c>
      <c r="H261" s="21">
        <v>7.5441399999999996</v>
      </c>
      <c r="I261" s="21">
        <v>-1.49506E-2</v>
      </c>
      <c r="J261" s="21">
        <v>251</v>
      </c>
      <c r="K261" s="21">
        <v>0.41510000000000002</v>
      </c>
      <c r="L261">
        <f t="shared" si="36"/>
        <v>18.45753086419753</v>
      </c>
      <c r="M261">
        <f t="shared" si="37"/>
        <v>7.6803077953086412</v>
      </c>
      <c r="N261" s="9"/>
      <c r="O261" s="21">
        <v>1.16394</v>
      </c>
      <c r="P261" s="21">
        <v>11.121600000000001</v>
      </c>
      <c r="Q261" s="21">
        <v>-1.0815399999999999E-2</v>
      </c>
      <c r="R261" s="21">
        <v>251</v>
      </c>
      <c r="S261" s="21">
        <v>1.16272</v>
      </c>
      <c r="T261">
        <f t="shared" si="38"/>
        <v>13.352345679012345</v>
      </c>
      <c r="U261">
        <f t="shared" si="39"/>
        <v>15.541329229629628</v>
      </c>
      <c r="X261" s="9"/>
      <c r="Y261" s="21">
        <v>0.416107</v>
      </c>
      <c r="Z261" s="21">
        <v>16.3353</v>
      </c>
      <c r="AA261" s="21">
        <v>-1.51276E-2</v>
      </c>
      <c r="AB261" s="21">
        <v>251</v>
      </c>
      <c r="AC261" s="21">
        <v>0.41567999999999999</v>
      </c>
      <c r="AD261">
        <f t="shared" si="40"/>
        <v>18.676049382716048</v>
      </c>
      <c r="AE261">
        <f t="shared" si="41"/>
        <v>7.7712348804938269</v>
      </c>
      <c r="AF261" s="9"/>
      <c r="AG261" s="21">
        <v>1.16394</v>
      </c>
      <c r="AH261" s="21">
        <v>19.912800000000001</v>
      </c>
      <c r="AI261" s="21">
        <v>-1.0726899999999999E-2</v>
      </c>
      <c r="AJ261" s="21">
        <v>251</v>
      </c>
      <c r="AK261" s="21">
        <v>1.16364</v>
      </c>
      <c r="AL261">
        <f t="shared" si="42"/>
        <v>13.243086419753084</v>
      </c>
      <c r="AM261">
        <f t="shared" si="43"/>
        <v>15.414158007407403</v>
      </c>
      <c r="AP261" s="9"/>
      <c r="AQ261" s="21">
        <v>0.416107</v>
      </c>
      <c r="AR261" s="21">
        <v>25.203600000000002</v>
      </c>
      <c r="AS261" s="21">
        <v>-1.51337E-2</v>
      </c>
      <c r="AT261" s="21">
        <v>251</v>
      </c>
      <c r="AU261" s="21">
        <v>0.41528300000000001</v>
      </c>
      <c r="AV261">
        <f t="shared" si="44"/>
        <v>18.683580246913579</v>
      </c>
      <c r="AW261">
        <f t="shared" si="45"/>
        <v>7.7743685258024682</v>
      </c>
      <c r="AX261" s="9"/>
      <c r="AY261" s="21">
        <v>1.16394</v>
      </c>
      <c r="AZ261" s="21">
        <v>28.781099999999999</v>
      </c>
      <c r="BA261" s="21">
        <v>-1.0699500000000001E-2</v>
      </c>
      <c r="BB261" s="21">
        <v>251</v>
      </c>
      <c r="BC261" s="21">
        <v>1.1630199999999999</v>
      </c>
      <c r="BD261">
        <f t="shared" si="46"/>
        <v>13.209259259259259</v>
      </c>
      <c r="BE261">
        <f t="shared" si="47"/>
        <v>15.374785222222222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0.41107199999999999</v>
      </c>
      <c r="H262" s="21">
        <v>7.5542100000000003</v>
      </c>
      <c r="I262" s="21">
        <v>-1.4959699999999999E-2</v>
      </c>
      <c r="J262" s="21">
        <v>252</v>
      </c>
      <c r="K262" s="21">
        <v>0.41061399999999998</v>
      </c>
      <c r="L262">
        <f t="shared" si="36"/>
        <v>18.468765432098763</v>
      </c>
      <c r="M262">
        <f t="shared" si="37"/>
        <v>7.5919923437037031</v>
      </c>
      <c r="N262" s="9"/>
      <c r="O262" s="21">
        <v>1.1689799999999999</v>
      </c>
      <c r="P262" s="21">
        <v>11.1317</v>
      </c>
      <c r="Q262" s="21">
        <v>-1.07697E-2</v>
      </c>
      <c r="R262" s="21">
        <v>252</v>
      </c>
      <c r="S262" s="21">
        <v>1.16852</v>
      </c>
      <c r="T262">
        <f t="shared" si="38"/>
        <v>13.295925925925925</v>
      </c>
      <c r="U262">
        <f t="shared" si="39"/>
        <v>15.542671488888887</v>
      </c>
      <c r="X262" s="9"/>
      <c r="Y262" s="21">
        <v>0.41107199999999999</v>
      </c>
      <c r="Z262" s="21">
        <v>16.345400000000001</v>
      </c>
      <c r="AA262" s="21">
        <v>-1.51337E-2</v>
      </c>
      <c r="AB262" s="21">
        <v>252</v>
      </c>
      <c r="AC262" s="21">
        <v>0.41049200000000002</v>
      </c>
      <c r="AD262">
        <f t="shared" si="40"/>
        <v>18.683580246913579</v>
      </c>
      <c r="AE262">
        <f t="shared" si="41"/>
        <v>7.6802966992592587</v>
      </c>
      <c r="AF262" s="9"/>
      <c r="AG262" s="21">
        <v>1.1689799999999999</v>
      </c>
      <c r="AH262" s="21">
        <v>19.922899999999998</v>
      </c>
      <c r="AI262" s="21">
        <v>-1.06842E-2</v>
      </c>
      <c r="AJ262" s="21">
        <v>252</v>
      </c>
      <c r="AK262" s="21">
        <v>1.16821</v>
      </c>
      <c r="AL262">
        <f t="shared" si="42"/>
        <v>13.190370370370371</v>
      </c>
      <c r="AM262">
        <f t="shared" si="43"/>
        <v>15.419279155555554</v>
      </c>
      <c r="AP262" s="9"/>
      <c r="AQ262" s="21">
        <v>0.41107199999999999</v>
      </c>
      <c r="AR262" s="21">
        <v>25.2136</v>
      </c>
      <c r="AS262" s="21">
        <v>-1.51428E-2</v>
      </c>
      <c r="AT262" s="21">
        <v>252</v>
      </c>
      <c r="AU262" s="21">
        <v>0.41049200000000002</v>
      </c>
      <c r="AV262">
        <f t="shared" si="44"/>
        <v>18.694814814814812</v>
      </c>
      <c r="AW262">
        <f t="shared" si="45"/>
        <v>7.6849149155555541</v>
      </c>
      <c r="AX262" s="9"/>
      <c r="AY262" s="21">
        <v>1.1689799999999999</v>
      </c>
      <c r="AZ262" s="21">
        <v>28.7911</v>
      </c>
      <c r="BA262" s="21">
        <v>-1.06415E-2</v>
      </c>
      <c r="BB262" s="21">
        <v>252</v>
      </c>
      <c r="BC262" s="21">
        <v>1.16821</v>
      </c>
      <c r="BD262">
        <f t="shared" si="46"/>
        <v>13.137654320987654</v>
      </c>
      <c r="BE262">
        <f t="shared" si="47"/>
        <v>15.357655148148146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0.40603600000000001</v>
      </c>
      <c r="H263" s="21">
        <v>7.5642800000000001</v>
      </c>
      <c r="I263" s="21">
        <v>-1.49689E-2</v>
      </c>
      <c r="J263" s="21">
        <v>253</v>
      </c>
      <c r="K263" s="21">
        <v>0.40551799999999999</v>
      </c>
      <c r="L263">
        <f t="shared" si="36"/>
        <v>18.480123456790125</v>
      </c>
      <c r="M263">
        <f t="shared" si="37"/>
        <v>7.5035954079012352</v>
      </c>
      <c r="N263" s="9"/>
      <c r="O263" s="21">
        <v>1.17401</v>
      </c>
      <c r="P263" s="21">
        <v>11.1418</v>
      </c>
      <c r="Q263" s="21">
        <v>-1.0720800000000001E-2</v>
      </c>
      <c r="R263" s="21">
        <v>253</v>
      </c>
      <c r="S263" s="21">
        <v>1.17218</v>
      </c>
      <c r="T263">
        <f t="shared" si="38"/>
        <v>13.235555555555557</v>
      </c>
      <c r="U263">
        <f t="shared" si="39"/>
        <v>15.53867457777778</v>
      </c>
      <c r="X263" s="9"/>
      <c r="Y263" s="21">
        <v>0.40603600000000001</v>
      </c>
      <c r="Z263" s="21">
        <v>16.355499999999999</v>
      </c>
      <c r="AA263" s="21">
        <v>-1.51428E-2</v>
      </c>
      <c r="AB263" s="21">
        <v>253</v>
      </c>
      <c r="AC263" s="21">
        <v>0.40533400000000003</v>
      </c>
      <c r="AD263">
        <f t="shared" si="40"/>
        <v>18.694814814814812</v>
      </c>
      <c r="AE263">
        <f t="shared" si="41"/>
        <v>7.590767828148147</v>
      </c>
      <c r="AF263" s="9"/>
      <c r="AG263" s="21">
        <v>1.17401</v>
      </c>
      <c r="AH263" s="21">
        <v>19.933</v>
      </c>
      <c r="AI263" s="21">
        <v>-1.06415E-2</v>
      </c>
      <c r="AJ263" s="21">
        <v>253</v>
      </c>
      <c r="AK263" s="21">
        <v>1.1731</v>
      </c>
      <c r="AL263">
        <f t="shared" si="42"/>
        <v>13.137654320987654</v>
      </c>
      <c r="AM263">
        <f t="shared" si="43"/>
        <v>15.423737549382714</v>
      </c>
      <c r="AP263" s="9"/>
      <c r="AQ263" s="21">
        <v>0.40603600000000001</v>
      </c>
      <c r="AR263" s="21">
        <v>25.223700000000001</v>
      </c>
      <c r="AS263" s="21">
        <v>-1.5152000000000001E-2</v>
      </c>
      <c r="AT263" s="21">
        <v>253</v>
      </c>
      <c r="AU263" s="21">
        <v>0.40542600000000001</v>
      </c>
      <c r="AV263">
        <f t="shared" si="44"/>
        <v>18.706172839506173</v>
      </c>
      <c r="AW263">
        <f t="shared" si="45"/>
        <v>7.5953795950617291</v>
      </c>
      <c r="AX263" s="9"/>
      <c r="AY263" s="21">
        <v>1.17401</v>
      </c>
      <c r="AZ263" s="21">
        <v>28.801200000000001</v>
      </c>
      <c r="BA263" s="21">
        <v>-1.05927E-2</v>
      </c>
      <c r="BB263" s="21">
        <v>253</v>
      </c>
      <c r="BC263" s="21">
        <v>1.1731</v>
      </c>
      <c r="BD263">
        <f t="shared" si="46"/>
        <v>13.077407407407408</v>
      </c>
      <c r="BE263">
        <f t="shared" si="47"/>
        <v>15.353007070370371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0.401001</v>
      </c>
      <c r="H264" s="21">
        <v>7.5743499999999999</v>
      </c>
      <c r="I264" s="21">
        <v>-1.4975E-2</v>
      </c>
      <c r="J264" s="21">
        <v>254</v>
      </c>
      <c r="K264" s="21">
        <v>0.40045199999999997</v>
      </c>
      <c r="L264">
        <f t="shared" si="36"/>
        <v>18.487654320987652</v>
      </c>
      <c r="M264">
        <f t="shared" si="37"/>
        <v>7.4135678703703691</v>
      </c>
      <c r="N264" s="9"/>
      <c r="O264" s="21">
        <v>1.1790499999999999</v>
      </c>
      <c r="P264" s="21">
        <v>11.1518</v>
      </c>
      <c r="Q264" s="21">
        <v>-1.0675E-2</v>
      </c>
      <c r="R264" s="21">
        <v>254</v>
      </c>
      <c r="S264" s="21">
        <v>1.17767</v>
      </c>
      <c r="T264">
        <f t="shared" si="38"/>
        <v>13.179012345679013</v>
      </c>
      <c r="U264">
        <f t="shared" si="39"/>
        <v>15.538714506172839</v>
      </c>
      <c r="X264" s="9"/>
      <c r="Y264" s="21">
        <v>0.401001</v>
      </c>
      <c r="Z264" s="21">
        <v>16.365600000000001</v>
      </c>
      <c r="AA264" s="21">
        <v>-1.5152000000000001E-2</v>
      </c>
      <c r="AB264" s="21">
        <v>254</v>
      </c>
      <c r="AC264" s="21">
        <v>0.40045199999999997</v>
      </c>
      <c r="AD264">
        <f t="shared" si="40"/>
        <v>18.706172839506173</v>
      </c>
      <c r="AE264">
        <f t="shared" si="41"/>
        <v>7.5011940148148151</v>
      </c>
      <c r="AF264" s="9"/>
      <c r="AG264" s="21">
        <v>1.1790499999999999</v>
      </c>
      <c r="AH264" s="21">
        <v>19.943000000000001</v>
      </c>
      <c r="AI264" s="21">
        <v>-1.05927E-2</v>
      </c>
      <c r="AJ264" s="21">
        <v>254</v>
      </c>
      <c r="AK264" s="21">
        <v>1.17706</v>
      </c>
      <c r="AL264">
        <f t="shared" si="42"/>
        <v>13.077407407407408</v>
      </c>
      <c r="AM264">
        <f t="shared" si="43"/>
        <v>15.418917203703703</v>
      </c>
      <c r="AP264" s="9"/>
      <c r="AQ264" s="21">
        <v>0.401001</v>
      </c>
      <c r="AR264" s="21">
        <v>25.233799999999999</v>
      </c>
      <c r="AS264" s="21">
        <v>-1.51611E-2</v>
      </c>
      <c r="AT264" s="21">
        <v>254</v>
      </c>
      <c r="AU264" s="21">
        <v>0.40054299999999998</v>
      </c>
      <c r="AV264">
        <f t="shared" si="44"/>
        <v>18.717407407407403</v>
      </c>
      <c r="AW264">
        <f t="shared" si="45"/>
        <v>7.5056990877777761</v>
      </c>
      <c r="AX264" s="9"/>
      <c r="AY264" s="21">
        <v>1.1790499999999999</v>
      </c>
      <c r="AZ264" s="21">
        <v>28.811299999999999</v>
      </c>
      <c r="BA264" s="21">
        <v>-1.05469E-2</v>
      </c>
      <c r="BB264" s="21">
        <v>254</v>
      </c>
      <c r="BC264" s="21">
        <v>1.17798</v>
      </c>
      <c r="BD264">
        <f t="shared" si="46"/>
        <v>13.020864197530864</v>
      </c>
      <c r="BE264">
        <f t="shared" si="47"/>
        <v>15.352249932098765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0.39596599999999998</v>
      </c>
      <c r="H265" s="21">
        <v>7.5844199999999997</v>
      </c>
      <c r="I265" s="21">
        <v>-1.49841E-2</v>
      </c>
      <c r="J265" s="21">
        <v>255</v>
      </c>
      <c r="K265" s="21">
        <v>0.39514199999999999</v>
      </c>
      <c r="L265">
        <f t="shared" si="36"/>
        <v>18.498888888888889</v>
      </c>
      <c r="M265">
        <f t="shared" si="37"/>
        <v>7.3249310377777777</v>
      </c>
      <c r="N265" s="9"/>
      <c r="O265" s="21">
        <v>1.18408</v>
      </c>
      <c r="P265" s="21">
        <v>11.161899999999999</v>
      </c>
      <c r="Q265" s="21">
        <v>-1.0623199999999999E-2</v>
      </c>
      <c r="R265" s="21">
        <v>255</v>
      </c>
      <c r="S265" s="21">
        <v>1.1831700000000001</v>
      </c>
      <c r="T265">
        <f t="shared" si="38"/>
        <v>13.115061728395061</v>
      </c>
      <c r="U265">
        <f t="shared" si="39"/>
        <v>15.529282291358024</v>
      </c>
      <c r="X265" s="9"/>
      <c r="Y265" s="21">
        <v>0.39596599999999998</v>
      </c>
      <c r="Z265" s="21">
        <v>16.375599999999999</v>
      </c>
      <c r="AA265" s="21">
        <v>-1.51611E-2</v>
      </c>
      <c r="AB265" s="21">
        <v>255</v>
      </c>
      <c r="AC265" s="21">
        <v>0.395264</v>
      </c>
      <c r="AD265">
        <f t="shared" si="40"/>
        <v>18.717407407407403</v>
      </c>
      <c r="AE265">
        <f t="shared" si="41"/>
        <v>7.4114569414814797</v>
      </c>
      <c r="AF265" s="9"/>
      <c r="AG265" s="21">
        <v>1.18408</v>
      </c>
      <c r="AH265" s="21">
        <v>19.953099999999999</v>
      </c>
      <c r="AI265" s="21">
        <v>-1.0543800000000001E-2</v>
      </c>
      <c r="AJ265" s="21">
        <v>255</v>
      </c>
      <c r="AK265" s="21">
        <v>1.18347</v>
      </c>
      <c r="AL265">
        <f t="shared" si="42"/>
        <v>13.017037037037037</v>
      </c>
      <c r="AM265">
        <f t="shared" si="43"/>
        <v>15.413213214814816</v>
      </c>
      <c r="AP265" s="9"/>
      <c r="AQ265" s="21">
        <v>0.39596599999999998</v>
      </c>
      <c r="AR265" s="21">
        <v>25.2439</v>
      </c>
      <c r="AS265" s="21">
        <v>-1.51672E-2</v>
      </c>
      <c r="AT265" s="21">
        <v>255</v>
      </c>
      <c r="AU265" s="21">
        <v>0.39529399999999998</v>
      </c>
      <c r="AV265">
        <f t="shared" si="44"/>
        <v>18.724938271604938</v>
      </c>
      <c r="AW265">
        <f t="shared" si="45"/>
        <v>7.4144389076543202</v>
      </c>
      <c r="AX265" s="9"/>
      <c r="AY265" s="21">
        <v>1.18408</v>
      </c>
      <c r="AZ265" s="21">
        <v>28.821300000000001</v>
      </c>
      <c r="BA265" s="21">
        <v>-1.0501099999999999E-2</v>
      </c>
      <c r="BB265" s="21">
        <v>255</v>
      </c>
      <c r="BC265" s="21">
        <v>1.1837800000000001</v>
      </c>
      <c r="BD265">
        <f t="shared" si="46"/>
        <v>12.96432098765432</v>
      </c>
      <c r="BE265">
        <f t="shared" si="47"/>
        <v>15.350793195061728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0.39093</v>
      </c>
      <c r="H266" s="21">
        <v>7.5945</v>
      </c>
      <c r="I266" s="21">
        <v>-1.49902E-2</v>
      </c>
      <c r="J266" s="21">
        <v>256</v>
      </c>
      <c r="K266" s="21">
        <v>0.39050299999999999</v>
      </c>
      <c r="L266">
        <f t="shared" si="36"/>
        <v>18.506419753086419</v>
      </c>
      <c r="M266">
        <f t="shared" si="37"/>
        <v>7.2347146740740742</v>
      </c>
      <c r="N266" s="9"/>
      <c r="O266" s="21">
        <v>1.18912</v>
      </c>
      <c r="P266" s="21">
        <v>11.172000000000001</v>
      </c>
      <c r="Q266" s="21">
        <v>-1.05713E-2</v>
      </c>
      <c r="R266" s="21">
        <v>256</v>
      </c>
      <c r="S266" s="21">
        <v>1.18774</v>
      </c>
      <c r="T266">
        <f t="shared" si="38"/>
        <v>13.050987654320988</v>
      </c>
      <c r="U266">
        <f t="shared" si="39"/>
        <v>15.519190439506172</v>
      </c>
      <c r="X266" s="9"/>
      <c r="Y266" s="21">
        <v>0.39093</v>
      </c>
      <c r="Z266" s="21">
        <v>16.3857</v>
      </c>
      <c r="AA266" s="21">
        <v>-1.51672E-2</v>
      </c>
      <c r="AB266" s="21">
        <v>256</v>
      </c>
      <c r="AC266" s="21">
        <v>0.39053300000000002</v>
      </c>
      <c r="AD266">
        <f t="shared" si="40"/>
        <v>18.724938271604938</v>
      </c>
      <c r="AE266">
        <f t="shared" si="41"/>
        <v>7.320140118518518</v>
      </c>
      <c r="AF266" s="9"/>
      <c r="AG266" s="21">
        <v>1.18912</v>
      </c>
      <c r="AH266" s="21">
        <v>19.963200000000001</v>
      </c>
      <c r="AI266" s="21">
        <v>-1.0495000000000001E-2</v>
      </c>
      <c r="AJ266" s="21">
        <v>256</v>
      </c>
      <c r="AK266" s="21">
        <v>1.18835</v>
      </c>
      <c r="AL266">
        <f t="shared" si="42"/>
        <v>12.956790123456791</v>
      </c>
      <c r="AM266">
        <f t="shared" si="43"/>
        <v>15.407178271604939</v>
      </c>
      <c r="AP266" s="9"/>
      <c r="AQ266" s="21">
        <v>0.39093</v>
      </c>
      <c r="AR266" s="21">
        <v>25.253900000000002</v>
      </c>
      <c r="AS266" s="21">
        <v>-1.51764E-2</v>
      </c>
      <c r="AT266" s="21">
        <v>256</v>
      </c>
      <c r="AU266" s="21">
        <v>0.39032</v>
      </c>
      <c r="AV266">
        <f t="shared" si="44"/>
        <v>18.736296296296295</v>
      </c>
      <c r="AW266">
        <f t="shared" si="45"/>
        <v>7.3245803111111103</v>
      </c>
      <c r="AX266" s="9"/>
      <c r="AY266" s="21">
        <v>1.18912</v>
      </c>
      <c r="AZ266" s="21">
        <v>28.831399999999999</v>
      </c>
      <c r="BA266" s="21">
        <v>-1.0452299999999999E-2</v>
      </c>
      <c r="BB266" s="21">
        <v>256</v>
      </c>
      <c r="BC266" s="21">
        <v>1.18866</v>
      </c>
      <c r="BD266">
        <f t="shared" si="46"/>
        <v>12.904074074074073</v>
      </c>
      <c r="BE266">
        <f t="shared" si="47"/>
        <v>15.34449256296296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0.38589499999999999</v>
      </c>
      <c r="H267" s="21">
        <v>7.6045699999999998</v>
      </c>
      <c r="I267" s="21">
        <v>-1.4996300000000001E-2</v>
      </c>
      <c r="J267" s="21">
        <v>257</v>
      </c>
      <c r="K267" s="21">
        <v>0.38543699999999997</v>
      </c>
      <c r="L267">
        <f t="shared" si="36"/>
        <v>18.51395061728395</v>
      </c>
      <c r="M267">
        <f t="shared" si="37"/>
        <v>7.1444409734567893</v>
      </c>
      <c r="N267" s="9"/>
      <c r="O267" s="21">
        <v>1.19415</v>
      </c>
      <c r="P267" s="21">
        <v>11.1821</v>
      </c>
      <c r="Q267" s="21">
        <v>-1.0528600000000001E-2</v>
      </c>
      <c r="R267" s="21">
        <v>257</v>
      </c>
      <c r="S267" s="21">
        <v>1.1932400000000001</v>
      </c>
      <c r="T267">
        <f t="shared" si="38"/>
        <v>12.998271604938271</v>
      </c>
      <c r="U267">
        <f t="shared" si="39"/>
        <v>15.521886037037037</v>
      </c>
      <c r="X267" s="9"/>
      <c r="Y267" s="21">
        <v>0.38589499999999999</v>
      </c>
      <c r="Z267" s="21">
        <v>16.395800000000001</v>
      </c>
      <c r="AA267" s="21">
        <v>-1.51764E-2</v>
      </c>
      <c r="AB267" s="21">
        <v>257</v>
      </c>
      <c r="AC267" s="21">
        <v>0.38525399999999999</v>
      </c>
      <c r="AD267">
        <f t="shared" si="40"/>
        <v>18.736296296296295</v>
      </c>
      <c r="AE267">
        <f t="shared" si="41"/>
        <v>7.2302430592592586</v>
      </c>
      <c r="AF267" s="9"/>
      <c r="AG267" s="21">
        <v>1.19415</v>
      </c>
      <c r="AH267" s="21">
        <v>19.973299999999998</v>
      </c>
      <c r="AI267" s="21">
        <v>-1.04431E-2</v>
      </c>
      <c r="AJ267" s="21">
        <v>257</v>
      </c>
      <c r="AK267" s="21">
        <v>1.19354</v>
      </c>
      <c r="AL267">
        <f t="shared" si="42"/>
        <v>12.892716049382715</v>
      </c>
      <c r="AM267">
        <f t="shared" si="43"/>
        <v>15.395836870370369</v>
      </c>
      <c r="AP267" s="9"/>
      <c r="AQ267" s="21">
        <v>0.38589499999999999</v>
      </c>
      <c r="AR267" s="21">
        <v>25.263999999999999</v>
      </c>
      <c r="AS267" s="21">
        <v>-1.51825E-2</v>
      </c>
      <c r="AT267" s="21">
        <v>257</v>
      </c>
      <c r="AU267" s="21">
        <v>0.38494899999999999</v>
      </c>
      <c r="AV267">
        <f t="shared" si="44"/>
        <v>18.743827160493826</v>
      </c>
      <c r="AW267">
        <f t="shared" si="45"/>
        <v>7.2331491820987646</v>
      </c>
      <c r="AX267" s="9"/>
      <c r="AY267" s="21">
        <v>1.19415</v>
      </c>
      <c r="AZ267" s="21">
        <v>28.8415</v>
      </c>
      <c r="BA267" s="21">
        <v>-1.0400400000000001E-2</v>
      </c>
      <c r="BB267" s="21">
        <v>257</v>
      </c>
      <c r="BC267" s="21">
        <v>1.19354</v>
      </c>
      <c r="BD267">
        <f t="shared" si="46"/>
        <v>12.84</v>
      </c>
      <c r="BE267">
        <f t="shared" si="47"/>
        <v>15.332886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0.380859</v>
      </c>
      <c r="H268" s="21">
        <v>7.6146399999999996</v>
      </c>
      <c r="I268" s="21">
        <v>-1.50055E-2</v>
      </c>
      <c r="J268" s="21">
        <v>258</v>
      </c>
      <c r="K268" s="21">
        <v>0.380463</v>
      </c>
      <c r="L268">
        <f t="shared" ref="L268:L331" si="48">-I268/$F$2*1000</f>
        <v>18.525308641975307</v>
      </c>
      <c r="M268">
        <f t="shared" ref="M268:M331" si="49">L268*G268</f>
        <v>7.055530524074074</v>
      </c>
      <c r="N268" s="9"/>
      <c r="O268" s="21">
        <v>1.19919</v>
      </c>
      <c r="P268" s="21">
        <v>11.1921</v>
      </c>
      <c r="Q268" s="21">
        <v>-1.04767E-2</v>
      </c>
      <c r="R268" s="21">
        <v>258</v>
      </c>
      <c r="S268" s="21">
        <v>1.1981200000000001</v>
      </c>
      <c r="T268">
        <f t="shared" ref="T268:T331" si="50">-Q268/$F$2*1000</f>
        <v>12.934197530864198</v>
      </c>
      <c r="U268">
        <f t="shared" ref="U268:U331" si="51">T268*O268</f>
        <v>15.510560337037038</v>
      </c>
      <c r="X268" s="9"/>
      <c r="Y268" s="21">
        <v>0.380859</v>
      </c>
      <c r="Z268" s="21">
        <v>16.405799999999999</v>
      </c>
      <c r="AA268" s="21">
        <v>-1.51825E-2</v>
      </c>
      <c r="AB268" s="21">
        <v>258</v>
      </c>
      <c r="AC268" s="21">
        <v>0.38009599999999999</v>
      </c>
      <c r="AD268">
        <f t="shared" ref="AD268:AD331" si="52">-AA268/$F$2*1000</f>
        <v>18.743827160493826</v>
      </c>
      <c r="AE268">
        <f t="shared" ref="AE268:AE331" si="53">AD268*Y268</f>
        <v>7.1387552685185183</v>
      </c>
      <c r="AF268" s="9"/>
      <c r="AG268" s="21">
        <v>1.19919</v>
      </c>
      <c r="AH268" s="21">
        <v>19.9833</v>
      </c>
      <c r="AI268" s="21">
        <v>-1.03882E-2</v>
      </c>
      <c r="AJ268" s="21">
        <v>258</v>
      </c>
      <c r="AK268" s="21">
        <v>1.1984300000000001</v>
      </c>
      <c r="AL268">
        <f t="shared" ref="AL268:AL331" si="54">-AI268/$F$2*1000</f>
        <v>12.824938271604937</v>
      </c>
      <c r="AM268">
        <f t="shared" ref="AM268:AM331" si="55">AL268*AG268</f>
        <v>15.379537725925925</v>
      </c>
      <c r="AP268" s="9"/>
      <c r="AQ268" s="21">
        <v>0.380859</v>
      </c>
      <c r="AR268" s="21">
        <v>25.274100000000001</v>
      </c>
      <c r="AS268" s="21">
        <v>-1.5185499999999999E-2</v>
      </c>
      <c r="AT268" s="21">
        <v>258</v>
      </c>
      <c r="AU268" s="21">
        <v>0.38018800000000003</v>
      </c>
      <c r="AV268">
        <f t="shared" ref="AV268:AV331" si="56">-AS268/$F$2*1000</f>
        <v>18.747530864197529</v>
      </c>
      <c r="AW268">
        <f t="shared" ref="AW268:AW331" si="57">AV268*AQ268</f>
        <v>7.1401658574074069</v>
      </c>
      <c r="AX268" s="9"/>
      <c r="AY268" s="21">
        <v>1.19919</v>
      </c>
      <c r="AZ268" s="21">
        <v>28.851600000000001</v>
      </c>
      <c r="BA268" s="21">
        <v>-1.03424E-2</v>
      </c>
      <c r="BB268" s="21">
        <v>258</v>
      </c>
      <c r="BC268" s="21">
        <v>1.1984300000000001</v>
      </c>
      <c r="BD268">
        <f t="shared" ref="BD268:BD331" si="58">-BA268/$F$2*1000</f>
        <v>12.768395061728393</v>
      </c>
      <c r="BE268">
        <f t="shared" ref="BE268:BE331" si="59">BD268*AY268</f>
        <v>15.311731674074071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0.37582399999999999</v>
      </c>
      <c r="H269" s="21">
        <v>7.6247100000000003</v>
      </c>
      <c r="I269" s="21">
        <v>-1.50116E-2</v>
      </c>
      <c r="J269" s="21">
        <v>259</v>
      </c>
      <c r="K269" s="21">
        <v>0.373749</v>
      </c>
      <c r="L269">
        <f t="shared" si="48"/>
        <v>18.532839506172838</v>
      </c>
      <c r="M269">
        <f t="shared" si="49"/>
        <v>6.9650858745679001</v>
      </c>
      <c r="N269" s="9"/>
      <c r="O269" s="21">
        <v>1.2042200000000001</v>
      </c>
      <c r="P269" s="21">
        <v>11.202199999999999</v>
      </c>
      <c r="Q269" s="21">
        <v>-1.04279E-2</v>
      </c>
      <c r="R269" s="21">
        <v>259</v>
      </c>
      <c r="S269" s="21">
        <v>1.2036100000000001</v>
      </c>
      <c r="T269">
        <f t="shared" si="50"/>
        <v>12.873950617283951</v>
      </c>
      <c r="U269">
        <f t="shared" si="51"/>
        <v>15.503068812345679</v>
      </c>
      <c r="X269" s="9"/>
      <c r="Y269" s="21">
        <v>0.37582399999999999</v>
      </c>
      <c r="Z269" s="21">
        <v>16.415900000000001</v>
      </c>
      <c r="AA269" s="21">
        <v>-1.51886E-2</v>
      </c>
      <c r="AB269" s="21">
        <v>259</v>
      </c>
      <c r="AC269" s="21">
        <v>0.37509199999999998</v>
      </c>
      <c r="AD269">
        <f t="shared" si="52"/>
        <v>18.751358024691356</v>
      </c>
      <c r="AE269">
        <f t="shared" si="53"/>
        <v>7.047210378271604</v>
      </c>
      <c r="AF269" s="9"/>
      <c r="AG269" s="21">
        <v>1.2042200000000001</v>
      </c>
      <c r="AH269" s="21">
        <v>19.993400000000001</v>
      </c>
      <c r="AI269" s="21">
        <v>-1.03333E-2</v>
      </c>
      <c r="AJ269" s="21">
        <v>259</v>
      </c>
      <c r="AK269" s="21">
        <v>1.2033100000000001</v>
      </c>
      <c r="AL269">
        <f t="shared" si="54"/>
        <v>12.757160493827159</v>
      </c>
      <c r="AM269">
        <f t="shared" si="55"/>
        <v>15.362427809876543</v>
      </c>
      <c r="AP269" s="9"/>
      <c r="AQ269" s="21">
        <v>0.37582399999999999</v>
      </c>
      <c r="AR269" s="21">
        <v>25.284099999999999</v>
      </c>
      <c r="AS269" s="21">
        <v>-1.51947E-2</v>
      </c>
      <c r="AT269" s="21">
        <v>259</v>
      </c>
      <c r="AU269" s="21">
        <v>0.37515300000000001</v>
      </c>
      <c r="AV269">
        <f t="shared" si="56"/>
        <v>18.758888888888887</v>
      </c>
      <c r="AW269">
        <f t="shared" si="57"/>
        <v>7.0500406577777772</v>
      </c>
      <c r="AX269" s="9"/>
      <c r="AY269" s="21">
        <v>1.2042200000000001</v>
      </c>
      <c r="AZ269" s="21">
        <v>28.861599999999999</v>
      </c>
      <c r="BA269" s="21">
        <v>-1.0290499999999999E-2</v>
      </c>
      <c r="BB269" s="21">
        <v>259</v>
      </c>
      <c r="BC269" s="21">
        <v>1.2027000000000001</v>
      </c>
      <c r="BD269">
        <f t="shared" si="58"/>
        <v>12.70432098765432</v>
      </c>
      <c r="BE269">
        <f t="shared" si="59"/>
        <v>15.298797419753086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0.37078899999999998</v>
      </c>
      <c r="H270" s="21">
        <v>7.6347800000000001</v>
      </c>
      <c r="I270" s="21">
        <v>-1.5020800000000001E-2</v>
      </c>
      <c r="J270" s="21">
        <v>260</v>
      </c>
      <c r="K270" s="21">
        <v>0.37094100000000002</v>
      </c>
      <c r="L270">
        <f t="shared" si="48"/>
        <v>18.544197530864199</v>
      </c>
      <c r="M270">
        <f t="shared" si="49"/>
        <v>6.8759844582716054</v>
      </c>
      <c r="N270" s="9"/>
      <c r="O270" s="21">
        <v>1.20926</v>
      </c>
      <c r="P270" s="21">
        <v>11.212300000000001</v>
      </c>
      <c r="Q270" s="21">
        <v>-1.0372899999999999E-2</v>
      </c>
      <c r="R270" s="21">
        <v>260</v>
      </c>
      <c r="S270" s="21">
        <v>1.2081900000000001</v>
      </c>
      <c r="T270">
        <f t="shared" si="50"/>
        <v>12.806049382716049</v>
      </c>
      <c r="U270">
        <f t="shared" si="51"/>
        <v>15.485843276543209</v>
      </c>
      <c r="X270" s="9"/>
      <c r="Y270" s="21">
        <v>0.37078899999999998</v>
      </c>
      <c r="Z270" s="21">
        <v>16.425999999999998</v>
      </c>
      <c r="AA270" s="21">
        <v>-1.51947E-2</v>
      </c>
      <c r="AB270" s="21">
        <v>260</v>
      </c>
      <c r="AC270" s="21">
        <v>0.367676</v>
      </c>
      <c r="AD270">
        <f t="shared" si="52"/>
        <v>18.758888888888887</v>
      </c>
      <c r="AE270">
        <f t="shared" si="53"/>
        <v>6.9555896522222209</v>
      </c>
      <c r="AF270" s="9"/>
      <c r="AG270" s="21">
        <v>1.20926</v>
      </c>
      <c r="AH270" s="21">
        <v>20.003499999999999</v>
      </c>
      <c r="AI270" s="21">
        <v>-1.0284400000000001E-2</v>
      </c>
      <c r="AJ270" s="21">
        <v>260</v>
      </c>
      <c r="AK270" s="21">
        <v>1.2078899999999999</v>
      </c>
      <c r="AL270">
        <f t="shared" si="54"/>
        <v>12.696790123456791</v>
      </c>
      <c r="AM270">
        <f t="shared" si="55"/>
        <v>15.35372042469136</v>
      </c>
      <c r="AP270" s="9"/>
      <c r="AQ270" s="21">
        <v>0.37078899999999998</v>
      </c>
      <c r="AR270" s="21">
        <v>25.2942</v>
      </c>
      <c r="AS270" s="21">
        <v>-1.52008E-2</v>
      </c>
      <c r="AT270" s="21">
        <v>260</v>
      </c>
      <c r="AU270" s="21">
        <v>0.37002600000000002</v>
      </c>
      <c r="AV270">
        <f t="shared" si="56"/>
        <v>18.766419753086421</v>
      </c>
      <c r="AW270">
        <f t="shared" si="57"/>
        <v>6.9583820138271602</v>
      </c>
      <c r="AX270" s="9"/>
      <c r="AY270" s="21">
        <v>1.20926</v>
      </c>
      <c r="AZ270" s="21">
        <v>28.871700000000001</v>
      </c>
      <c r="BA270" s="21">
        <v>-1.02386E-2</v>
      </c>
      <c r="BB270" s="21">
        <v>260</v>
      </c>
      <c r="BC270" s="21">
        <v>1.2081900000000001</v>
      </c>
      <c r="BD270">
        <f t="shared" si="58"/>
        <v>12.640246913580247</v>
      </c>
      <c r="BE270">
        <f t="shared" si="59"/>
        <v>15.285344982716049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0.36575299999999999</v>
      </c>
      <c r="H271" s="21">
        <v>7.6448499999999999</v>
      </c>
      <c r="I271" s="21">
        <v>-1.50238E-2</v>
      </c>
      <c r="J271" s="21">
        <v>261</v>
      </c>
      <c r="K271" s="21">
        <v>0.36486800000000003</v>
      </c>
      <c r="L271">
        <f t="shared" si="48"/>
        <v>18.547901234567902</v>
      </c>
      <c r="M271">
        <f t="shared" si="49"/>
        <v>6.7839505202469139</v>
      </c>
      <c r="N271" s="9"/>
      <c r="O271" s="21">
        <v>1.2142900000000001</v>
      </c>
      <c r="P271" s="21">
        <v>11.222300000000001</v>
      </c>
      <c r="Q271" s="21">
        <v>-1.03149E-2</v>
      </c>
      <c r="R271" s="21">
        <v>261</v>
      </c>
      <c r="S271" s="21">
        <v>1.2136800000000001</v>
      </c>
      <c r="T271">
        <f t="shared" si="50"/>
        <v>12.734444444444444</v>
      </c>
      <c r="U271">
        <f t="shared" si="51"/>
        <v>15.463308544444445</v>
      </c>
      <c r="X271" s="9"/>
      <c r="Y271" s="21">
        <v>0.36575299999999999</v>
      </c>
      <c r="Z271" s="21">
        <v>16.4361</v>
      </c>
      <c r="AA271" s="21">
        <v>-1.5203899999999999E-2</v>
      </c>
      <c r="AB271" s="21">
        <v>261</v>
      </c>
      <c r="AC271" s="21">
        <v>0.36517300000000003</v>
      </c>
      <c r="AD271">
        <f t="shared" si="52"/>
        <v>18.770246913580245</v>
      </c>
      <c r="AE271">
        <f t="shared" si="53"/>
        <v>6.8652741193827147</v>
      </c>
      <c r="AF271" s="9"/>
      <c r="AG271" s="21">
        <v>1.2142900000000001</v>
      </c>
      <c r="AH271" s="21">
        <v>20.013500000000001</v>
      </c>
      <c r="AI271" s="21">
        <v>-1.02264E-2</v>
      </c>
      <c r="AJ271" s="21">
        <v>261</v>
      </c>
      <c r="AK271" s="21">
        <v>1.2133799999999999</v>
      </c>
      <c r="AL271">
        <f t="shared" si="54"/>
        <v>12.625185185185185</v>
      </c>
      <c r="AM271">
        <f t="shared" si="55"/>
        <v>15.33063611851852</v>
      </c>
      <c r="AP271" s="9"/>
      <c r="AQ271" s="21">
        <v>0.36575299999999999</v>
      </c>
      <c r="AR271" s="21">
        <v>25.304300000000001</v>
      </c>
      <c r="AS271" s="21">
        <v>-1.5206900000000001E-2</v>
      </c>
      <c r="AT271" s="21">
        <v>261</v>
      </c>
      <c r="AU271" s="21">
        <v>0.36508200000000002</v>
      </c>
      <c r="AV271">
        <f t="shared" si="56"/>
        <v>18.773950617283951</v>
      </c>
      <c r="AW271">
        <f t="shared" si="57"/>
        <v>6.866628760123457</v>
      </c>
      <c r="AX271" s="9"/>
      <c r="AY271" s="21">
        <v>1.2142900000000001</v>
      </c>
      <c r="AZ271" s="21">
        <v>28.881799999999998</v>
      </c>
      <c r="BA271" s="21">
        <v>-1.0189800000000001E-2</v>
      </c>
      <c r="BB271" s="21">
        <v>261</v>
      </c>
      <c r="BC271" s="21">
        <v>1.2136800000000001</v>
      </c>
      <c r="BD271">
        <f t="shared" si="58"/>
        <v>12.579999999999998</v>
      </c>
      <c r="BE271">
        <f t="shared" si="59"/>
        <v>15.2757682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0.36071799999999998</v>
      </c>
      <c r="H272" s="21">
        <v>7.6549199999999997</v>
      </c>
      <c r="I272" s="21">
        <v>-1.5029900000000001E-2</v>
      </c>
      <c r="J272" s="21">
        <v>262</v>
      </c>
      <c r="K272" s="21">
        <v>0.36044300000000001</v>
      </c>
      <c r="L272">
        <f t="shared" si="48"/>
        <v>18.555432098765429</v>
      </c>
      <c r="M272">
        <f t="shared" si="49"/>
        <v>6.6932783558024678</v>
      </c>
      <c r="N272" s="9"/>
      <c r="O272" s="21">
        <v>1.21933</v>
      </c>
      <c r="P272" s="21">
        <v>11.2324</v>
      </c>
      <c r="Q272" s="21">
        <v>-1.0263100000000001E-2</v>
      </c>
      <c r="R272" s="21">
        <v>262</v>
      </c>
      <c r="S272" s="21">
        <v>1.2188699999999999</v>
      </c>
      <c r="T272">
        <f t="shared" si="50"/>
        <v>12.670493827160493</v>
      </c>
      <c r="U272">
        <f t="shared" si="51"/>
        <v>15.449513238271605</v>
      </c>
      <c r="X272" s="9"/>
      <c r="Y272" s="21">
        <v>0.36071799999999998</v>
      </c>
      <c r="Z272" s="21">
        <v>16.446100000000001</v>
      </c>
      <c r="AA272" s="21">
        <v>-1.5206900000000001E-2</v>
      </c>
      <c r="AB272" s="21">
        <v>262</v>
      </c>
      <c r="AC272" s="21">
        <v>0.36044300000000001</v>
      </c>
      <c r="AD272">
        <f t="shared" si="52"/>
        <v>18.773950617283951</v>
      </c>
      <c r="AE272">
        <f t="shared" si="53"/>
        <v>6.7721019187654319</v>
      </c>
      <c r="AF272" s="9"/>
      <c r="AG272" s="21">
        <v>1.21933</v>
      </c>
      <c r="AH272" s="21">
        <v>20.023599999999998</v>
      </c>
      <c r="AI272" s="21">
        <v>-1.0174600000000001E-2</v>
      </c>
      <c r="AJ272" s="21">
        <v>262</v>
      </c>
      <c r="AK272" s="21">
        <v>1.2185699999999999</v>
      </c>
      <c r="AL272">
        <f t="shared" si="54"/>
        <v>12.561234567901234</v>
      </c>
      <c r="AM272">
        <f t="shared" si="55"/>
        <v>15.316290145679012</v>
      </c>
      <c r="AP272" s="9"/>
      <c r="AQ272" s="21">
        <v>0.36071799999999998</v>
      </c>
      <c r="AR272" s="21">
        <v>25.314299999999999</v>
      </c>
      <c r="AS272" s="21">
        <v>-1.5213000000000001E-2</v>
      </c>
      <c r="AT272" s="21">
        <v>262</v>
      </c>
      <c r="AU272" s="21">
        <v>0.36007699999999998</v>
      </c>
      <c r="AV272">
        <f t="shared" si="56"/>
        <v>18.781481481481482</v>
      </c>
      <c r="AW272">
        <f t="shared" si="57"/>
        <v>6.7748184370370366</v>
      </c>
      <c r="AX272" s="9"/>
      <c r="AY272" s="21">
        <v>1.21933</v>
      </c>
      <c r="AZ272" s="21">
        <v>28.8918</v>
      </c>
      <c r="BA272" s="21">
        <v>-1.0144E-2</v>
      </c>
      <c r="BB272" s="21">
        <v>262</v>
      </c>
      <c r="BC272" s="21">
        <v>1.2185699999999999</v>
      </c>
      <c r="BD272">
        <f t="shared" si="58"/>
        <v>12.523456790123456</v>
      </c>
      <c r="BE272">
        <f t="shared" si="59"/>
        <v>15.270226567901235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0.355682</v>
      </c>
      <c r="H273" s="21">
        <v>7.6649900000000004</v>
      </c>
      <c r="I273" s="21">
        <v>-1.50391E-2</v>
      </c>
      <c r="J273" s="21">
        <v>263</v>
      </c>
      <c r="K273" s="21">
        <v>0.35577399999999998</v>
      </c>
      <c r="L273">
        <f t="shared" si="48"/>
        <v>18.566790123456791</v>
      </c>
      <c r="M273">
        <f t="shared" si="49"/>
        <v>6.6038730446913583</v>
      </c>
      <c r="N273" s="9"/>
      <c r="O273" s="21">
        <v>1.22437</v>
      </c>
      <c r="P273" s="21">
        <v>11.2425</v>
      </c>
      <c r="Q273" s="21">
        <v>-1.0208099999999999E-2</v>
      </c>
      <c r="R273" s="21">
        <v>263</v>
      </c>
      <c r="S273" s="21">
        <v>1.2237499999999999</v>
      </c>
      <c r="T273">
        <f t="shared" si="50"/>
        <v>12.602592592592591</v>
      </c>
      <c r="U273">
        <f t="shared" si="51"/>
        <v>15.430236292592591</v>
      </c>
      <c r="X273" s="9"/>
      <c r="Y273" s="21">
        <v>0.355682</v>
      </c>
      <c r="Z273" s="21">
        <v>16.456199999999999</v>
      </c>
      <c r="AA273" s="21">
        <v>-1.5219099999999999E-2</v>
      </c>
      <c r="AB273" s="21">
        <v>263</v>
      </c>
      <c r="AC273" s="21">
        <v>0.38497900000000002</v>
      </c>
      <c r="AD273">
        <f t="shared" si="52"/>
        <v>18.789012345679012</v>
      </c>
      <c r="AE273">
        <f t="shared" si="53"/>
        <v>6.6829134891358022</v>
      </c>
      <c r="AF273" s="9"/>
      <c r="AG273" s="21">
        <v>1.22437</v>
      </c>
      <c r="AH273" s="21">
        <v>20.0337</v>
      </c>
      <c r="AI273" s="21">
        <v>-1.0119599999999999E-2</v>
      </c>
      <c r="AJ273" s="21">
        <v>263</v>
      </c>
      <c r="AK273" s="21">
        <v>1.2237499999999999</v>
      </c>
      <c r="AL273">
        <f t="shared" si="54"/>
        <v>12.493333333333332</v>
      </c>
      <c r="AM273">
        <f t="shared" si="55"/>
        <v>15.296462533333331</v>
      </c>
      <c r="AP273" s="9"/>
      <c r="AQ273" s="21">
        <v>0.355682</v>
      </c>
      <c r="AR273" s="21">
        <v>25.324400000000001</v>
      </c>
      <c r="AS273" s="21">
        <v>-1.5219099999999999E-2</v>
      </c>
      <c r="AT273" s="21">
        <v>263</v>
      </c>
      <c r="AU273" s="21">
        <v>0.35498000000000002</v>
      </c>
      <c r="AV273">
        <f t="shared" si="56"/>
        <v>18.789012345679012</v>
      </c>
      <c r="AW273">
        <f t="shared" si="57"/>
        <v>6.6829134891358022</v>
      </c>
      <c r="AX273" s="9"/>
      <c r="AY273" s="21">
        <v>1.22437</v>
      </c>
      <c r="AZ273" s="21">
        <v>28.901900000000001</v>
      </c>
      <c r="BA273" s="21">
        <v>-1.00891E-2</v>
      </c>
      <c r="BB273" s="21">
        <v>263</v>
      </c>
      <c r="BC273" s="21">
        <v>1.2228399999999999</v>
      </c>
      <c r="BD273">
        <f t="shared" si="58"/>
        <v>12.455679012345678</v>
      </c>
      <c r="BE273">
        <f t="shared" si="59"/>
        <v>15.250359712345677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0.35064699999999999</v>
      </c>
      <c r="H274" s="21">
        <v>7.6750600000000002</v>
      </c>
      <c r="I274" s="21">
        <v>-1.50452E-2</v>
      </c>
      <c r="J274" s="21">
        <v>264</v>
      </c>
      <c r="K274" s="21">
        <v>0.34924300000000003</v>
      </c>
      <c r="L274">
        <f t="shared" si="48"/>
        <v>18.574320987654321</v>
      </c>
      <c r="M274">
        <f t="shared" si="49"/>
        <v>6.5130299313580249</v>
      </c>
      <c r="N274" s="9"/>
      <c r="O274" s="21">
        <v>1.2294</v>
      </c>
      <c r="P274" s="21">
        <v>11.2525</v>
      </c>
      <c r="Q274" s="21">
        <v>-1.01563E-2</v>
      </c>
      <c r="R274" s="21">
        <v>264</v>
      </c>
      <c r="S274" s="21">
        <v>1.22803</v>
      </c>
      <c r="T274">
        <f t="shared" si="50"/>
        <v>12.538641975308641</v>
      </c>
      <c r="U274">
        <f t="shared" si="51"/>
        <v>15.415006444444444</v>
      </c>
      <c r="X274" s="9"/>
      <c r="Y274" s="21">
        <v>0.35064699999999999</v>
      </c>
      <c r="Z274" s="21">
        <v>16.4663</v>
      </c>
      <c r="AA274" s="21">
        <v>-1.5225199999999999E-2</v>
      </c>
      <c r="AB274" s="21">
        <v>264</v>
      </c>
      <c r="AC274" s="21">
        <v>0.34979199999999999</v>
      </c>
      <c r="AD274">
        <f t="shared" si="52"/>
        <v>18.796543209876543</v>
      </c>
      <c r="AE274">
        <f t="shared" si="53"/>
        <v>6.5909514869135801</v>
      </c>
      <c r="AF274" s="9"/>
      <c r="AG274" s="21">
        <v>1.2294</v>
      </c>
      <c r="AH274" s="21">
        <v>20.043800000000001</v>
      </c>
      <c r="AI274" s="21">
        <v>-1.00739E-2</v>
      </c>
      <c r="AJ274" s="21">
        <v>264</v>
      </c>
      <c r="AK274" s="21">
        <v>1.2283299999999999</v>
      </c>
      <c r="AL274">
        <f t="shared" si="54"/>
        <v>12.436913580246914</v>
      </c>
      <c r="AM274">
        <f t="shared" si="55"/>
        <v>15.289941555555556</v>
      </c>
      <c r="AP274" s="9"/>
      <c r="AQ274" s="21">
        <v>0.35064699999999999</v>
      </c>
      <c r="AR274" s="21">
        <v>25.334499999999998</v>
      </c>
      <c r="AS274" s="21">
        <v>-1.52283E-2</v>
      </c>
      <c r="AT274" s="21">
        <v>264</v>
      </c>
      <c r="AU274" s="21">
        <v>0.34997600000000001</v>
      </c>
      <c r="AV274">
        <f t="shared" si="56"/>
        <v>18.80037037037037</v>
      </c>
      <c r="AW274">
        <f t="shared" si="57"/>
        <v>6.5922934692592587</v>
      </c>
      <c r="AX274" s="9"/>
      <c r="AY274" s="21">
        <v>1.2294</v>
      </c>
      <c r="AZ274" s="21">
        <v>28.911999999999999</v>
      </c>
      <c r="BA274" s="21">
        <v>-1.0031099999999999E-2</v>
      </c>
      <c r="BB274" s="21">
        <v>264</v>
      </c>
      <c r="BC274" s="21">
        <v>1.22803</v>
      </c>
      <c r="BD274">
        <f t="shared" si="58"/>
        <v>12.384074074074071</v>
      </c>
      <c r="BE274">
        <f t="shared" si="59"/>
        <v>15.224980666666664</v>
      </c>
    </row>
    <row r="275" spans="6:101" x14ac:dyDescent="0.25">
      <c r="F275" s="9"/>
      <c r="G275" s="21">
        <v>0.34561199999999997</v>
      </c>
      <c r="H275" s="21">
        <v>7.68513</v>
      </c>
      <c r="I275" s="21">
        <v>-1.50513E-2</v>
      </c>
      <c r="J275" s="21">
        <v>265</v>
      </c>
      <c r="K275" s="21">
        <v>0.34487899999999999</v>
      </c>
      <c r="L275">
        <f t="shared" si="48"/>
        <v>18.581851851851848</v>
      </c>
      <c r="M275">
        <f t="shared" si="49"/>
        <v>6.4221109822222209</v>
      </c>
      <c r="N275" s="9"/>
      <c r="O275" s="21">
        <v>1.23444</v>
      </c>
      <c r="P275" s="21">
        <v>11.262600000000001</v>
      </c>
      <c r="Q275" s="21">
        <v>-1.0101300000000001E-2</v>
      </c>
      <c r="R275" s="21">
        <v>265</v>
      </c>
      <c r="S275" s="21">
        <v>1.23322</v>
      </c>
      <c r="T275">
        <f t="shared" si="50"/>
        <v>12.470740740740741</v>
      </c>
      <c r="U275">
        <f t="shared" si="51"/>
        <v>15.3943812</v>
      </c>
      <c r="X275" s="9"/>
      <c r="Y275" s="21">
        <v>0.34561199999999997</v>
      </c>
      <c r="Z275" s="21">
        <v>16.476299999999998</v>
      </c>
      <c r="AA275" s="21">
        <v>-1.52283E-2</v>
      </c>
      <c r="AB275" s="21">
        <v>265</v>
      </c>
      <c r="AC275" s="21">
        <v>0.34490999999999999</v>
      </c>
      <c r="AD275">
        <f t="shared" si="52"/>
        <v>18.80037037037037</v>
      </c>
      <c r="AE275">
        <f t="shared" si="53"/>
        <v>6.4976336044444443</v>
      </c>
      <c r="AF275" s="9"/>
      <c r="AG275" s="21">
        <v>1.23444</v>
      </c>
      <c r="AH275" s="21">
        <v>20.053799999999999</v>
      </c>
      <c r="AI275" s="21">
        <v>-1.0022E-2</v>
      </c>
      <c r="AJ275" s="21">
        <v>265</v>
      </c>
      <c r="AK275" s="21">
        <v>1.23322</v>
      </c>
      <c r="AL275">
        <f t="shared" si="54"/>
        <v>12.372839506172838</v>
      </c>
      <c r="AM275">
        <f t="shared" si="55"/>
        <v>15.273527999999997</v>
      </c>
      <c r="AP275" s="9"/>
      <c r="AQ275" s="21">
        <v>0.34561199999999997</v>
      </c>
      <c r="AR275" s="21">
        <v>25.3446</v>
      </c>
      <c r="AS275" s="21">
        <v>-1.52344E-2</v>
      </c>
      <c r="AT275" s="21">
        <v>265</v>
      </c>
      <c r="AU275" s="21">
        <v>0.34509299999999998</v>
      </c>
      <c r="AV275">
        <f t="shared" si="56"/>
        <v>18.8079012345679</v>
      </c>
      <c r="AW275">
        <f t="shared" si="57"/>
        <v>6.5002363614814804</v>
      </c>
      <c r="AX275" s="9"/>
      <c r="AY275" s="21">
        <v>1.23444</v>
      </c>
      <c r="AZ275" s="21">
        <v>28.922000000000001</v>
      </c>
      <c r="BA275" s="21">
        <v>-9.9761999999999993E-3</v>
      </c>
      <c r="BB275" s="21">
        <v>265</v>
      </c>
      <c r="BC275" s="21">
        <v>1.23383</v>
      </c>
      <c r="BD275">
        <f t="shared" si="58"/>
        <v>12.316296296296294</v>
      </c>
      <c r="BE275">
        <f t="shared" si="59"/>
        <v>15.203728799999997</v>
      </c>
    </row>
    <row r="276" spans="6:101" x14ac:dyDescent="0.25">
      <c r="F276" s="9"/>
      <c r="G276" s="21">
        <v>0.34057599999999999</v>
      </c>
      <c r="H276" s="21">
        <v>7.6952100000000003</v>
      </c>
      <c r="I276" s="21">
        <v>-1.50604E-2</v>
      </c>
      <c r="J276" s="21">
        <v>266</v>
      </c>
      <c r="K276" s="21">
        <v>0.33962999999999999</v>
      </c>
      <c r="L276">
        <f t="shared" si="48"/>
        <v>18.593086419753085</v>
      </c>
      <c r="M276">
        <f t="shared" si="49"/>
        <v>6.3323590004938266</v>
      </c>
      <c r="N276" s="9"/>
      <c r="O276" s="21">
        <v>1.2394700000000001</v>
      </c>
      <c r="P276" s="21">
        <v>11.2727</v>
      </c>
      <c r="Q276" s="21">
        <v>-1.00464E-2</v>
      </c>
      <c r="R276" s="21">
        <v>266</v>
      </c>
      <c r="S276" s="21">
        <v>1.23871</v>
      </c>
      <c r="T276">
        <f t="shared" si="50"/>
        <v>12.402962962962963</v>
      </c>
      <c r="U276">
        <f t="shared" si="51"/>
        <v>15.373100503703705</v>
      </c>
      <c r="X276" s="9"/>
      <c r="Y276" s="21">
        <v>0.34057599999999999</v>
      </c>
      <c r="Z276" s="21">
        <v>16.4864</v>
      </c>
      <c r="AA276" s="21">
        <v>-1.52344E-2</v>
      </c>
      <c r="AB276" s="21">
        <v>266</v>
      </c>
      <c r="AC276" s="21">
        <v>0.33871499999999999</v>
      </c>
      <c r="AD276">
        <f t="shared" si="52"/>
        <v>18.8079012345679</v>
      </c>
      <c r="AE276">
        <f t="shared" si="53"/>
        <v>6.4055197708641973</v>
      </c>
      <c r="AF276" s="9"/>
      <c r="AG276" s="21">
        <v>1.2394700000000001</v>
      </c>
      <c r="AH276" s="21">
        <v>20.0639</v>
      </c>
      <c r="AI276" s="21">
        <v>-9.9700899999999992E-3</v>
      </c>
      <c r="AJ276" s="21">
        <v>266</v>
      </c>
      <c r="AK276" s="21">
        <v>1.2377899999999999</v>
      </c>
      <c r="AL276">
        <f t="shared" si="54"/>
        <v>12.308753086419753</v>
      </c>
      <c r="AM276">
        <f t="shared" si="55"/>
        <v>15.256330188024691</v>
      </c>
      <c r="AP276" s="9"/>
      <c r="AQ276" s="21">
        <v>0.34057599999999999</v>
      </c>
      <c r="AR276" s="21">
        <v>25.354600000000001</v>
      </c>
      <c r="AS276" s="21">
        <v>-1.52435E-2</v>
      </c>
      <c r="AT276" s="21">
        <v>266</v>
      </c>
      <c r="AU276" s="21">
        <v>0.33996599999999999</v>
      </c>
      <c r="AV276">
        <f t="shared" si="56"/>
        <v>18.819135802469134</v>
      </c>
      <c r="AW276">
        <f t="shared" si="57"/>
        <v>6.4093459950617273</v>
      </c>
      <c r="AX276" s="9"/>
      <c r="AY276" s="21">
        <v>1.2394700000000001</v>
      </c>
      <c r="AZ276" s="21">
        <v>28.932099999999998</v>
      </c>
      <c r="BA276" s="21">
        <v>-9.9243200000000004E-3</v>
      </c>
      <c r="BB276" s="21">
        <v>266</v>
      </c>
      <c r="BC276" s="21">
        <v>1.23871</v>
      </c>
      <c r="BD276">
        <f t="shared" si="58"/>
        <v>12.252246913580246</v>
      </c>
      <c r="BE276">
        <f t="shared" si="59"/>
        <v>15.186292481975308</v>
      </c>
    </row>
    <row r="277" spans="6:101" x14ac:dyDescent="0.25">
      <c r="F277" s="9"/>
      <c r="G277" s="21">
        <v>0.33554099999999998</v>
      </c>
      <c r="H277" s="21">
        <v>7.7052800000000001</v>
      </c>
      <c r="I277" s="21">
        <v>-1.50665E-2</v>
      </c>
      <c r="J277" s="21">
        <v>267</v>
      </c>
      <c r="K277" s="21">
        <v>0.33566299999999999</v>
      </c>
      <c r="L277">
        <f t="shared" si="48"/>
        <v>18.600617283950616</v>
      </c>
      <c r="M277">
        <f t="shared" si="49"/>
        <v>6.2412697240740735</v>
      </c>
      <c r="N277" s="9"/>
      <c r="O277" s="21">
        <v>1.24451</v>
      </c>
      <c r="P277" s="21">
        <v>11.2828</v>
      </c>
      <c r="Q277" s="21">
        <v>-9.9945099999999999E-3</v>
      </c>
      <c r="R277" s="21">
        <v>267</v>
      </c>
      <c r="S277" s="21">
        <v>1.24298</v>
      </c>
      <c r="T277">
        <f t="shared" si="50"/>
        <v>12.338901234567901</v>
      </c>
      <c r="U277">
        <f t="shared" si="51"/>
        <v>15.355885975432098</v>
      </c>
      <c r="X277" s="9"/>
      <c r="Y277" s="21">
        <v>0.33554099999999998</v>
      </c>
      <c r="Z277" s="21">
        <v>16.496500000000001</v>
      </c>
      <c r="AA277" s="21">
        <v>-1.52374E-2</v>
      </c>
      <c r="AB277" s="21">
        <v>267</v>
      </c>
      <c r="AC277" s="21">
        <v>0.33450299999999999</v>
      </c>
      <c r="AD277">
        <f t="shared" si="52"/>
        <v>18.811604938271604</v>
      </c>
      <c r="AE277">
        <f t="shared" si="53"/>
        <v>6.3120647325925914</v>
      </c>
      <c r="AF277" s="9"/>
      <c r="AG277" s="21">
        <v>1.24451</v>
      </c>
      <c r="AH277" s="21">
        <v>20.074000000000002</v>
      </c>
      <c r="AI277" s="21">
        <v>-9.9151599999999993E-3</v>
      </c>
      <c r="AJ277" s="21">
        <v>267</v>
      </c>
      <c r="AK277" s="21">
        <v>1.24329</v>
      </c>
      <c r="AL277">
        <f t="shared" si="54"/>
        <v>12.240938271604936</v>
      </c>
      <c r="AM277">
        <f t="shared" si="55"/>
        <v>15.23397008839506</v>
      </c>
      <c r="AP277" s="9"/>
      <c r="AQ277" s="21">
        <v>0.33554099999999998</v>
      </c>
      <c r="AR277" s="21">
        <v>25.364699999999999</v>
      </c>
      <c r="AS277" s="21">
        <v>-1.5252699999999999E-2</v>
      </c>
      <c r="AT277" s="21">
        <v>267</v>
      </c>
      <c r="AU277" s="21">
        <v>0.33480799999999999</v>
      </c>
      <c r="AV277">
        <f t="shared" si="56"/>
        <v>18.830493827160492</v>
      </c>
      <c r="AW277">
        <f t="shared" si="57"/>
        <v>6.3184027292592582</v>
      </c>
      <c r="AX277" s="9"/>
      <c r="AY277" s="21">
        <v>1.24451</v>
      </c>
      <c r="AZ277" s="21">
        <v>28.9422</v>
      </c>
      <c r="BA277" s="21">
        <v>-9.8724399999999997E-3</v>
      </c>
      <c r="BB277" s="21">
        <v>267</v>
      </c>
      <c r="BC277" s="21">
        <v>1.24298</v>
      </c>
      <c r="BD277">
        <f t="shared" si="58"/>
        <v>12.188197530864196</v>
      </c>
      <c r="BE277">
        <f t="shared" si="59"/>
        <v>15.168333709135801</v>
      </c>
    </row>
    <row r="278" spans="6:101" x14ac:dyDescent="0.25">
      <c r="F278" s="9"/>
      <c r="G278" s="21">
        <v>0.33050499999999999</v>
      </c>
      <c r="H278" s="21">
        <v>7.7153499999999999</v>
      </c>
      <c r="I278" s="21">
        <v>-1.50726E-2</v>
      </c>
      <c r="J278" s="21">
        <v>268</v>
      </c>
      <c r="K278" s="21">
        <v>0.33004800000000001</v>
      </c>
      <c r="L278">
        <f t="shared" si="48"/>
        <v>18.60814814814815</v>
      </c>
      <c r="M278">
        <f t="shared" si="49"/>
        <v>6.150086003703704</v>
      </c>
      <c r="N278" s="9"/>
      <c r="O278" s="21">
        <v>1.2495400000000001</v>
      </c>
      <c r="P278" s="21">
        <v>11.2928</v>
      </c>
      <c r="Q278" s="21">
        <v>-9.9365200000000008E-3</v>
      </c>
      <c r="R278" s="21">
        <v>268</v>
      </c>
      <c r="S278" s="21">
        <v>1.24847</v>
      </c>
      <c r="T278">
        <f t="shared" si="50"/>
        <v>12.267308641975308</v>
      </c>
      <c r="U278">
        <f t="shared" si="51"/>
        <v>15.328492840493828</v>
      </c>
      <c r="X278" s="9"/>
      <c r="Y278" s="21">
        <v>0.33050499999999999</v>
      </c>
      <c r="Z278" s="21">
        <v>16.506599999999999</v>
      </c>
      <c r="AA278" s="21">
        <v>-1.5255700000000001E-2</v>
      </c>
      <c r="AB278" s="21">
        <v>268</v>
      </c>
      <c r="AC278" s="21">
        <v>0.32998699999999997</v>
      </c>
      <c r="AD278">
        <f t="shared" si="52"/>
        <v>18.834197530864198</v>
      </c>
      <c r="AE278">
        <f t="shared" si="53"/>
        <v>6.2247964549382715</v>
      </c>
      <c r="AF278" s="9"/>
      <c r="AG278" s="21">
        <v>1.2495400000000001</v>
      </c>
      <c r="AH278" s="21">
        <v>20.084</v>
      </c>
      <c r="AI278" s="21">
        <v>-9.8571800000000001E-3</v>
      </c>
      <c r="AJ278" s="21">
        <v>268</v>
      </c>
      <c r="AK278" s="21">
        <v>1.24908</v>
      </c>
      <c r="AL278">
        <f t="shared" si="54"/>
        <v>12.169358024691357</v>
      </c>
      <c r="AM278">
        <f t="shared" si="55"/>
        <v>15.20609962617284</v>
      </c>
      <c r="AP278" s="9"/>
      <c r="AQ278" s="21">
        <v>0.33050499999999999</v>
      </c>
      <c r="AR278" s="21">
        <v>25.3748</v>
      </c>
      <c r="AS278" s="21">
        <v>-1.5258799999999999E-2</v>
      </c>
      <c r="AT278" s="21">
        <v>268</v>
      </c>
      <c r="AU278" s="21">
        <v>0.32989499999999999</v>
      </c>
      <c r="AV278">
        <f t="shared" si="56"/>
        <v>18.838024691358022</v>
      </c>
      <c r="AW278">
        <f t="shared" si="57"/>
        <v>6.2260613506172833</v>
      </c>
      <c r="AX278" s="9"/>
      <c r="AY278" s="21">
        <v>1.2495400000000001</v>
      </c>
      <c r="AZ278" s="21">
        <v>28.952300000000001</v>
      </c>
      <c r="BA278" s="21">
        <v>-9.8144500000000006E-3</v>
      </c>
      <c r="BB278" s="21">
        <v>268</v>
      </c>
      <c r="BC278" s="21">
        <v>1.24817</v>
      </c>
      <c r="BD278">
        <f t="shared" si="58"/>
        <v>12.116604938271603</v>
      </c>
      <c r="BE278">
        <f t="shared" si="59"/>
        <v>15.1401825345679</v>
      </c>
    </row>
    <row r="279" spans="6:101" x14ac:dyDescent="0.25">
      <c r="F279" s="9"/>
      <c r="G279" s="21">
        <v>0.32546999999999998</v>
      </c>
      <c r="H279" s="21">
        <v>7.7254199999999997</v>
      </c>
      <c r="I279" s="21">
        <v>-1.50787E-2</v>
      </c>
      <c r="J279" s="21">
        <v>269</v>
      </c>
      <c r="K279" s="21">
        <v>0.32430999999999999</v>
      </c>
      <c r="L279">
        <f t="shared" si="48"/>
        <v>18.61567901234568</v>
      </c>
      <c r="M279">
        <f t="shared" si="49"/>
        <v>6.0588450481481484</v>
      </c>
      <c r="N279" s="9"/>
      <c r="O279" s="21">
        <v>1.25458</v>
      </c>
      <c r="P279" s="21">
        <v>11.302899999999999</v>
      </c>
      <c r="Q279" s="21">
        <v>-9.8785399999999999E-3</v>
      </c>
      <c r="R279" s="21">
        <v>269</v>
      </c>
      <c r="S279" s="21">
        <v>1.25397</v>
      </c>
      <c r="T279">
        <f t="shared" si="50"/>
        <v>12.195728395061728</v>
      </c>
      <c r="U279">
        <f t="shared" si="51"/>
        <v>15.300516929876544</v>
      </c>
      <c r="X279" s="9"/>
      <c r="Y279" s="21">
        <v>0.32546999999999998</v>
      </c>
      <c r="Z279" s="21">
        <v>16.5166</v>
      </c>
      <c r="AA279" s="21">
        <v>-1.5261800000000001E-2</v>
      </c>
      <c r="AB279" s="21">
        <v>269</v>
      </c>
      <c r="AC279" s="21">
        <v>0.32485999999999998</v>
      </c>
      <c r="AD279">
        <f t="shared" si="52"/>
        <v>18.841728395061729</v>
      </c>
      <c r="AE279">
        <f t="shared" si="53"/>
        <v>6.1324173407407407</v>
      </c>
      <c r="AF279" s="9"/>
      <c r="AG279" s="21">
        <v>1.25458</v>
      </c>
      <c r="AH279" s="21">
        <v>20.094100000000001</v>
      </c>
      <c r="AI279" s="21">
        <v>-9.8052999999999994E-3</v>
      </c>
      <c r="AJ279" s="21">
        <v>269</v>
      </c>
      <c r="AK279" s="21">
        <v>1.25336</v>
      </c>
      <c r="AL279">
        <f t="shared" si="54"/>
        <v>12.105308641975306</v>
      </c>
      <c r="AM279">
        <f t="shared" si="55"/>
        <v>15.18707811604938</v>
      </c>
      <c r="AP279" s="9"/>
      <c r="AQ279" s="21">
        <v>0.32546999999999998</v>
      </c>
      <c r="AR279" s="21">
        <v>25.384799999999998</v>
      </c>
      <c r="AS279" s="21">
        <v>-1.5267899999999999E-2</v>
      </c>
      <c r="AT279" s="21">
        <v>269</v>
      </c>
      <c r="AU279" s="21">
        <v>0.32485999999999998</v>
      </c>
      <c r="AV279">
        <f t="shared" si="56"/>
        <v>18.849259259259256</v>
      </c>
      <c r="AW279">
        <f t="shared" si="57"/>
        <v>6.1348684111111096</v>
      </c>
      <c r="AX279" s="9"/>
      <c r="AY279" s="21">
        <v>1.25458</v>
      </c>
      <c r="AZ279" s="21">
        <v>28.962299999999999</v>
      </c>
      <c r="BA279" s="21">
        <v>-9.7595200000000007E-3</v>
      </c>
      <c r="BB279" s="21">
        <v>269</v>
      </c>
      <c r="BC279" s="21">
        <v>1.25397</v>
      </c>
      <c r="BD279">
        <f t="shared" si="58"/>
        <v>12.04879012345679</v>
      </c>
      <c r="BE279">
        <f t="shared" si="59"/>
        <v>15.11617111308642</v>
      </c>
    </row>
    <row r="280" spans="6:101" x14ac:dyDescent="0.25">
      <c r="F280" s="9"/>
      <c r="G280" s="21">
        <v>0.32043500000000003</v>
      </c>
      <c r="H280" s="21">
        <v>7.7354900000000004</v>
      </c>
      <c r="I280" s="21">
        <v>-1.5084800000000001E-2</v>
      </c>
      <c r="J280" s="21">
        <v>270</v>
      </c>
      <c r="K280" s="21">
        <v>0.319855</v>
      </c>
      <c r="L280">
        <f t="shared" si="48"/>
        <v>18.623209876543207</v>
      </c>
      <c r="M280">
        <f t="shared" si="49"/>
        <v>5.9675282567901231</v>
      </c>
      <c r="N280" s="9"/>
      <c r="O280" s="21">
        <v>1.2596099999999999</v>
      </c>
      <c r="P280" s="21">
        <v>11.313000000000001</v>
      </c>
      <c r="Q280" s="21">
        <v>-9.8266599999999992E-3</v>
      </c>
      <c r="R280" s="21">
        <v>270</v>
      </c>
      <c r="S280" s="21">
        <v>1.25854</v>
      </c>
      <c r="T280">
        <f t="shared" si="50"/>
        <v>12.131679012345678</v>
      </c>
      <c r="U280">
        <f t="shared" si="51"/>
        <v>15.281184200740739</v>
      </c>
      <c r="X280" s="9"/>
      <c r="Y280" s="21">
        <v>0.32043500000000003</v>
      </c>
      <c r="Z280" s="21">
        <v>16.526700000000002</v>
      </c>
      <c r="AA280" s="21">
        <v>-1.5267899999999999E-2</v>
      </c>
      <c r="AB280" s="21">
        <v>270</v>
      </c>
      <c r="AC280" s="21">
        <v>0.319855</v>
      </c>
      <c r="AD280">
        <f t="shared" si="52"/>
        <v>18.849259259259256</v>
      </c>
      <c r="AE280">
        <f t="shared" si="53"/>
        <v>6.0399623907407403</v>
      </c>
      <c r="AF280" s="9"/>
      <c r="AG280" s="21">
        <v>1.2596099999999999</v>
      </c>
      <c r="AH280" s="21">
        <v>20.104199999999999</v>
      </c>
      <c r="AI280" s="21">
        <v>-9.7503699999999995E-3</v>
      </c>
      <c r="AJ280" s="21">
        <v>270</v>
      </c>
      <c r="AK280" s="21">
        <v>1.25946</v>
      </c>
      <c r="AL280">
        <f t="shared" si="54"/>
        <v>12.037493827160493</v>
      </c>
      <c r="AM280">
        <f t="shared" si="55"/>
        <v>15.162547599629626</v>
      </c>
      <c r="AP280" s="9"/>
      <c r="AQ280" s="21">
        <v>0.32043500000000003</v>
      </c>
      <c r="AR280" s="21">
        <v>25.3949</v>
      </c>
      <c r="AS280" s="21">
        <v>-1.5273999999999999E-2</v>
      </c>
      <c r="AT280" s="21">
        <v>270</v>
      </c>
      <c r="AU280" s="21">
        <v>0.31988499999999997</v>
      </c>
      <c r="AV280">
        <f t="shared" si="56"/>
        <v>18.85679012345679</v>
      </c>
      <c r="AW280">
        <f t="shared" si="57"/>
        <v>6.0423755432098769</v>
      </c>
      <c r="AX280" s="9"/>
      <c r="AY280" s="21">
        <v>1.2596099999999999</v>
      </c>
      <c r="AZ280" s="21">
        <v>28.9724</v>
      </c>
      <c r="BA280" s="21">
        <v>-9.7015399999999998E-3</v>
      </c>
      <c r="BB280" s="21">
        <v>270</v>
      </c>
      <c r="BC280" s="21">
        <v>1.25854</v>
      </c>
      <c r="BD280">
        <f t="shared" si="58"/>
        <v>11.977209876543208</v>
      </c>
      <c r="BE280">
        <f t="shared" si="59"/>
        <v>15.08661333259259</v>
      </c>
    </row>
    <row r="281" spans="6:101" x14ac:dyDescent="0.25">
      <c r="F281" s="9"/>
      <c r="G281" s="21">
        <v>0.31539899999999998</v>
      </c>
      <c r="H281" s="21">
        <v>7.7455600000000002</v>
      </c>
      <c r="I281" s="21">
        <v>-1.5090900000000001E-2</v>
      </c>
      <c r="J281" s="21">
        <v>271</v>
      </c>
      <c r="K281" s="21">
        <v>0.31426999999999999</v>
      </c>
      <c r="L281">
        <f t="shared" si="48"/>
        <v>18.630740740740741</v>
      </c>
      <c r="M281">
        <f t="shared" si="49"/>
        <v>5.8761169988888886</v>
      </c>
      <c r="N281" s="9"/>
      <c r="O281" s="21">
        <v>1.2646500000000001</v>
      </c>
      <c r="P281" s="21">
        <v>11.323</v>
      </c>
      <c r="Q281" s="21">
        <v>-9.7686800000000001E-3</v>
      </c>
      <c r="R281" s="21">
        <v>271</v>
      </c>
      <c r="S281" s="21">
        <v>1.2640400000000001</v>
      </c>
      <c r="T281">
        <f t="shared" si="50"/>
        <v>12.060098765432098</v>
      </c>
      <c r="U281">
        <f t="shared" si="51"/>
        <v>15.251803903703703</v>
      </c>
      <c r="X281" s="9"/>
      <c r="Y281" s="21">
        <v>0.31539899999999998</v>
      </c>
      <c r="Z281" s="21">
        <v>16.536799999999999</v>
      </c>
      <c r="AA281" s="21">
        <v>-1.5273999999999999E-2</v>
      </c>
      <c r="AB281" s="21">
        <v>271</v>
      </c>
      <c r="AC281" s="21">
        <v>0.31481900000000002</v>
      </c>
      <c r="AD281">
        <f t="shared" si="52"/>
        <v>18.85679012345679</v>
      </c>
      <c r="AE281">
        <f t="shared" si="53"/>
        <v>5.9474127481481478</v>
      </c>
      <c r="AF281" s="9"/>
      <c r="AG281" s="21">
        <v>1.2646500000000001</v>
      </c>
      <c r="AH281" s="21">
        <v>20.1143</v>
      </c>
      <c r="AI281" s="21">
        <v>-9.6923800000000004E-3</v>
      </c>
      <c r="AJ281" s="21">
        <v>271</v>
      </c>
      <c r="AK281" s="21">
        <v>1.2640400000000001</v>
      </c>
      <c r="AL281">
        <f t="shared" si="54"/>
        <v>11.965901234567902</v>
      </c>
      <c r="AM281">
        <f t="shared" si="55"/>
        <v>15.132676996296297</v>
      </c>
      <c r="AP281" s="9"/>
      <c r="AQ281" s="21">
        <v>0.31539899999999998</v>
      </c>
      <c r="AR281" s="21">
        <v>25.405000000000001</v>
      </c>
      <c r="AS281" s="21">
        <v>-1.5280200000000001E-2</v>
      </c>
      <c r="AT281" s="21">
        <v>271</v>
      </c>
      <c r="AU281" s="21">
        <v>0.31451400000000002</v>
      </c>
      <c r="AV281">
        <f t="shared" si="56"/>
        <v>18.864444444444445</v>
      </c>
      <c r="AW281">
        <f t="shared" si="57"/>
        <v>5.9498269133333332</v>
      </c>
      <c r="AX281" s="9"/>
      <c r="AY281" s="21">
        <v>1.2646500000000001</v>
      </c>
      <c r="AZ281" s="21">
        <v>28.982500000000002</v>
      </c>
      <c r="BA281" s="21">
        <v>-9.6496599999999991E-3</v>
      </c>
      <c r="BB281" s="21">
        <v>271</v>
      </c>
      <c r="BC281" s="21">
        <v>1.26373</v>
      </c>
      <c r="BD281">
        <f t="shared" si="58"/>
        <v>11.913160493827158</v>
      </c>
      <c r="BE281">
        <f t="shared" si="59"/>
        <v>15.065978418518517</v>
      </c>
    </row>
    <row r="282" spans="6:101" x14ac:dyDescent="0.25">
      <c r="F282" s="9"/>
      <c r="G282" s="21">
        <v>0.31036399999999997</v>
      </c>
      <c r="H282" s="21">
        <v>7.75563</v>
      </c>
      <c r="I282" s="21">
        <v>-1.5094E-2</v>
      </c>
      <c r="J282" s="21">
        <v>272</v>
      </c>
      <c r="K282" s="21">
        <v>0.30950899999999998</v>
      </c>
      <c r="L282">
        <f t="shared" si="48"/>
        <v>18.634567901234568</v>
      </c>
      <c r="M282">
        <f t="shared" si="49"/>
        <v>5.7834990320987654</v>
      </c>
      <c r="N282" s="9"/>
      <c r="O282" s="21">
        <v>1.2696799999999999</v>
      </c>
      <c r="P282" s="21">
        <v>11.3331</v>
      </c>
      <c r="Q282" s="21">
        <v>-9.7106899999999993E-3</v>
      </c>
      <c r="R282" s="21">
        <v>272</v>
      </c>
      <c r="S282" s="21">
        <v>1.26892</v>
      </c>
      <c r="T282">
        <f t="shared" si="50"/>
        <v>11.988506172839504</v>
      </c>
      <c r="U282">
        <f t="shared" si="51"/>
        <v>15.22156651753086</v>
      </c>
      <c r="X282" s="9"/>
      <c r="Y282" s="21">
        <v>0.31036399999999997</v>
      </c>
      <c r="Z282" s="21">
        <v>16.546800000000001</v>
      </c>
      <c r="AA282" s="21">
        <v>-1.52832E-2</v>
      </c>
      <c r="AB282" s="21">
        <v>272</v>
      </c>
      <c r="AC282" s="21">
        <v>0.30996699999999999</v>
      </c>
      <c r="AD282">
        <f t="shared" si="52"/>
        <v>18.868148148148148</v>
      </c>
      <c r="AE282">
        <f t="shared" si="53"/>
        <v>5.8559939318518515</v>
      </c>
      <c r="AF282" s="9"/>
      <c r="AG282" s="21">
        <v>1.2696799999999999</v>
      </c>
      <c r="AH282" s="21">
        <v>20.124300000000002</v>
      </c>
      <c r="AI282" s="21">
        <v>-9.6404999999999998E-3</v>
      </c>
      <c r="AJ282" s="21">
        <v>272</v>
      </c>
      <c r="AK282" s="21">
        <v>1.26831</v>
      </c>
      <c r="AL282">
        <f t="shared" si="54"/>
        <v>11.90185185185185</v>
      </c>
      <c r="AM282">
        <f t="shared" si="55"/>
        <v>15.111543259259257</v>
      </c>
      <c r="AP282" s="9"/>
      <c r="AQ282" s="21">
        <v>0.31036399999999997</v>
      </c>
      <c r="AR282" s="21">
        <v>25.415099999999999</v>
      </c>
      <c r="AS282" s="21">
        <v>-1.52893E-2</v>
      </c>
      <c r="AT282" s="21">
        <v>272</v>
      </c>
      <c r="AU282" s="21">
        <v>0.30981399999999998</v>
      </c>
      <c r="AV282">
        <f t="shared" si="56"/>
        <v>18.875679012345678</v>
      </c>
      <c r="AW282">
        <f t="shared" si="57"/>
        <v>5.8583312409876536</v>
      </c>
      <c r="AX282" s="9"/>
      <c r="AY282" s="21">
        <v>1.2696799999999999</v>
      </c>
      <c r="AZ282" s="21">
        <v>28.9925</v>
      </c>
      <c r="BA282" s="21">
        <v>-9.5916700000000001E-3</v>
      </c>
      <c r="BB282" s="21">
        <v>272</v>
      </c>
      <c r="BC282" s="21">
        <v>1.26892</v>
      </c>
      <c r="BD282">
        <f t="shared" si="58"/>
        <v>11.841567901234567</v>
      </c>
      <c r="BE282">
        <f t="shared" si="59"/>
        <v>15.035001932839505</v>
      </c>
    </row>
    <row r="283" spans="6:101" x14ac:dyDescent="0.25">
      <c r="F283" s="9"/>
      <c r="G283" s="21">
        <v>0.30532799999999999</v>
      </c>
      <c r="H283" s="21">
        <v>7.7656999999999998</v>
      </c>
      <c r="I283" s="21">
        <v>-1.51031E-2</v>
      </c>
      <c r="J283" s="21">
        <v>273</v>
      </c>
      <c r="K283" s="21">
        <v>0.30462600000000001</v>
      </c>
      <c r="L283">
        <f t="shared" si="48"/>
        <v>18.645802469135798</v>
      </c>
      <c r="M283">
        <f t="shared" si="49"/>
        <v>5.6930855762962951</v>
      </c>
      <c r="N283" s="9"/>
      <c r="O283" s="21">
        <v>1.2747200000000001</v>
      </c>
      <c r="P283" s="21">
        <v>11.3432</v>
      </c>
      <c r="Q283" s="21">
        <v>-9.6557599999999993E-3</v>
      </c>
      <c r="R283" s="21">
        <v>273</v>
      </c>
      <c r="S283" s="21">
        <v>1.2735000000000001</v>
      </c>
      <c r="T283">
        <f t="shared" si="50"/>
        <v>11.92069135802469</v>
      </c>
      <c r="U283">
        <f t="shared" si="51"/>
        <v>15.195543687901234</v>
      </c>
      <c r="X283" s="9"/>
      <c r="Y283" s="21">
        <v>0.30532799999999999</v>
      </c>
      <c r="Z283" s="21">
        <v>16.556899999999999</v>
      </c>
      <c r="AA283" s="21">
        <v>-1.5292399999999999E-2</v>
      </c>
      <c r="AB283" s="21">
        <v>273</v>
      </c>
      <c r="AC283" s="21">
        <v>0.30493199999999998</v>
      </c>
      <c r="AD283">
        <f t="shared" si="52"/>
        <v>18.879506172839505</v>
      </c>
      <c r="AE283">
        <f t="shared" si="53"/>
        <v>5.7644418607407406</v>
      </c>
      <c r="AF283" s="9"/>
      <c r="AG283" s="21">
        <v>1.2747200000000001</v>
      </c>
      <c r="AH283" s="21">
        <v>20.134399999999999</v>
      </c>
      <c r="AI283" s="21">
        <v>-9.5825200000000006E-3</v>
      </c>
      <c r="AJ283" s="21">
        <v>273</v>
      </c>
      <c r="AK283" s="21">
        <v>1.2735000000000001</v>
      </c>
      <c r="AL283">
        <f t="shared" si="54"/>
        <v>11.830271604938272</v>
      </c>
      <c r="AM283">
        <f t="shared" si="55"/>
        <v>15.080283820246915</v>
      </c>
      <c r="AP283" s="9"/>
      <c r="AQ283" s="21">
        <v>0.30532799999999999</v>
      </c>
      <c r="AR283" s="21">
        <v>25.4251</v>
      </c>
      <c r="AS283" s="21">
        <v>-1.52985E-2</v>
      </c>
      <c r="AT283" s="21">
        <v>273</v>
      </c>
      <c r="AU283" s="21">
        <v>0.30474899999999999</v>
      </c>
      <c r="AV283">
        <f t="shared" si="56"/>
        <v>18.887037037037036</v>
      </c>
      <c r="AW283">
        <f t="shared" si="57"/>
        <v>5.7667412444444439</v>
      </c>
      <c r="AX283" s="9"/>
      <c r="AY283" s="21">
        <v>1.2747200000000001</v>
      </c>
      <c r="AZ283" s="21">
        <v>29.002600000000001</v>
      </c>
      <c r="BA283" s="21">
        <v>-9.5397899999999994E-3</v>
      </c>
      <c r="BB283" s="21">
        <v>273</v>
      </c>
      <c r="BC283" s="21">
        <v>1.2738</v>
      </c>
      <c r="BD283">
        <f t="shared" si="58"/>
        <v>11.777518518518518</v>
      </c>
      <c r="BE283">
        <f t="shared" si="59"/>
        <v>15.013038405925926</v>
      </c>
    </row>
    <row r="284" spans="6:101" x14ac:dyDescent="0.25">
      <c r="F284" s="9"/>
      <c r="G284" s="21">
        <v>0.30029299999999998</v>
      </c>
      <c r="H284" s="21">
        <v>7.7757699999999996</v>
      </c>
      <c r="I284" s="21">
        <v>-1.51031E-2</v>
      </c>
      <c r="J284" s="21">
        <v>274</v>
      </c>
      <c r="K284" s="21">
        <v>0.29904199999999997</v>
      </c>
      <c r="L284">
        <f t="shared" si="48"/>
        <v>18.645802469135798</v>
      </c>
      <c r="M284">
        <f t="shared" si="49"/>
        <v>5.5992039608641955</v>
      </c>
      <c r="N284" s="9"/>
      <c r="O284" s="21">
        <v>1.2797499999999999</v>
      </c>
      <c r="P284" s="21">
        <v>11.353300000000001</v>
      </c>
      <c r="Q284" s="21">
        <v>-9.6038800000000004E-3</v>
      </c>
      <c r="R284" s="21">
        <v>274</v>
      </c>
      <c r="S284" s="21">
        <v>1.2793000000000001</v>
      </c>
      <c r="T284">
        <f t="shared" si="50"/>
        <v>11.856641975308643</v>
      </c>
      <c r="U284">
        <f t="shared" si="51"/>
        <v>15.173537567901235</v>
      </c>
      <c r="X284" s="9"/>
      <c r="Y284" s="21">
        <v>0.30029299999999998</v>
      </c>
      <c r="Z284" s="21">
        <v>16.567</v>
      </c>
      <c r="AA284" s="21">
        <v>-1.5301500000000001E-2</v>
      </c>
      <c r="AB284" s="21">
        <v>274</v>
      </c>
      <c r="AC284" s="21">
        <v>0.29965199999999997</v>
      </c>
      <c r="AD284">
        <f t="shared" si="52"/>
        <v>18.890740740740739</v>
      </c>
      <c r="AE284">
        <f t="shared" si="53"/>
        <v>5.6727572092592586</v>
      </c>
      <c r="AF284" s="9"/>
      <c r="AG284" s="21">
        <v>1.2797499999999999</v>
      </c>
      <c r="AH284" s="21">
        <v>20.144500000000001</v>
      </c>
      <c r="AI284" s="21">
        <v>-9.5306399999999999E-3</v>
      </c>
      <c r="AJ284" s="21">
        <v>274</v>
      </c>
      <c r="AK284" s="21">
        <v>1.2793000000000001</v>
      </c>
      <c r="AL284">
        <f t="shared" si="54"/>
        <v>11.766222222222222</v>
      </c>
      <c r="AM284">
        <f t="shared" si="55"/>
        <v>15.057822888888888</v>
      </c>
      <c r="AP284" s="9"/>
      <c r="AQ284" s="21">
        <v>0.30029299999999998</v>
      </c>
      <c r="AR284" s="21">
        <v>25.435199999999998</v>
      </c>
      <c r="AS284" s="21">
        <v>-1.53107E-2</v>
      </c>
      <c r="AT284" s="21">
        <v>274</v>
      </c>
      <c r="AU284" s="21">
        <v>0.30010999999999999</v>
      </c>
      <c r="AV284">
        <f t="shared" si="56"/>
        <v>18.9020987654321</v>
      </c>
      <c r="AW284">
        <f t="shared" si="57"/>
        <v>5.6761679445679016</v>
      </c>
      <c r="AX284" s="9"/>
      <c r="AY284" s="21">
        <v>1.2797499999999999</v>
      </c>
      <c r="AZ284" s="21">
        <v>29.012699999999999</v>
      </c>
      <c r="BA284" s="21">
        <v>-9.4848599999999995E-3</v>
      </c>
      <c r="BB284" s="21">
        <v>274</v>
      </c>
      <c r="BC284" s="21">
        <v>1.2786900000000001</v>
      </c>
      <c r="BD284">
        <f t="shared" si="58"/>
        <v>11.709703703703703</v>
      </c>
      <c r="BE284">
        <f t="shared" si="59"/>
        <v>14.985493314814812</v>
      </c>
    </row>
    <row r="285" spans="6:101" x14ac:dyDescent="0.25">
      <c r="F285" s="9"/>
      <c r="G285" s="21">
        <v>0.29525800000000002</v>
      </c>
      <c r="H285" s="21">
        <v>7.7858400000000003</v>
      </c>
      <c r="I285" s="21">
        <v>-1.5109300000000001E-2</v>
      </c>
      <c r="J285" s="21">
        <v>275</v>
      </c>
      <c r="K285" s="21">
        <v>0.29449500000000001</v>
      </c>
      <c r="L285">
        <f t="shared" si="48"/>
        <v>18.653456790123457</v>
      </c>
      <c r="M285">
        <f t="shared" si="49"/>
        <v>5.5075823449382719</v>
      </c>
      <c r="N285" s="9"/>
      <c r="O285" s="21">
        <v>1.2847900000000001</v>
      </c>
      <c r="P285" s="21">
        <v>11.363300000000001</v>
      </c>
      <c r="Q285" s="21">
        <v>-9.5397899999999994E-3</v>
      </c>
      <c r="R285" s="21">
        <v>275</v>
      </c>
      <c r="S285" s="21">
        <v>1.2841800000000001</v>
      </c>
      <c r="T285">
        <f t="shared" si="50"/>
        <v>11.777518518518518</v>
      </c>
      <c r="U285">
        <f t="shared" si="51"/>
        <v>15.131638017407408</v>
      </c>
      <c r="X285" s="9"/>
      <c r="Y285" s="21">
        <v>0.29525800000000002</v>
      </c>
      <c r="Z285" s="21">
        <v>16.577100000000002</v>
      </c>
      <c r="AA285" s="21">
        <v>-1.5307599999999999E-2</v>
      </c>
      <c r="AB285" s="21">
        <v>275</v>
      </c>
      <c r="AC285" s="21">
        <v>0.29470800000000003</v>
      </c>
      <c r="AD285">
        <f t="shared" si="52"/>
        <v>18.89827160493827</v>
      </c>
      <c r="AE285">
        <f t="shared" si="53"/>
        <v>5.5798658775308638</v>
      </c>
      <c r="AF285" s="9"/>
      <c r="AG285" s="21">
        <v>1.2847900000000001</v>
      </c>
      <c r="AH285" s="21">
        <v>20.154499999999999</v>
      </c>
      <c r="AI285" s="21">
        <v>-9.4695999999999999E-3</v>
      </c>
      <c r="AJ285" s="21">
        <v>275</v>
      </c>
      <c r="AK285" s="21">
        <v>1.2838700000000001</v>
      </c>
      <c r="AL285">
        <f t="shared" si="54"/>
        <v>11.690864197530864</v>
      </c>
      <c r="AM285">
        <f t="shared" si="55"/>
        <v>15.02030541234568</v>
      </c>
      <c r="AP285" s="9"/>
      <c r="AQ285" s="21">
        <v>0.29525800000000002</v>
      </c>
      <c r="AR285" s="21">
        <v>25.4453</v>
      </c>
      <c r="AS285" s="21">
        <v>-1.53198E-2</v>
      </c>
      <c r="AT285" s="21">
        <v>275</v>
      </c>
      <c r="AU285" s="21">
        <v>0.29473899999999997</v>
      </c>
      <c r="AV285">
        <f t="shared" si="56"/>
        <v>18.91333333333333</v>
      </c>
      <c r="AW285">
        <f t="shared" si="57"/>
        <v>5.5843129733333328</v>
      </c>
      <c r="AX285" s="9"/>
      <c r="AY285" s="21">
        <v>1.2847900000000001</v>
      </c>
      <c r="AZ285" s="21">
        <v>29.0228</v>
      </c>
      <c r="BA285" s="21">
        <v>-9.4299299999999996E-3</v>
      </c>
      <c r="BB285" s="21">
        <v>275</v>
      </c>
      <c r="BC285" s="21">
        <v>1.2835700000000001</v>
      </c>
      <c r="BD285">
        <f t="shared" si="58"/>
        <v>11.641888888888888</v>
      </c>
      <c r="BE285">
        <f t="shared" si="59"/>
        <v>14.957382425555554</v>
      </c>
    </row>
    <row r="286" spans="6:101" x14ac:dyDescent="0.25">
      <c r="F286" s="9"/>
      <c r="G286" s="21">
        <v>0.29022199999999998</v>
      </c>
      <c r="H286" s="21">
        <v>7.7959199999999997</v>
      </c>
      <c r="I286" s="21">
        <v>-1.5118400000000001E-2</v>
      </c>
      <c r="J286" s="21">
        <v>276</v>
      </c>
      <c r="K286" s="21">
        <v>0.28967300000000001</v>
      </c>
      <c r="L286">
        <f t="shared" si="48"/>
        <v>18.66469135802469</v>
      </c>
      <c r="M286">
        <f t="shared" si="49"/>
        <v>5.4169040553086409</v>
      </c>
      <c r="N286" s="9"/>
      <c r="O286" s="21">
        <v>1.28983</v>
      </c>
      <c r="P286" s="21">
        <v>11.3734</v>
      </c>
      <c r="Q286" s="21">
        <v>-9.4818100000000002E-3</v>
      </c>
      <c r="R286" s="21">
        <v>276</v>
      </c>
      <c r="S286" s="21">
        <v>1.2893699999999999</v>
      </c>
      <c r="T286">
        <f t="shared" si="50"/>
        <v>11.705938271604937</v>
      </c>
      <c r="U286">
        <f t="shared" si="51"/>
        <v>15.098670360864197</v>
      </c>
      <c r="X286" s="9"/>
      <c r="Y286" s="21">
        <v>0.29022199999999998</v>
      </c>
      <c r="Z286" s="21">
        <v>16.5871</v>
      </c>
      <c r="AA286" s="21">
        <v>-1.53137E-2</v>
      </c>
      <c r="AB286" s="21">
        <v>276</v>
      </c>
      <c r="AC286" s="21">
        <v>0.28961199999999998</v>
      </c>
      <c r="AD286">
        <f t="shared" si="52"/>
        <v>18.9058024691358</v>
      </c>
      <c r="AE286">
        <f t="shared" si="53"/>
        <v>5.48687980419753</v>
      </c>
      <c r="AF286" s="9"/>
      <c r="AG286" s="21">
        <v>1.28983</v>
      </c>
      <c r="AH286" s="21">
        <v>20.1646</v>
      </c>
      <c r="AI286" s="21">
        <v>-9.4177199999999992E-3</v>
      </c>
      <c r="AJ286" s="21">
        <v>276</v>
      </c>
      <c r="AK286" s="21">
        <v>1.2887599999999999</v>
      </c>
      <c r="AL286">
        <f t="shared" si="54"/>
        <v>11.626814814814814</v>
      </c>
      <c r="AM286">
        <f t="shared" si="55"/>
        <v>14.996614552592593</v>
      </c>
      <c r="AP286" s="9"/>
      <c r="AQ286" s="21">
        <v>0.29022199999999998</v>
      </c>
      <c r="AR286" s="21">
        <v>25.455300000000001</v>
      </c>
      <c r="AS286" s="21">
        <v>-1.53259E-2</v>
      </c>
      <c r="AT286" s="21">
        <v>276</v>
      </c>
      <c r="AU286" s="21">
        <v>0.289215</v>
      </c>
      <c r="AV286">
        <f t="shared" si="56"/>
        <v>18.920864197530861</v>
      </c>
      <c r="AW286">
        <f t="shared" si="57"/>
        <v>5.4912510491358013</v>
      </c>
      <c r="AX286" s="9"/>
      <c r="AY286" s="21">
        <v>1.28983</v>
      </c>
      <c r="AZ286" s="21">
        <v>29.032800000000002</v>
      </c>
      <c r="BA286" s="21">
        <v>-9.3780500000000006E-3</v>
      </c>
      <c r="BB286" s="21">
        <v>276</v>
      </c>
      <c r="BC286" s="21">
        <v>1.2887599999999999</v>
      </c>
      <c r="BD286">
        <f t="shared" si="58"/>
        <v>11.57783950617284</v>
      </c>
      <c r="BE286">
        <f t="shared" si="59"/>
        <v>14.933444730246913</v>
      </c>
    </row>
    <row r="287" spans="6:101" x14ac:dyDescent="0.25">
      <c r="F287" s="9"/>
      <c r="G287" s="21">
        <v>0.28518700000000002</v>
      </c>
      <c r="H287" s="21">
        <v>7.8059900000000004</v>
      </c>
      <c r="I287" s="21">
        <v>-1.5124500000000001E-2</v>
      </c>
      <c r="J287" s="21">
        <v>277</v>
      </c>
      <c r="K287" s="21">
        <v>0.28476000000000001</v>
      </c>
      <c r="L287">
        <f t="shared" si="48"/>
        <v>18.672222222222221</v>
      </c>
      <c r="M287">
        <f t="shared" si="49"/>
        <v>5.3250750388888886</v>
      </c>
      <c r="N287" s="9"/>
      <c r="O287" s="21">
        <v>1.2948599999999999</v>
      </c>
      <c r="P287" s="21">
        <v>11.3835</v>
      </c>
      <c r="Q287" s="21">
        <v>-9.4238299999999994E-3</v>
      </c>
      <c r="R287" s="21">
        <v>277</v>
      </c>
      <c r="S287" s="21">
        <v>1.2933300000000001</v>
      </c>
      <c r="T287">
        <f t="shared" si="50"/>
        <v>11.634358024691355</v>
      </c>
      <c r="U287">
        <f t="shared" si="51"/>
        <v>15.064864831851848</v>
      </c>
      <c r="X287" s="9"/>
      <c r="Y287" s="21">
        <v>0.28518700000000002</v>
      </c>
      <c r="Z287" s="21">
        <v>16.597200000000001</v>
      </c>
      <c r="AA287" s="21">
        <v>-1.53198E-2</v>
      </c>
      <c r="AB287" s="21">
        <v>277</v>
      </c>
      <c r="AC287" s="21">
        <v>0.28463699999999997</v>
      </c>
      <c r="AD287">
        <f t="shared" si="52"/>
        <v>18.91333333333333</v>
      </c>
      <c r="AE287">
        <f t="shared" si="53"/>
        <v>5.3938367933333327</v>
      </c>
      <c r="AF287" s="9"/>
      <c r="AG287" s="21">
        <v>1.2948599999999999</v>
      </c>
      <c r="AH287" s="21">
        <v>20.174700000000001</v>
      </c>
      <c r="AI287" s="21">
        <v>-9.3536399999999999E-3</v>
      </c>
      <c r="AJ287" s="21">
        <v>277</v>
      </c>
      <c r="AK287" s="21">
        <v>1.2939499999999999</v>
      </c>
      <c r="AL287">
        <f t="shared" si="54"/>
        <v>11.547703703703702</v>
      </c>
      <c r="AM287">
        <f t="shared" si="55"/>
        <v>14.952659617777774</v>
      </c>
      <c r="AP287" s="9"/>
      <c r="AQ287" s="21">
        <v>0.28518700000000002</v>
      </c>
      <c r="AR287" s="21">
        <v>25.465399999999999</v>
      </c>
      <c r="AS287" s="21">
        <v>-1.5332E-2</v>
      </c>
      <c r="AT287" s="21">
        <v>277</v>
      </c>
      <c r="AU287" s="21">
        <v>0.28451500000000002</v>
      </c>
      <c r="AV287">
        <f t="shared" si="56"/>
        <v>18.928395061728395</v>
      </c>
      <c r="AW287">
        <f t="shared" si="57"/>
        <v>5.3981322024691361</v>
      </c>
      <c r="AX287" s="9"/>
      <c r="AY287" s="21">
        <v>1.2948599999999999</v>
      </c>
      <c r="AZ287" s="21">
        <v>29.042899999999999</v>
      </c>
      <c r="BA287" s="21">
        <v>-9.3261699999999999E-3</v>
      </c>
      <c r="BB287" s="21">
        <v>277</v>
      </c>
      <c r="BC287" s="21">
        <v>1.2942499999999999</v>
      </c>
      <c r="BD287">
        <f t="shared" si="58"/>
        <v>11.51379012345679</v>
      </c>
      <c r="BE287">
        <f t="shared" si="59"/>
        <v>14.908746279259258</v>
      </c>
    </row>
    <row r="288" spans="6:101" x14ac:dyDescent="0.25">
      <c r="F288" s="9"/>
      <c r="G288" s="21">
        <v>0.28015099999999998</v>
      </c>
      <c r="H288" s="21">
        <v>7.8160600000000002</v>
      </c>
      <c r="I288" s="21">
        <v>-1.5130599999999999E-2</v>
      </c>
      <c r="J288" s="21">
        <v>278</v>
      </c>
      <c r="K288" s="21">
        <v>0.27948000000000001</v>
      </c>
      <c r="L288">
        <f t="shared" si="48"/>
        <v>18.679753086419751</v>
      </c>
      <c r="M288">
        <f t="shared" si="49"/>
        <v>5.233151506913579</v>
      </c>
      <c r="N288" s="9"/>
      <c r="O288" s="21">
        <v>1.2999000000000001</v>
      </c>
      <c r="P288" s="21">
        <v>11.3935</v>
      </c>
      <c r="Q288" s="21">
        <v>-9.3658400000000003E-3</v>
      </c>
      <c r="R288" s="21">
        <v>278</v>
      </c>
      <c r="S288" s="21">
        <v>1.2988299999999999</v>
      </c>
      <c r="T288">
        <f t="shared" si="50"/>
        <v>11.562765432098766</v>
      </c>
      <c r="U288">
        <f t="shared" si="51"/>
        <v>15.030438785185186</v>
      </c>
      <c r="X288" s="9"/>
      <c r="Y288" s="21">
        <v>0.28015099999999998</v>
      </c>
      <c r="Z288" s="21">
        <v>16.607299999999999</v>
      </c>
      <c r="AA288" s="21">
        <v>-1.53259E-2</v>
      </c>
      <c r="AB288" s="21">
        <v>278</v>
      </c>
      <c r="AC288" s="21">
        <v>0.27926600000000001</v>
      </c>
      <c r="AD288">
        <f t="shared" si="52"/>
        <v>18.920864197530861</v>
      </c>
      <c r="AE288">
        <f t="shared" si="53"/>
        <v>5.3006990258024675</v>
      </c>
      <c r="AF288" s="9"/>
      <c r="AG288" s="21">
        <v>1.2999000000000001</v>
      </c>
      <c r="AH288" s="21">
        <v>20.184699999999999</v>
      </c>
      <c r="AI288" s="21">
        <v>-9.2956500000000008E-3</v>
      </c>
      <c r="AJ288" s="21">
        <v>278</v>
      </c>
      <c r="AK288" s="21">
        <v>1.2991299999999999</v>
      </c>
      <c r="AL288">
        <f t="shared" si="54"/>
        <v>11.476111111111111</v>
      </c>
      <c r="AM288">
        <f t="shared" si="55"/>
        <v>14.917796833333334</v>
      </c>
      <c r="AP288" s="9"/>
      <c r="AQ288" s="21">
        <v>0.28015099999999998</v>
      </c>
      <c r="AR288" s="21">
        <v>25.4755</v>
      </c>
      <c r="AS288" s="21">
        <v>-1.53381E-2</v>
      </c>
      <c r="AT288" s="21">
        <v>278</v>
      </c>
      <c r="AU288" s="21">
        <v>0.27963300000000002</v>
      </c>
      <c r="AV288">
        <f t="shared" si="56"/>
        <v>18.935925925925925</v>
      </c>
      <c r="AW288">
        <f t="shared" si="57"/>
        <v>5.3049185840740734</v>
      </c>
      <c r="AX288" s="9"/>
      <c r="AY288" s="21">
        <v>1.2999000000000001</v>
      </c>
      <c r="AZ288" s="21">
        <v>29.053000000000001</v>
      </c>
      <c r="BA288" s="21">
        <v>-9.2681900000000008E-3</v>
      </c>
      <c r="BB288" s="21">
        <v>278</v>
      </c>
      <c r="BC288" s="21">
        <v>1.2991299999999999</v>
      </c>
      <c r="BD288">
        <f t="shared" si="58"/>
        <v>11.44220987654321</v>
      </c>
      <c r="BE288">
        <f t="shared" si="59"/>
        <v>14.873728618518518</v>
      </c>
    </row>
    <row r="289" spans="6:57" x14ac:dyDescent="0.25">
      <c r="F289" s="9"/>
      <c r="G289" s="21">
        <v>0.27511600000000003</v>
      </c>
      <c r="H289" s="21">
        <v>7.82613</v>
      </c>
      <c r="I289" s="21">
        <v>-1.51398E-2</v>
      </c>
      <c r="J289" s="21">
        <v>279</v>
      </c>
      <c r="K289" s="21">
        <v>0.274536</v>
      </c>
      <c r="L289">
        <f t="shared" si="48"/>
        <v>18.691111111111109</v>
      </c>
      <c r="M289">
        <f t="shared" si="49"/>
        <v>5.1422237244444444</v>
      </c>
      <c r="N289" s="9"/>
      <c r="O289" s="21">
        <v>1.3049299999999999</v>
      </c>
      <c r="P289" s="21">
        <v>11.403600000000001</v>
      </c>
      <c r="Q289" s="21">
        <v>-9.3017599999999992E-3</v>
      </c>
      <c r="R289" s="21">
        <v>279</v>
      </c>
      <c r="S289" s="21">
        <v>1.3037099999999999</v>
      </c>
      <c r="T289">
        <f t="shared" si="50"/>
        <v>11.483654320987652</v>
      </c>
      <c r="U289">
        <f t="shared" si="51"/>
        <v>14.985365033086415</v>
      </c>
      <c r="X289" s="9"/>
      <c r="Y289" s="21">
        <v>0.27511600000000003</v>
      </c>
      <c r="Z289" s="21">
        <v>16.6173</v>
      </c>
      <c r="AA289" s="21">
        <v>-1.5332E-2</v>
      </c>
      <c r="AB289" s="21">
        <v>279</v>
      </c>
      <c r="AC289" s="21">
        <v>0.27462799999999998</v>
      </c>
      <c r="AD289">
        <f t="shared" si="52"/>
        <v>18.928395061728395</v>
      </c>
      <c r="AE289">
        <f t="shared" si="53"/>
        <v>5.2075043358024695</v>
      </c>
      <c r="AF289" s="9"/>
      <c r="AG289" s="21">
        <v>1.3049299999999999</v>
      </c>
      <c r="AH289" s="21">
        <v>20.194800000000001</v>
      </c>
      <c r="AI289" s="21">
        <v>-9.2346200000000007E-3</v>
      </c>
      <c r="AJ289" s="21">
        <v>279</v>
      </c>
      <c r="AK289" s="21">
        <v>1.3043199999999999</v>
      </c>
      <c r="AL289">
        <f t="shared" si="54"/>
        <v>11.400765432098765</v>
      </c>
      <c r="AM289">
        <f t="shared" si="55"/>
        <v>14.877200835308642</v>
      </c>
      <c r="AP289" s="9"/>
      <c r="AQ289" s="21">
        <v>0.27511600000000003</v>
      </c>
      <c r="AR289" s="21">
        <v>25.485600000000002</v>
      </c>
      <c r="AS289" s="21">
        <v>-1.5341199999999999E-2</v>
      </c>
      <c r="AT289" s="21">
        <v>279</v>
      </c>
      <c r="AU289" s="21">
        <v>0.27426099999999998</v>
      </c>
      <c r="AV289">
        <f t="shared" si="56"/>
        <v>18.939753086419749</v>
      </c>
      <c r="AW289">
        <f t="shared" si="57"/>
        <v>5.2106291101234561</v>
      </c>
      <c r="AX289" s="9"/>
      <c r="AY289" s="21">
        <v>1.3049299999999999</v>
      </c>
      <c r="AZ289" s="21">
        <v>29.062999999999999</v>
      </c>
      <c r="BA289" s="21">
        <v>-9.2071500000000008E-3</v>
      </c>
      <c r="BB289" s="21">
        <v>279</v>
      </c>
      <c r="BC289" s="21">
        <v>1.3037099999999999</v>
      </c>
      <c r="BD289">
        <f t="shared" si="58"/>
        <v>11.366851851851852</v>
      </c>
      <c r="BE289">
        <f t="shared" si="59"/>
        <v>14.832945987037036</v>
      </c>
    </row>
    <row r="290" spans="6:57" x14ac:dyDescent="0.25">
      <c r="F290" s="9"/>
      <c r="G290" s="21">
        <v>0.27008100000000002</v>
      </c>
      <c r="H290" s="21">
        <v>7.8361999999999998</v>
      </c>
      <c r="I290" s="21">
        <v>-1.51459E-2</v>
      </c>
      <c r="J290" s="21">
        <v>280</v>
      </c>
      <c r="K290" s="21">
        <v>0.26977499999999999</v>
      </c>
      <c r="L290">
        <f t="shared" si="48"/>
        <v>18.698641975308643</v>
      </c>
      <c r="M290">
        <f t="shared" si="49"/>
        <v>5.0501479233333342</v>
      </c>
      <c r="N290" s="9"/>
      <c r="O290" s="21">
        <v>1.3099700000000001</v>
      </c>
      <c r="P290" s="21">
        <v>11.4137</v>
      </c>
      <c r="Q290" s="21">
        <v>-9.2376699999999999E-3</v>
      </c>
      <c r="R290" s="21">
        <v>280</v>
      </c>
      <c r="S290" s="21">
        <v>1.3091999999999999</v>
      </c>
      <c r="T290">
        <f t="shared" si="50"/>
        <v>11.404530864197531</v>
      </c>
      <c r="U290">
        <f t="shared" si="51"/>
        <v>14.939593296172839</v>
      </c>
      <c r="X290" s="9"/>
      <c r="Y290" s="21">
        <v>0.27008100000000002</v>
      </c>
      <c r="Z290" s="21">
        <v>16.627400000000002</v>
      </c>
      <c r="AA290" s="21">
        <v>-1.53381E-2</v>
      </c>
      <c r="AB290" s="21">
        <v>280</v>
      </c>
      <c r="AC290" s="21">
        <v>0.27191199999999999</v>
      </c>
      <c r="AD290">
        <f t="shared" si="52"/>
        <v>18.935925925925925</v>
      </c>
      <c r="AE290">
        <f t="shared" si="53"/>
        <v>5.11423381</v>
      </c>
      <c r="AF290" s="9"/>
      <c r="AG290" s="21">
        <v>1.3099700000000001</v>
      </c>
      <c r="AH290" s="21">
        <v>20.204899999999999</v>
      </c>
      <c r="AI290" s="21">
        <v>-9.1735800000000006E-3</v>
      </c>
      <c r="AJ290" s="21">
        <v>280</v>
      </c>
      <c r="AK290" s="21">
        <v>1.30951</v>
      </c>
      <c r="AL290">
        <f t="shared" si="54"/>
        <v>11.325407407407408</v>
      </c>
      <c r="AM290">
        <f t="shared" si="55"/>
        <v>14.835943941481483</v>
      </c>
      <c r="AP290" s="9"/>
      <c r="AQ290" s="21">
        <v>0.27008100000000002</v>
      </c>
      <c r="AR290" s="21">
        <v>25.4956</v>
      </c>
      <c r="AS290" s="21">
        <v>-1.5350300000000001E-2</v>
      </c>
      <c r="AT290" s="21">
        <v>280</v>
      </c>
      <c r="AU290" s="21">
        <v>0.26944000000000001</v>
      </c>
      <c r="AV290">
        <f t="shared" si="56"/>
        <v>18.95098765432099</v>
      </c>
      <c r="AW290">
        <f t="shared" si="57"/>
        <v>5.1183016966666672</v>
      </c>
      <c r="AX290" s="9"/>
      <c r="AY290" s="21">
        <v>1.3099700000000001</v>
      </c>
      <c r="AZ290" s="21">
        <v>29.0731</v>
      </c>
      <c r="BA290" s="21">
        <v>-9.1400100000000005E-3</v>
      </c>
      <c r="BB290" s="21">
        <v>280</v>
      </c>
      <c r="BC290" s="21">
        <v>1.3091999999999999</v>
      </c>
      <c r="BD290">
        <f t="shared" si="58"/>
        <v>11.283962962962963</v>
      </c>
      <c r="BE290">
        <f t="shared" si="59"/>
        <v>14.781652962592593</v>
      </c>
    </row>
    <row r="291" spans="6:57" x14ac:dyDescent="0.25">
      <c r="F291" s="9"/>
      <c r="G291" s="21">
        <v>0.26504499999999998</v>
      </c>
      <c r="H291" s="21">
        <v>7.8462699999999996</v>
      </c>
      <c r="I291" s="21">
        <v>-1.5152000000000001E-2</v>
      </c>
      <c r="J291" s="21">
        <v>281</v>
      </c>
      <c r="K291" s="21">
        <v>0.26446500000000001</v>
      </c>
      <c r="L291">
        <f t="shared" si="48"/>
        <v>18.706172839506173</v>
      </c>
      <c r="M291">
        <f t="shared" si="49"/>
        <v>4.9579775802469133</v>
      </c>
      <c r="N291" s="9"/>
      <c r="O291" s="21">
        <v>1.3149999999999999</v>
      </c>
      <c r="P291" s="21">
        <v>11.4238</v>
      </c>
      <c r="Q291" s="21">
        <v>-9.1766399999999998E-3</v>
      </c>
      <c r="R291" s="21">
        <v>281</v>
      </c>
      <c r="S291" s="21">
        <v>1.3137799999999999</v>
      </c>
      <c r="T291">
        <f t="shared" si="50"/>
        <v>11.329185185185183</v>
      </c>
      <c r="U291">
        <f t="shared" si="51"/>
        <v>14.897878518518516</v>
      </c>
      <c r="X291" s="9"/>
      <c r="Y291" s="21">
        <v>0.26504499999999998</v>
      </c>
      <c r="Z291" s="21">
        <v>16.637499999999999</v>
      </c>
      <c r="AA291" s="21">
        <v>-1.5347299999999999E-2</v>
      </c>
      <c r="AB291" s="21">
        <v>281</v>
      </c>
      <c r="AC291" s="21">
        <v>0.26470900000000003</v>
      </c>
      <c r="AD291">
        <f t="shared" si="52"/>
        <v>18.947283950617283</v>
      </c>
      <c r="AE291">
        <f t="shared" si="53"/>
        <v>5.0218828746913573</v>
      </c>
      <c r="AF291" s="9"/>
      <c r="AG291" s="21">
        <v>1.3149999999999999</v>
      </c>
      <c r="AH291" s="21">
        <v>20.215</v>
      </c>
      <c r="AI291" s="21">
        <v>-9.1064500000000003E-3</v>
      </c>
      <c r="AJ291" s="21">
        <v>281</v>
      </c>
      <c r="AK291" s="21">
        <v>1.3137799999999999</v>
      </c>
      <c r="AL291">
        <f t="shared" si="54"/>
        <v>11.24253086419753</v>
      </c>
      <c r="AM291">
        <f t="shared" si="55"/>
        <v>14.783928086419751</v>
      </c>
      <c r="AP291" s="9"/>
      <c r="AQ291" s="21">
        <v>0.26504499999999998</v>
      </c>
      <c r="AR291" s="21">
        <v>25.505700000000001</v>
      </c>
      <c r="AS291" s="21">
        <v>-1.53534E-2</v>
      </c>
      <c r="AT291" s="21">
        <v>281</v>
      </c>
      <c r="AU291" s="21">
        <v>0.26449600000000001</v>
      </c>
      <c r="AV291">
        <f t="shared" si="56"/>
        <v>18.954814814814814</v>
      </c>
      <c r="AW291">
        <f t="shared" si="57"/>
        <v>5.0238788925925917</v>
      </c>
      <c r="AX291" s="9"/>
      <c r="AY291" s="21">
        <v>1.3149999999999999</v>
      </c>
      <c r="AZ291" s="21">
        <v>29.083200000000001</v>
      </c>
      <c r="BA291" s="21">
        <v>-9.0728800000000002E-3</v>
      </c>
      <c r="BB291" s="21">
        <v>281</v>
      </c>
      <c r="BC291" s="21">
        <v>1.3143899999999999</v>
      </c>
      <c r="BD291">
        <f t="shared" si="58"/>
        <v>11.201086419753086</v>
      </c>
      <c r="BE291">
        <f t="shared" si="59"/>
        <v>14.729428641975307</v>
      </c>
    </row>
    <row r="292" spans="6:57" x14ac:dyDescent="0.25">
      <c r="F292" s="9"/>
      <c r="G292" s="21">
        <v>0.26001000000000002</v>
      </c>
      <c r="H292" s="21">
        <v>7.8563400000000003</v>
      </c>
      <c r="I292" s="21">
        <v>-1.5158100000000001E-2</v>
      </c>
      <c r="J292" s="21">
        <v>282</v>
      </c>
      <c r="K292" s="21">
        <v>0.25915500000000002</v>
      </c>
      <c r="L292">
        <f t="shared" si="48"/>
        <v>18.713703703703704</v>
      </c>
      <c r="M292">
        <f t="shared" si="49"/>
        <v>4.8657501000000005</v>
      </c>
      <c r="N292" s="9"/>
      <c r="O292" s="21">
        <v>1.3200400000000001</v>
      </c>
      <c r="P292" s="21">
        <v>11.4338</v>
      </c>
      <c r="Q292" s="21">
        <v>-9.1186500000000007E-3</v>
      </c>
      <c r="R292" s="21">
        <v>282</v>
      </c>
      <c r="S292" s="21">
        <v>1.31897</v>
      </c>
      <c r="T292">
        <f t="shared" si="50"/>
        <v>11.257592592592593</v>
      </c>
      <c r="U292">
        <f t="shared" si="51"/>
        <v>14.860472525925926</v>
      </c>
      <c r="X292" s="9"/>
      <c r="Y292" s="21">
        <v>0.26001000000000002</v>
      </c>
      <c r="Z292" s="21">
        <v>16.647500000000001</v>
      </c>
      <c r="AA292" s="21">
        <v>-1.5350300000000001E-2</v>
      </c>
      <c r="AB292" s="21">
        <v>282</v>
      </c>
      <c r="AC292" s="21">
        <v>0.259216</v>
      </c>
      <c r="AD292">
        <f t="shared" si="52"/>
        <v>18.95098765432099</v>
      </c>
      <c r="AE292">
        <f t="shared" si="53"/>
        <v>4.9274463000000006</v>
      </c>
      <c r="AF292" s="9"/>
      <c r="AG292" s="21">
        <v>1.3200400000000001</v>
      </c>
      <c r="AH292" s="21">
        <v>20.225000000000001</v>
      </c>
      <c r="AI292" s="21">
        <v>-9.0423599999999993E-3</v>
      </c>
      <c r="AJ292" s="21">
        <v>282</v>
      </c>
      <c r="AK292" s="21">
        <v>1.3192699999999999</v>
      </c>
      <c r="AL292">
        <f t="shared" si="54"/>
        <v>11.163407407407407</v>
      </c>
      <c r="AM292">
        <f t="shared" si="55"/>
        <v>14.736144314074075</v>
      </c>
      <c r="AP292" s="9"/>
      <c r="AQ292" s="21">
        <v>0.26001000000000002</v>
      </c>
      <c r="AR292" s="21">
        <v>25.515799999999999</v>
      </c>
      <c r="AS292" s="21">
        <v>-1.53595E-2</v>
      </c>
      <c r="AT292" s="21">
        <v>282</v>
      </c>
      <c r="AU292" s="21">
        <v>0.25964399999999999</v>
      </c>
      <c r="AV292">
        <f t="shared" si="56"/>
        <v>18.962345679012344</v>
      </c>
      <c r="AW292">
        <f t="shared" si="57"/>
        <v>4.9303995</v>
      </c>
      <c r="AX292" s="9"/>
      <c r="AY292" s="21">
        <v>1.3200400000000001</v>
      </c>
      <c r="AZ292" s="21">
        <v>29.093299999999999</v>
      </c>
      <c r="BA292" s="21">
        <v>-9.0057399999999999E-3</v>
      </c>
      <c r="BB292" s="21">
        <v>282</v>
      </c>
      <c r="BC292" s="21">
        <v>1.3186599999999999</v>
      </c>
      <c r="BD292">
        <f t="shared" si="58"/>
        <v>11.118197530864196</v>
      </c>
      <c r="BE292">
        <f t="shared" si="59"/>
        <v>14.676465468641974</v>
      </c>
    </row>
    <row r="293" spans="6:57" x14ac:dyDescent="0.25">
      <c r="F293" s="9"/>
      <c r="G293" s="21">
        <v>0.25497399999999998</v>
      </c>
      <c r="H293" s="21">
        <v>7.8664100000000001</v>
      </c>
      <c r="I293" s="21">
        <v>-1.51611E-2</v>
      </c>
      <c r="J293" s="21">
        <v>283</v>
      </c>
      <c r="K293" s="21">
        <v>0.25433299999999998</v>
      </c>
      <c r="L293">
        <f t="shared" si="48"/>
        <v>18.717407407407403</v>
      </c>
      <c r="M293">
        <f t="shared" si="49"/>
        <v>4.7724522362962949</v>
      </c>
      <c r="N293" s="9"/>
      <c r="O293" s="21">
        <v>1.32507</v>
      </c>
      <c r="P293" s="21">
        <v>11.443899999999999</v>
      </c>
      <c r="Q293" s="21">
        <v>-9.0576200000000006E-3</v>
      </c>
      <c r="R293" s="21">
        <v>283</v>
      </c>
      <c r="S293" s="21">
        <v>1.32416</v>
      </c>
      <c r="T293">
        <f t="shared" si="50"/>
        <v>11.182246913580247</v>
      </c>
      <c r="U293">
        <f t="shared" si="51"/>
        <v>14.817259917777777</v>
      </c>
      <c r="X293" s="9"/>
      <c r="Y293" s="21">
        <v>0.25497399999999998</v>
      </c>
      <c r="Z293" s="21">
        <v>16.657599999999999</v>
      </c>
      <c r="AA293" s="21">
        <v>-1.53595E-2</v>
      </c>
      <c r="AB293" s="21">
        <v>283</v>
      </c>
      <c r="AC293" s="21">
        <v>0.25445600000000002</v>
      </c>
      <c r="AD293">
        <f t="shared" si="52"/>
        <v>18.962345679012344</v>
      </c>
      <c r="AE293">
        <f t="shared" si="53"/>
        <v>4.8349051271604928</v>
      </c>
      <c r="AF293" s="9"/>
      <c r="AG293" s="21">
        <v>1.32507</v>
      </c>
      <c r="AH293" s="21">
        <v>20.235099999999999</v>
      </c>
      <c r="AI293" s="21">
        <v>-8.9721699999999998E-3</v>
      </c>
      <c r="AJ293" s="21">
        <v>283</v>
      </c>
      <c r="AK293" s="21">
        <v>1.32385</v>
      </c>
      <c r="AL293">
        <f t="shared" si="54"/>
        <v>11.076753086419751</v>
      </c>
      <c r="AM293">
        <f t="shared" si="55"/>
        <v>14.677473212222219</v>
      </c>
      <c r="AP293" s="9"/>
      <c r="AQ293" s="21">
        <v>0.25497399999999998</v>
      </c>
      <c r="AR293" s="21">
        <v>25.5258</v>
      </c>
      <c r="AS293" s="21">
        <v>-1.5362499999999999E-2</v>
      </c>
      <c r="AT293" s="21">
        <v>283</v>
      </c>
      <c r="AU293" s="21">
        <v>0.25448599999999999</v>
      </c>
      <c r="AV293">
        <f t="shared" si="56"/>
        <v>18.966049382716047</v>
      </c>
      <c r="AW293">
        <f t="shared" si="57"/>
        <v>4.835849475308641</v>
      </c>
      <c r="AX293" s="9"/>
      <c r="AY293" s="21">
        <v>1.32507</v>
      </c>
      <c r="AZ293" s="21">
        <v>29.103300000000001</v>
      </c>
      <c r="BA293" s="21">
        <v>-8.9446999999999999E-3</v>
      </c>
      <c r="BB293" s="21">
        <v>283</v>
      </c>
      <c r="BC293" s="21">
        <v>1.32416</v>
      </c>
      <c r="BD293">
        <f t="shared" si="58"/>
        <v>11.042839506172838</v>
      </c>
      <c r="BE293">
        <f t="shared" si="59"/>
        <v>14.632535344444442</v>
      </c>
    </row>
    <row r="294" spans="6:57" x14ac:dyDescent="0.25">
      <c r="F294" s="9"/>
      <c r="G294" s="21">
        <v>0.24993899999999999</v>
      </c>
      <c r="H294" s="21">
        <v>7.8764799999999999</v>
      </c>
      <c r="I294" s="21">
        <v>-1.5170299999999999E-2</v>
      </c>
      <c r="J294" s="21">
        <v>284</v>
      </c>
      <c r="K294" s="21">
        <v>0.24954200000000001</v>
      </c>
      <c r="L294">
        <f t="shared" si="48"/>
        <v>18.728765432098765</v>
      </c>
      <c r="M294">
        <f t="shared" si="49"/>
        <v>4.6810489033333331</v>
      </c>
      <c r="N294" s="9"/>
      <c r="O294" s="21">
        <v>1.3301099999999999</v>
      </c>
      <c r="P294" s="21">
        <v>11.454000000000001</v>
      </c>
      <c r="Q294" s="21">
        <v>-8.9965800000000005E-3</v>
      </c>
      <c r="R294" s="21">
        <v>284</v>
      </c>
      <c r="S294" s="21">
        <v>1.32904</v>
      </c>
      <c r="T294">
        <f t="shared" si="50"/>
        <v>11.106888888888889</v>
      </c>
      <c r="U294">
        <f t="shared" si="51"/>
        <v>14.77338398</v>
      </c>
      <c r="X294" s="9"/>
      <c r="Y294" s="21">
        <v>0.24993899999999999</v>
      </c>
      <c r="Z294" s="21">
        <v>16.6677</v>
      </c>
      <c r="AA294" s="21">
        <v>-1.53656E-2</v>
      </c>
      <c r="AB294" s="21">
        <v>284</v>
      </c>
      <c r="AC294" s="21">
        <v>0.24939</v>
      </c>
      <c r="AD294">
        <f t="shared" si="52"/>
        <v>18.969876543209878</v>
      </c>
      <c r="AE294">
        <f t="shared" si="53"/>
        <v>4.7413119733333335</v>
      </c>
      <c r="AF294" s="9"/>
      <c r="AG294" s="21">
        <v>1.3301099999999999</v>
      </c>
      <c r="AH294" s="21">
        <v>20.245200000000001</v>
      </c>
      <c r="AI294" s="21">
        <v>-8.9080800000000005E-3</v>
      </c>
      <c r="AJ294" s="21">
        <v>284</v>
      </c>
      <c r="AK294" s="21">
        <v>1.32935</v>
      </c>
      <c r="AL294">
        <f t="shared" si="54"/>
        <v>10.99762962962963</v>
      </c>
      <c r="AM294">
        <f t="shared" si="55"/>
        <v>14.628057146666666</v>
      </c>
      <c r="AP294" s="9"/>
      <c r="AQ294" s="21">
        <v>0.24993899999999999</v>
      </c>
      <c r="AR294" s="21">
        <v>25.535900000000002</v>
      </c>
      <c r="AS294" s="21">
        <v>-1.53717E-2</v>
      </c>
      <c r="AT294" s="21">
        <v>284</v>
      </c>
      <c r="AU294" s="21">
        <v>0.24914600000000001</v>
      </c>
      <c r="AV294">
        <f t="shared" si="56"/>
        <v>18.977407407407409</v>
      </c>
      <c r="AW294">
        <f t="shared" si="57"/>
        <v>4.7431942300000003</v>
      </c>
      <c r="AX294" s="9"/>
      <c r="AY294" s="21">
        <v>1.3301099999999999</v>
      </c>
      <c r="AZ294" s="21">
        <v>29.113399999999999</v>
      </c>
      <c r="BA294" s="21">
        <v>-8.8775599999999996E-3</v>
      </c>
      <c r="BB294" s="21">
        <v>284</v>
      </c>
      <c r="BC294" s="21">
        <v>1.32904</v>
      </c>
      <c r="BD294">
        <f t="shared" si="58"/>
        <v>10.959950617283949</v>
      </c>
      <c r="BE294">
        <f t="shared" si="59"/>
        <v>14.577939915555552</v>
      </c>
    </row>
    <row r="295" spans="6:57" x14ac:dyDescent="0.25">
      <c r="F295" s="9"/>
      <c r="G295" s="21">
        <v>0.24490400000000001</v>
      </c>
      <c r="H295" s="21">
        <v>7.8865499999999997</v>
      </c>
      <c r="I295" s="21">
        <v>-1.51764E-2</v>
      </c>
      <c r="J295" s="21">
        <v>285</v>
      </c>
      <c r="K295" s="21">
        <v>0.24462900000000001</v>
      </c>
      <c r="L295">
        <f t="shared" si="48"/>
        <v>18.736296296296295</v>
      </c>
      <c r="M295">
        <f t="shared" si="49"/>
        <v>4.5885939081481482</v>
      </c>
      <c r="N295" s="9"/>
      <c r="O295" s="21">
        <v>1.33514</v>
      </c>
      <c r="P295" s="21">
        <v>11.464</v>
      </c>
      <c r="Q295" s="21">
        <v>-8.9233400000000001E-3</v>
      </c>
      <c r="R295" s="21">
        <v>285</v>
      </c>
      <c r="S295" s="21">
        <v>1.33423</v>
      </c>
      <c r="T295">
        <f t="shared" si="50"/>
        <v>11.016469135802469</v>
      </c>
      <c r="U295">
        <f t="shared" si="51"/>
        <v>14.708528601975308</v>
      </c>
      <c r="X295" s="9"/>
      <c r="Y295" s="21">
        <v>0.24490400000000001</v>
      </c>
      <c r="Z295" s="21">
        <v>16.677800000000001</v>
      </c>
      <c r="AA295" s="21">
        <v>-1.53717E-2</v>
      </c>
      <c r="AB295" s="21">
        <v>285</v>
      </c>
      <c r="AC295" s="21">
        <v>0.24441499999999999</v>
      </c>
      <c r="AD295">
        <f t="shared" si="52"/>
        <v>18.977407407407409</v>
      </c>
      <c r="AE295">
        <f t="shared" si="53"/>
        <v>4.6476429837037045</v>
      </c>
      <c r="AF295" s="9"/>
      <c r="AG295" s="21">
        <v>1.33514</v>
      </c>
      <c r="AH295" s="21">
        <v>20.255199999999999</v>
      </c>
      <c r="AI295" s="21">
        <v>-8.8378899999999993E-3</v>
      </c>
      <c r="AJ295" s="21">
        <v>285</v>
      </c>
      <c r="AK295" s="21">
        <v>1.33392</v>
      </c>
      <c r="AL295">
        <f t="shared" si="54"/>
        <v>10.910975308641973</v>
      </c>
      <c r="AM295">
        <f t="shared" si="55"/>
        <v>14.567679573580243</v>
      </c>
      <c r="AP295" s="9"/>
      <c r="AQ295" s="21">
        <v>0.24490400000000001</v>
      </c>
      <c r="AR295" s="21">
        <v>25.545999999999999</v>
      </c>
      <c r="AS295" s="21">
        <v>-1.53778E-2</v>
      </c>
      <c r="AT295" s="21">
        <v>285</v>
      </c>
      <c r="AU295" s="21">
        <v>0.24441499999999999</v>
      </c>
      <c r="AV295">
        <f t="shared" si="56"/>
        <v>18.984938271604936</v>
      </c>
      <c r="AW295">
        <f t="shared" si="57"/>
        <v>4.6494873224691355</v>
      </c>
      <c r="AX295" s="9"/>
      <c r="AY295" s="21">
        <v>1.33514</v>
      </c>
      <c r="AZ295" s="21">
        <v>29.1235</v>
      </c>
      <c r="BA295" s="21">
        <v>-8.8165299999999995E-3</v>
      </c>
      <c r="BB295" s="21">
        <v>285</v>
      </c>
      <c r="BC295" s="21">
        <v>1.33423</v>
      </c>
      <c r="BD295">
        <f t="shared" si="58"/>
        <v>10.884604938271604</v>
      </c>
      <c r="BE295">
        <f t="shared" si="59"/>
        <v>14.532471437283949</v>
      </c>
    </row>
    <row r="296" spans="6:57" x14ac:dyDescent="0.25">
      <c r="F296" s="9"/>
      <c r="G296" s="21">
        <v>0.239868</v>
      </c>
      <c r="H296" s="21">
        <v>7.89663</v>
      </c>
      <c r="I296" s="21">
        <v>-1.51825E-2</v>
      </c>
      <c r="J296" s="21">
        <v>286</v>
      </c>
      <c r="K296" s="21">
        <v>0.239319</v>
      </c>
      <c r="L296">
        <f t="shared" si="48"/>
        <v>18.743827160493826</v>
      </c>
      <c r="M296">
        <f t="shared" si="49"/>
        <v>4.4960443333333329</v>
      </c>
      <c r="N296" s="9"/>
      <c r="O296" s="21">
        <v>1.3401799999999999</v>
      </c>
      <c r="P296" s="21">
        <v>11.4741</v>
      </c>
      <c r="Q296" s="21">
        <v>-8.8623E-3</v>
      </c>
      <c r="R296" s="21">
        <v>286</v>
      </c>
      <c r="S296" s="21">
        <v>1.3394200000000001</v>
      </c>
      <c r="T296">
        <f t="shared" si="50"/>
        <v>10.941111111111109</v>
      </c>
      <c r="U296">
        <f t="shared" si="51"/>
        <v>14.663058288888886</v>
      </c>
      <c r="X296" s="9"/>
      <c r="Y296" s="21">
        <v>0.239868</v>
      </c>
      <c r="Z296" s="21">
        <v>16.687799999999999</v>
      </c>
      <c r="AA296" s="21">
        <v>-1.53778E-2</v>
      </c>
      <c r="AB296" s="21">
        <v>286</v>
      </c>
      <c r="AC296" s="21">
        <v>0.23913599999999999</v>
      </c>
      <c r="AD296">
        <f t="shared" si="52"/>
        <v>18.984938271604936</v>
      </c>
      <c r="AE296">
        <f t="shared" si="53"/>
        <v>4.5538791733333328</v>
      </c>
      <c r="AF296" s="9"/>
      <c r="AG296" s="21">
        <v>1.3401799999999999</v>
      </c>
      <c r="AH296" s="21">
        <v>20.2653</v>
      </c>
      <c r="AI296" s="21">
        <v>-8.7799100000000001E-3</v>
      </c>
      <c r="AJ296" s="21">
        <v>286</v>
      </c>
      <c r="AK296" s="21">
        <v>1.33911</v>
      </c>
      <c r="AL296">
        <f t="shared" si="54"/>
        <v>10.839395061728395</v>
      </c>
      <c r="AM296">
        <f t="shared" si="55"/>
        <v>14.526740473827159</v>
      </c>
      <c r="AP296" s="9"/>
      <c r="AQ296" s="21">
        <v>0.239868</v>
      </c>
      <c r="AR296" s="21">
        <v>25.556100000000001</v>
      </c>
      <c r="AS296" s="21">
        <v>-1.5387E-2</v>
      </c>
      <c r="AT296" s="21">
        <v>286</v>
      </c>
      <c r="AU296" s="21">
        <v>0.23904400000000001</v>
      </c>
      <c r="AV296">
        <f t="shared" si="56"/>
        <v>18.996296296296297</v>
      </c>
      <c r="AW296">
        <f t="shared" si="57"/>
        <v>4.5566035999999999</v>
      </c>
      <c r="AX296" s="9"/>
      <c r="AY296" s="21">
        <v>1.3401799999999999</v>
      </c>
      <c r="AZ296" s="21">
        <v>29.133500000000002</v>
      </c>
      <c r="BA296" s="21">
        <v>-8.7554899999999995E-3</v>
      </c>
      <c r="BB296" s="21">
        <v>286</v>
      </c>
      <c r="BC296" s="21">
        <v>1.3388100000000001</v>
      </c>
      <c r="BD296">
        <f t="shared" si="58"/>
        <v>10.809246913580246</v>
      </c>
      <c r="BE296">
        <f t="shared" si="59"/>
        <v>14.486336528641973</v>
      </c>
    </row>
    <row r="297" spans="6:57" x14ac:dyDescent="0.25">
      <c r="F297" s="9"/>
      <c r="G297" s="21">
        <v>0.23483299999999999</v>
      </c>
      <c r="H297" s="21">
        <v>7.9066999999999998</v>
      </c>
      <c r="I297" s="21">
        <v>-1.5191700000000001E-2</v>
      </c>
      <c r="J297" s="21">
        <v>287</v>
      </c>
      <c r="K297" s="21">
        <v>0.2341</v>
      </c>
      <c r="L297">
        <f t="shared" si="48"/>
        <v>18.755185185185184</v>
      </c>
      <c r="M297">
        <f t="shared" si="49"/>
        <v>4.404336402592592</v>
      </c>
      <c r="N297" s="9"/>
      <c r="O297" s="21">
        <v>1.34521</v>
      </c>
      <c r="P297" s="21">
        <v>11.4842</v>
      </c>
      <c r="Q297" s="21">
        <v>-8.7890599999999996E-3</v>
      </c>
      <c r="R297" s="21">
        <v>287</v>
      </c>
      <c r="S297" s="21">
        <v>1.3443000000000001</v>
      </c>
      <c r="T297">
        <f t="shared" si="50"/>
        <v>10.85069135802469</v>
      </c>
      <c r="U297">
        <f t="shared" si="51"/>
        <v>14.596458521728394</v>
      </c>
      <c r="X297" s="9"/>
      <c r="Y297" s="21">
        <v>0.23483299999999999</v>
      </c>
      <c r="Z297" s="21">
        <v>16.697900000000001</v>
      </c>
      <c r="AA297" s="21">
        <v>-1.53778E-2</v>
      </c>
      <c r="AB297" s="21">
        <v>287</v>
      </c>
      <c r="AC297" s="21">
        <v>0.23446700000000001</v>
      </c>
      <c r="AD297">
        <f t="shared" si="52"/>
        <v>18.984938271604936</v>
      </c>
      <c r="AE297">
        <f t="shared" si="53"/>
        <v>4.4582900091358013</v>
      </c>
      <c r="AF297" s="9"/>
      <c r="AG297" s="21">
        <v>1.34521</v>
      </c>
      <c r="AH297" s="21">
        <v>20.275400000000001</v>
      </c>
      <c r="AI297" s="21">
        <v>-8.7097200000000007E-3</v>
      </c>
      <c r="AJ297" s="21">
        <v>287</v>
      </c>
      <c r="AK297" s="21">
        <v>1.3436900000000001</v>
      </c>
      <c r="AL297">
        <f t="shared" si="54"/>
        <v>10.752740740740741</v>
      </c>
      <c r="AM297">
        <f t="shared" si="55"/>
        <v>14.464694371851852</v>
      </c>
      <c r="AP297" s="9"/>
      <c r="AQ297" s="21">
        <v>0.23483299999999999</v>
      </c>
      <c r="AR297" s="21">
        <v>25.566099999999999</v>
      </c>
      <c r="AS297" s="21">
        <v>-1.5389999999999999E-2</v>
      </c>
      <c r="AT297" s="21">
        <v>287</v>
      </c>
      <c r="AU297" s="21">
        <v>0.23449700000000001</v>
      </c>
      <c r="AV297">
        <f t="shared" si="56"/>
        <v>18.999999999999996</v>
      </c>
      <c r="AW297">
        <f t="shared" si="57"/>
        <v>4.4618269999999987</v>
      </c>
      <c r="AX297" s="9"/>
      <c r="AY297" s="21">
        <v>1.34521</v>
      </c>
      <c r="AZ297" s="21">
        <v>29.143599999999999</v>
      </c>
      <c r="BA297" s="21">
        <v>-8.6883499999999992E-3</v>
      </c>
      <c r="BB297" s="21">
        <v>287</v>
      </c>
      <c r="BC297" s="21">
        <v>1.3443000000000001</v>
      </c>
      <c r="BD297">
        <f t="shared" si="58"/>
        <v>10.726358024691356</v>
      </c>
      <c r="BE297">
        <f t="shared" si="59"/>
        <v>14.42920407839506</v>
      </c>
    </row>
    <row r="298" spans="6:57" x14ac:dyDescent="0.25">
      <c r="F298" s="9"/>
      <c r="G298" s="21">
        <v>0.229797</v>
      </c>
      <c r="H298" s="21">
        <v>7.9167699999999996</v>
      </c>
      <c r="I298" s="21">
        <v>-1.5197799999999999E-2</v>
      </c>
      <c r="J298" s="21">
        <v>288</v>
      </c>
      <c r="K298" s="21">
        <v>0.229187</v>
      </c>
      <c r="L298">
        <f t="shared" si="48"/>
        <v>18.762716049382714</v>
      </c>
      <c r="M298">
        <f t="shared" si="49"/>
        <v>4.3116158599999999</v>
      </c>
      <c r="N298" s="9"/>
      <c r="O298" s="21">
        <v>1.35025</v>
      </c>
      <c r="P298" s="21">
        <v>11.494300000000001</v>
      </c>
      <c r="Q298" s="21">
        <v>-8.7188700000000001E-3</v>
      </c>
      <c r="R298" s="21">
        <v>288</v>
      </c>
      <c r="S298" s="21">
        <v>1.3488800000000001</v>
      </c>
      <c r="T298">
        <f t="shared" si="50"/>
        <v>10.764037037037037</v>
      </c>
      <c r="U298">
        <f t="shared" si="51"/>
        <v>14.534141009259258</v>
      </c>
      <c r="X298" s="9"/>
      <c r="Y298" s="21">
        <v>0.229797</v>
      </c>
      <c r="Z298" s="21">
        <v>16.707999999999998</v>
      </c>
      <c r="AA298" s="21">
        <v>-1.5383900000000001E-2</v>
      </c>
      <c r="AB298" s="21">
        <v>288</v>
      </c>
      <c r="AC298" s="21">
        <v>0.22958400000000001</v>
      </c>
      <c r="AD298">
        <f t="shared" si="52"/>
        <v>18.99246913580247</v>
      </c>
      <c r="AE298">
        <f t="shared" si="53"/>
        <v>4.3644124299999998</v>
      </c>
      <c r="AF298" s="9"/>
      <c r="AG298" s="21">
        <v>1.35025</v>
      </c>
      <c r="AH298" s="21">
        <v>20.285499999999999</v>
      </c>
      <c r="AI298" s="21">
        <v>-8.6486800000000006E-3</v>
      </c>
      <c r="AJ298" s="21">
        <v>288</v>
      </c>
      <c r="AK298" s="21">
        <v>1.34857</v>
      </c>
      <c r="AL298">
        <f t="shared" si="54"/>
        <v>10.677382716049381</v>
      </c>
      <c r="AM298">
        <f t="shared" si="55"/>
        <v>14.417136012345676</v>
      </c>
      <c r="AP298" s="9"/>
      <c r="AQ298" s="21">
        <v>0.229797</v>
      </c>
      <c r="AR298" s="21">
        <v>25.5762</v>
      </c>
      <c r="AS298" s="21">
        <v>-1.5396099999999999E-2</v>
      </c>
      <c r="AT298" s="21">
        <v>288</v>
      </c>
      <c r="AU298" s="21">
        <v>0.229156</v>
      </c>
      <c r="AV298">
        <f t="shared" si="56"/>
        <v>19.007530864197527</v>
      </c>
      <c r="AW298">
        <f t="shared" si="57"/>
        <v>4.3678735699999995</v>
      </c>
      <c r="AX298" s="9"/>
      <c r="AY298" s="21">
        <v>1.35025</v>
      </c>
      <c r="AZ298" s="21">
        <v>29.153700000000001</v>
      </c>
      <c r="BA298" s="21">
        <v>-8.6212200000000006E-3</v>
      </c>
      <c r="BB298" s="21">
        <v>288</v>
      </c>
      <c r="BC298" s="21">
        <v>1.3488800000000001</v>
      </c>
      <c r="BD298">
        <f t="shared" si="58"/>
        <v>10.643481481481482</v>
      </c>
      <c r="BE298">
        <f t="shared" si="59"/>
        <v>14.371360870370371</v>
      </c>
    </row>
    <row r="299" spans="6:57" x14ac:dyDescent="0.25">
      <c r="F299" s="9"/>
      <c r="G299" s="21">
        <v>0.22476199999999999</v>
      </c>
      <c r="H299" s="21">
        <v>7.9268400000000003</v>
      </c>
      <c r="I299" s="21">
        <v>-1.521E-2</v>
      </c>
      <c r="J299" s="21">
        <v>289</v>
      </c>
      <c r="K299" s="21">
        <v>0.22433500000000001</v>
      </c>
      <c r="L299">
        <f t="shared" si="48"/>
        <v>18.777777777777775</v>
      </c>
      <c r="M299">
        <f t="shared" si="49"/>
        <v>4.2205308888888879</v>
      </c>
      <c r="N299" s="9"/>
      <c r="O299" s="21">
        <v>1.3552900000000001</v>
      </c>
      <c r="P299" s="21">
        <v>11.504300000000001</v>
      </c>
      <c r="Q299" s="21">
        <v>-8.6456299999999996E-3</v>
      </c>
      <c r="R299" s="21">
        <v>289</v>
      </c>
      <c r="S299" s="21">
        <v>1.35406</v>
      </c>
      <c r="T299">
        <f t="shared" si="50"/>
        <v>10.673617283950616</v>
      </c>
      <c r="U299">
        <f t="shared" si="51"/>
        <v>14.465846768765431</v>
      </c>
      <c r="X299" s="9"/>
      <c r="Y299" s="21">
        <v>0.22476199999999999</v>
      </c>
      <c r="Z299" s="21">
        <v>16.718</v>
      </c>
      <c r="AA299" s="21">
        <v>-1.53931E-2</v>
      </c>
      <c r="AB299" s="21">
        <v>289</v>
      </c>
      <c r="AC299" s="21">
        <v>0.224518</v>
      </c>
      <c r="AD299">
        <f t="shared" si="52"/>
        <v>19.003827160493824</v>
      </c>
      <c r="AE299">
        <f t="shared" si="53"/>
        <v>4.2713382002469125</v>
      </c>
      <c r="AF299" s="9"/>
      <c r="AG299" s="21">
        <v>1.3552900000000001</v>
      </c>
      <c r="AH299" s="21">
        <v>20.295500000000001</v>
      </c>
      <c r="AI299" s="21">
        <v>-8.5784899999999994E-3</v>
      </c>
      <c r="AJ299" s="21">
        <v>289</v>
      </c>
      <c r="AK299" s="21">
        <v>1.35406</v>
      </c>
      <c r="AL299">
        <f t="shared" si="54"/>
        <v>10.590728395061728</v>
      </c>
      <c r="AM299">
        <f t="shared" si="55"/>
        <v>14.35350828654321</v>
      </c>
      <c r="AP299" s="9"/>
      <c r="AQ299" s="21">
        <v>0.22476199999999999</v>
      </c>
      <c r="AR299" s="21">
        <v>25.586300000000001</v>
      </c>
      <c r="AS299" s="21">
        <v>-1.54022E-2</v>
      </c>
      <c r="AT299" s="21">
        <v>289</v>
      </c>
      <c r="AU299" s="21">
        <v>0.22439600000000001</v>
      </c>
      <c r="AV299">
        <f t="shared" si="56"/>
        <v>19.015061728395061</v>
      </c>
      <c r="AW299">
        <f t="shared" si="57"/>
        <v>4.2738633041975307</v>
      </c>
      <c r="AX299" s="9"/>
      <c r="AY299" s="21">
        <v>1.3552900000000001</v>
      </c>
      <c r="AZ299" s="21">
        <v>29.163799999999998</v>
      </c>
      <c r="BA299" s="21">
        <v>-8.5571299999999996E-3</v>
      </c>
      <c r="BB299" s="21">
        <v>289</v>
      </c>
      <c r="BC299" s="21">
        <v>1.35406</v>
      </c>
      <c r="BD299">
        <f t="shared" si="58"/>
        <v>10.564358024691355</v>
      </c>
      <c r="BE299">
        <f t="shared" si="59"/>
        <v>14.317768787283947</v>
      </c>
    </row>
    <row r="300" spans="6:57" x14ac:dyDescent="0.25">
      <c r="F300" s="9"/>
      <c r="G300" s="21">
        <v>0.21972700000000001</v>
      </c>
      <c r="H300" s="21">
        <v>7.9369100000000001</v>
      </c>
      <c r="I300" s="21">
        <v>-1.5213000000000001E-2</v>
      </c>
      <c r="J300" s="21">
        <v>290</v>
      </c>
      <c r="K300" s="21">
        <v>0.219055</v>
      </c>
      <c r="L300">
        <f t="shared" si="48"/>
        <v>18.781481481481482</v>
      </c>
      <c r="M300">
        <f t="shared" si="49"/>
        <v>4.1267985814814816</v>
      </c>
      <c r="N300" s="9"/>
      <c r="O300" s="21">
        <v>1.36032</v>
      </c>
      <c r="P300" s="21">
        <v>11.5144</v>
      </c>
      <c r="Q300" s="21">
        <v>-8.5784899999999994E-3</v>
      </c>
      <c r="R300" s="21">
        <v>290</v>
      </c>
      <c r="S300" s="21">
        <v>1.3595600000000001</v>
      </c>
      <c r="T300">
        <f t="shared" si="50"/>
        <v>10.590728395061728</v>
      </c>
      <c r="U300">
        <f t="shared" si="51"/>
        <v>14.406779650370369</v>
      </c>
      <c r="X300" s="9"/>
      <c r="Y300" s="21">
        <v>0.21972700000000001</v>
      </c>
      <c r="Z300" s="21">
        <v>16.728100000000001</v>
      </c>
      <c r="AA300" s="21">
        <v>-1.53992E-2</v>
      </c>
      <c r="AB300" s="21">
        <v>290</v>
      </c>
      <c r="AC300" s="21">
        <v>0.219025</v>
      </c>
      <c r="AD300">
        <f t="shared" si="52"/>
        <v>19.011358024691354</v>
      </c>
      <c r="AE300">
        <f t="shared" si="53"/>
        <v>4.1773086646913571</v>
      </c>
      <c r="AF300" s="9"/>
      <c r="AG300" s="21">
        <v>1.36032</v>
      </c>
      <c r="AH300" s="21">
        <v>20.305599999999998</v>
      </c>
      <c r="AI300" s="21">
        <v>-8.5144000000000001E-3</v>
      </c>
      <c r="AJ300" s="21">
        <v>290</v>
      </c>
      <c r="AK300" s="21">
        <v>1.3592500000000001</v>
      </c>
      <c r="AL300">
        <f t="shared" si="54"/>
        <v>10.511604938271603</v>
      </c>
      <c r="AM300">
        <f t="shared" si="55"/>
        <v>14.299146429629626</v>
      </c>
      <c r="AP300" s="9"/>
      <c r="AQ300" s="21">
        <v>0.21972700000000001</v>
      </c>
      <c r="AR300" s="21">
        <v>25.596299999999999</v>
      </c>
      <c r="AS300" s="21">
        <v>-1.54083E-2</v>
      </c>
      <c r="AT300" s="21">
        <v>290</v>
      </c>
      <c r="AU300" s="21">
        <v>0.219086</v>
      </c>
      <c r="AV300">
        <f t="shared" si="56"/>
        <v>19.022592592592591</v>
      </c>
      <c r="AW300">
        <f t="shared" si="57"/>
        <v>4.1797772025925921</v>
      </c>
      <c r="AX300" s="9"/>
      <c r="AY300" s="21">
        <v>1.36032</v>
      </c>
      <c r="AZ300" s="21">
        <v>29.1738</v>
      </c>
      <c r="BA300" s="21">
        <v>-8.4930400000000003E-3</v>
      </c>
      <c r="BB300" s="21">
        <v>290</v>
      </c>
      <c r="BC300" s="21">
        <v>1.3592500000000001</v>
      </c>
      <c r="BD300">
        <f t="shared" si="58"/>
        <v>10.485234567901234</v>
      </c>
      <c r="BE300">
        <f t="shared" si="59"/>
        <v>14.263274287407405</v>
      </c>
    </row>
    <row r="301" spans="6:57" x14ac:dyDescent="0.25">
      <c r="F301" s="9"/>
      <c r="G301" s="21">
        <v>0.21469099999999999</v>
      </c>
      <c r="H301" s="21">
        <v>7.9469799999999999</v>
      </c>
      <c r="I301" s="21">
        <v>-1.52222E-2</v>
      </c>
      <c r="J301" s="21">
        <v>291</v>
      </c>
      <c r="K301" s="21">
        <v>0.21426400000000001</v>
      </c>
      <c r="L301">
        <f t="shared" si="48"/>
        <v>18.792839506172839</v>
      </c>
      <c r="M301">
        <f t="shared" si="49"/>
        <v>4.0346535064197528</v>
      </c>
      <c r="N301" s="9"/>
      <c r="O301" s="21">
        <v>1.3653599999999999</v>
      </c>
      <c r="P301" s="21">
        <v>11.5245</v>
      </c>
      <c r="Q301" s="21">
        <v>-8.5082999999999999E-3</v>
      </c>
      <c r="R301" s="21">
        <v>291</v>
      </c>
      <c r="S301" s="21">
        <v>1.3641399999999999</v>
      </c>
      <c r="T301">
        <f t="shared" si="50"/>
        <v>10.504074074074074</v>
      </c>
      <c r="U301">
        <f t="shared" si="51"/>
        <v>14.341842577777777</v>
      </c>
      <c r="X301" s="9"/>
      <c r="Y301" s="21">
        <v>0.21469099999999999</v>
      </c>
      <c r="Z301" s="21">
        <v>16.738199999999999</v>
      </c>
      <c r="AA301" s="21">
        <v>-1.54144E-2</v>
      </c>
      <c r="AB301" s="21">
        <v>291</v>
      </c>
      <c r="AC301" s="21">
        <v>0.21408099999999999</v>
      </c>
      <c r="AD301">
        <f t="shared" si="52"/>
        <v>19.030123456790122</v>
      </c>
      <c r="AE301">
        <f t="shared" si="53"/>
        <v>4.0855962350617281</v>
      </c>
      <c r="AF301" s="9"/>
      <c r="AG301" s="21">
        <v>1.3653599999999999</v>
      </c>
      <c r="AH301" s="21">
        <v>20.3157</v>
      </c>
      <c r="AI301" s="21">
        <v>-8.4472699999999998E-3</v>
      </c>
      <c r="AJ301" s="21">
        <v>291</v>
      </c>
      <c r="AK301" s="21">
        <v>1.3647499999999999</v>
      </c>
      <c r="AL301">
        <f t="shared" si="54"/>
        <v>10.428728395061729</v>
      </c>
      <c r="AM301">
        <f t="shared" si="55"/>
        <v>14.238968601481481</v>
      </c>
      <c r="AP301" s="9"/>
      <c r="AQ301" s="21">
        <v>0.21469099999999999</v>
      </c>
      <c r="AR301" s="21">
        <v>25.606400000000001</v>
      </c>
      <c r="AS301" s="21">
        <v>-1.5417500000000001E-2</v>
      </c>
      <c r="AT301" s="21">
        <v>291</v>
      </c>
      <c r="AU301" s="21">
        <v>0.21423300000000001</v>
      </c>
      <c r="AV301">
        <f t="shared" si="56"/>
        <v>19.033950617283949</v>
      </c>
      <c r="AW301">
        <f t="shared" si="57"/>
        <v>4.0864178919753078</v>
      </c>
      <c r="AX301" s="9"/>
      <c r="AY301" s="21">
        <v>1.3653599999999999</v>
      </c>
      <c r="AZ301" s="21">
        <v>29.183900000000001</v>
      </c>
      <c r="BA301" s="21">
        <v>-8.4197999999999999E-3</v>
      </c>
      <c r="BB301" s="21">
        <v>291</v>
      </c>
      <c r="BC301" s="21">
        <v>1.3644400000000001</v>
      </c>
      <c r="BD301">
        <f t="shared" si="58"/>
        <v>10.394814814814813</v>
      </c>
      <c r="BE301">
        <f t="shared" si="59"/>
        <v>14.192664355555552</v>
      </c>
    </row>
    <row r="302" spans="6:57" x14ac:dyDescent="0.25">
      <c r="F302" s="9"/>
      <c r="G302" s="21">
        <v>0.20965600000000001</v>
      </c>
      <c r="H302" s="21">
        <v>7.9570499999999997</v>
      </c>
      <c r="I302" s="21">
        <v>-1.5225199999999999E-2</v>
      </c>
      <c r="J302" s="21">
        <v>292</v>
      </c>
      <c r="K302" s="21">
        <v>0.208893</v>
      </c>
      <c r="L302">
        <f t="shared" si="48"/>
        <v>18.796543209876543</v>
      </c>
      <c r="M302">
        <f t="shared" si="49"/>
        <v>3.9408080632098765</v>
      </c>
      <c r="N302" s="9"/>
      <c r="O302" s="21">
        <v>1.37039</v>
      </c>
      <c r="P302" s="21">
        <v>11.5345</v>
      </c>
      <c r="Q302" s="21">
        <v>-8.4411599999999996E-3</v>
      </c>
      <c r="R302" s="21">
        <v>292</v>
      </c>
      <c r="S302" s="21">
        <v>1.3699300000000001</v>
      </c>
      <c r="T302">
        <f t="shared" si="50"/>
        <v>10.421185185185184</v>
      </c>
      <c r="U302">
        <f t="shared" si="51"/>
        <v>14.281087965925924</v>
      </c>
      <c r="X302" s="9"/>
      <c r="Y302" s="21">
        <v>0.20965600000000001</v>
      </c>
      <c r="Z302" s="21">
        <v>16.7483</v>
      </c>
      <c r="AA302" s="21">
        <v>-1.5417500000000001E-2</v>
      </c>
      <c r="AB302" s="21">
        <v>292</v>
      </c>
      <c r="AC302" s="21">
        <v>0.20913699999999999</v>
      </c>
      <c r="AD302">
        <f t="shared" si="52"/>
        <v>19.033950617283949</v>
      </c>
      <c r="AE302">
        <f t="shared" si="53"/>
        <v>3.9905819506172837</v>
      </c>
      <c r="AF302" s="9"/>
      <c r="AG302" s="21">
        <v>1.37039</v>
      </c>
      <c r="AH302" s="21">
        <v>20.325700000000001</v>
      </c>
      <c r="AI302" s="21">
        <v>-8.3770800000000003E-3</v>
      </c>
      <c r="AJ302" s="21">
        <v>292</v>
      </c>
      <c r="AK302" s="21">
        <v>1.3693200000000001</v>
      </c>
      <c r="AL302">
        <f t="shared" si="54"/>
        <v>10.342074074074073</v>
      </c>
      <c r="AM302">
        <f t="shared" si="55"/>
        <v>14.17267489037037</v>
      </c>
      <c r="AP302" s="9"/>
      <c r="AQ302" s="21">
        <v>0.20965600000000001</v>
      </c>
      <c r="AR302" s="21">
        <v>25.616499999999998</v>
      </c>
      <c r="AS302" s="21">
        <v>-1.5423600000000001E-2</v>
      </c>
      <c r="AT302" s="21">
        <v>292</v>
      </c>
      <c r="AU302" s="21">
        <v>0.20910599999999999</v>
      </c>
      <c r="AV302">
        <f t="shared" si="56"/>
        <v>19.041481481481483</v>
      </c>
      <c r="AW302">
        <f t="shared" si="57"/>
        <v>3.992160841481482</v>
      </c>
      <c r="AX302" s="9"/>
      <c r="AY302" s="21">
        <v>1.37039</v>
      </c>
      <c r="AZ302" s="21">
        <v>29.193999999999999</v>
      </c>
      <c r="BA302" s="21">
        <v>-8.3496100000000004E-3</v>
      </c>
      <c r="BB302" s="21">
        <v>292</v>
      </c>
      <c r="BC302" s="21">
        <v>1.3699300000000001</v>
      </c>
      <c r="BD302">
        <f t="shared" si="58"/>
        <v>10.30816049382716</v>
      </c>
      <c r="BE302">
        <f t="shared" si="59"/>
        <v>14.126200059135801</v>
      </c>
    </row>
    <row r="303" spans="6:57" x14ac:dyDescent="0.25">
      <c r="F303" s="9"/>
      <c r="G303" s="21">
        <v>0.20462</v>
      </c>
      <c r="H303" s="21">
        <v>7.9671200000000004</v>
      </c>
      <c r="I303" s="21">
        <v>-1.52344E-2</v>
      </c>
      <c r="J303" s="21">
        <v>293</v>
      </c>
      <c r="K303" s="21">
        <v>0.20394899999999999</v>
      </c>
      <c r="L303">
        <f t="shared" si="48"/>
        <v>18.8079012345679</v>
      </c>
      <c r="M303">
        <f t="shared" si="49"/>
        <v>3.8484727506172836</v>
      </c>
      <c r="N303" s="9"/>
      <c r="O303" s="21">
        <v>1.3754299999999999</v>
      </c>
      <c r="P303" s="21">
        <v>11.544600000000001</v>
      </c>
      <c r="Q303" s="21">
        <v>-8.3740199999999994E-3</v>
      </c>
      <c r="R303" s="21">
        <v>293</v>
      </c>
      <c r="S303" s="21">
        <v>1.3745099999999999</v>
      </c>
      <c r="T303">
        <f t="shared" si="50"/>
        <v>10.338296296296296</v>
      </c>
      <c r="U303">
        <f t="shared" si="51"/>
        <v>14.219602874814813</v>
      </c>
      <c r="X303" s="9"/>
      <c r="Y303" s="21">
        <v>0.20462</v>
      </c>
      <c r="Z303" s="21">
        <v>16.758299999999998</v>
      </c>
      <c r="AA303" s="21">
        <v>-1.54266E-2</v>
      </c>
      <c r="AB303" s="21">
        <v>293</v>
      </c>
      <c r="AC303" s="21">
        <v>0.20385700000000001</v>
      </c>
      <c r="AD303">
        <f t="shared" si="52"/>
        <v>19.045185185185186</v>
      </c>
      <c r="AE303">
        <f t="shared" si="53"/>
        <v>3.8970257925925926</v>
      </c>
      <c r="AF303" s="9"/>
      <c r="AG303" s="21">
        <v>1.3754299999999999</v>
      </c>
      <c r="AH303" s="21">
        <v>20.335799999999999</v>
      </c>
      <c r="AI303" s="21">
        <v>-8.30994E-3</v>
      </c>
      <c r="AJ303" s="21">
        <v>293</v>
      </c>
      <c r="AK303" s="21">
        <v>1.3745099999999999</v>
      </c>
      <c r="AL303">
        <f t="shared" si="54"/>
        <v>10.259185185185183</v>
      </c>
      <c r="AM303">
        <f t="shared" si="55"/>
        <v>14.110791079259256</v>
      </c>
      <c r="AP303" s="9"/>
      <c r="AQ303" s="21">
        <v>0.20462</v>
      </c>
      <c r="AR303" s="21">
        <v>25.6266</v>
      </c>
      <c r="AS303" s="21">
        <v>-1.54358E-2</v>
      </c>
      <c r="AT303" s="21">
        <v>293</v>
      </c>
      <c r="AU303" s="21">
        <v>0.20391799999999999</v>
      </c>
      <c r="AV303">
        <f t="shared" si="56"/>
        <v>19.056543209876541</v>
      </c>
      <c r="AW303">
        <f t="shared" si="57"/>
        <v>3.8993498716049375</v>
      </c>
      <c r="AX303" s="9"/>
      <c r="AY303" s="21">
        <v>1.3754299999999999</v>
      </c>
      <c r="AZ303" s="21">
        <v>29.204000000000001</v>
      </c>
      <c r="BA303" s="21">
        <v>-8.2794199999999991E-3</v>
      </c>
      <c r="BB303" s="21">
        <v>293</v>
      </c>
      <c r="BC303" s="21">
        <v>1.3738999999999999</v>
      </c>
      <c r="BD303">
        <f t="shared" si="58"/>
        <v>10.221506172839504</v>
      </c>
      <c r="BE303">
        <f t="shared" si="59"/>
        <v>14.058966235308638</v>
      </c>
    </row>
    <row r="304" spans="6:57" x14ac:dyDescent="0.25">
      <c r="F304" s="9"/>
      <c r="G304" s="21">
        <v>0.19958500000000001</v>
      </c>
      <c r="H304" s="21">
        <v>7.9771900000000002</v>
      </c>
      <c r="I304" s="21">
        <v>-1.5240500000000001E-2</v>
      </c>
      <c r="J304" s="21">
        <v>294</v>
      </c>
      <c r="K304" s="21">
        <v>0.19891400000000001</v>
      </c>
      <c r="L304">
        <f t="shared" si="48"/>
        <v>18.815432098765431</v>
      </c>
      <c r="M304">
        <f t="shared" si="49"/>
        <v>3.7552780154320988</v>
      </c>
      <c r="N304" s="9"/>
      <c r="O304" s="21">
        <v>1.38046</v>
      </c>
      <c r="P304" s="21">
        <v>11.5547</v>
      </c>
      <c r="Q304" s="21">
        <v>-8.3038299999999999E-3</v>
      </c>
      <c r="R304" s="21">
        <v>294</v>
      </c>
      <c r="S304" s="21">
        <v>1.3796999999999999</v>
      </c>
      <c r="T304">
        <f t="shared" si="50"/>
        <v>10.251641975308642</v>
      </c>
      <c r="U304">
        <f t="shared" si="51"/>
        <v>14.151981681234568</v>
      </c>
      <c r="X304" s="9"/>
      <c r="Y304" s="21">
        <v>0.19958500000000001</v>
      </c>
      <c r="Z304" s="21">
        <v>16.7684</v>
      </c>
      <c r="AA304" s="21">
        <v>-1.5429699999999999E-2</v>
      </c>
      <c r="AB304" s="21">
        <v>294</v>
      </c>
      <c r="AC304" s="21">
        <v>0.19906599999999999</v>
      </c>
      <c r="AD304">
        <f t="shared" si="52"/>
        <v>19.04901234567901</v>
      </c>
      <c r="AE304">
        <f t="shared" si="53"/>
        <v>3.8018971290123456</v>
      </c>
      <c r="AF304" s="9"/>
      <c r="AG304" s="21">
        <v>1.38046</v>
      </c>
      <c r="AH304" s="21">
        <v>20.3459</v>
      </c>
      <c r="AI304" s="21">
        <v>-8.2366899999999996E-3</v>
      </c>
      <c r="AJ304" s="21">
        <v>294</v>
      </c>
      <c r="AK304" s="21">
        <v>1.3793899999999999</v>
      </c>
      <c r="AL304">
        <f t="shared" si="54"/>
        <v>10.168753086419752</v>
      </c>
      <c r="AM304">
        <f t="shared" si="55"/>
        <v>14.037556885679011</v>
      </c>
      <c r="AP304" s="9"/>
      <c r="AQ304" s="21">
        <v>0.19958500000000001</v>
      </c>
      <c r="AR304" s="21">
        <v>25.636600000000001</v>
      </c>
      <c r="AS304" s="21">
        <v>-1.5438800000000001E-2</v>
      </c>
      <c r="AT304" s="21">
        <v>294</v>
      </c>
      <c r="AU304" s="21">
        <v>0.19897500000000001</v>
      </c>
      <c r="AV304">
        <f t="shared" si="56"/>
        <v>19.060246913580247</v>
      </c>
      <c r="AW304">
        <f t="shared" si="57"/>
        <v>3.8041393802469137</v>
      </c>
      <c r="AX304" s="9"/>
      <c r="AY304" s="21">
        <v>1.38046</v>
      </c>
      <c r="AZ304" s="21">
        <v>29.214099999999998</v>
      </c>
      <c r="BA304" s="21">
        <v>-8.2122800000000006E-3</v>
      </c>
      <c r="BB304" s="21">
        <v>294</v>
      </c>
      <c r="BC304" s="21">
        <v>1.38</v>
      </c>
      <c r="BD304">
        <f t="shared" si="58"/>
        <v>10.138617283950618</v>
      </c>
      <c r="BE304">
        <f t="shared" si="59"/>
        <v>13.995955615802471</v>
      </c>
    </row>
    <row r="305" spans="6:57" x14ac:dyDescent="0.25">
      <c r="F305" s="9"/>
      <c r="G305" s="21">
        <v>0.19455</v>
      </c>
      <c r="H305" s="21">
        <v>7.98726</v>
      </c>
      <c r="I305" s="21">
        <v>-1.5246600000000001E-2</v>
      </c>
      <c r="J305" s="21">
        <v>295</v>
      </c>
      <c r="K305" s="21">
        <v>0.193604</v>
      </c>
      <c r="L305">
        <f t="shared" si="48"/>
        <v>18.822962962962961</v>
      </c>
      <c r="M305">
        <f t="shared" si="49"/>
        <v>3.6620074444444439</v>
      </c>
      <c r="N305" s="9"/>
      <c r="O305" s="21">
        <v>1.3855</v>
      </c>
      <c r="P305" s="21">
        <v>11.5647</v>
      </c>
      <c r="Q305" s="21">
        <v>-8.2305899999999994E-3</v>
      </c>
      <c r="R305" s="21">
        <v>295</v>
      </c>
      <c r="S305" s="21">
        <v>1.3845799999999999</v>
      </c>
      <c r="T305">
        <f t="shared" si="50"/>
        <v>10.161222222222221</v>
      </c>
      <c r="U305">
        <f t="shared" si="51"/>
        <v>14.078373388888888</v>
      </c>
      <c r="X305" s="9"/>
      <c r="Y305" s="21">
        <v>0.19455</v>
      </c>
      <c r="Z305" s="21">
        <v>16.778500000000001</v>
      </c>
      <c r="AA305" s="21">
        <v>-1.54358E-2</v>
      </c>
      <c r="AB305" s="21">
        <v>295</v>
      </c>
      <c r="AC305" s="21">
        <v>0.19436600000000001</v>
      </c>
      <c r="AD305">
        <f t="shared" si="52"/>
        <v>19.056543209876541</v>
      </c>
      <c r="AE305">
        <f t="shared" si="53"/>
        <v>3.707450481481481</v>
      </c>
      <c r="AF305" s="9"/>
      <c r="AG305" s="21">
        <v>1.3855</v>
      </c>
      <c r="AH305" s="21">
        <v>20.356000000000002</v>
      </c>
      <c r="AI305" s="21">
        <v>-8.1603999999999999E-3</v>
      </c>
      <c r="AJ305" s="21">
        <v>295</v>
      </c>
      <c r="AK305" s="21">
        <v>1.38367</v>
      </c>
      <c r="AL305">
        <f t="shared" si="54"/>
        <v>10.074567901234568</v>
      </c>
      <c r="AM305">
        <f t="shared" si="55"/>
        <v>13.958313827160493</v>
      </c>
      <c r="AP305" s="9"/>
      <c r="AQ305" s="21">
        <v>0.19455</v>
      </c>
      <c r="AR305" s="21">
        <v>25.646699999999999</v>
      </c>
      <c r="AS305" s="21">
        <v>-1.5444899999999999E-2</v>
      </c>
      <c r="AT305" s="21">
        <v>295</v>
      </c>
      <c r="AU305" s="21">
        <v>0.19406100000000001</v>
      </c>
      <c r="AV305">
        <f t="shared" si="56"/>
        <v>19.067777777777778</v>
      </c>
      <c r="AW305">
        <f t="shared" si="57"/>
        <v>3.7096361666666668</v>
      </c>
      <c r="AX305" s="9"/>
      <c r="AY305" s="21">
        <v>1.3855</v>
      </c>
      <c r="AZ305" s="21">
        <v>29.2242</v>
      </c>
      <c r="BA305" s="21">
        <v>-8.1420899999999994E-3</v>
      </c>
      <c r="BB305" s="21">
        <v>295</v>
      </c>
      <c r="BC305" s="21">
        <v>1.38428</v>
      </c>
      <c r="BD305">
        <f t="shared" si="58"/>
        <v>10.051962962962962</v>
      </c>
      <c r="BE305">
        <f t="shared" si="59"/>
        <v>13.926994685185184</v>
      </c>
    </row>
    <row r="306" spans="6:57" x14ac:dyDescent="0.25">
      <c r="F306" s="9"/>
      <c r="G306" s="21">
        <v>0.18951399999999999</v>
      </c>
      <c r="H306" s="21">
        <v>7.9973400000000003</v>
      </c>
      <c r="I306" s="21">
        <v>-1.5255700000000001E-2</v>
      </c>
      <c r="J306" s="21">
        <v>296</v>
      </c>
      <c r="K306" s="21">
        <v>0.188751</v>
      </c>
      <c r="L306">
        <f t="shared" si="48"/>
        <v>18.834197530864198</v>
      </c>
      <c r="M306">
        <f t="shared" si="49"/>
        <v>3.5693441108641975</v>
      </c>
      <c r="N306" s="9"/>
      <c r="O306" s="21">
        <v>1.39053</v>
      </c>
      <c r="P306" s="21">
        <v>11.5748</v>
      </c>
      <c r="Q306" s="21">
        <v>-8.1542999999999997E-3</v>
      </c>
      <c r="R306" s="21">
        <v>296</v>
      </c>
      <c r="S306" s="21">
        <v>1.38916</v>
      </c>
      <c r="T306">
        <f t="shared" si="50"/>
        <v>10.067037037037036</v>
      </c>
      <c r="U306">
        <f t="shared" si="51"/>
        <v>13.99851701111111</v>
      </c>
      <c r="X306" s="9"/>
      <c r="Y306" s="21">
        <v>0.18951399999999999</v>
      </c>
      <c r="Z306" s="21">
        <v>16.788499999999999</v>
      </c>
      <c r="AA306" s="21">
        <v>-1.5438800000000001E-2</v>
      </c>
      <c r="AB306" s="21">
        <v>296</v>
      </c>
      <c r="AC306" s="21">
        <v>0.18923999999999999</v>
      </c>
      <c r="AD306">
        <f t="shared" si="52"/>
        <v>19.060246913580247</v>
      </c>
      <c r="AE306">
        <f t="shared" si="53"/>
        <v>3.6121836335802469</v>
      </c>
      <c r="AF306" s="9"/>
      <c r="AG306" s="21">
        <v>1.39053</v>
      </c>
      <c r="AH306" s="21">
        <v>20.366</v>
      </c>
      <c r="AI306" s="21">
        <v>-8.0871599999999995E-3</v>
      </c>
      <c r="AJ306" s="21">
        <v>296</v>
      </c>
      <c r="AK306" s="21">
        <v>1.39008</v>
      </c>
      <c r="AL306">
        <f t="shared" si="54"/>
        <v>9.9841481481481473</v>
      </c>
      <c r="AM306">
        <f t="shared" si="55"/>
        <v>13.883257524444444</v>
      </c>
      <c r="AP306" s="9"/>
      <c r="AQ306" s="21">
        <v>0.18951399999999999</v>
      </c>
      <c r="AR306" s="21">
        <v>25.6568</v>
      </c>
      <c r="AS306" s="21">
        <v>-1.5450999999999999E-2</v>
      </c>
      <c r="AT306" s="21">
        <v>296</v>
      </c>
      <c r="AU306" s="21">
        <v>0.189026</v>
      </c>
      <c r="AV306">
        <f t="shared" si="56"/>
        <v>19.075308641975305</v>
      </c>
      <c r="AW306">
        <f t="shared" si="57"/>
        <v>3.6150380419753079</v>
      </c>
      <c r="AX306" s="9"/>
      <c r="AY306" s="21">
        <v>1.39053</v>
      </c>
      <c r="AZ306" s="21">
        <v>29.234200000000001</v>
      </c>
      <c r="BA306" s="21">
        <v>-8.0688500000000007E-3</v>
      </c>
      <c r="BB306" s="21">
        <v>296</v>
      </c>
      <c r="BC306" s="21">
        <v>1.38947</v>
      </c>
      <c r="BD306">
        <f t="shared" si="58"/>
        <v>9.9615432098765435</v>
      </c>
      <c r="BE306">
        <f t="shared" si="59"/>
        <v>13.851824679629631</v>
      </c>
    </row>
    <row r="307" spans="6:57" x14ac:dyDescent="0.25">
      <c r="F307" s="9"/>
      <c r="G307" s="21">
        <v>0.184479</v>
      </c>
      <c r="H307" s="21">
        <v>8.0074100000000001</v>
      </c>
      <c r="I307" s="21">
        <v>-1.5261800000000001E-2</v>
      </c>
      <c r="J307" s="21">
        <v>297</v>
      </c>
      <c r="K307" s="21">
        <v>0.183777</v>
      </c>
      <c r="L307">
        <f t="shared" si="48"/>
        <v>18.841728395061729</v>
      </c>
      <c r="M307">
        <f t="shared" si="49"/>
        <v>3.4759032125925926</v>
      </c>
      <c r="N307" s="9"/>
      <c r="O307" s="21">
        <v>1.39557</v>
      </c>
      <c r="P307" s="21">
        <v>11.584899999999999</v>
      </c>
      <c r="Q307" s="21">
        <v>-8.0718999999999999E-3</v>
      </c>
      <c r="R307" s="21">
        <v>297</v>
      </c>
      <c r="S307" s="21">
        <v>1.3946499999999999</v>
      </c>
      <c r="T307">
        <f t="shared" si="50"/>
        <v>9.965308641975307</v>
      </c>
      <c r="U307">
        <f t="shared" si="51"/>
        <v>13.907285781481479</v>
      </c>
      <c r="X307" s="9"/>
      <c r="Y307" s="21">
        <v>0.184479</v>
      </c>
      <c r="Z307" s="21">
        <v>16.7986</v>
      </c>
      <c r="AA307" s="21">
        <v>-1.5448E-2</v>
      </c>
      <c r="AB307" s="21">
        <v>297</v>
      </c>
      <c r="AC307" s="21">
        <v>0.18371599999999999</v>
      </c>
      <c r="AD307">
        <f t="shared" si="52"/>
        <v>19.071604938271605</v>
      </c>
      <c r="AE307">
        <f t="shared" si="53"/>
        <v>3.5183106074074075</v>
      </c>
      <c r="AF307" s="9"/>
      <c r="AG307" s="21">
        <v>1.39557</v>
      </c>
      <c r="AH307" s="21">
        <v>20.376100000000001</v>
      </c>
      <c r="AI307" s="21">
        <v>-8.0108599999999999E-3</v>
      </c>
      <c r="AJ307" s="21">
        <v>297</v>
      </c>
      <c r="AK307" s="21">
        <v>1.39435</v>
      </c>
      <c r="AL307">
        <f t="shared" si="54"/>
        <v>9.8899506172839491</v>
      </c>
      <c r="AM307">
        <f t="shared" si="55"/>
        <v>13.802118382962961</v>
      </c>
      <c r="AP307" s="9"/>
      <c r="AQ307" s="21">
        <v>0.184479</v>
      </c>
      <c r="AR307" s="21">
        <v>25.666799999999999</v>
      </c>
      <c r="AS307" s="21">
        <v>-1.5457200000000001E-2</v>
      </c>
      <c r="AT307" s="21">
        <v>297</v>
      </c>
      <c r="AU307" s="21">
        <v>0.18405199999999999</v>
      </c>
      <c r="AV307">
        <f t="shared" si="56"/>
        <v>19.082962962962963</v>
      </c>
      <c r="AW307">
        <f t="shared" si="57"/>
        <v>3.5204059244444443</v>
      </c>
      <c r="AX307" s="9"/>
      <c r="AY307" s="21">
        <v>1.39557</v>
      </c>
      <c r="AZ307" s="21">
        <v>29.244299999999999</v>
      </c>
      <c r="BA307" s="21">
        <v>-7.9833999999999999E-3</v>
      </c>
      <c r="BB307" s="21">
        <v>297</v>
      </c>
      <c r="BC307" s="21">
        <v>1.39435</v>
      </c>
      <c r="BD307">
        <f t="shared" si="58"/>
        <v>9.8560493827160478</v>
      </c>
      <c r="BE307">
        <f t="shared" si="59"/>
        <v>13.754806837037034</v>
      </c>
    </row>
    <row r="308" spans="6:57" x14ac:dyDescent="0.25">
      <c r="F308" s="9"/>
      <c r="G308" s="21">
        <v>0.17944299999999999</v>
      </c>
      <c r="H308" s="21">
        <v>8.0174800000000008</v>
      </c>
      <c r="I308" s="21">
        <v>-1.5267899999999999E-2</v>
      </c>
      <c r="J308" s="21">
        <v>298</v>
      </c>
      <c r="K308" s="21">
        <v>0.17907699999999999</v>
      </c>
      <c r="L308">
        <f t="shared" si="48"/>
        <v>18.849259259259256</v>
      </c>
      <c r="M308">
        <f t="shared" si="49"/>
        <v>3.3823676292592584</v>
      </c>
      <c r="N308" s="9"/>
      <c r="O308" s="21">
        <v>1.4006000000000001</v>
      </c>
      <c r="P308" s="21">
        <v>11.595000000000001</v>
      </c>
      <c r="Q308" s="21">
        <v>-7.9956100000000002E-3</v>
      </c>
      <c r="R308" s="21">
        <v>298</v>
      </c>
      <c r="S308" s="21">
        <v>1.39954</v>
      </c>
      <c r="T308">
        <f t="shared" si="50"/>
        <v>9.8711234567901247</v>
      </c>
      <c r="U308">
        <f t="shared" si="51"/>
        <v>13.825495513580249</v>
      </c>
      <c r="X308" s="9"/>
      <c r="Y308" s="21">
        <v>0.17944299999999999</v>
      </c>
      <c r="Z308" s="21">
        <v>16.808700000000002</v>
      </c>
      <c r="AA308" s="21">
        <v>-1.5450999999999999E-2</v>
      </c>
      <c r="AB308" s="21">
        <v>298</v>
      </c>
      <c r="AC308" s="21">
        <v>0.178864</v>
      </c>
      <c r="AD308">
        <f t="shared" si="52"/>
        <v>19.075308641975305</v>
      </c>
      <c r="AE308">
        <f t="shared" si="53"/>
        <v>3.4229306086419746</v>
      </c>
      <c r="AF308" s="9"/>
      <c r="AG308" s="21">
        <v>1.4006000000000001</v>
      </c>
      <c r="AH308" s="21">
        <v>20.386199999999999</v>
      </c>
      <c r="AI308" s="21">
        <v>-7.9376199999999994E-3</v>
      </c>
      <c r="AJ308" s="21">
        <v>298</v>
      </c>
      <c r="AK308" s="21">
        <v>1.39954</v>
      </c>
      <c r="AL308">
        <f t="shared" si="54"/>
        <v>9.7995308641975303</v>
      </c>
      <c r="AM308">
        <f t="shared" si="55"/>
        <v>13.725222928395061</v>
      </c>
      <c r="AP308" s="9"/>
      <c r="AQ308" s="21">
        <v>0.17944299999999999</v>
      </c>
      <c r="AR308" s="21">
        <v>25.6769</v>
      </c>
      <c r="AS308" s="21">
        <v>-1.5463299999999999E-2</v>
      </c>
      <c r="AT308" s="21">
        <v>298</v>
      </c>
      <c r="AU308" s="21">
        <v>0.17880199999999999</v>
      </c>
      <c r="AV308">
        <f t="shared" si="56"/>
        <v>19.090493827160493</v>
      </c>
      <c r="AW308">
        <f t="shared" si="57"/>
        <v>3.4256554838271605</v>
      </c>
      <c r="AX308" s="9"/>
      <c r="AY308" s="21">
        <v>1.4006000000000001</v>
      </c>
      <c r="AZ308" s="21">
        <v>29.2544</v>
      </c>
      <c r="BA308" s="21">
        <v>-7.9040499999999993E-3</v>
      </c>
      <c r="BB308" s="21">
        <v>298</v>
      </c>
      <c r="BC308" s="21">
        <v>1.39984</v>
      </c>
      <c r="BD308">
        <f t="shared" si="58"/>
        <v>9.7580864197530861</v>
      </c>
      <c r="BE308">
        <f t="shared" si="59"/>
        <v>13.667175839506173</v>
      </c>
    </row>
    <row r="309" spans="6:57" x14ac:dyDescent="0.25">
      <c r="F309" s="9"/>
      <c r="G309" s="21">
        <v>0.17440800000000001</v>
      </c>
      <c r="H309" s="21">
        <v>8.0275499999999997</v>
      </c>
      <c r="I309" s="21">
        <v>-1.5271E-2</v>
      </c>
      <c r="J309" s="21">
        <v>299</v>
      </c>
      <c r="K309" s="21">
        <v>0.173737</v>
      </c>
      <c r="L309">
        <f t="shared" si="48"/>
        <v>18.853086419753083</v>
      </c>
      <c r="M309">
        <f t="shared" si="49"/>
        <v>3.2881290962962959</v>
      </c>
      <c r="N309" s="9"/>
      <c r="O309" s="21">
        <v>1.40564</v>
      </c>
      <c r="P309" s="21">
        <v>11.605</v>
      </c>
      <c r="Q309" s="21">
        <v>-7.9193100000000006E-3</v>
      </c>
      <c r="R309" s="21">
        <v>299</v>
      </c>
      <c r="S309" s="21">
        <v>1.40442</v>
      </c>
      <c r="T309">
        <f t="shared" si="50"/>
        <v>9.7769259259259265</v>
      </c>
      <c r="U309">
        <f t="shared" si="51"/>
        <v>13.74283815851852</v>
      </c>
      <c r="X309" s="9"/>
      <c r="Y309" s="21">
        <v>0.17440800000000001</v>
      </c>
      <c r="Z309" s="21">
        <v>16.8188</v>
      </c>
      <c r="AA309" s="21">
        <v>-1.54602E-2</v>
      </c>
      <c r="AB309" s="21">
        <v>299</v>
      </c>
      <c r="AC309" s="21">
        <v>0.17385900000000001</v>
      </c>
      <c r="AD309">
        <f t="shared" si="52"/>
        <v>19.086666666666666</v>
      </c>
      <c r="AE309">
        <f t="shared" si="53"/>
        <v>3.3288673599999998</v>
      </c>
      <c r="AF309" s="9"/>
      <c r="AG309" s="21">
        <v>1.40564</v>
      </c>
      <c r="AH309" s="21">
        <v>20.3962</v>
      </c>
      <c r="AI309" s="21">
        <v>-7.8552199999999996E-3</v>
      </c>
      <c r="AJ309" s="21">
        <v>299</v>
      </c>
      <c r="AK309" s="21">
        <v>1.40503</v>
      </c>
      <c r="AL309">
        <f t="shared" si="54"/>
        <v>9.6978024691358016</v>
      </c>
      <c r="AM309">
        <f t="shared" si="55"/>
        <v>13.631619062716048</v>
      </c>
      <c r="AP309" s="9"/>
      <c r="AQ309" s="21">
        <v>0.17440800000000001</v>
      </c>
      <c r="AR309" s="21">
        <v>25.687000000000001</v>
      </c>
      <c r="AS309" s="21">
        <v>-1.5469399999999999E-2</v>
      </c>
      <c r="AT309" s="21">
        <v>299</v>
      </c>
      <c r="AU309" s="21">
        <v>0.17391999999999999</v>
      </c>
      <c r="AV309">
        <f t="shared" si="56"/>
        <v>19.09802469135802</v>
      </c>
      <c r="AW309">
        <f t="shared" si="57"/>
        <v>3.3308482903703696</v>
      </c>
      <c r="AX309" s="9"/>
      <c r="AY309" s="21">
        <v>1.40564</v>
      </c>
      <c r="AZ309" s="21">
        <v>29.264500000000002</v>
      </c>
      <c r="BA309" s="21">
        <v>-7.8186000000000002E-3</v>
      </c>
      <c r="BB309" s="21">
        <v>299</v>
      </c>
      <c r="BC309" s="21">
        <v>1.40442</v>
      </c>
      <c r="BD309">
        <f t="shared" si="58"/>
        <v>9.6525925925925922</v>
      </c>
      <c r="BE309">
        <f t="shared" si="59"/>
        <v>13.568070251851852</v>
      </c>
    </row>
    <row r="310" spans="6:57" x14ac:dyDescent="0.25">
      <c r="F310" s="9"/>
      <c r="G310" s="21">
        <v>0.169373</v>
      </c>
      <c r="H310" s="21">
        <v>8.0376200000000004</v>
      </c>
      <c r="I310" s="21">
        <v>-1.52771E-2</v>
      </c>
      <c r="J310" s="21">
        <v>300</v>
      </c>
      <c r="K310" s="21">
        <v>0.167297</v>
      </c>
      <c r="L310">
        <f t="shared" si="48"/>
        <v>18.860617283950617</v>
      </c>
      <c r="M310">
        <f t="shared" si="49"/>
        <v>3.1944793312345676</v>
      </c>
      <c r="N310" s="9"/>
      <c r="O310" s="21">
        <v>1.4106799999999999</v>
      </c>
      <c r="P310" s="21">
        <v>11.6151</v>
      </c>
      <c r="Q310" s="21">
        <v>-7.8430199999999992E-3</v>
      </c>
      <c r="R310" s="21">
        <v>300</v>
      </c>
      <c r="S310" s="21">
        <v>1.40961</v>
      </c>
      <c r="T310">
        <f t="shared" si="50"/>
        <v>9.6827407407407389</v>
      </c>
      <c r="U310">
        <f t="shared" si="51"/>
        <v>13.659248708148144</v>
      </c>
      <c r="X310" s="9"/>
      <c r="Y310" s="21">
        <v>0.169373</v>
      </c>
      <c r="Z310" s="21">
        <v>16.828800000000001</v>
      </c>
      <c r="AA310" s="21">
        <v>-1.5469399999999999E-2</v>
      </c>
      <c r="AB310" s="21">
        <v>300</v>
      </c>
      <c r="AC310" s="21">
        <v>0.16867099999999999</v>
      </c>
      <c r="AD310">
        <f t="shared" si="52"/>
        <v>19.09802469135802</v>
      </c>
      <c r="AE310">
        <f t="shared" si="53"/>
        <v>3.2346897360493818</v>
      </c>
      <c r="AF310" s="9"/>
      <c r="AG310" s="21">
        <v>1.4106799999999999</v>
      </c>
      <c r="AH310" s="21">
        <v>20.406300000000002</v>
      </c>
      <c r="AI310" s="21">
        <v>-7.7697799999999996E-3</v>
      </c>
      <c r="AJ310" s="21">
        <v>300</v>
      </c>
      <c r="AK310" s="21">
        <v>1.40961</v>
      </c>
      <c r="AL310">
        <f t="shared" si="54"/>
        <v>9.5923209876543183</v>
      </c>
      <c r="AM310">
        <f t="shared" si="55"/>
        <v>13.531695370864194</v>
      </c>
      <c r="AP310" s="9"/>
      <c r="AQ310" s="21">
        <v>0.169373</v>
      </c>
      <c r="AR310" s="21">
        <v>25.696999999999999</v>
      </c>
      <c r="AS310" s="21">
        <v>-1.54755E-2</v>
      </c>
      <c r="AT310" s="21">
        <v>300</v>
      </c>
      <c r="AU310" s="21">
        <v>0.16873199999999999</v>
      </c>
      <c r="AV310">
        <f t="shared" si="56"/>
        <v>19.105555555555554</v>
      </c>
      <c r="AW310">
        <f t="shared" si="57"/>
        <v>3.2359652611111107</v>
      </c>
      <c r="AX310" s="9"/>
      <c r="AY310" s="21">
        <v>1.4106799999999999</v>
      </c>
      <c r="AZ310" s="21">
        <v>29.2745</v>
      </c>
      <c r="BA310" s="21">
        <v>-7.7453599999999997E-3</v>
      </c>
      <c r="BB310" s="21">
        <v>300</v>
      </c>
      <c r="BC310" s="21">
        <v>1.40991</v>
      </c>
      <c r="BD310">
        <f t="shared" si="58"/>
        <v>9.5621728395061716</v>
      </c>
      <c r="BE310">
        <f t="shared" si="59"/>
        <v>13.489165981234565</v>
      </c>
    </row>
    <row r="311" spans="6:57" x14ac:dyDescent="0.25">
      <c r="F311" s="9"/>
      <c r="G311" s="21">
        <v>0.16433700000000001</v>
      </c>
      <c r="H311" s="21">
        <v>8.0476899999999993</v>
      </c>
      <c r="I311" s="21">
        <v>-1.52832E-2</v>
      </c>
      <c r="J311" s="21">
        <v>301</v>
      </c>
      <c r="K311" s="21">
        <v>0.16384899999999999</v>
      </c>
      <c r="L311">
        <f t="shared" si="48"/>
        <v>18.868148148148148</v>
      </c>
      <c r="M311">
        <f t="shared" si="49"/>
        <v>3.1007348622222222</v>
      </c>
      <c r="N311" s="9"/>
      <c r="O311" s="21">
        <v>1.41571</v>
      </c>
      <c r="P311" s="21">
        <v>11.6252</v>
      </c>
      <c r="Q311" s="21">
        <v>-7.7606200000000002E-3</v>
      </c>
      <c r="R311" s="21">
        <v>301</v>
      </c>
      <c r="S311" s="21">
        <v>1.4151</v>
      </c>
      <c r="T311">
        <f t="shared" si="50"/>
        <v>9.5810123456790119</v>
      </c>
      <c r="U311">
        <f t="shared" si="51"/>
        <v>13.563934987901234</v>
      </c>
      <c r="X311" s="9"/>
      <c r="Y311" s="21">
        <v>0.16433700000000001</v>
      </c>
      <c r="Z311" s="21">
        <v>16.838899999999999</v>
      </c>
      <c r="AA311" s="21">
        <v>-1.54755E-2</v>
      </c>
      <c r="AB311" s="21">
        <v>301</v>
      </c>
      <c r="AC311" s="21">
        <v>0.16406299999999999</v>
      </c>
      <c r="AD311">
        <f t="shared" si="52"/>
        <v>19.105555555555554</v>
      </c>
      <c r="AE311">
        <f t="shared" si="53"/>
        <v>3.1397496833333332</v>
      </c>
      <c r="AF311" s="9"/>
      <c r="AG311" s="21">
        <v>1.41571</v>
      </c>
      <c r="AH311" s="21">
        <v>20.416399999999999</v>
      </c>
      <c r="AI311" s="21">
        <v>-7.6812699999999996E-3</v>
      </c>
      <c r="AJ311" s="21">
        <v>301</v>
      </c>
      <c r="AK311" s="21">
        <v>1.4151</v>
      </c>
      <c r="AL311">
        <f t="shared" si="54"/>
        <v>9.4830493827160485</v>
      </c>
      <c r="AM311">
        <f t="shared" si="55"/>
        <v>13.425247841604937</v>
      </c>
      <c r="AP311" s="9"/>
      <c r="AQ311" s="21">
        <v>0.16433700000000001</v>
      </c>
      <c r="AR311" s="21">
        <v>25.707100000000001</v>
      </c>
      <c r="AS311" s="21">
        <v>-1.54816E-2</v>
      </c>
      <c r="AT311" s="21">
        <v>301</v>
      </c>
      <c r="AU311" s="21">
        <v>0.164215</v>
      </c>
      <c r="AV311">
        <f t="shared" si="56"/>
        <v>19.113086419753085</v>
      </c>
      <c r="AW311">
        <f t="shared" si="57"/>
        <v>3.1409872829629628</v>
      </c>
      <c r="AX311" s="9"/>
      <c r="AY311" s="21">
        <v>1.41571</v>
      </c>
      <c r="AZ311" s="21">
        <v>29.284600000000001</v>
      </c>
      <c r="BA311" s="21">
        <v>-7.6599099999999998E-3</v>
      </c>
      <c r="BB311" s="21">
        <v>301</v>
      </c>
      <c r="BC311" s="21">
        <v>1.41479</v>
      </c>
      <c r="BD311">
        <f t="shared" si="58"/>
        <v>9.4566790123456776</v>
      </c>
      <c r="BE311">
        <f t="shared" si="59"/>
        <v>13.387915044567899</v>
      </c>
    </row>
    <row r="312" spans="6:57" x14ac:dyDescent="0.25">
      <c r="F312" s="9"/>
      <c r="G312" s="21">
        <v>0.159302</v>
      </c>
      <c r="H312" s="21">
        <v>8.05776</v>
      </c>
      <c r="I312" s="21">
        <v>-1.52893E-2</v>
      </c>
      <c r="J312" s="21">
        <v>302</v>
      </c>
      <c r="K312" s="21">
        <v>0.158997</v>
      </c>
      <c r="L312">
        <f t="shared" si="48"/>
        <v>18.875679012345678</v>
      </c>
      <c r="M312">
        <f t="shared" si="49"/>
        <v>3.0069334180246914</v>
      </c>
      <c r="N312" s="9"/>
      <c r="O312" s="21">
        <v>1.42075</v>
      </c>
      <c r="P312" s="21">
        <v>11.635199999999999</v>
      </c>
      <c r="Q312" s="21">
        <v>-7.6782200000000004E-3</v>
      </c>
      <c r="R312" s="21">
        <v>302</v>
      </c>
      <c r="S312" s="21">
        <v>1.41998</v>
      </c>
      <c r="T312">
        <f t="shared" si="50"/>
        <v>9.479283950617285</v>
      </c>
      <c r="U312">
        <f t="shared" si="51"/>
        <v>13.467692672839508</v>
      </c>
      <c r="X312" s="9"/>
      <c r="Y312" s="21">
        <v>0.159302</v>
      </c>
      <c r="Z312" s="21">
        <v>16.849</v>
      </c>
      <c r="AA312" s="21">
        <v>-1.54816E-2</v>
      </c>
      <c r="AB312" s="21">
        <v>302</v>
      </c>
      <c r="AC312" s="21">
        <v>0.15881300000000001</v>
      </c>
      <c r="AD312">
        <f t="shared" si="52"/>
        <v>19.113086419753085</v>
      </c>
      <c r="AE312">
        <f t="shared" si="53"/>
        <v>3.0447528928395058</v>
      </c>
      <c r="AF312" s="9"/>
      <c r="AG312" s="21">
        <v>1.42075</v>
      </c>
      <c r="AH312" s="21">
        <v>20.426500000000001</v>
      </c>
      <c r="AI312" s="21">
        <v>-7.5958299999999996E-3</v>
      </c>
      <c r="AJ312" s="21">
        <v>302</v>
      </c>
      <c r="AK312" s="21">
        <v>1.41998</v>
      </c>
      <c r="AL312">
        <f t="shared" si="54"/>
        <v>9.3775679012345652</v>
      </c>
      <c r="AM312">
        <f t="shared" si="55"/>
        <v>13.323179595679008</v>
      </c>
      <c r="AP312" s="9"/>
      <c r="AQ312" s="21">
        <v>0.159302</v>
      </c>
      <c r="AR312" s="21">
        <v>25.717199999999998</v>
      </c>
      <c r="AS312" s="21">
        <v>-1.54877E-2</v>
      </c>
      <c r="AT312" s="21">
        <v>302</v>
      </c>
      <c r="AU312" s="21">
        <v>0.15878300000000001</v>
      </c>
      <c r="AV312">
        <f t="shared" si="56"/>
        <v>19.120617283950615</v>
      </c>
      <c r="AW312">
        <f t="shared" si="57"/>
        <v>3.045952574567901</v>
      </c>
      <c r="AX312" s="9"/>
      <c r="AY312" s="21">
        <v>1.42075</v>
      </c>
      <c r="AZ312" s="21">
        <v>29.294699999999999</v>
      </c>
      <c r="BA312" s="21">
        <v>-7.57751E-3</v>
      </c>
      <c r="BB312" s="21">
        <v>302</v>
      </c>
      <c r="BC312" s="21">
        <v>1.41937</v>
      </c>
      <c r="BD312">
        <f t="shared" si="58"/>
        <v>9.3549506172839507</v>
      </c>
      <c r="BE312">
        <f t="shared" si="59"/>
        <v>13.291046089506173</v>
      </c>
    </row>
    <row r="313" spans="6:57" x14ac:dyDescent="0.25">
      <c r="F313" s="9"/>
      <c r="G313" s="21">
        <v>0.15426599999999999</v>
      </c>
      <c r="H313" s="21">
        <v>8.0678300000000007</v>
      </c>
      <c r="I313" s="21">
        <v>-1.5295400000000001E-2</v>
      </c>
      <c r="J313" s="21">
        <v>303</v>
      </c>
      <c r="K313" s="21">
        <v>0.15371699999999999</v>
      </c>
      <c r="L313">
        <f t="shared" si="48"/>
        <v>18.883209876543212</v>
      </c>
      <c r="M313">
        <f t="shared" si="49"/>
        <v>2.9130372548148151</v>
      </c>
      <c r="N313" s="9"/>
      <c r="O313" s="21">
        <v>1.42578</v>
      </c>
      <c r="P313" s="21">
        <v>11.645300000000001</v>
      </c>
      <c r="Q313" s="21">
        <v>-7.5958299999999996E-3</v>
      </c>
      <c r="R313" s="21">
        <v>303</v>
      </c>
      <c r="S313" s="21">
        <v>1.42456</v>
      </c>
      <c r="T313">
        <f t="shared" si="50"/>
        <v>9.3775679012345652</v>
      </c>
      <c r="U313">
        <f t="shared" si="51"/>
        <v>13.370348762222219</v>
      </c>
      <c r="X313" s="9"/>
      <c r="Y313" s="21">
        <v>0.15426599999999999</v>
      </c>
      <c r="Z313" s="21">
        <v>16.859000000000002</v>
      </c>
      <c r="AA313" s="21">
        <v>-1.54907E-2</v>
      </c>
      <c r="AB313" s="21">
        <v>303</v>
      </c>
      <c r="AC313" s="21">
        <v>0.153839</v>
      </c>
      <c r="AD313">
        <f t="shared" si="52"/>
        <v>19.124320987654318</v>
      </c>
      <c r="AE313">
        <f t="shared" si="53"/>
        <v>2.950232501481481</v>
      </c>
      <c r="AF313" s="9"/>
      <c r="AG313" s="21">
        <v>1.42578</v>
      </c>
      <c r="AH313" s="21">
        <v>20.436499999999999</v>
      </c>
      <c r="AI313" s="21">
        <v>-7.5103799999999997E-3</v>
      </c>
      <c r="AJ313" s="21">
        <v>303</v>
      </c>
      <c r="AK313" s="21">
        <v>1.42456</v>
      </c>
      <c r="AL313">
        <f t="shared" si="54"/>
        <v>9.272074074074073</v>
      </c>
      <c r="AM313">
        <f t="shared" si="55"/>
        <v>13.219937773333331</v>
      </c>
      <c r="AP313" s="9"/>
      <c r="AQ313" s="21">
        <v>0.15426599999999999</v>
      </c>
      <c r="AR313" s="21">
        <v>25.7273</v>
      </c>
      <c r="AS313" s="21">
        <v>-1.54968E-2</v>
      </c>
      <c r="AT313" s="21">
        <v>303</v>
      </c>
      <c r="AU313" s="21">
        <v>0.15365599999999999</v>
      </c>
      <c r="AV313">
        <f t="shared" si="56"/>
        <v>19.131851851851852</v>
      </c>
      <c r="AW313">
        <f t="shared" si="57"/>
        <v>2.9513942577777774</v>
      </c>
      <c r="AX313" s="9"/>
      <c r="AY313" s="21">
        <v>1.42578</v>
      </c>
      <c r="AZ313" s="21">
        <v>29.3047</v>
      </c>
      <c r="BA313" s="21">
        <v>-7.4981700000000002E-3</v>
      </c>
      <c r="BB313" s="21">
        <v>303</v>
      </c>
      <c r="BC313" s="21">
        <v>1.42517</v>
      </c>
      <c r="BD313">
        <f t="shared" si="58"/>
        <v>9.2569999999999997</v>
      </c>
      <c r="BE313">
        <f t="shared" si="59"/>
        <v>13.19844546</v>
      </c>
    </row>
    <row r="314" spans="6:57" x14ac:dyDescent="0.25">
      <c r="F314" s="9"/>
      <c r="G314" s="21">
        <v>0.149231</v>
      </c>
      <c r="H314" s="21">
        <v>8.0778999999999996</v>
      </c>
      <c r="I314" s="21">
        <v>-1.5301500000000001E-2</v>
      </c>
      <c r="J314" s="21">
        <v>304</v>
      </c>
      <c r="K314" s="21">
        <v>0.14859</v>
      </c>
      <c r="L314">
        <f t="shared" si="48"/>
        <v>18.890740740740739</v>
      </c>
      <c r="M314">
        <f t="shared" si="49"/>
        <v>2.8190841314814814</v>
      </c>
      <c r="N314" s="9"/>
      <c r="O314" s="21">
        <v>1.43082</v>
      </c>
      <c r="P314" s="21">
        <v>11.6554</v>
      </c>
      <c r="Q314" s="21">
        <v>-7.5073199999999996E-3</v>
      </c>
      <c r="R314" s="21">
        <v>304</v>
      </c>
      <c r="S314" s="21">
        <v>1.4297500000000001</v>
      </c>
      <c r="T314">
        <f t="shared" si="50"/>
        <v>9.2682962962962954</v>
      </c>
      <c r="U314">
        <f t="shared" si="51"/>
        <v>13.261263706666664</v>
      </c>
      <c r="X314" s="9"/>
      <c r="Y314" s="21">
        <v>0.149231</v>
      </c>
      <c r="Z314" s="21">
        <v>16.8691</v>
      </c>
      <c r="AA314" s="21">
        <v>-1.54968E-2</v>
      </c>
      <c r="AB314" s="21">
        <v>304</v>
      </c>
      <c r="AC314" s="21">
        <v>0.14871200000000001</v>
      </c>
      <c r="AD314">
        <f t="shared" si="52"/>
        <v>19.131851851851852</v>
      </c>
      <c r="AE314">
        <f t="shared" si="53"/>
        <v>2.8550653837037037</v>
      </c>
      <c r="AF314" s="9"/>
      <c r="AG314" s="21">
        <v>1.43082</v>
      </c>
      <c r="AH314" s="21">
        <v>20.4466</v>
      </c>
      <c r="AI314" s="21">
        <v>-7.4218799999999996E-3</v>
      </c>
      <c r="AJ314" s="21">
        <v>304</v>
      </c>
      <c r="AK314" s="21">
        <v>1.43005</v>
      </c>
      <c r="AL314">
        <f t="shared" si="54"/>
        <v>9.1628148148148139</v>
      </c>
      <c r="AM314">
        <f t="shared" si="55"/>
        <v>13.110338693333333</v>
      </c>
      <c r="AP314" s="9"/>
      <c r="AQ314" s="21">
        <v>0.149231</v>
      </c>
      <c r="AR314" s="21">
        <v>25.737300000000001</v>
      </c>
      <c r="AS314" s="21">
        <v>-1.5506000000000001E-2</v>
      </c>
      <c r="AT314" s="21">
        <v>304</v>
      </c>
      <c r="AU314" s="21">
        <v>0.14846799999999999</v>
      </c>
      <c r="AV314">
        <f t="shared" si="56"/>
        <v>19.14320987654321</v>
      </c>
      <c r="AW314">
        <f t="shared" si="57"/>
        <v>2.8567603530864196</v>
      </c>
      <c r="AX314" s="9"/>
      <c r="AY314" s="21">
        <v>1.43082</v>
      </c>
      <c r="AZ314" s="21">
        <v>29.314800000000002</v>
      </c>
      <c r="BA314" s="21">
        <v>-7.4096700000000001E-3</v>
      </c>
      <c r="BB314" s="21">
        <v>304</v>
      </c>
      <c r="BC314" s="21">
        <v>1.4303600000000001</v>
      </c>
      <c r="BD314">
        <f t="shared" si="58"/>
        <v>9.1477407407407405</v>
      </c>
      <c r="BE314">
        <f t="shared" si="59"/>
        <v>13.088770406666667</v>
      </c>
    </row>
    <row r="315" spans="6:57" x14ac:dyDescent="0.25">
      <c r="F315" s="9"/>
      <c r="G315" s="21">
        <v>0.14419599999999999</v>
      </c>
      <c r="H315" s="21">
        <v>8.0879700000000003</v>
      </c>
      <c r="I315" s="21">
        <v>-1.53107E-2</v>
      </c>
      <c r="J315" s="21">
        <v>305</v>
      </c>
      <c r="K315" s="21">
        <v>0.14331099999999999</v>
      </c>
      <c r="L315">
        <f t="shared" si="48"/>
        <v>18.9020987654321</v>
      </c>
      <c r="M315">
        <f t="shared" si="49"/>
        <v>2.7256070335802471</v>
      </c>
      <c r="N315" s="9"/>
      <c r="O315" s="21">
        <v>1.4358500000000001</v>
      </c>
      <c r="P315" s="21">
        <v>11.6655</v>
      </c>
      <c r="Q315" s="21">
        <v>-7.4157700000000003E-3</v>
      </c>
      <c r="R315" s="21">
        <v>305</v>
      </c>
      <c r="S315" s="21">
        <v>1.4343300000000001</v>
      </c>
      <c r="T315">
        <f t="shared" si="50"/>
        <v>9.155271604938271</v>
      </c>
      <c r="U315">
        <f t="shared" si="51"/>
        <v>13.145596733950617</v>
      </c>
      <c r="X315" s="9"/>
      <c r="Y315" s="21">
        <v>0.14419599999999999</v>
      </c>
      <c r="Z315" s="21">
        <v>16.879200000000001</v>
      </c>
      <c r="AA315" s="21">
        <v>-1.55029E-2</v>
      </c>
      <c r="AB315" s="21">
        <v>305</v>
      </c>
      <c r="AC315" s="21">
        <v>0.144043</v>
      </c>
      <c r="AD315">
        <f t="shared" si="52"/>
        <v>19.139382716049383</v>
      </c>
      <c r="AE315">
        <f t="shared" si="53"/>
        <v>2.7598224301234566</v>
      </c>
      <c r="AF315" s="9"/>
      <c r="AG315" s="21">
        <v>1.4358500000000001</v>
      </c>
      <c r="AH315" s="21">
        <v>20.456700000000001</v>
      </c>
      <c r="AI315" s="21">
        <v>-7.3303200000000004E-3</v>
      </c>
      <c r="AJ315" s="21">
        <v>305</v>
      </c>
      <c r="AK315" s="21">
        <v>1.4349400000000001</v>
      </c>
      <c r="AL315">
        <f t="shared" si="54"/>
        <v>9.0497777777777788</v>
      </c>
      <c r="AM315">
        <f t="shared" si="55"/>
        <v>12.994123422222223</v>
      </c>
      <c r="AP315" s="9"/>
      <c r="AQ315" s="21">
        <v>0.14419599999999999</v>
      </c>
      <c r="AR315" s="21">
        <v>25.747399999999999</v>
      </c>
      <c r="AS315" s="21">
        <v>-1.5509E-2</v>
      </c>
      <c r="AT315" s="21">
        <v>305</v>
      </c>
      <c r="AU315" s="21">
        <v>0.143707</v>
      </c>
      <c r="AV315">
        <f t="shared" si="56"/>
        <v>19.14691358024691</v>
      </c>
      <c r="AW315">
        <f t="shared" si="57"/>
        <v>2.7609083506172833</v>
      </c>
      <c r="AX315" s="9"/>
      <c r="AY315" s="21">
        <v>1.4358500000000001</v>
      </c>
      <c r="AZ315" s="21">
        <v>29.3249</v>
      </c>
      <c r="BA315" s="21">
        <v>-7.31812E-3</v>
      </c>
      <c r="BB315" s="21">
        <v>305</v>
      </c>
      <c r="BC315" s="21">
        <v>1.4349400000000001</v>
      </c>
      <c r="BD315">
        <f t="shared" si="58"/>
        <v>9.0347160493827143</v>
      </c>
      <c r="BE315">
        <f t="shared" si="59"/>
        <v>12.972497039506171</v>
      </c>
    </row>
    <row r="316" spans="6:57" x14ac:dyDescent="0.25">
      <c r="F316" s="9"/>
      <c r="G316" s="21">
        <v>0.13916000000000001</v>
      </c>
      <c r="H316" s="21">
        <v>8.0980500000000006</v>
      </c>
      <c r="I316" s="21">
        <v>-1.53168E-2</v>
      </c>
      <c r="J316" s="21">
        <v>306</v>
      </c>
      <c r="K316" s="21">
        <v>0.137238</v>
      </c>
      <c r="L316">
        <f t="shared" si="48"/>
        <v>18.909629629629627</v>
      </c>
      <c r="M316">
        <f t="shared" si="49"/>
        <v>2.6314640592592591</v>
      </c>
      <c r="N316" s="9"/>
      <c r="O316" s="21">
        <v>1.44089</v>
      </c>
      <c r="P316" s="21">
        <v>11.6755</v>
      </c>
      <c r="Q316" s="21">
        <v>-7.3303200000000004E-3</v>
      </c>
      <c r="R316" s="21">
        <v>306</v>
      </c>
      <c r="S316" s="21">
        <v>1.4398200000000001</v>
      </c>
      <c r="T316">
        <f t="shared" si="50"/>
        <v>9.0497777777777788</v>
      </c>
      <c r="U316">
        <f t="shared" si="51"/>
        <v>13.039734302222223</v>
      </c>
      <c r="X316" s="9"/>
      <c r="Y316" s="21">
        <v>0.13916000000000001</v>
      </c>
      <c r="Z316" s="21">
        <v>16.889299999999999</v>
      </c>
      <c r="AA316" s="21">
        <v>-1.5509E-2</v>
      </c>
      <c r="AB316" s="21">
        <v>306</v>
      </c>
      <c r="AC316" s="21">
        <v>0.13864099999999999</v>
      </c>
      <c r="AD316">
        <f t="shared" si="52"/>
        <v>19.14691358024691</v>
      </c>
      <c r="AE316">
        <f t="shared" si="53"/>
        <v>2.6644844938271599</v>
      </c>
      <c r="AF316" s="9"/>
      <c r="AG316" s="21">
        <v>1.44089</v>
      </c>
      <c r="AH316" s="21">
        <v>20.466699999999999</v>
      </c>
      <c r="AI316" s="21">
        <v>-7.2387700000000003E-3</v>
      </c>
      <c r="AJ316" s="21">
        <v>306</v>
      </c>
      <c r="AK316" s="21">
        <v>1.4395100000000001</v>
      </c>
      <c r="AL316">
        <f t="shared" si="54"/>
        <v>8.9367530864197544</v>
      </c>
      <c r="AM316">
        <f t="shared" si="55"/>
        <v>12.87687815469136</v>
      </c>
      <c r="AP316" s="9"/>
      <c r="AQ316" s="21">
        <v>0.13916000000000001</v>
      </c>
      <c r="AR316" s="21">
        <v>25.7575</v>
      </c>
      <c r="AS316" s="21">
        <v>-1.55151E-2</v>
      </c>
      <c r="AT316" s="21">
        <v>306</v>
      </c>
      <c r="AU316" s="21">
        <v>0.13870199999999999</v>
      </c>
      <c r="AV316">
        <f t="shared" si="56"/>
        <v>19.154444444444444</v>
      </c>
      <c r="AW316">
        <f t="shared" si="57"/>
        <v>2.6655324888888887</v>
      </c>
      <c r="AX316" s="9"/>
      <c r="AY316" s="21">
        <v>1.44089</v>
      </c>
      <c r="AZ316" s="21">
        <v>29.335000000000001</v>
      </c>
      <c r="BA316" s="21">
        <v>-7.2326700000000001E-3</v>
      </c>
      <c r="BB316" s="21">
        <v>306</v>
      </c>
      <c r="BC316" s="21">
        <v>1.4398200000000001</v>
      </c>
      <c r="BD316">
        <f t="shared" si="58"/>
        <v>8.9292222222222222</v>
      </c>
      <c r="BE316">
        <f t="shared" si="59"/>
        <v>12.866027007777777</v>
      </c>
    </row>
    <row r="317" spans="6:57" x14ac:dyDescent="0.25">
      <c r="F317" s="9"/>
      <c r="G317" s="21">
        <v>0.13412499999999999</v>
      </c>
      <c r="H317" s="21">
        <v>8.1081199999999995</v>
      </c>
      <c r="I317" s="21">
        <v>-1.53229E-2</v>
      </c>
      <c r="J317" s="21">
        <v>307</v>
      </c>
      <c r="K317" s="21">
        <v>0.13348399999999999</v>
      </c>
      <c r="L317">
        <f t="shared" si="48"/>
        <v>18.917160493827158</v>
      </c>
      <c r="M317">
        <f t="shared" si="49"/>
        <v>2.5372641512345675</v>
      </c>
      <c r="N317" s="9"/>
      <c r="O317" s="21">
        <v>1.4459200000000001</v>
      </c>
      <c r="P317" s="21">
        <v>11.685600000000001</v>
      </c>
      <c r="Q317" s="21">
        <v>-7.22961E-3</v>
      </c>
      <c r="R317" s="21">
        <v>307</v>
      </c>
      <c r="S317" s="21">
        <v>1.4456199999999999</v>
      </c>
      <c r="T317">
        <f t="shared" si="50"/>
        <v>8.9254444444444445</v>
      </c>
      <c r="U317">
        <f t="shared" si="51"/>
        <v>12.905478631111112</v>
      </c>
      <c r="X317" s="9"/>
      <c r="Y317" s="21">
        <v>0.13412499999999999</v>
      </c>
      <c r="Z317" s="21">
        <v>16.8993</v>
      </c>
      <c r="AA317" s="21">
        <v>-1.55151E-2</v>
      </c>
      <c r="AB317" s="21">
        <v>307</v>
      </c>
      <c r="AC317" s="21">
        <v>0.13342300000000001</v>
      </c>
      <c r="AD317">
        <f t="shared" si="52"/>
        <v>19.154444444444444</v>
      </c>
      <c r="AE317">
        <f t="shared" si="53"/>
        <v>2.5690898611111108</v>
      </c>
      <c r="AF317" s="9"/>
      <c r="AG317" s="21">
        <v>1.4459200000000001</v>
      </c>
      <c r="AH317" s="21">
        <v>20.476800000000001</v>
      </c>
      <c r="AI317" s="21">
        <v>-7.1502700000000002E-3</v>
      </c>
      <c r="AJ317" s="21">
        <v>307</v>
      </c>
      <c r="AK317" s="21">
        <v>1.4453100000000001</v>
      </c>
      <c r="AL317">
        <f t="shared" si="54"/>
        <v>8.8274938271604935</v>
      </c>
      <c r="AM317">
        <f t="shared" si="55"/>
        <v>12.763849874567901</v>
      </c>
      <c r="AP317" s="9"/>
      <c r="AQ317" s="21">
        <v>0.13412499999999999</v>
      </c>
      <c r="AR317" s="21">
        <v>25.767499999999998</v>
      </c>
      <c r="AS317" s="21">
        <v>-1.55243E-2</v>
      </c>
      <c r="AT317" s="21">
        <v>307</v>
      </c>
      <c r="AU317" s="21">
        <v>0.13372800000000001</v>
      </c>
      <c r="AV317">
        <f t="shared" si="56"/>
        <v>19.165802469135802</v>
      </c>
      <c r="AW317">
        <f t="shared" si="57"/>
        <v>2.5706132561728392</v>
      </c>
      <c r="AX317" s="9"/>
      <c r="AY317" s="21">
        <v>1.4459200000000001</v>
      </c>
      <c r="AZ317" s="21">
        <v>29.344999999999999</v>
      </c>
      <c r="BA317" s="21">
        <v>-7.1380599999999999E-3</v>
      </c>
      <c r="BB317" s="21">
        <v>307</v>
      </c>
      <c r="BC317" s="21">
        <v>1.4453100000000001</v>
      </c>
      <c r="BD317">
        <f t="shared" si="58"/>
        <v>8.8124197530864201</v>
      </c>
      <c r="BE317">
        <f t="shared" si="59"/>
        <v>12.742053969382717</v>
      </c>
    </row>
    <row r="318" spans="6:57" x14ac:dyDescent="0.25">
      <c r="F318" s="9"/>
      <c r="G318" s="21">
        <v>0.12908900000000001</v>
      </c>
      <c r="H318" s="21">
        <v>8.1181900000000002</v>
      </c>
      <c r="I318" s="21">
        <v>-1.5329000000000001E-2</v>
      </c>
      <c r="J318" s="21">
        <v>308</v>
      </c>
      <c r="K318" s="21">
        <v>0.12860099999999999</v>
      </c>
      <c r="L318">
        <f t="shared" si="48"/>
        <v>18.924691358024692</v>
      </c>
      <c r="M318">
        <f t="shared" si="49"/>
        <v>2.4429694827160495</v>
      </c>
      <c r="N318" s="9"/>
      <c r="O318" s="21">
        <v>1.45096</v>
      </c>
      <c r="P318" s="21">
        <v>11.6957</v>
      </c>
      <c r="Q318" s="21">
        <v>-7.1380599999999999E-3</v>
      </c>
      <c r="R318" s="21">
        <v>308</v>
      </c>
      <c r="S318" s="21">
        <v>1.4501999999999999</v>
      </c>
      <c r="T318">
        <f t="shared" si="50"/>
        <v>8.8124197530864201</v>
      </c>
      <c r="U318">
        <f t="shared" si="51"/>
        <v>12.786468564938273</v>
      </c>
      <c r="X318" s="9"/>
      <c r="Y318" s="21">
        <v>0.12908900000000001</v>
      </c>
      <c r="Z318" s="21">
        <v>16.909400000000002</v>
      </c>
      <c r="AA318" s="21">
        <v>-1.5521200000000001E-2</v>
      </c>
      <c r="AB318" s="21">
        <v>308</v>
      </c>
      <c r="AC318" s="21">
        <v>0.12844800000000001</v>
      </c>
      <c r="AD318">
        <f t="shared" si="52"/>
        <v>19.161975308641974</v>
      </c>
      <c r="AE318">
        <f t="shared" si="53"/>
        <v>2.4736002306172842</v>
      </c>
      <c r="AF318" s="9"/>
      <c r="AG318" s="21">
        <v>1.45096</v>
      </c>
      <c r="AH318" s="21">
        <v>20.486899999999999</v>
      </c>
      <c r="AI318" s="21">
        <v>-7.0648200000000003E-3</v>
      </c>
      <c r="AJ318" s="21">
        <v>308</v>
      </c>
      <c r="AK318" s="21">
        <v>1.4498899999999999</v>
      </c>
      <c r="AL318">
        <f t="shared" si="54"/>
        <v>8.7220000000000013</v>
      </c>
      <c r="AM318">
        <f t="shared" si="55"/>
        <v>12.655273120000002</v>
      </c>
      <c r="AP318" s="9"/>
      <c r="AQ318" s="21">
        <v>0.12908900000000001</v>
      </c>
      <c r="AR318" s="21">
        <v>25.7776</v>
      </c>
      <c r="AS318" s="21">
        <v>-1.5533399999999999E-2</v>
      </c>
      <c r="AT318" s="21">
        <v>308</v>
      </c>
      <c r="AU318" s="21">
        <v>0.128967</v>
      </c>
      <c r="AV318">
        <f t="shared" si="56"/>
        <v>19.177037037037035</v>
      </c>
      <c r="AW318">
        <f t="shared" si="57"/>
        <v>2.475544534074074</v>
      </c>
      <c r="AX318" s="9"/>
      <c r="AY318" s="21">
        <v>1.45096</v>
      </c>
      <c r="AZ318" s="21">
        <v>29.3551</v>
      </c>
      <c r="BA318" s="21">
        <v>-7.0404100000000004E-3</v>
      </c>
      <c r="BB318" s="21">
        <v>308</v>
      </c>
      <c r="BC318" s="21">
        <v>1.4498899999999999</v>
      </c>
      <c r="BD318">
        <f t="shared" si="58"/>
        <v>8.6918641975308635</v>
      </c>
      <c r="BE318">
        <f t="shared" si="59"/>
        <v>12.611547276049382</v>
      </c>
    </row>
    <row r="319" spans="6:57" x14ac:dyDescent="0.25">
      <c r="F319" s="9"/>
      <c r="G319" s="21">
        <v>0.124054</v>
      </c>
      <c r="H319" s="21">
        <v>8.1282599999999992</v>
      </c>
      <c r="I319" s="21">
        <v>-1.5332E-2</v>
      </c>
      <c r="J319" s="21">
        <v>309</v>
      </c>
      <c r="K319" s="21">
        <v>0.123322</v>
      </c>
      <c r="L319">
        <f t="shared" si="48"/>
        <v>18.928395061728395</v>
      </c>
      <c r="M319">
        <f t="shared" si="49"/>
        <v>2.3481431209876544</v>
      </c>
      <c r="N319" s="9"/>
      <c r="O319" s="21">
        <v>1.4559899999999999</v>
      </c>
      <c r="P319" s="21">
        <v>11.7057</v>
      </c>
      <c r="Q319" s="21">
        <v>-7.0404100000000004E-3</v>
      </c>
      <c r="R319" s="21">
        <v>309</v>
      </c>
      <c r="S319" s="21">
        <v>1.4547699999999999</v>
      </c>
      <c r="T319">
        <f t="shared" si="50"/>
        <v>8.6918641975308635</v>
      </c>
      <c r="U319">
        <f t="shared" si="51"/>
        <v>12.65526735296296</v>
      </c>
      <c r="X319" s="9"/>
      <c r="Y319" s="21">
        <v>0.124054</v>
      </c>
      <c r="Z319" s="21">
        <v>16.919499999999999</v>
      </c>
      <c r="AA319" s="21">
        <v>-1.5527300000000001E-2</v>
      </c>
      <c r="AB319" s="21">
        <v>309</v>
      </c>
      <c r="AC319" s="21">
        <v>0.123566</v>
      </c>
      <c r="AD319">
        <f t="shared" si="52"/>
        <v>19.169506172839505</v>
      </c>
      <c r="AE319">
        <f t="shared" si="53"/>
        <v>2.3780539187654317</v>
      </c>
      <c r="AF319" s="9"/>
      <c r="AG319" s="21">
        <v>1.4559899999999999</v>
      </c>
      <c r="AH319" s="21">
        <v>20.4969</v>
      </c>
      <c r="AI319" s="21">
        <v>-6.9763200000000003E-3</v>
      </c>
      <c r="AJ319" s="21">
        <v>309</v>
      </c>
      <c r="AK319" s="21">
        <v>1.4550799999999999</v>
      </c>
      <c r="AL319">
        <f t="shared" si="54"/>
        <v>8.6127407407407404</v>
      </c>
      <c r="AM319">
        <f t="shared" si="55"/>
        <v>12.540064391111109</v>
      </c>
      <c r="AP319" s="9"/>
      <c r="AQ319" s="21">
        <v>0.124054</v>
      </c>
      <c r="AR319" s="21">
        <v>25.787700000000001</v>
      </c>
      <c r="AS319" s="21">
        <v>-1.5539600000000001E-2</v>
      </c>
      <c r="AT319" s="21">
        <v>309</v>
      </c>
      <c r="AU319" s="21">
        <v>0.123657</v>
      </c>
      <c r="AV319">
        <f t="shared" si="56"/>
        <v>19.18469135802469</v>
      </c>
      <c r="AW319">
        <f t="shared" si="57"/>
        <v>2.3799377017283949</v>
      </c>
      <c r="AX319" s="9"/>
      <c r="AY319" s="21">
        <v>1.4559899999999999</v>
      </c>
      <c r="AZ319" s="21">
        <v>29.365200000000002</v>
      </c>
      <c r="BA319" s="21">
        <v>-6.9366499999999999E-3</v>
      </c>
      <c r="BB319" s="21">
        <v>309</v>
      </c>
      <c r="BC319" s="21">
        <v>1.4547699999999999</v>
      </c>
      <c r="BD319">
        <f t="shared" si="58"/>
        <v>8.563765432098764</v>
      </c>
      <c r="BE319">
        <f t="shared" si="59"/>
        <v>12.468756831481478</v>
      </c>
    </row>
    <row r="320" spans="6:57" x14ac:dyDescent="0.25">
      <c r="F320" s="9"/>
      <c r="G320" s="21">
        <v>0.119019</v>
      </c>
      <c r="H320" s="21">
        <v>8.1383299999999998</v>
      </c>
      <c r="I320" s="21">
        <v>-1.5350300000000001E-2</v>
      </c>
      <c r="J320" s="21">
        <v>310</v>
      </c>
      <c r="K320" s="21">
        <v>0.118713</v>
      </c>
      <c r="L320">
        <f t="shared" si="48"/>
        <v>18.95098765432099</v>
      </c>
      <c r="M320">
        <f t="shared" si="49"/>
        <v>2.2555275996296298</v>
      </c>
      <c r="N320" s="9"/>
      <c r="O320" s="21">
        <v>1.4610300000000001</v>
      </c>
      <c r="P320" s="21">
        <v>11.7158</v>
      </c>
      <c r="Q320" s="21">
        <v>-6.9458000000000002E-3</v>
      </c>
      <c r="R320" s="21">
        <v>310</v>
      </c>
      <c r="S320" s="21">
        <v>1.46027</v>
      </c>
      <c r="T320">
        <f t="shared" si="50"/>
        <v>8.5750617283950614</v>
      </c>
      <c r="U320">
        <f t="shared" si="51"/>
        <v>12.528422437037037</v>
      </c>
      <c r="X320" s="9"/>
      <c r="Y320" s="21">
        <v>0.119019</v>
      </c>
      <c r="Z320" s="21">
        <v>16.929500000000001</v>
      </c>
      <c r="AA320" s="21">
        <v>-1.5533399999999999E-2</v>
      </c>
      <c r="AB320" s="21">
        <v>310</v>
      </c>
      <c r="AC320" s="21">
        <v>0.118683</v>
      </c>
      <c r="AD320">
        <f t="shared" si="52"/>
        <v>19.177037037037035</v>
      </c>
      <c r="AE320">
        <f t="shared" si="53"/>
        <v>2.2824317711111108</v>
      </c>
      <c r="AF320" s="9"/>
      <c r="AG320" s="21">
        <v>1.4610300000000001</v>
      </c>
      <c r="AH320" s="21">
        <v>20.507000000000001</v>
      </c>
      <c r="AI320" s="21">
        <v>-6.8847700000000001E-3</v>
      </c>
      <c r="AJ320" s="21">
        <v>310</v>
      </c>
      <c r="AK320" s="21">
        <v>1.46027</v>
      </c>
      <c r="AL320">
        <f t="shared" si="54"/>
        <v>8.499716049382716</v>
      </c>
      <c r="AM320">
        <f t="shared" si="55"/>
        <v>12.418340139629629</v>
      </c>
      <c r="AP320" s="9"/>
      <c r="AQ320" s="21">
        <v>0.119019</v>
      </c>
      <c r="AR320" s="21">
        <v>25.797799999999999</v>
      </c>
      <c r="AS320" s="21">
        <v>-1.5545700000000001E-2</v>
      </c>
      <c r="AT320" s="21">
        <v>310</v>
      </c>
      <c r="AU320" s="21">
        <v>0.118439</v>
      </c>
      <c r="AV320">
        <f t="shared" si="56"/>
        <v>19.19222222222222</v>
      </c>
      <c r="AW320">
        <f t="shared" si="57"/>
        <v>2.2842390966666666</v>
      </c>
      <c r="AX320" s="9"/>
      <c r="AY320" s="21">
        <v>1.4610300000000001</v>
      </c>
      <c r="AZ320" s="21">
        <v>29.3752</v>
      </c>
      <c r="BA320" s="21">
        <v>-6.8450899999999999E-3</v>
      </c>
      <c r="BB320" s="21">
        <v>310</v>
      </c>
      <c r="BC320" s="21">
        <v>1.4599599999999999</v>
      </c>
      <c r="BD320">
        <f t="shared" si="58"/>
        <v>8.4507283950617271</v>
      </c>
      <c r="BE320">
        <f t="shared" si="59"/>
        <v>12.346767707037035</v>
      </c>
    </row>
    <row r="321" spans="6:57" x14ac:dyDescent="0.25">
      <c r="F321" s="9"/>
      <c r="G321" s="21">
        <v>0.113983</v>
      </c>
      <c r="H321" s="21">
        <v>8.1484000000000005</v>
      </c>
      <c r="I321" s="21">
        <v>-1.5356399999999999E-2</v>
      </c>
      <c r="J321" s="21">
        <v>311</v>
      </c>
      <c r="K321" s="21">
        <v>0.113556</v>
      </c>
      <c r="L321">
        <f t="shared" si="48"/>
        <v>18.958518518518517</v>
      </c>
      <c r="M321">
        <f t="shared" si="49"/>
        <v>2.1609488162962962</v>
      </c>
      <c r="N321" s="9"/>
      <c r="O321" s="21">
        <v>1.4660599999999999</v>
      </c>
      <c r="P321" s="21">
        <v>11.725899999999999</v>
      </c>
      <c r="Q321" s="21">
        <v>-6.8389899999999997E-3</v>
      </c>
      <c r="R321" s="21">
        <v>311</v>
      </c>
      <c r="S321" s="21">
        <v>1.4654499999999999</v>
      </c>
      <c r="T321">
        <f t="shared" si="50"/>
        <v>8.4431975308641967</v>
      </c>
      <c r="U321">
        <f t="shared" si="51"/>
        <v>12.378234172098763</v>
      </c>
      <c r="X321" s="9"/>
      <c r="Y321" s="21">
        <v>0.113983</v>
      </c>
      <c r="Z321" s="21">
        <v>16.939599999999999</v>
      </c>
      <c r="AA321" s="21">
        <v>-1.55426E-2</v>
      </c>
      <c r="AB321" s="21">
        <v>311</v>
      </c>
      <c r="AC321" s="21">
        <v>0.113464</v>
      </c>
      <c r="AD321">
        <f t="shared" si="52"/>
        <v>19.188395061728393</v>
      </c>
      <c r="AE321">
        <f t="shared" si="53"/>
        <v>2.1871508343209873</v>
      </c>
      <c r="AF321" s="9"/>
      <c r="AG321" s="21">
        <v>1.4660599999999999</v>
      </c>
      <c r="AH321" s="21">
        <v>20.517099999999999</v>
      </c>
      <c r="AI321" s="21">
        <v>-6.7840599999999997E-3</v>
      </c>
      <c r="AJ321" s="21">
        <v>311</v>
      </c>
      <c r="AK321" s="21">
        <v>1.4654499999999999</v>
      </c>
      <c r="AL321">
        <f t="shared" si="54"/>
        <v>8.3753827160493817</v>
      </c>
      <c r="AM321">
        <f t="shared" si="55"/>
        <v>12.278813584691356</v>
      </c>
      <c r="AP321" s="9"/>
      <c r="AQ321" s="21">
        <v>0.113983</v>
      </c>
      <c r="AR321" s="21">
        <v>25.8078</v>
      </c>
      <c r="AS321" s="21">
        <v>-1.55487E-2</v>
      </c>
      <c r="AT321" s="21">
        <v>311</v>
      </c>
      <c r="AU321" s="21">
        <v>0.113342</v>
      </c>
      <c r="AV321">
        <f t="shared" si="56"/>
        <v>19.195925925925927</v>
      </c>
      <c r="AW321">
        <f t="shared" si="57"/>
        <v>2.1880092248148149</v>
      </c>
      <c r="AX321" s="9"/>
      <c r="AY321" s="21">
        <v>1.4660599999999999</v>
      </c>
      <c r="AZ321" s="21">
        <v>29.385300000000001</v>
      </c>
      <c r="BA321" s="21">
        <v>-6.7382800000000001E-3</v>
      </c>
      <c r="BB321" s="21">
        <v>311</v>
      </c>
      <c r="BC321" s="21">
        <v>1.4654499999999999</v>
      </c>
      <c r="BD321">
        <f t="shared" si="58"/>
        <v>8.3188641975308641</v>
      </c>
      <c r="BE321">
        <f t="shared" si="59"/>
        <v>12.195954045432098</v>
      </c>
    </row>
    <row r="322" spans="6:57" x14ac:dyDescent="0.25">
      <c r="F322" s="9"/>
      <c r="G322" s="21">
        <v>0.108948</v>
      </c>
      <c r="H322" s="21">
        <v>8.1584699999999994</v>
      </c>
      <c r="I322" s="21">
        <v>-1.54083E-2</v>
      </c>
      <c r="J322" s="21">
        <v>312</v>
      </c>
      <c r="K322" s="21">
        <v>0.10806300000000001</v>
      </c>
      <c r="L322">
        <f t="shared" si="48"/>
        <v>19.022592592592591</v>
      </c>
      <c r="M322">
        <f t="shared" si="49"/>
        <v>2.0724734177777777</v>
      </c>
      <c r="N322" s="9"/>
      <c r="O322" s="21">
        <v>1.4711000000000001</v>
      </c>
      <c r="P322" s="21">
        <v>11.736000000000001</v>
      </c>
      <c r="Q322" s="21">
        <v>-6.7413300000000002E-3</v>
      </c>
      <c r="R322" s="21">
        <v>312</v>
      </c>
      <c r="S322" s="21">
        <v>1.4706399999999999</v>
      </c>
      <c r="T322">
        <f t="shared" si="50"/>
        <v>8.3226296296296294</v>
      </c>
      <c r="U322">
        <f t="shared" si="51"/>
        <v>12.243420448148148</v>
      </c>
      <c r="X322" s="9"/>
      <c r="Y322" s="21">
        <v>0.108948</v>
      </c>
      <c r="Z322" s="21">
        <v>16.9497</v>
      </c>
      <c r="AA322" s="21">
        <v>-1.5545700000000001E-2</v>
      </c>
      <c r="AB322" s="21">
        <v>312</v>
      </c>
      <c r="AC322" s="21">
        <v>0.108459</v>
      </c>
      <c r="AD322">
        <f t="shared" si="52"/>
        <v>19.19222222222222</v>
      </c>
      <c r="AE322">
        <f t="shared" si="53"/>
        <v>2.0909542266666663</v>
      </c>
      <c r="AF322" s="9"/>
      <c r="AG322" s="21">
        <v>1.4711000000000001</v>
      </c>
      <c r="AH322" s="21">
        <v>20.527200000000001</v>
      </c>
      <c r="AI322" s="21">
        <v>-6.6833500000000002E-3</v>
      </c>
      <c r="AJ322" s="21">
        <v>312</v>
      </c>
      <c r="AK322" s="21">
        <v>1.4700299999999999</v>
      </c>
      <c r="AL322">
        <f t="shared" si="54"/>
        <v>8.2510493827160492</v>
      </c>
      <c r="AM322">
        <f t="shared" si="55"/>
        <v>12.13811874691358</v>
      </c>
      <c r="AP322" s="9"/>
      <c r="AQ322" s="21">
        <v>0.108948</v>
      </c>
      <c r="AR322" s="21">
        <v>25.817900000000002</v>
      </c>
      <c r="AS322" s="21">
        <v>-1.5554800000000001E-2</v>
      </c>
      <c r="AT322" s="21">
        <v>312</v>
      </c>
      <c r="AU322" s="21">
        <v>0.10849</v>
      </c>
      <c r="AV322">
        <f t="shared" si="56"/>
        <v>19.203456790123457</v>
      </c>
      <c r="AW322">
        <f t="shared" si="57"/>
        <v>2.0921782103703706</v>
      </c>
      <c r="AX322" s="9"/>
      <c r="AY322" s="21">
        <v>1.4711000000000001</v>
      </c>
      <c r="AZ322" s="21">
        <v>29.395399999999999</v>
      </c>
      <c r="BA322" s="21">
        <v>-6.6375699999999998E-3</v>
      </c>
      <c r="BB322" s="21">
        <v>312</v>
      </c>
      <c r="BC322" s="21">
        <v>1.4700299999999999</v>
      </c>
      <c r="BD322">
        <f t="shared" si="58"/>
        <v>8.1945308641975299</v>
      </c>
      <c r="BE322">
        <f t="shared" si="59"/>
        <v>12.054974354320986</v>
      </c>
    </row>
    <row r="323" spans="6:57" x14ac:dyDescent="0.25">
      <c r="F323" s="9"/>
      <c r="G323" s="21">
        <v>0.103912</v>
      </c>
      <c r="H323" s="21">
        <v>8.1685400000000001</v>
      </c>
      <c r="I323" s="21">
        <v>-1.54114E-2</v>
      </c>
      <c r="J323" s="21">
        <v>313</v>
      </c>
      <c r="K323" s="21">
        <v>0.10299700000000001</v>
      </c>
      <c r="L323">
        <f t="shared" si="48"/>
        <v>19.026419753086419</v>
      </c>
      <c r="M323">
        <f t="shared" si="49"/>
        <v>1.9770733293827161</v>
      </c>
      <c r="N323" s="9"/>
      <c r="O323" s="21">
        <v>1.47614</v>
      </c>
      <c r="P323" s="21">
        <v>11.746</v>
      </c>
      <c r="Q323" s="21">
        <v>-6.6375699999999998E-3</v>
      </c>
      <c r="R323" s="21">
        <v>313</v>
      </c>
      <c r="S323" s="21">
        <v>1.47522</v>
      </c>
      <c r="T323">
        <f t="shared" si="50"/>
        <v>8.1945308641975299</v>
      </c>
      <c r="U323">
        <f t="shared" si="51"/>
        <v>12.096274789876542</v>
      </c>
      <c r="X323" s="9"/>
      <c r="Y323" s="21">
        <v>0.103912</v>
      </c>
      <c r="Z323" s="21">
        <v>16.959700000000002</v>
      </c>
      <c r="AA323" s="21">
        <v>-1.5554800000000001E-2</v>
      </c>
      <c r="AB323" s="21">
        <v>313</v>
      </c>
      <c r="AC323" s="21">
        <v>0.103394</v>
      </c>
      <c r="AD323">
        <f t="shared" si="52"/>
        <v>19.203456790123457</v>
      </c>
      <c r="AE323">
        <f t="shared" si="53"/>
        <v>1.9954696019753089</v>
      </c>
      <c r="AF323" s="9"/>
      <c r="AG323" s="21">
        <v>1.47614</v>
      </c>
      <c r="AH323" s="21">
        <v>20.537199999999999</v>
      </c>
      <c r="AI323" s="21">
        <v>-6.5765399999999996E-3</v>
      </c>
      <c r="AJ323" s="21">
        <v>313</v>
      </c>
      <c r="AK323" s="21">
        <v>1.47522</v>
      </c>
      <c r="AL323">
        <f t="shared" si="54"/>
        <v>8.1191851851851844</v>
      </c>
      <c r="AM323">
        <f t="shared" si="55"/>
        <v>11.985054019259259</v>
      </c>
      <c r="AP323" s="9"/>
      <c r="AQ323" s="21">
        <v>0.103912</v>
      </c>
      <c r="AR323" s="21">
        <v>25.827999999999999</v>
      </c>
      <c r="AS323" s="21">
        <v>-1.5560900000000001E-2</v>
      </c>
      <c r="AT323" s="21">
        <v>313</v>
      </c>
      <c r="AU323" s="21">
        <v>0.103607</v>
      </c>
      <c r="AV323">
        <f t="shared" si="56"/>
        <v>19.210987654320988</v>
      </c>
      <c r="AW323">
        <f t="shared" si="57"/>
        <v>1.9962521491358025</v>
      </c>
      <c r="AX323" s="9"/>
      <c r="AY323" s="21">
        <v>1.47614</v>
      </c>
      <c r="AZ323" s="21">
        <v>29.4055</v>
      </c>
      <c r="BA323" s="21">
        <v>-6.5246599999999998E-3</v>
      </c>
      <c r="BB323" s="21">
        <v>313</v>
      </c>
      <c r="BC323" s="21">
        <v>1.4755199999999999</v>
      </c>
      <c r="BD323">
        <f t="shared" si="58"/>
        <v>8.0551358024691346</v>
      </c>
      <c r="BE323">
        <f t="shared" si="59"/>
        <v>11.890508163456788</v>
      </c>
    </row>
    <row r="324" spans="6:57" x14ac:dyDescent="0.25">
      <c r="F324" s="9"/>
      <c r="G324" s="21">
        <v>9.8877000000000007E-2</v>
      </c>
      <c r="H324" s="21">
        <v>8.1786100000000008</v>
      </c>
      <c r="I324" s="21">
        <v>-1.5417500000000001E-2</v>
      </c>
      <c r="J324" s="21">
        <v>314</v>
      </c>
      <c r="K324" s="21">
        <v>0.100006</v>
      </c>
      <c r="L324">
        <f t="shared" si="48"/>
        <v>19.033950617283949</v>
      </c>
      <c r="M324">
        <f t="shared" si="49"/>
        <v>1.8820199351851852</v>
      </c>
      <c r="N324" s="9"/>
      <c r="O324" s="21">
        <v>1.4811700000000001</v>
      </c>
      <c r="P324" s="21">
        <v>11.7561</v>
      </c>
      <c r="Q324" s="21">
        <v>-6.53076E-3</v>
      </c>
      <c r="R324" s="21">
        <v>314</v>
      </c>
      <c r="S324" s="21">
        <v>1.48041</v>
      </c>
      <c r="T324">
        <f t="shared" si="50"/>
        <v>8.0626666666666651</v>
      </c>
      <c r="U324">
        <f t="shared" si="51"/>
        <v>11.942179986666664</v>
      </c>
      <c r="X324" s="9"/>
      <c r="Y324" s="21">
        <v>9.8877000000000007E-2</v>
      </c>
      <c r="Z324" s="21">
        <v>16.969799999999999</v>
      </c>
      <c r="AA324" s="21">
        <v>-1.5560900000000001E-2</v>
      </c>
      <c r="AB324" s="21">
        <v>314</v>
      </c>
      <c r="AC324" s="21">
        <v>9.8419199999999998E-2</v>
      </c>
      <c r="AD324">
        <f t="shared" si="52"/>
        <v>19.210987654320988</v>
      </c>
      <c r="AE324">
        <f t="shared" si="53"/>
        <v>1.8995248262962965</v>
      </c>
      <c r="AF324" s="9"/>
      <c r="AG324" s="21">
        <v>1.4811700000000001</v>
      </c>
      <c r="AH324" s="21">
        <v>20.5473</v>
      </c>
      <c r="AI324" s="21">
        <v>-6.4666699999999999E-3</v>
      </c>
      <c r="AJ324" s="21">
        <v>314</v>
      </c>
      <c r="AK324" s="21">
        <v>1.48071</v>
      </c>
      <c r="AL324">
        <f t="shared" si="54"/>
        <v>7.983543209876542</v>
      </c>
      <c r="AM324">
        <f t="shared" si="55"/>
        <v>11.824984696172839</v>
      </c>
      <c r="AP324" s="9"/>
      <c r="AQ324" s="21">
        <v>9.8877000000000007E-2</v>
      </c>
      <c r="AR324" s="21">
        <v>25.838000000000001</v>
      </c>
      <c r="AS324" s="21">
        <v>-1.5566999999999999E-2</v>
      </c>
      <c r="AT324" s="21">
        <v>314</v>
      </c>
      <c r="AU324" s="21">
        <v>9.8419199999999998E-2</v>
      </c>
      <c r="AV324">
        <f t="shared" si="56"/>
        <v>19.218518518518518</v>
      </c>
      <c r="AW324">
        <f t="shared" si="57"/>
        <v>1.9002694555555557</v>
      </c>
      <c r="AX324" s="9"/>
      <c r="AY324" s="21">
        <v>1.4811700000000001</v>
      </c>
      <c r="AZ324" s="21">
        <v>29.415500000000002</v>
      </c>
      <c r="BA324" s="21">
        <v>-6.4209000000000002E-3</v>
      </c>
      <c r="BB324" s="21">
        <v>314</v>
      </c>
      <c r="BC324" s="21">
        <v>1.48041</v>
      </c>
      <c r="BD324">
        <f t="shared" si="58"/>
        <v>7.927037037037036</v>
      </c>
      <c r="BE324">
        <f t="shared" si="59"/>
        <v>11.741289448148148</v>
      </c>
    </row>
    <row r="325" spans="6:57" x14ac:dyDescent="0.25">
      <c r="F325" s="9"/>
      <c r="G325" s="21">
        <v>9.3841599999999997E-2</v>
      </c>
      <c r="H325" s="21">
        <v>8.1886799999999997</v>
      </c>
      <c r="I325" s="21">
        <v>-1.5423600000000001E-2</v>
      </c>
      <c r="J325" s="21">
        <v>315</v>
      </c>
      <c r="K325" s="21">
        <v>9.3292200000000006E-2</v>
      </c>
      <c r="L325">
        <f t="shared" si="48"/>
        <v>19.041481481481483</v>
      </c>
      <c r="M325">
        <f t="shared" si="49"/>
        <v>1.7868830885925926</v>
      </c>
      <c r="N325" s="9"/>
      <c r="O325" s="21">
        <v>1.48621</v>
      </c>
      <c r="P325" s="21">
        <v>11.7662</v>
      </c>
      <c r="Q325" s="21">
        <v>-6.4209000000000002E-3</v>
      </c>
      <c r="R325" s="21">
        <v>315</v>
      </c>
      <c r="S325" s="21">
        <v>1.48529</v>
      </c>
      <c r="T325">
        <f t="shared" si="50"/>
        <v>7.927037037037036</v>
      </c>
      <c r="U325">
        <f t="shared" si="51"/>
        <v>11.781241714814813</v>
      </c>
      <c r="X325" s="9"/>
      <c r="Y325" s="21">
        <v>9.3841599999999997E-2</v>
      </c>
      <c r="Z325" s="21">
        <v>16.979900000000001</v>
      </c>
      <c r="AA325" s="21">
        <v>-1.5566999999999999E-2</v>
      </c>
      <c r="AB325" s="21">
        <v>315</v>
      </c>
      <c r="AC325" s="21">
        <v>9.3322799999999997E-2</v>
      </c>
      <c r="AD325">
        <f t="shared" si="52"/>
        <v>19.218518518518518</v>
      </c>
      <c r="AE325">
        <f t="shared" si="53"/>
        <v>1.8034965274074073</v>
      </c>
      <c r="AF325" s="9"/>
      <c r="AG325" s="21">
        <v>1.48621</v>
      </c>
      <c r="AH325" s="21">
        <v>20.557400000000001</v>
      </c>
      <c r="AI325" s="21">
        <v>-6.3629200000000002E-3</v>
      </c>
      <c r="AJ325" s="21">
        <v>315</v>
      </c>
      <c r="AK325" s="21">
        <v>1.48499</v>
      </c>
      <c r="AL325">
        <f t="shared" si="54"/>
        <v>7.8554567901234567</v>
      </c>
      <c r="AM325">
        <f t="shared" si="55"/>
        <v>11.674858436049382</v>
      </c>
      <c r="AP325" s="9"/>
      <c r="AQ325" s="21">
        <v>9.3841599999999997E-2</v>
      </c>
      <c r="AR325" s="21">
        <v>25.848099999999999</v>
      </c>
      <c r="AS325" s="21">
        <v>-1.55762E-2</v>
      </c>
      <c r="AT325" s="21">
        <v>315</v>
      </c>
      <c r="AU325" s="21">
        <v>9.3139600000000003E-2</v>
      </c>
      <c r="AV325">
        <f t="shared" si="56"/>
        <v>19.229876543209876</v>
      </c>
      <c r="AW325">
        <f t="shared" si="57"/>
        <v>1.8045623826172839</v>
      </c>
      <c r="AX325" s="9"/>
      <c r="AY325" s="21">
        <v>1.48621</v>
      </c>
      <c r="AZ325" s="21">
        <v>29.425599999999999</v>
      </c>
      <c r="BA325" s="21">
        <v>-6.3140899999999996E-3</v>
      </c>
      <c r="BB325" s="21">
        <v>315</v>
      </c>
      <c r="BC325" s="21">
        <v>1.48468</v>
      </c>
      <c r="BD325">
        <f t="shared" si="58"/>
        <v>7.7951728395061712</v>
      </c>
      <c r="BE325">
        <f t="shared" si="59"/>
        <v>11.585263825802468</v>
      </c>
    </row>
    <row r="326" spans="6:57" x14ac:dyDescent="0.25">
      <c r="F326" s="9"/>
      <c r="G326" s="21">
        <v>8.8806200000000002E-2</v>
      </c>
      <c r="H326" s="21">
        <v>8.19876</v>
      </c>
      <c r="I326" s="21">
        <v>-1.5429699999999999E-2</v>
      </c>
      <c r="J326" s="21">
        <v>316</v>
      </c>
      <c r="K326" s="21">
        <v>9.0454099999999996E-2</v>
      </c>
      <c r="L326">
        <f t="shared" si="48"/>
        <v>19.04901234567901</v>
      </c>
      <c r="M326">
        <f t="shared" si="49"/>
        <v>1.6916704001728393</v>
      </c>
      <c r="N326" s="9"/>
      <c r="O326" s="21">
        <v>1.4912399999999999</v>
      </c>
      <c r="P326" s="21">
        <v>11.776199999999999</v>
      </c>
      <c r="Q326" s="21">
        <v>-6.3079800000000004E-3</v>
      </c>
      <c r="R326" s="21">
        <v>316</v>
      </c>
      <c r="S326" s="21">
        <v>1.48987</v>
      </c>
      <c r="T326">
        <f t="shared" si="50"/>
        <v>7.7876296296296292</v>
      </c>
      <c r="U326">
        <f t="shared" si="51"/>
        <v>11.613224808888887</v>
      </c>
      <c r="X326" s="9"/>
      <c r="Y326" s="21">
        <v>8.8806200000000002E-2</v>
      </c>
      <c r="Z326" s="21">
        <v>16.989999999999998</v>
      </c>
      <c r="AA326" s="21">
        <v>-1.55701E-2</v>
      </c>
      <c r="AB326" s="21">
        <v>316</v>
      </c>
      <c r="AC326" s="21">
        <v>8.8562000000000002E-2</v>
      </c>
      <c r="AD326">
        <f t="shared" si="52"/>
        <v>19.222345679012346</v>
      </c>
      <c r="AE326">
        <f t="shared" si="53"/>
        <v>1.7070634748395062</v>
      </c>
      <c r="AF326" s="9"/>
      <c r="AG326" s="21">
        <v>1.4912399999999999</v>
      </c>
      <c r="AH326" s="21">
        <v>20.567399999999999</v>
      </c>
      <c r="AI326" s="21">
        <v>-6.2469500000000002E-3</v>
      </c>
      <c r="AJ326" s="21">
        <v>316</v>
      </c>
      <c r="AK326" s="21">
        <v>1.48987</v>
      </c>
      <c r="AL326">
        <f t="shared" si="54"/>
        <v>7.7122839506172838</v>
      </c>
      <c r="AM326">
        <f t="shared" si="55"/>
        <v>11.500866318518517</v>
      </c>
      <c r="AP326" s="9"/>
      <c r="AQ326" s="21">
        <v>8.8806200000000002E-2</v>
      </c>
      <c r="AR326" s="21">
        <v>25.8582</v>
      </c>
      <c r="AS326" s="21">
        <v>-1.55792E-2</v>
      </c>
      <c r="AT326" s="21">
        <v>316</v>
      </c>
      <c r="AU326" s="21">
        <v>8.8165300000000002E-2</v>
      </c>
      <c r="AV326">
        <f t="shared" si="56"/>
        <v>19.233580246913579</v>
      </c>
      <c r="AW326">
        <f t="shared" si="57"/>
        <v>1.7080611741234568</v>
      </c>
      <c r="AX326" s="9"/>
      <c r="AY326" s="21">
        <v>1.4912399999999999</v>
      </c>
      <c r="AZ326" s="21">
        <v>29.435700000000001</v>
      </c>
      <c r="BA326" s="21">
        <v>-6.2042199999999999E-3</v>
      </c>
      <c r="BB326" s="21">
        <v>316</v>
      </c>
      <c r="BC326" s="21">
        <v>1.48987</v>
      </c>
      <c r="BD326">
        <f t="shared" si="58"/>
        <v>7.6595308641975297</v>
      </c>
      <c r="BE326">
        <f t="shared" si="59"/>
        <v>11.422198805925923</v>
      </c>
    </row>
    <row r="327" spans="6:57" x14ac:dyDescent="0.25">
      <c r="F327" s="9"/>
      <c r="G327" s="21">
        <v>8.3770800000000006E-2</v>
      </c>
      <c r="H327" s="21">
        <v>8.2088300000000007</v>
      </c>
      <c r="I327" s="21">
        <v>-1.54358E-2</v>
      </c>
      <c r="J327" s="21">
        <v>317</v>
      </c>
      <c r="K327" s="21">
        <v>8.2428000000000001E-2</v>
      </c>
      <c r="L327">
        <f t="shared" si="48"/>
        <v>19.056543209876541</v>
      </c>
      <c r="M327">
        <f t="shared" si="49"/>
        <v>1.5963818699259258</v>
      </c>
      <c r="N327" s="9"/>
      <c r="O327" s="21">
        <v>1.4962800000000001</v>
      </c>
      <c r="P327" s="21">
        <v>11.786300000000001</v>
      </c>
      <c r="Q327" s="21">
        <v>-6.1920200000000003E-3</v>
      </c>
      <c r="R327" s="21">
        <v>317</v>
      </c>
      <c r="S327" s="21">
        <v>1.49536</v>
      </c>
      <c r="T327">
        <f t="shared" si="50"/>
        <v>7.6444691358024688</v>
      </c>
      <c r="U327">
        <f t="shared" si="51"/>
        <v>11.438266278518519</v>
      </c>
      <c r="X327" s="9"/>
      <c r="Y327" s="21">
        <v>8.3770800000000006E-2</v>
      </c>
      <c r="Z327" s="21">
        <v>17</v>
      </c>
      <c r="AA327" s="21">
        <v>-1.55762E-2</v>
      </c>
      <c r="AB327" s="21">
        <v>317</v>
      </c>
      <c r="AC327" s="21">
        <v>8.3435099999999998E-2</v>
      </c>
      <c r="AD327">
        <f t="shared" si="52"/>
        <v>19.229876543209876</v>
      </c>
      <c r="AE327">
        <f t="shared" si="53"/>
        <v>1.610902141925926</v>
      </c>
      <c r="AF327" s="9"/>
      <c r="AG327" s="21">
        <v>1.4962800000000001</v>
      </c>
      <c r="AH327" s="21">
        <v>20.577500000000001</v>
      </c>
      <c r="AI327" s="21">
        <v>-6.1340300000000004E-3</v>
      </c>
      <c r="AJ327" s="21">
        <v>317</v>
      </c>
      <c r="AK327" s="21">
        <v>1.49536</v>
      </c>
      <c r="AL327">
        <f t="shared" si="54"/>
        <v>7.5728765432098761</v>
      </c>
      <c r="AM327">
        <f t="shared" si="55"/>
        <v>11.331143714074074</v>
      </c>
      <c r="AP327" s="9"/>
      <c r="AQ327" s="21">
        <v>8.3770800000000006E-2</v>
      </c>
      <c r="AR327" s="21">
        <v>25.868300000000001</v>
      </c>
      <c r="AS327" s="21">
        <v>-1.55853E-2</v>
      </c>
      <c r="AT327" s="21">
        <v>317</v>
      </c>
      <c r="AU327" s="21">
        <v>8.3160399999999995E-2</v>
      </c>
      <c r="AV327">
        <f t="shared" si="56"/>
        <v>19.24111111111111</v>
      </c>
      <c r="AW327">
        <f t="shared" si="57"/>
        <v>1.6118432706666668</v>
      </c>
      <c r="AX327" s="9"/>
      <c r="AY327" s="21">
        <v>1.4962800000000001</v>
      </c>
      <c r="AZ327" s="21">
        <v>29.445699999999999</v>
      </c>
      <c r="BA327" s="21">
        <v>-6.09131E-3</v>
      </c>
      <c r="BB327" s="21">
        <v>317</v>
      </c>
      <c r="BC327" s="21">
        <v>1.49536</v>
      </c>
      <c r="BD327">
        <f t="shared" si="58"/>
        <v>7.5201358024691354</v>
      </c>
      <c r="BE327">
        <f t="shared" si="59"/>
        <v>11.252228798518518</v>
      </c>
    </row>
    <row r="328" spans="6:57" x14ac:dyDescent="0.25">
      <c r="F328" s="9"/>
      <c r="G328" s="21">
        <v>7.8735399999999997E-2</v>
      </c>
      <c r="H328" s="21">
        <v>8.2188999999999997</v>
      </c>
      <c r="I328" s="21">
        <v>-1.54419E-2</v>
      </c>
      <c r="J328" s="21">
        <v>318</v>
      </c>
      <c r="K328" s="21">
        <v>7.87659E-2</v>
      </c>
      <c r="L328">
        <f t="shared" si="48"/>
        <v>19.064074074074075</v>
      </c>
      <c r="M328">
        <f t="shared" si="49"/>
        <v>1.5010174978518518</v>
      </c>
      <c r="N328" s="9"/>
      <c r="O328" s="21">
        <v>1.5013099999999999</v>
      </c>
      <c r="P328" s="21">
        <v>11.7964</v>
      </c>
      <c r="Q328" s="21">
        <v>-6.0730000000000003E-3</v>
      </c>
      <c r="R328" s="21">
        <v>318</v>
      </c>
      <c r="S328" s="21">
        <v>1.4999400000000001</v>
      </c>
      <c r="T328">
        <f t="shared" si="50"/>
        <v>7.4975308641975307</v>
      </c>
      <c r="U328">
        <f t="shared" si="51"/>
        <v>11.256118061728394</v>
      </c>
      <c r="X328" s="9"/>
      <c r="Y328" s="21">
        <v>7.8735399999999997E-2</v>
      </c>
      <c r="Z328" s="21">
        <v>17.010100000000001</v>
      </c>
      <c r="AA328" s="21">
        <v>-1.55823E-2</v>
      </c>
      <c r="AB328" s="21">
        <v>318</v>
      </c>
      <c r="AC328" s="21">
        <v>7.8216599999999997E-2</v>
      </c>
      <c r="AD328">
        <f t="shared" si="52"/>
        <v>19.237407407407407</v>
      </c>
      <c r="AE328">
        <f t="shared" si="53"/>
        <v>1.5146649671851851</v>
      </c>
      <c r="AF328" s="9"/>
      <c r="AG328" s="21">
        <v>1.5013099999999999</v>
      </c>
      <c r="AH328" s="21">
        <v>20.587599999999998</v>
      </c>
      <c r="AI328" s="21">
        <v>-6.0150100000000003E-3</v>
      </c>
      <c r="AJ328" s="21">
        <v>318</v>
      </c>
      <c r="AK328" s="21">
        <v>1.50024</v>
      </c>
      <c r="AL328">
        <f t="shared" si="54"/>
        <v>7.425938271604938</v>
      </c>
      <c r="AM328">
        <f t="shared" si="55"/>
        <v>11.148635386543209</v>
      </c>
      <c r="AP328" s="9"/>
      <c r="AQ328" s="21">
        <v>7.8735399999999997E-2</v>
      </c>
      <c r="AR328" s="21">
        <v>25.878299999999999</v>
      </c>
      <c r="AS328" s="21">
        <v>-1.55914E-2</v>
      </c>
      <c r="AT328" s="21">
        <v>318</v>
      </c>
      <c r="AU328" s="21">
        <v>7.8216599999999997E-2</v>
      </c>
      <c r="AV328">
        <f t="shared" si="56"/>
        <v>19.24864197530864</v>
      </c>
      <c r="AW328">
        <f t="shared" si="57"/>
        <v>1.5155495253827158</v>
      </c>
      <c r="AX328" s="9"/>
      <c r="AY328" s="21">
        <v>1.5013099999999999</v>
      </c>
      <c r="AZ328" s="21">
        <v>29.4558</v>
      </c>
      <c r="BA328" s="21">
        <v>-5.9692399999999998E-3</v>
      </c>
      <c r="BB328" s="21">
        <v>318</v>
      </c>
      <c r="BC328" s="21">
        <v>1.5005500000000001</v>
      </c>
      <c r="BD328">
        <f t="shared" si="58"/>
        <v>7.3694320987654311</v>
      </c>
      <c r="BE328">
        <f t="shared" si="59"/>
        <v>11.06380210419753</v>
      </c>
    </row>
    <row r="329" spans="6:57" x14ac:dyDescent="0.25">
      <c r="F329" s="9"/>
      <c r="G329" s="21">
        <v>7.3700000000000002E-2</v>
      </c>
      <c r="H329" s="21">
        <v>8.2289700000000003</v>
      </c>
      <c r="I329" s="21">
        <v>-1.5432700000000001E-2</v>
      </c>
      <c r="J329" s="21">
        <v>319</v>
      </c>
      <c r="K329" s="21">
        <v>7.3455800000000002E-2</v>
      </c>
      <c r="L329">
        <f t="shared" si="48"/>
        <v>19.052716049382713</v>
      </c>
      <c r="M329">
        <f t="shared" si="49"/>
        <v>1.4041851728395061</v>
      </c>
      <c r="N329" s="9"/>
      <c r="O329" s="21">
        <v>1.5063500000000001</v>
      </c>
      <c r="P329" s="21">
        <v>11.8065</v>
      </c>
      <c r="Q329" s="21">
        <v>-5.94482E-3</v>
      </c>
      <c r="R329" s="21">
        <v>319</v>
      </c>
      <c r="S329" s="21">
        <v>1.50543</v>
      </c>
      <c r="T329">
        <f t="shared" si="50"/>
        <v>7.3392839506172827</v>
      </c>
      <c r="U329">
        <f t="shared" si="51"/>
        <v>11.055530379012344</v>
      </c>
      <c r="X329" s="9"/>
      <c r="Y329" s="21">
        <v>7.3700000000000002E-2</v>
      </c>
      <c r="Z329" s="21">
        <v>17.020199999999999</v>
      </c>
      <c r="AA329" s="21">
        <v>-1.5588400000000001E-2</v>
      </c>
      <c r="AB329" s="21">
        <v>319</v>
      </c>
      <c r="AC329" s="21">
        <v>7.2906499999999999E-2</v>
      </c>
      <c r="AD329">
        <f t="shared" si="52"/>
        <v>19.244938271604937</v>
      </c>
      <c r="AE329">
        <f t="shared" si="53"/>
        <v>1.4183519506172839</v>
      </c>
      <c r="AF329" s="9"/>
      <c r="AG329" s="21">
        <v>1.5063500000000001</v>
      </c>
      <c r="AH329" s="21">
        <v>20.5977</v>
      </c>
      <c r="AI329" s="21">
        <v>-5.8898900000000001E-3</v>
      </c>
      <c r="AJ329" s="21">
        <v>319</v>
      </c>
      <c r="AK329" s="21">
        <v>1.50482</v>
      </c>
      <c r="AL329">
        <f t="shared" si="54"/>
        <v>7.2714691358024695</v>
      </c>
      <c r="AM329">
        <f t="shared" si="55"/>
        <v>10.953377532716051</v>
      </c>
      <c r="AP329" s="9"/>
      <c r="AQ329" s="21">
        <v>7.3700000000000002E-2</v>
      </c>
      <c r="AR329" s="21">
        <v>25.888400000000001</v>
      </c>
      <c r="AS329" s="21">
        <v>-1.55975E-2</v>
      </c>
      <c r="AT329" s="21">
        <v>319</v>
      </c>
      <c r="AU329" s="21">
        <v>7.3272699999999996E-2</v>
      </c>
      <c r="AV329">
        <f t="shared" si="56"/>
        <v>19.256172839506171</v>
      </c>
      <c r="AW329">
        <f t="shared" si="57"/>
        <v>1.4191799382716048</v>
      </c>
      <c r="AX329" s="9"/>
      <c r="AY329" s="21">
        <v>1.5063500000000001</v>
      </c>
      <c r="AZ329" s="21">
        <v>29.465900000000001</v>
      </c>
      <c r="BA329" s="21">
        <v>-5.8441200000000004E-3</v>
      </c>
      <c r="BB329" s="21">
        <v>319</v>
      </c>
      <c r="BC329" s="21">
        <v>1.5057400000000001</v>
      </c>
      <c r="BD329">
        <f t="shared" si="58"/>
        <v>7.2149629629629626</v>
      </c>
      <c r="BE329">
        <f t="shared" si="59"/>
        <v>10.86825945925926</v>
      </c>
    </row>
    <row r="330" spans="6:57" x14ac:dyDescent="0.25">
      <c r="F330" s="9"/>
      <c r="G330" s="21">
        <v>6.8664600000000006E-2</v>
      </c>
      <c r="H330" s="21">
        <v>8.2390399999999993</v>
      </c>
      <c r="I330" s="21">
        <v>-1.54419E-2</v>
      </c>
      <c r="J330" s="21">
        <v>320</v>
      </c>
      <c r="K330" s="21">
        <v>6.8664600000000006E-2</v>
      </c>
      <c r="L330">
        <f t="shared" si="48"/>
        <v>19.064074074074075</v>
      </c>
      <c r="M330">
        <f t="shared" si="49"/>
        <v>1.3090270206666668</v>
      </c>
      <c r="N330" s="9"/>
      <c r="O330" s="21">
        <v>1.5113799999999999</v>
      </c>
      <c r="P330" s="21">
        <v>11.8165</v>
      </c>
      <c r="Q330" s="21">
        <v>-5.8227499999999998E-3</v>
      </c>
      <c r="R330" s="21">
        <v>320</v>
      </c>
      <c r="S330" s="21">
        <v>1.5106200000000001</v>
      </c>
      <c r="T330">
        <f t="shared" si="50"/>
        <v>7.1885802469135802</v>
      </c>
      <c r="U330">
        <f t="shared" si="51"/>
        <v>10.864676413580247</v>
      </c>
      <c r="X330" s="9"/>
      <c r="Y330" s="21">
        <v>6.8664600000000006E-2</v>
      </c>
      <c r="Z330" s="21">
        <v>17.030200000000001</v>
      </c>
      <c r="AA330" s="21">
        <v>-1.5594500000000001E-2</v>
      </c>
      <c r="AB330" s="21">
        <v>320</v>
      </c>
      <c r="AC330" s="21">
        <v>6.7901600000000006E-2</v>
      </c>
      <c r="AD330">
        <f t="shared" si="52"/>
        <v>19.252469135802468</v>
      </c>
      <c r="AE330">
        <f t="shared" si="53"/>
        <v>1.3219630922222223</v>
      </c>
      <c r="AF330" s="9"/>
      <c r="AG330" s="21">
        <v>1.5113799999999999</v>
      </c>
      <c r="AH330" s="21">
        <v>20.607700000000001</v>
      </c>
      <c r="AI330" s="21">
        <v>-5.7647699999999998E-3</v>
      </c>
      <c r="AJ330" s="21">
        <v>320</v>
      </c>
      <c r="AK330" s="21">
        <v>1.51031</v>
      </c>
      <c r="AL330">
        <f t="shared" si="54"/>
        <v>7.1169999999999991</v>
      </c>
      <c r="AM330">
        <f t="shared" si="55"/>
        <v>10.756491459999998</v>
      </c>
      <c r="AP330" s="9"/>
      <c r="AQ330" s="21">
        <v>6.8664600000000006E-2</v>
      </c>
      <c r="AR330" s="21">
        <v>25.898499999999999</v>
      </c>
      <c r="AS330" s="21">
        <v>-1.56036E-2</v>
      </c>
      <c r="AT330" s="21">
        <v>320</v>
      </c>
      <c r="AU330" s="21">
        <v>6.7871100000000004E-2</v>
      </c>
      <c r="AV330">
        <f t="shared" si="56"/>
        <v>19.263703703703705</v>
      </c>
      <c r="AW330">
        <f t="shared" si="57"/>
        <v>1.3227345093333336</v>
      </c>
      <c r="AX330" s="9"/>
      <c r="AY330" s="21">
        <v>1.5113799999999999</v>
      </c>
      <c r="AZ330" s="21">
        <v>29.475999999999999</v>
      </c>
      <c r="BA330" s="21">
        <v>-5.7189900000000002E-3</v>
      </c>
      <c r="BB330" s="21">
        <v>320</v>
      </c>
      <c r="BC330" s="21">
        <v>1.51031</v>
      </c>
      <c r="BD330">
        <f t="shared" si="58"/>
        <v>7.0604814814814807</v>
      </c>
      <c r="BE330">
        <f t="shared" si="59"/>
        <v>10.671070501481481</v>
      </c>
    </row>
    <row r="331" spans="6:57" x14ac:dyDescent="0.25">
      <c r="F331" s="9"/>
      <c r="G331" s="21">
        <v>6.3629199999999997E-2</v>
      </c>
      <c r="H331" s="21">
        <v>8.2491099999999999</v>
      </c>
      <c r="I331" s="21">
        <v>-1.5444899999999999E-2</v>
      </c>
      <c r="J331" s="21">
        <v>321</v>
      </c>
      <c r="K331" s="21">
        <v>6.3232399999999994E-2</v>
      </c>
      <c r="L331">
        <f t="shared" si="48"/>
        <v>19.067777777777778</v>
      </c>
      <c r="M331">
        <f t="shared" si="49"/>
        <v>1.2132674457777777</v>
      </c>
      <c r="N331" s="9"/>
      <c r="O331" s="21">
        <v>1.5164200000000001</v>
      </c>
      <c r="P331" s="21">
        <v>11.826599999999999</v>
      </c>
      <c r="Q331" s="21">
        <v>-5.6854200000000001E-3</v>
      </c>
      <c r="R331" s="21">
        <v>321</v>
      </c>
      <c r="S331" s="21">
        <v>1.5152000000000001</v>
      </c>
      <c r="T331">
        <f t="shared" si="50"/>
        <v>7.0190370370370365</v>
      </c>
      <c r="U331">
        <f t="shared" si="51"/>
        <v>10.643808143703703</v>
      </c>
      <c r="X331" s="9"/>
      <c r="Y331" s="21">
        <v>6.3629199999999997E-2</v>
      </c>
      <c r="Z331" s="21">
        <v>17.040299999999998</v>
      </c>
      <c r="AA331" s="21">
        <v>-1.5600599999999999E-2</v>
      </c>
      <c r="AB331" s="21">
        <v>321</v>
      </c>
      <c r="AC331" s="21">
        <v>6.3232399999999994E-2</v>
      </c>
      <c r="AD331">
        <f t="shared" si="52"/>
        <v>19.259999999999998</v>
      </c>
      <c r="AE331">
        <f t="shared" si="53"/>
        <v>1.2254983919999998</v>
      </c>
      <c r="AF331" s="9"/>
      <c r="AG331" s="21">
        <v>1.5164200000000001</v>
      </c>
      <c r="AH331" s="21">
        <v>20.617799999999999</v>
      </c>
      <c r="AI331" s="21">
        <v>-5.6396500000000004E-3</v>
      </c>
      <c r="AJ331" s="21">
        <v>321</v>
      </c>
      <c r="AK331" s="21">
        <v>1.5161100000000001</v>
      </c>
      <c r="AL331">
        <f t="shared" si="54"/>
        <v>6.9625308641975314</v>
      </c>
      <c r="AM331">
        <f t="shared" si="55"/>
        <v>10.55812105308642</v>
      </c>
      <c r="AP331" s="9"/>
      <c r="AQ331" s="21">
        <v>6.3629199999999997E-2</v>
      </c>
      <c r="AR331" s="21">
        <v>25.9085</v>
      </c>
      <c r="AS331" s="21">
        <v>-1.5609700000000001E-2</v>
      </c>
      <c r="AT331" s="21">
        <v>321</v>
      </c>
      <c r="AU331" s="21">
        <v>6.3049300000000003E-2</v>
      </c>
      <c r="AV331">
        <f t="shared" si="56"/>
        <v>19.271234567901235</v>
      </c>
      <c r="AW331">
        <f t="shared" si="57"/>
        <v>1.2262132385679012</v>
      </c>
      <c r="AX331" s="9"/>
      <c r="AY331" s="21">
        <v>1.5164200000000001</v>
      </c>
      <c r="AZ331" s="21">
        <v>29.486000000000001</v>
      </c>
      <c r="BA331" s="21">
        <v>-5.5847199999999996E-3</v>
      </c>
      <c r="BB331" s="21">
        <v>321</v>
      </c>
      <c r="BC331" s="21">
        <v>1.5155000000000001</v>
      </c>
      <c r="BD331">
        <f t="shared" si="58"/>
        <v>6.8947160493827155</v>
      </c>
      <c r="BE331">
        <f t="shared" si="59"/>
        <v>10.455285311604937</v>
      </c>
    </row>
    <row r="332" spans="6:57" x14ac:dyDescent="0.25">
      <c r="F332" s="9"/>
      <c r="G332" s="21">
        <v>5.8593800000000001E-2</v>
      </c>
      <c r="H332" s="21">
        <v>8.2591800000000006</v>
      </c>
      <c r="I332" s="21">
        <v>-1.5448E-2</v>
      </c>
      <c r="J332" s="21">
        <v>322</v>
      </c>
      <c r="K332" s="21">
        <v>5.7159399999999999E-2</v>
      </c>
      <c r="L332">
        <f t="shared" ref="L332:L364" si="60">-I332/$F$2*1000</f>
        <v>19.071604938271605</v>
      </c>
      <c r="M332">
        <f t="shared" ref="M332:M364" si="61">L332*G332</f>
        <v>1.1174778054320988</v>
      </c>
      <c r="N332" s="9"/>
      <c r="O332" s="21">
        <v>1.52145</v>
      </c>
      <c r="P332" s="21">
        <v>11.8367</v>
      </c>
      <c r="Q332" s="21">
        <v>-5.5481000000000003E-3</v>
      </c>
      <c r="R332" s="21">
        <v>322</v>
      </c>
      <c r="S332" s="21">
        <v>1.5206900000000001</v>
      </c>
      <c r="T332">
        <f t="shared" ref="T332:T364" si="62">-Q332/$F$2*1000</f>
        <v>6.8495061728395061</v>
      </c>
      <c r="U332">
        <f t="shared" ref="U332:U364" si="63">T332*O332</f>
        <v>10.421181166666667</v>
      </c>
      <c r="X332" s="9"/>
      <c r="Y332" s="21">
        <v>5.8593800000000001E-2</v>
      </c>
      <c r="Z332" s="21">
        <v>17.0504</v>
      </c>
      <c r="AA332" s="21">
        <v>-1.5606699999999999E-2</v>
      </c>
      <c r="AB332" s="21">
        <v>322</v>
      </c>
      <c r="AC332" s="21">
        <v>5.7830800000000002E-2</v>
      </c>
      <c r="AD332">
        <f t="shared" ref="AD332:AD364" si="64">-AA332/$F$2*1000</f>
        <v>19.267530864197528</v>
      </c>
      <c r="AE332">
        <f t="shared" ref="AE332:AE364" si="65">AD332*Y332</f>
        <v>1.1289578499506172</v>
      </c>
      <c r="AF332" s="9"/>
      <c r="AG332" s="21">
        <v>1.52145</v>
      </c>
      <c r="AH332" s="21">
        <v>20.6279</v>
      </c>
      <c r="AI332" s="21">
        <v>-5.50842E-3</v>
      </c>
      <c r="AJ332" s="21">
        <v>322</v>
      </c>
      <c r="AK332" s="21">
        <v>1.5203899999999999</v>
      </c>
      <c r="AL332">
        <f t="shared" ref="AL332:AL364" si="66">-AI332/$F$2*1000</f>
        <v>6.8005185185185182</v>
      </c>
      <c r="AM332">
        <f t="shared" ref="AM332:AM364" si="67">AL332*AG332</f>
        <v>10.3466489</v>
      </c>
      <c r="AP332" s="9"/>
      <c r="AQ332" s="21">
        <v>5.8593800000000001E-2</v>
      </c>
      <c r="AR332" s="21">
        <v>25.918600000000001</v>
      </c>
      <c r="AS332" s="21">
        <v>-1.5615800000000001E-2</v>
      </c>
      <c r="AT332" s="21">
        <v>322</v>
      </c>
      <c r="AU332" s="21">
        <v>5.8319099999999999E-2</v>
      </c>
      <c r="AV332">
        <f t="shared" ref="AV332:AV364" si="68">-AS332/$F$2*1000</f>
        <v>19.278765432098766</v>
      </c>
      <c r="AW332">
        <f t="shared" ref="AW332:AW364" si="69">AV332*AQ332</f>
        <v>1.1296161259753086</v>
      </c>
      <c r="AX332" s="9"/>
      <c r="AY332" s="21">
        <v>1.52145</v>
      </c>
      <c r="AZ332" s="21">
        <v>29.496099999999998</v>
      </c>
      <c r="BA332" s="21">
        <v>-5.4534900000000001E-3</v>
      </c>
      <c r="BB332" s="21">
        <v>322</v>
      </c>
      <c r="BC332" s="21">
        <v>1.5203899999999999</v>
      </c>
      <c r="BD332">
        <f t="shared" ref="BD332:BD364" si="70">-BA332/$F$2*1000</f>
        <v>6.7327037037037032</v>
      </c>
      <c r="BE332">
        <f t="shared" ref="BE332:BE364" si="71">BD332*AY332</f>
        <v>10.243472049999999</v>
      </c>
    </row>
    <row r="333" spans="6:57" x14ac:dyDescent="0.25">
      <c r="F333" s="9"/>
      <c r="G333" s="21">
        <v>5.3558300000000003E-2</v>
      </c>
      <c r="H333" s="21">
        <v>8.2692499999999995</v>
      </c>
      <c r="I333" s="21">
        <v>-1.54541E-2</v>
      </c>
      <c r="J333" s="21">
        <v>323</v>
      </c>
      <c r="K333" s="21">
        <v>5.2459699999999998E-2</v>
      </c>
      <c r="L333">
        <f t="shared" si="60"/>
        <v>19.079135802469132</v>
      </c>
      <c r="M333">
        <f t="shared" si="61"/>
        <v>1.0218460790493826</v>
      </c>
      <c r="N333" s="9"/>
      <c r="O333" s="21">
        <v>1.5264899999999999</v>
      </c>
      <c r="P333" s="21">
        <v>11.8467</v>
      </c>
      <c r="Q333" s="21">
        <v>-5.4046600000000004E-3</v>
      </c>
      <c r="R333" s="21">
        <v>323</v>
      </c>
      <c r="S333" s="21">
        <v>1.5264899999999999</v>
      </c>
      <c r="T333">
        <f t="shared" si="62"/>
        <v>6.6724197530864195</v>
      </c>
      <c r="U333">
        <f t="shared" si="63"/>
        <v>10.185382028888888</v>
      </c>
      <c r="X333" s="9"/>
      <c r="Y333" s="21">
        <v>5.3558300000000003E-2</v>
      </c>
      <c r="Z333" s="21">
        <v>17.060500000000001</v>
      </c>
      <c r="AA333" s="21">
        <v>-1.56128E-2</v>
      </c>
      <c r="AB333" s="21">
        <v>323</v>
      </c>
      <c r="AC333" s="21">
        <v>5.3192099999999999E-2</v>
      </c>
      <c r="AD333">
        <f t="shared" si="64"/>
        <v>19.275061728395059</v>
      </c>
      <c r="AE333">
        <f t="shared" si="65"/>
        <v>1.0323395385679011</v>
      </c>
      <c r="AF333" s="9"/>
      <c r="AG333" s="21">
        <v>1.5264899999999999</v>
      </c>
      <c r="AH333" s="21">
        <v>20.637899999999998</v>
      </c>
      <c r="AI333" s="21">
        <v>-5.3710900000000002E-3</v>
      </c>
      <c r="AJ333" s="21">
        <v>323</v>
      </c>
      <c r="AK333" s="21">
        <v>1.5252699999999999</v>
      </c>
      <c r="AL333">
        <f t="shared" si="66"/>
        <v>6.6309753086419754</v>
      </c>
      <c r="AM333">
        <f t="shared" si="67"/>
        <v>10.122117498888889</v>
      </c>
      <c r="AP333" s="9"/>
      <c r="AQ333" s="21">
        <v>5.3558300000000003E-2</v>
      </c>
      <c r="AR333" s="21">
        <v>25.928699999999999</v>
      </c>
      <c r="AS333" s="21">
        <v>-1.5621899999999999E-2</v>
      </c>
      <c r="AT333" s="21">
        <v>323</v>
      </c>
      <c r="AU333" s="21">
        <v>5.3283700000000003E-2</v>
      </c>
      <c r="AV333">
        <f t="shared" si="68"/>
        <v>19.286296296296296</v>
      </c>
      <c r="AW333">
        <f t="shared" si="69"/>
        <v>1.0329412429259259</v>
      </c>
      <c r="AX333" s="9"/>
      <c r="AY333" s="21">
        <v>1.5264899999999999</v>
      </c>
      <c r="AZ333" s="21">
        <v>29.5062</v>
      </c>
      <c r="BA333" s="21">
        <v>-5.3100600000000001E-3</v>
      </c>
      <c r="BB333" s="21">
        <v>323</v>
      </c>
      <c r="BC333" s="21">
        <v>1.5255700000000001</v>
      </c>
      <c r="BD333">
        <f t="shared" si="70"/>
        <v>6.555629629629629</v>
      </c>
      <c r="BE333">
        <f t="shared" si="71"/>
        <v>10.007103073333331</v>
      </c>
    </row>
    <row r="334" spans="6:57" x14ac:dyDescent="0.25">
      <c r="F334" s="9"/>
      <c r="G334" s="21">
        <v>4.8522900000000001E-2</v>
      </c>
      <c r="H334" s="21">
        <v>8.2793200000000002</v>
      </c>
      <c r="I334" s="21">
        <v>-1.54602E-2</v>
      </c>
      <c r="J334" s="21">
        <v>324</v>
      </c>
      <c r="K334" s="21">
        <v>4.7384599999999999E-2</v>
      </c>
      <c r="L334">
        <f t="shared" si="60"/>
        <v>19.086666666666666</v>
      </c>
      <c r="M334">
        <f t="shared" si="61"/>
        <v>0.92614041800000002</v>
      </c>
      <c r="N334" s="9"/>
      <c r="O334" s="21">
        <v>1.53152</v>
      </c>
      <c r="P334" s="21">
        <v>11.8568</v>
      </c>
      <c r="Q334" s="21">
        <v>-5.2612300000000004E-3</v>
      </c>
      <c r="R334" s="21">
        <v>324</v>
      </c>
      <c r="S334" s="21">
        <v>1.5307599999999999</v>
      </c>
      <c r="T334">
        <f t="shared" si="62"/>
        <v>6.4953456790123463</v>
      </c>
      <c r="U334">
        <f t="shared" si="63"/>
        <v>9.9477518143209878</v>
      </c>
      <c r="X334" s="9"/>
      <c r="Y334" s="21">
        <v>4.8522900000000001E-2</v>
      </c>
      <c r="Z334" s="21">
        <v>17.070499999999999</v>
      </c>
      <c r="AA334" s="21">
        <v>-1.56189E-2</v>
      </c>
      <c r="AB334" s="21">
        <v>324</v>
      </c>
      <c r="AC334" s="21">
        <v>4.83887E-2</v>
      </c>
      <c r="AD334">
        <f t="shared" si="64"/>
        <v>19.282592592592589</v>
      </c>
      <c r="AE334">
        <f t="shared" si="65"/>
        <v>0.93564731211111096</v>
      </c>
      <c r="AF334" s="9"/>
      <c r="AG334" s="21">
        <v>1.53152</v>
      </c>
      <c r="AH334" s="21">
        <v>20.648</v>
      </c>
      <c r="AI334" s="21">
        <v>-5.2276600000000003E-3</v>
      </c>
      <c r="AJ334" s="21">
        <v>324</v>
      </c>
      <c r="AK334" s="21">
        <v>1.5310699999999999</v>
      </c>
      <c r="AL334">
        <f t="shared" si="66"/>
        <v>6.4539012345679012</v>
      </c>
      <c r="AM334">
        <f t="shared" si="67"/>
        <v>9.8842788187654325</v>
      </c>
      <c r="AP334" s="9"/>
      <c r="AQ334" s="21">
        <v>4.8522900000000001E-2</v>
      </c>
      <c r="AR334" s="21">
        <v>25.938800000000001</v>
      </c>
      <c r="AS334" s="21">
        <v>-1.5628099999999999E-2</v>
      </c>
      <c r="AT334" s="21">
        <v>324</v>
      </c>
      <c r="AU334" s="21">
        <v>4.8474099999999999E-2</v>
      </c>
      <c r="AV334">
        <f t="shared" si="68"/>
        <v>19.293950617283947</v>
      </c>
      <c r="AW334">
        <f t="shared" si="69"/>
        <v>0.9361984364074073</v>
      </c>
      <c r="AX334" s="9"/>
      <c r="AY334" s="21">
        <v>1.53152</v>
      </c>
      <c r="AZ334" s="21">
        <v>29.516200000000001</v>
      </c>
      <c r="BA334" s="21">
        <v>-5.1696800000000003E-3</v>
      </c>
      <c r="BB334" s="21">
        <v>324</v>
      </c>
      <c r="BC334" s="21">
        <v>1.5310699999999999</v>
      </c>
      <c r="BD334">
        <f t="shared" si="70"/>
        <v>6.382320987654321</v>
      </c>
      <c r="BE334">
        <f t="shared" si="71"/>
        <v>9.7746522390123456</v>
      </c>
    </row>
    <row r="335" spans="6:57" x14ac:dyDescent="0.25">
      <c r="F335" s="9"/>
      <c r="G335" s="21">
        <v>4.3487499999999998E-2</v>
      </c>
      <c r="H335" s="21">
        <v>8.2893899999999991</v>
      </c>
      <c r="I335" s="21">
        <v>-1.5469399999999999E-2</v>
      </c>
      <c r="J335" s="21">
        <v>325</v>
      </c>
      <c r="K335" s="21">
        <v>4.3905600000000003E-2</v>
      </c>
      <c r="L335">
        <f t="shared" si="60"/>
        <v>19.09802469135802</v>
      </c>
      <c r="M335">
        <f t="shared" si="61"/>
        <v>0.83052534876543183</v>
      </c>
      <c r="N335" s="9"/>
      <c r="O335" s="21">
        <v>1.5365599999999999</v>
      </c>
      <c r="P335" s="21">
        <v>11.866899999999999</v>
      </c>
      <c r="Q335" s="21">
        <v>-5.1116900000000003E-3</v>
      </c>
      <c r="R335" s="21">
        <v>325</v>
      </c>
      <c r="S335" s="21">
        <v>1.5359499999999999</v>
      </c>
      <c r="T335">
        <f t="shared" si="62"/>
        <v>6.3107283950617292</v>
      </c>
      <c r="U335">
        <f t="shared" si="63"/>
        <v>9.6968128227160495</v>
      </c>
      <c r="X335" s="9"/>
      <c r="Y335" s="21">
        <v>4.3487499999999998E-2</v>
      </c>
      <c r="Z335" s="21">
        <v>17.0806</v>
      </c>
      <c r="AA335" s="21">
        <v>-1.5625E-2</v>
      </c>
      <c r="AB335" s="21">
        <v>325</v>
      </c>
      <c r="AC335" s="21">
        <v>4.3530300000000001E-2</v>
      </c>
      <c r="AD335">
        <f t="shared" si="64"/>
        <v>19.290123456790123</v>
      </c>
      <c r="AE335">
        <f t="shared" si="65"/>
        <v>0.8388792438271605</v>
      </c>
      <c r="AF335" s="9"/>
      <c r="AG335" s="21">
        <v>1.5365599999999999</v>
      </c>
      <c r="AH335" s="21">
        <v>20.658100000000001</v>
      </c>
      <c r="AI335" s="21">
        <v>-5.0750700000000001E-3</v>
      </c>
      <c r="AJ335" s="21">
        <v>325</v>
      </c>
      <c r="AK335" s="21">
        <v>1.5350299999999999</v>
      </c>
      <c r="AL335">
        <f t="shared" si="66"/>
        <v>6.265518518518518</v>
      </c>
      <c r="AM335">
        <f t="shared" si="67"/>
        <v>9.6273451348148136</v>
      </c>
      <c r="AP335" s="9"/>
      <c r="AQ335" s="21">
        <v>4.3487499999999998E-2</v>
      </c>
      <c r="AR335" s="21">
        <v>25.948799999999999</v>
      </c>
      <c r="AS335" s="21">
        <v>-1.5631099999999998E-2</v>
      </c>
      <c r="AT335" s="21">
        <v>325</v>
      </c>
      <c r="AU335" s="21">
        <v>4.3454E-2</v>
      </c>
      <c r="AV335">
        <f t="shared" si="68"/>
        <v>19.29765432098765</v>
      </c>
      <c r="AW335">
        <f t="shared" si="69"/>
        <v>0.83920674228395042</v>
      </c>
      <c r="AX335" s="9"/>
      <c r="AY335" s="21">
        <v>1.5365599999999999</v>
      </c>
      <c r="AZ335" s="21">
        <v>29.526299999999999</v>
      </c>
      <c r="BA335" s="21">
        <v>-5.0231900000000003E-3</v>
      </c>
      <c r="BB335" s="21">
        <v>325</v>
      </c>
      <c r="BC335" s="21">
        <v>1.5356399999999999</v>
      </c>
      <c r="BD335">
        <f t="shared" si="70"/>
        <v>6.2014691358024692</v>
      </c>
      <c r="BE335">
        <f t="shared" si="71"/>
        <v>9.5289294153086423</v>
      </c>
    </row>
    <row r="336" spans="6:57" x14ac:dyDescent="0.25">
      <c r="F336" s="9"/>
      <c r="G336" s="21">
        <v>3.8452100000000003E-2</v>
      </c>
      <c r="H336" s="21">
        <v>8.2994699999999995</v>
      </c>
      <c r="I336" s="21">
        <v>-1.5478499999999999E-2</v>
      </c>
      <c r="J336" s="21">
        <v>326</v>
      </c>
      <c r="K336" s="21">
        <v>3.8323999999999997E-2</v>
      </c>
      <c r="L336">
        <f t="shared" si="60"/>
        <v>19.109259259259257</v>
      </c>
      <c r="M336">
        <f t="shared" si="61"/>
        <v>0.73479114796296296</v>
      </c>
      <c r="N336" s="9"/>
      <c r="O336" s="21">
        <v>1.5416000000000001</v>
      </c>
      <c r="P336" s="21">
        <v>11.876899999999999</v>
      </c>
      <c r="Q336" s="21">
        <v>-4.9621600000000002E-3</v>
      </c>
      <c r="R336" s="21">
        <v>326</v>
      </c>
      <c r="S336" s="21">
        <v>1.5408299999999999</v>
      </c>
      <c r="T336">
        <f t="shared" si="62"/>
        <v>6.1261234567901228</v>
      </c>
      <c r="U336">
        <f t="shared" si="63"/>
        <v>9.4440319209876531</v>
      </c>
      <c r="X336" s="9"/>
      <c r="Y336" s="21">
        <v>3.8452100000000003E-2</v>
      </c>
      <c r="Z336" s="21">
        <v>17.090699999999998</v>
      </c>
      <c r="AA336" s="21">
        <v>-1.5631099999999998E-2</v>
      </c>
      <c r="AB336" s="21">
        <v>326</v>
      </c>
      <c r="AC336" s="21">
        <v>3.8250699999999999E-2</v>
      </c>
      <c r="AD336">
        <f t="shared" si="64"/>
        <v>19.29765432098765</v>
      </c>
      <c r="AE336">
        <f t="shared" si="65"/>
        <v>0.74203533371604924</v>
      </c>
      <c r="AF336" s="9"/>
      <c r="AG336" s="21">
        <v>1.5416000000000001</v>
      </c>
      <c r="AH336" s="21">
        <v>20.668199999999999</v>
      </c>
      <c r="AI336" s="21">
        <v>-4.9166899999999996E-3</v>
      </c>
      <c r="AJ336" s="21">
        <v>326</v>
      </c>
      <c r="AK336" s="21">
        <v>1.54114</v>
      </c>
      <c r="AL336">
        <f t="shared" si="66"/>
        <v>6.069987654320987</v>
      </c>
      <c r="AM336">
        <f t="shared" si="67"/>
        <v>9.3574929679012335</v>
      </c>
      <c r="AP336" s="9"/>
      <c r="AQ336" s="21">
        <v>3.8452100000000003E-2</v>
      </c>
      <c r="AR336" s="21">
        <v>25.9589</v>
      </c>
      <c r="AS336" s="21">
        <v>-1.56372E-2</v>
      </c>
      <c r="AT336" s="21">
        <v>326</v>
      </c>
      <c r="AU336" s="21">
        <v>3.8040200000000003E-2</v>
      </c>
      <c r="AV336">
        <f t="shared" si="68"/>
        <v>19.305185185185184</v>
      </c>
      <c r="AW336">
        <f t="shared" si="69"/>
        <v>0.74232491125925926</v>
      </c>
      <c r="AX336" s="9"/>
      <c r="AY336" s="21">
        <v>1.5416000000000001</v>
      </c>
      <c r="AZ336" s="21">
        <v>29.5364</v>
      </c>
      <c r="BA336" s="21">
        <v>-4.8703000000000001E-3</v>
      </c>
      <c r="BB336" s="21">
        <v>326</v>
      </c>
      <c r="BC336" s="21">
        <v>1.5408299999999999</v>
      </c>
      <c r="BD336">
        <f t="shared" si="70"/>
        <v>6.0127160493827159</v>
      </c>
      <c r="BE336">
        <f t="shared" si="71"/>
        <v>9.2692030617283958</v>
      </c>
    </row>
    <row r="337" spans="6:57" x14ac:dyDescent="0.25">
      <c r="F337" s="9"/>
      <c r="G337" s="21">
        <v>3.3416700000000001E-2</v>
      </c>
      <c r="H337" s="21">
        <v>8.3095400000000001</v>
      </c>
      <c r="I337" s="21">
        <v>-1.54877E-2</v>
      </c>
      <c r="J337" s="21">
        <v>327</v>
      </c>
      <c r="K337" s="21">
        <v>3.3096300000000002E-2</v>
      </c>
      <c r="L337">
        <f t="shared" si="60"/>
        <v>19.120617283950615</v>
      </c>
      <c r="M337">
        <f t="shared" si="61"/>
        <v>0.63894793159259256</v>
      </c>
      <c r="N337" s="9"/>
      <c r="O337" s="21">
        <v>1.5466299999999999</v>
      </c>
      <c r="P337" s="21">
        <v>11.887</v>
      </c>
      <c r="Q337" s="21">
        <v>-4.8037699999999997E-3</v>
      </c>
      <c r="R337" s="21">
        <v>327</v>
      </c>
      <c r="S337" s="21">
        <v>1.54541</v>
      </c>
      <c r="T337">
        <f t="shared" si="62"/>
        <v>5.9305802469135793</v>
      </c>
      <c r="U337">
        <f t="shared" si="63"/>
        <v>9.1724133272839481</v>
      </c>
      <c r="X337" s="9"/>
      <c r="Y337" s="21">
        <v>3.3416700000000001E-2</v>
      </c>
      <c r="Z337" s="21">
        <v>17.1007</v>
      </c>
      <c r="AA337" s="21">
        <v>-1.56372E-2</v>
      </c>
      <c r="AB337" s="21">
        <v>327</v>
      </c>
      <c r="AC337" s="21">
        <v>3.3315999999999998E-2</v>
      </c>
      <c r="AD337">
        <f t="shared" si="64"/>
        <v>19.305185185185184</v>
      </c>
      <c r="AE337">
        <f t="shared" si="65"/>
        <v>0.64511558177777772</v>
      </c>
      <c r="AF337" s="9"/>
      <c r="AG337" s="21">
        <v>1.5466299999999999</v>
      </c>
      <c r="AH337" s="21">
        <v>20.6782</v>
      </c>
      <c r="AI337" s="21">
        <v>-4.7509800000000001E-3</v>
      </c>
      <c r="AJ337" s="21">
        <v>327</v>
      </c>
      <c r="AK337" s="21">
        <v>1.54541</v>
      </c>
      <c r="AL337">
        <f t="shared" si="66"/>
        <v>5.8654074074074067</v>
      </c>
      <c r="AM337">
        <f t="shared" si="67"/>
        <v>9.0716150585185176</v>
      </c>
      <c r="AP337" s="9"/>
      <c r="AQ337" s="21">
        <v>3.3416700000000001E-2</v>
      </c>
      <c r="AR337" s="21">
        <v>25.969000000000001</v>
      </c>
      <c r="AS337" s="21">
        <v>-1.5643299999999999E-2</v>
      </c>
      <c r="AT337" s="21">
        <v>327</v>
      </c>
      <c r="AU337" s="21">
        <v>3.3575399999999998E-2</v>
      </c>
      <c r="AV337">
        <f t="shared" si="68"/>
        <v>19.312716049382715</v>
      </c>
      <c r="AW337">
        <f t="shared" si="69"/>
        <v>0.6453672384074074</v>
      </c>
      <c r="AX337" s="9"/>
      <c r="AY337" s="21">
        <v>1.5466299999999999</v>
      </c>
      <c r="AZ337" s="21">
        <v>29.546399999999998</v>
      </c>
      <c r="BA337" s="21">
        <v>-4.7058100000000004E-3</v>
      </c>
      <c r="BB337" s="21">
        <v>327</v>
      </c>
      <c r="BC337" s="21">
        <v>1.5450999999999999</v>
      </c>
      <c r="BD337">
        <f t="shared" si="70"/>
        <v>5.8096419753086419</v>
      </c>
      <c r="BE337">
        <f t="shared" si="71"/>
        <v>8.9853665682716048</v>
      </c>
    </row>
    <row r="338" spans="6:57" x14ac:dyDescent="0.25">
      <c r="F338" s="9"/>
      <c r="G338" s="21">
        <v>2.8381300000000002E-2</v>
      </c>
      <c r="H338" s="21">
        <v>8.3196100000000008</v>
      </c>
      <c r="I338" s="21">
        <v>-1.54938E-2</v>
      </c>
      <c r="J338" s="21">
        <v>328</v>
      </c>
      <c r="K338" s="21">
        <v>2.8109700000000001E-2</v>
      </c>
      <c r="L338">
        <f t="shared" si="60"/>
        <v>19.128148148148149</v>
      </c>
      <c r="M338">
        <f t="shared" si="61"/>
        <v>0.54288171103703708</v>
      </c>
      <c r="N338" s="9"/>
      <c r="O338" s="21">
        <v>1.5516700000000001</v>
      </c>
      <c r="P338" s="21">
        <v>11.8971</v>
      </c>
      <c r="Q338" s="21">
        <v>-4.6398899999999998E-3</v>
      </c>
      <c r="R338" s="21">
        <v>328</v>
      </c>
      <c r="S338" s="21">
        <v>1.5502899999999999</v>
      </c>
      <c r="T338">
        <f t="shared" si="62"/>
        <v>5.7282592592592581</v>
      </c>
      <c r="U338">
        <f t="shared" si="63"/>
        <v>8.888368044814813</v>
      </c>
      <c r="X338" s="9"/>
      <c r="Y338" s="21">
        <v>2.8381300000000002E-2</v>
      </c>
      <c r="Z338" s="21">
        <v>17.110800000000001</v>
      </c>
      <c r="AA338" s="21">
        <v>-1.5640299999999999E-2</v>
      </c>
      <c r="AB338" s="21">
        <v>328</v>
      </c>
      <c r="AC338" s="21">
        <v>2.8366100000000002E-2</v>
      </c>
      <c r="AD338">
        <f t="shared" si="64"/>
        <v>19.309012345679012</v>
      </c>
      <c r="AE338">
        <f t="shared" si="65"/>
        <v>0.54801487208641975</v>
      </c>
      <c r="AF338" s="9"/>
      <c r="AG338" s="21">
        <v>1.5516700000000001</v>
      </c>
      <c r="AH338" s="21">
        <v>20.688300000000002</v>
      </c>
      <c r="AI338" s="21">
        <v>-4.5858799999999996E-3</v>
      </c>
      <c r="AJ338" s="21">
        <v>328</v>
      </c>
      <c r="AK338" s="21">
        <v>1.5502899999999999</v>
      </c>
      <c r="AL338">
        <f t="shared" si="66"/>
        <v>5.6615802469135792</v>
      </c>
      <c r="AM338">
        <f t="shared" si="67"/>
        <v>8.7849042217283948</v>
      </c>
      <c r="AP338" s="9"/>
      <c r="AQ338" s="21">
        <v>2.8381300000000002E-2</v>
      </c>
      <c r="AR338" s="21">
        <v>25.978999999999999</v>
      </c>
      <c r="AS338" s="21">
        <v>-1.56525E-2</v>
      </c>
      <c r="AT338" s="21">
        <v>328</v>
      </c>
      <c r="AU338" s="21">
        <v>2.8274500000000001E-2</v>
      </c>
      <c r="AV338">
        <f t="shared" si="68"/>
        <v>19.324074074074073</v>
      </c>
      <c r="AW338">
        <f t="shared" si="69"/>
        <v>0.5484423435185185</v>
      </c>
      <c r="AX338" s="9"/>
      <c r="AY338" s="21">
        <v>1.5516700000000001</v>
      </c>
      <c r="AZ338" s="21">
        <v>29.5565</v>
      </c>
      <c r="BA338" s="21">
        <v>-4.5361300000000002E-3</v>
      </c>
      <c r="BB338" s="21">
        <v>328</v>
      </c>
      <c r="BC338" s="21">
        <v>1.5508999999999999</v>
      </c>
      <c r="BD338">
        <f t="shared" si="70"/>
        <v>5.6001604938271603</v>
      </c>
      <c r="BE338">
        <f t="shared" si="71"/>
        <v>8.6896010334567908</v>
      </c>
    </row>
    <row r="339" spans="6:57" x14ac:dyDescent="0.25">
      <c r="F339" s="9"/>
      <c r="G339" s="21">
        <v>2.3345899999999999E-2</v>
      </c>
      <c r="H339" s="21">
        <v>8.3296799999999998</v>
      </c>
      <c r="I339" s="21">
        <v>-1.55029E-2</v>
      </c>
      <c r="J339" s="21">
        <v>329</v>
      </c>
      <c r="K339" s="21">
        <v>2.3718300000000001E-2</v>
      </c>
      <c r="L339">
        <f t="shared" si="60"/>
        <v>19.139382716049383</v>
      </c>
      <c r="M339">
        <f t="shared" si="61"/>
        <v>0.44682611495061725</v>
      </c>
      <c r="N339" s="9"/>
      <c r="O339" s="21">
        <v>1.5567</v>
      </c>
      <c r="P339" s="21">
        <v>11.9072</v>
      </c>
      <c r="Q339" s="21">
        <v>-4.4732699999999997E-3</v>
      </c>
      <c r="R339" s="21">
        <v>329</v>
      </c>
      <c r="S339" s="21">
        <v>1.55579</v>
      </c>
      <c r="T339">
        <f t="shared" si="62"/>
        <v>5.522555555555555</v>
      </c>
      <c r="U339">
        <f t="shared" si="63"/>
        <v>8.5969622333333326</v>
      </c>
      <c r="X339" s="9"/>
      <c r="Y339" s="21">
        <v>2.3345899999999999E-2</v>
      </c>
      <c r="Z339" s="21">
        <v>17.120899999999999</v>
      </c>
      <c r="AA339" s="21">
        <v>-1.5646400000000001E-2</v>
      </c>
      <c r="AB339" s="21">
        <v>329</v>
      </c>
      <c r="AC339" s="21">
        <v>2.31232E-2</v>
      </c>
      <c r="AD339">
        <f t="shared" si="64"/>
        <v>19.316543209876546</v>
      </c>
      <c r="AE339">
        <f t="shared" si="65"/>
        <v>0.45096208612345684</v>
      </c>
      <c r="AF339" s="9"/>
      <c r="AG339" s="21">
        <v>1.5567</v>
      </c>
      <c r="AH339" s="21">
        <v>20.698399999999999</v>
      </c>
      <c r="AI339" s="21">
        <v>-4.4155899999999996E-3</v>
      </c>
      <c r="AJ339" s="21">
        <v>329</v>
      </c>
      <c r="AK339" s="21">
        <v>1.55609</v>
      </c>
      <c r="AL339">
        <f t="shared" si="66"/>
        <v>5.451345679012344</v>
      </c>
      <c r="AM339">
        <f t="shared" si="67"/>
        <v>8.486109818518516</v>
      </c>
      <c r="AP339" s="9"/>
      <c r="AQ339" s="21">
        <v>2.3345899999999999E-2</v>
      </c>
      <c r="AR339" s="21">
        <v>25.989100000000001</v>
      </c>
      <c r="AS339" s="21">
        <v>-1.5658600000000002E-2</v>
      </c>
      <c r="AT339" s="21">
        <v>329</v>
      </c>
      <c r="AU339" s="21">
        <v>2.3251299999999999E-2</v>
      </c>
      <c r="AV339">
        <f t="shared" si="68"/>
        <v>19.331604938271607</v>
      </c>
      <c r="AW339">
        <f t="shared" si="69"/>
        <v>0.45131371572839507</v>
      </c>
      <c r="AX339" s="9"/>
      <c r="AY339" s="21">
        <v>1.5567</v>
      </c>
      <c r="AZ339" s="21">
        <v>29.566600000000001</v>
      </c>
      <c r="BA339" s="21">
        <v>-4.3606599999999997E-3</v>
      </c>
      <c r="BB339" s="21">
        <v>329</v>
      </c>
      <c r="BC339" s="21">
        <v>1.55609</v>
      </c>
      <c r="BD339">
        <f t="shared" si="70"/>
        <v>5.3835308641975308</v>
      </c>
      <c r="BE339">
        <f t="shared" si="71"/>
        <v>8.3805424962962967</v>
      </c>
    </row>
    <row r="340" spans="6:57" x14ac:dyDescent="0.25">
      <c r="F340" s="9"/>
      <c r="G340" s="21">
        <v>1.83105E-2</v>
      </c>
      <c r="H340" s="21">
        <v>8.3397500000000004</v>
      </c>
      <c r="I340" s="21">
        <v>-1.5509E-2</v>
      </c>
      <c r="J340" s="21">
        <v>330</v>
      </c>
      <c r="K340" s="21">
        <v>1.80267E-2</v>
      </c>
      <c r="L340">
        <f t="shared" si="60"/>
        <v>19.14691358024691</v>
      </c>
      <c r="M340">
        <f t="shared" si="61"/>
        <v>0.35058956111111106</v>
      </c>
      <c r="N340" s="9"/>
      <c r="O340" s="21">
        <v>1.5617399999999999</v>
      </c>
      <c r="P340" s="21">
        <v>11.917199999999999</v>
      </c>
      <c r="Q340" s="21">
        <v>-4.2981E-3</v>
      </c>
      <c r="R340" s="21">
        <v>330</v>
      </c>
      <c r="S340" s="21">
        <v>1.56158</v>
      </c>
      <c r="T340">
        <f t="shared" si="62"/>
        <v>5.3062962962962956</v>
      </c>
      <c r="U340">
        <f t="shared" si="63"/>
        <v>8.287055177777777</v>
      </c>
      <c r="X340" s="9"/>
      <c r="Y340" s="21">
        <v>1.83105E-2</v>
      </c>
      <c r="Z340" s="21">
        <v>17.131</v>
      </c>
      <c r="AA340" s="21">
        <v>-1.56525E-2</v>
      </c>
      <c r="AB340" s="21">
        <v>330</v>
      </c>
      <c r="AC340" s="21">
        <v>1.8280000000000001E-2</v>
      </c>
      <c r="AD340">
        <f t="shared" si="64"/>
        <v>19.324074074074073</v>
      </c>
      <c r="AE340">
        <f t="shared" si="65"/>
        <v>0.35383345833333329</v>
      </c>
      <c r="AF340" s="9"/>
      <c r="AG340" s="21">
        <v>1.5617399999999999</v>
      </c>
      <c r="AH340" s="21">
        <v>20.708400000000001</v>
      </c>
      <c r="AI340" s="21">
        <v>-4.2449999999999996E-3</v>
      </c>
      <c r="AJ340" s="21">
        <v>330</v>
      </c>
      <c r="AK340" s="21">
        <v>1.56128</v>
      </c>
      <c r="AL340">
        <f t="shared" si="66"/>
        <v>5.2407407407407405</v>
      </c>
      <c r="AM340">
        <f t="shared" si="67"/>
        <v>8.1846744444444433</v>
      </c>
      <c r="AP340" s="9"/>
      <c r="AQ340" s="21">
        <v>1.83105E-2</v>
      </c>
      <c r="AR340" s="21">
        <v>25.999199999999998</v>
      </c>
      <c r="AS340" s="21">
        <v>-1.56677E-2</v>
      </c>
      <c r="AT340" s="21">
        <v>330</v>
      </c>
      <c r="AU340" s="21">
        <v>1.8136599999999999E-2</v>
      </c>
      <c r="AV340">
        <f t="shared" si="68"/>
        <v>19.342839506172837</v>
      </c>
      <c r="AW340">
        <f t="shared" si="69"/>
        <v>0.35417706277777772</v>
      </c>
      <c r="AX340" s="9"/>
      <c r="AY340" s="21">
        <v>1.5617399999999999</v>
      </c>
      <c r="AZ340" s="21">
        <v>29.576699999999999</v>
      </c>
      <c r="BA340" s="21">
        <v>-4.1805999999999996E-3</v>
      </c>
      <c r="BB340" s="21">
        <v>330</v>
      </c>
      <c r="BC340" s="21">
        <v>1.56097</v>
      </c>
      <c r="BD340">
        <f t="shared" si="70"/>
        <v>5.1612345679012339</v>
      </c>
      <c r="BE340">
        <f t="shared" si="71"/>
        <v>8.0605064740740726</v>
      </c>
    </row>
    <row r="341" spans="6:57" x14ac:dyDescent="0.25">
      <c r="F341" s="9"/>
      <c r="G341" s="21">
        <v>1.32751E-2</v>
      </c>
      <c r="H341" s="21">
        <v>8.3498199999999994</v>
      </c>
      <c r="I341" s="21">
        <v>-1.55151E-2</v>
      </c>
      <c r="J341" s="21">
        <v>331</v>
      </c>
      <c r="K341" s="21">
        <v>1.3458299999999999E-2</v>
      </c>
      <c r="L341">
        <f t="shared" si="60"/>
        <v>19.154444444444444</v>
      </c>
      <c r="M341">
        <f t="shared" si="61"/>
        <v>0.25427716544444445</v>
      </c>
      <c r="N341" s="9"/>
      <c r="O341" s="21">
        <v>1.56677</v>
      </c>
      <c r="P341" s="21">
        <v>11.927300000000001</v>
      </c>
      <c r="Q341" s="21">
        <v>-4.1134600000000002E-3</v>
      </c>
      <c r="R341" s="21">
        <v>331</v>
      </c>
      <c r="S341" s="21">
        <v>1.56586</v>
      </c>
      <c r="T341">
        <f t="shared" si="62"/>
        <v>5.0783456790123456</v>
      </c>
      <c r="U341">
        <f t="shared" si="63"/>
        <v>7.956599659506173</v>
      </c>
      <c r="X341" s="9"/>
      <c r="Y341" s="21">
        <v>1.32751E-2</v>
      </c>
      <c r="Z341" s="21">
        <v>17.140999999999998</v>
      </c>
      <c r="AA341" s="21">
        <v>-1.5658600000000002E-2</v>
      </c>
      <c r="AB341" s="21">
        <v>331</v>
      </c>
      <c r="AC341" s="21">
        <v>1.3235500000000001E-2</v>
      </c>
      <c r="AD341">
        <f t="shared" si="64"/>
        <v>19.331604938271607</v>
      </c>
      <c r="AE341">
        <f t="shared" si="65"/>
        <v>0.25662898871604939</v>
      </c>
      <c r="AF341" s="9"/>
      <c r="AG341" s="21">
        <v>1.56677</v>
      </c>
      <c r="AH341" s="21">
        <v>20.718499999999999</v>
      </c>
      <c r="AI341" s="21">
        <v>-4.06281E-3</v>
      </c>
      <c r="AJ341" s="21">
        <v>331</v>
      </c>
      <c r="AK341" s="21">
        <v>1.56555</v>
      </c>
      <c r="AL341">
        <f t="shared" si="66"/>
        <v>5.0158148148148145</v>
      </c>
      <c r="AM341">
        <f t="shared" si="67"/>
        <v>7.8586281774074065</v>
      </c>
      <c r="AP341" s="9"/>
      <c r="AQ341" s="21">
        <v>1.32751E-2</v>
      </c>
      <c r="AR341" s="21">
        <v>26.0092</v>
      </c>
      <c r="AS341" s="21">
        <v>-1.5673800000000002E-2</v>
      </c>
      <c r="AT341" s="21">
        <v>331</v>
      </c>
      <c r="AU341" s="21">
        <v>1.30615E-2</v>
      </c>
      <c r="AV341">
        <f t="shared" si="68"/>
        <v>19.350370370370371</v>
      </c>
      <c r="AW341">
        <f t="shared" si="69"/>
        <v>0.25687810170370368</v>
      </c>
      <c r="AX341" s="9"/>
      <c r="AY341" s="21">
        <v>1.56677</v>
      </c>
      <c r="AZ341" s="21">
        <v>29.5867</v>
      </c>
      <c r="BA341" s="21">
        <v>-3.9932300000000004E-3</v>
      </c>
      <c r="BB341" s="21">
        <v>331</v>
      </c>
      <c r="BC341" s="21">
        <v>1.56616</v>
      </c>
      <c r="BD341">
        <f t="shared" si="70"/>
        <v>4.9299135802469145</v>
      </c>
      <c r="BE341">
        <f t="shared" si="71"/>
        <v>7.7240407001234583</v>
      </c>
    </row>
    <row r="342" spans="6:57" x14ac:dyDescent="0.25">
      <c r="F342" s="9"/>
      <c r="G342" s="21">
        <v>8.2397500000000005E-3</v>
      </c>
      <c r="H342" s="21">
        <v>8.35989</v>
      </c>
      <c r="I342" s="21">
        <v>-1.5521200000000001E-2</v>
      </c>
      <c r="J342" s="21">
        <v>332</v>
      </c>
      <c r="K342" s="21">
        <v>8.2916299999999995E-3</v>
      </c>
      <c r="L342">
        <f t="shared" si="60"/>
        <v>19.161975308641974</v>
      </c>
      <c r="M342">
        <f t="shared" si="61"/>
        <v>0.15788988604938273</v>
      </c>
      <c r="N342" s="9"/>
      <c r="O342" s="21">
        <v>1.5718099999999999</v>
      </c>
      <c r="P342" s="21">
        <v>11.9374</v>
      </c>
      <c r="Q342" s="21">
        <v>-3.9193700000000001E-3</v>
      </c>
      <c r="R342" s="21">
        <v>332</v>
      </c>
      <c r="S342" s="21">
        <v>1.57135</v>
      </c>
      <c r="T342">
        <f t="shared" si="62"/>
        <v>4.8387283950617288</v>
      </c>
      <c r="U342">
        <f t="shared" si="63"/>
        <v>7.6055616786419753</v>
      </c>
      <c r="X342" s="9"/>
      <c r="Y342" s="21">
        <v>8.2397500000000005E-3</v>
      </c>
      <c r="Z342" s="21">
        <v>17.1511</v>
      </c>
      <c r="AA342" s="21">
        <v>-1.56647E-2</v>
      </c>
      <c r="AB342" s="21">
        <v>332</v>
      </c>
      <c r="AC342" s="21">
        <v>8.4014899999999993E-3</v>
      </c>
      <c r="AD342">
        <f t="shared" si="64"/>
        <v>19.339135802469134</v>
      </c>
      <c r="AE342">
        <f t="shared" si="65"/>
        <v>0.15934964422839507</v>
      </c>
      <c r="AF342" s="9"/>
      <c r="AG342" s="21">
        <v>1.5718099999999999</v>
      </c>
      <c r="AH342" s="21">
        <v>20.7286</v>
      </c>
      <c r="AI342" s="21">
        <v>-3.8748200000000002E-3</v>
      </c>
      <c r="AJ342" s="21">
        <v>332</v>
      </c>
      <c r="AK342" s="21">
        <v>1.57074</v>
      </c>
      <c r="AL342">
        <f t="shared" si="66"/>
        <v>4.7837283950617282</v>
      </c>
      <c r="AM342">
        <f t="shared" si="67"/>
        <v>7.5191121286419751</v>
      </c>
      <c r="AP342" s="9"/>
      <c r="AQ342" s="21">
        <v>8.2397500000000005E-3</v>
      </c>
      <c r="AR342" s="21">
        <v>26.019300000000001</v>
      </c>
      <c r="AS342" s="21">
        <v>-1.56799E-2</v>
      </c>
      <c r="AT342" s="21">
        <v>332</v>
      </c>
      <c r="AU342" s="21">
        <v>8.3770800000000003E-3</v>
      </c>
      <c r="AV342">
        <f t="shared" si="68"/>
        <v>19.357901234567901</v>
      </c>
      <c r="AW342">
        <f t="shared" si="69"/>
        <v>0.15950426669753087</v>
      </c>
      <c r="AX342" s="9"/>
      <c r="AY342" s="21">
        <v>1.5718099999999999</v>
      </c>
      <c r="AZ342" s="21">
        <v>29.596800000000002</v>
      </c>
      <c r="BA342" s="21">
        <v>-3.8043199999999999E-3</v>
      </c>
      <c r="BB342" s="21">
        <v>332</v>
      </c>
      <c r="BC342" s="21">
        <v>1.57074</v>
      </c>
      <c r="BD342">
        <f t="shared" si="70"/>
        <v>4.6966913580246912</v>
      </c>
      <c r="BE342">
        <f t="shared" si="71"/>
        <v>7.3823064434567893</v>
      </c>
    </row>
    <row r="343" spans="6:57" x14ac:dyDescent="0.25">
      <c r="F343" s="9"/>
      <c r="G343" s="21">
        <v>3.2043499999999999E-3</v>
      </c>
      <c r="H343" s="21">
        <v>8.3699600000000007</v>
      </c>
      <c r="I343" s="21">
        <v>-1.5527300000000001E-2</v>
      </c>
      <c r="J343" s="21">
        <v>333</v>
      </c>
      <c r="K343" s="21">
        <v>2.9632600000000001E-3</v>
      </c>
      <c r="L343">
        <f t="shared" si="60"/>
        <v>19.169506172839505</v>
      </c>
      <c r="M343">
        <f t="shared" si="61"/>
        <v>6.1425807104938265E-2</v>
      </c>
      <c r="N343" s="9"/>
      <c r="O343" s="21">
        <v>1.57684</v>
      </c>
      <c r="P343" s="21">
        <v>11.9474</v>
      </c>
      <c r="Q343" s="21">
        <v>-3.7158199999999999E-3</v>
      </c>
      <c r="R343" s="21">
        <v>333</v>
      </c>
      <c r="S343" s="21">
        <v>1.5759300000000001</v>
      </c>
      <c r="T343">
        <f t="shared" si="62"/>
        <v>4.5874320987654311</v>
      </c>
      <c r="U343">
        <f t="shared" si="63"/>
        <v>7.2336464306172825</v>
      </c>
      <c r="X343" s="9"/>
      <c r="Y343" s="21">
        <v>3.2043499999999999E-3</v>
      </c>
      <c r="Z343" s="21">
        <v>17.161200000000001</v>
      </c>
      <c r="AA343" s="21">
        <v>-1.5670799999999999E-2</v>
      </c>
      <c r="AB343" s="21">
        <v>333</v>
      </c>
      <c r="AC343" s="21">
        <v>3.1494100000000001E-3</v>
      </c>
      <c r="AD343">
        <f t="shared" si="64"/>
        <v>19.346666666666664</v>
      </c>
      <c r="AE343">
        <f t="shared" si="65"/>
        <v>6.1993491333333324E-2</v>
      </c>
      <c r="AF343" s="9"/>
      <c r="AG343" s="21">
        <v>1.57684</v>
      </c>
      <c r="AH343" s="21">
        <v>20.738700000000001</v>
      </c>
      <c r="AI343" s="21">
        <v>-3.6834699999999999E-3</v>
      </c>
      <c r="AJ343" s="21">
        <v>333</v>
      </c>
      <c r="AK343" s="21">
        <v>1.5759300000000001</v>
      </c>
      <c r="AL343">
        <f t="shared" si="66"/>
        <v>4.5474938271604932</v>
      </c>
      <c r="AM343">
        <f t="shared" si="67"/>
        <v>7.1706701664197521</v>
      </c>
      <c r="AP343" s="9"/>
      <c r="AQ343" s="21">
        <v>3.2043499999999999E-3</v>
      </c>
      <c r="AR343" s="21">
        <v>26.029399999999999</v>
      </c>
      <c r="AS343" s="21">
        <v>-1.5685999999999999E-2</v>
      </c>
      <c r="AT343" s="21">
        <v>333</v>
      </c>
      <c r="AU343" s="21">
        <v>3.3172599999999998E-3</v>
      </c>
      <c r="AV343">
        <f t="shared" si="68"/>
        <v>19.365432098765428</v>
      </c>
      <c r="AW343">
        <f t="shared" si="69"/>
        <v>6.2053622345678995E-2</v>
      </c>
      <c r="AX343" s="9"/>
      <c r="AY343" s="21">
        <v>1.57684</v>
      </c>
      <c r="AZ343" s="21">
        <v>29.6069</v>
      </c>
      <c r="BA343" s="21">
        <v>-3.5946699999999999E-3</v>
      </c>
      <c r="BB343" s="21">
        <v>333</v>
      </c>
      <c r="BC343" s="21">
        <v>1.5759300000000001</v>
      </c>
      <c r="BD343">
        <f t="shared" si="70"/>
        <v>4.4378641975308639</v>
      </c>
      <c r="BE343">
        <f t="shared" si="71"/>
        <v>6.9978017812345676</v>
      </c>
    </row>
    <row r="344" spans="6:57" x14ac:dyDescent="0.25">
      <c r="F344" s="9"/>
      <c r="G344" s="21">
        <v>-1.8310500000000001E-3</v>
      </c>
      <c r="H344" s="21">
        <v>8.3800299999999996</v>
      </c>
      <c r="I344" s="21">
        <v>-1.55304E-2</v>
      </c>
      <c r="J344" s="21">
        <v>334</v>
      </c>
      <c r="K344" s="21">
        <v>-1.89514E-3</v>
      </c>
      <c r="L344">
        <f t="shared" si="60"/>
        <v>19.173333333333332</v>
      </c>
      <c r="M344">
        <f t="shared" si="61"/>
        <v>-3.5107331999999998E-2</v>
      </c>
      <c r="N344" s="9"/>
      <c r="O344" s="21">
        <v>1.58188</v>
      </c>
      <c r="P344" s="21">
        <v>11.9575</v>
      </c>
      <c r="Q344" s="21">
        <v>-3.5144E-3</v>
      </c>
      <c r="R344" s="21">
        <v>334</v>
      </c>
      <c r="S344" s="21">
        <v>1.5811200000000001</v>
      </c>
      <c r="T344">
        <f t="shared" si="62"/>
        <v>4.3387654320987652</v>
      </c>
      <c r="U344">
        <f t="shared" si="63"/>
        <v>6.8634062617283949</v>
      </c>
      <c r="X344" s="9"/>
      <c r="Y344" s="21">
        <v>-1.8310500000000001E-3</v>
      </c>
      <c r="Z344" s="21">
        <v>17.171199999999999</v>
      </c>
      <c r="AA344" s="21">
        <v>-1.5682999999999999E-2</v>
      </c>
      <c r="AB344" s="21">
        <v>334</v>
      </c>
      <c r="AC344" s="21">
        <v>-2.0172100000000002E-3</v>
      </c>
      <c r="AD344">
        <f t="shared" si="64"/>
        <v>19.361728395061725</v>
      </c>
      <c r="AE344">
        <f t="shared" si="65"/>
        <v>-3.5452292777777776E-2</v>
      </c>
      <c r="AF344" s="9"/>
      <c r="AG344" s="21">
        <v>1.58188</v>
      </c>
      <c r="AH344" s="21">
        <v>20.748699999999999</v>
      </c>
      <c r="AI344" s="21">
        <v>-3.4793100000000002E-3</v>
      </c>
      <c r="AJ344" s="21">
        <v>334</v>
      </c>
      <c r="AK344" s="21">
        <v>1.5811200000000001</v>
      </c>
      <c r="AL344">
        <f t="shared" si="66"/>
        <v>4.2954444444444446</v>
      </c>
      <c r="AM344">
        <f t="shared" si="67"/>
        <v>6.7948776577777776</v>
      </c>
      <c r="AP344" s="9"/>
      <c r="AQ344" s="21">
        <v>-1.8310500000000001E-3</v>
      </c>
      <c r="AR344" s="21">
        <v>26.0395</v>
      </c>
      <c r="AS344" s="21">
        <v>-1.56921E-2</v>
      </c>
      <c r="AT344" s="21">
        <v>334</v>
      </c>
      <c r="AU344" s="21">
        <v>-1.9775399999999999E-3</v>
      </c>
      <c r="AV344">
        <f t="shared" si="68"/>
        <v>19.372962962962962</v>
      </c>
      <c r="AW344">
        <f t="shared" si="69"/>
        <v>-3.5472863833333333E-2</v>
      </c>
      <c r="AX344" s="9"/>
      <c r="AY344" s="21">
        <v>1.58188</v>
      </c>
      <c r="AZ344" s="21">
        <v>29.616900000000001</v>
      </c>
      <c r="BA344" s="21">
        <v>-3.3810400000000001E-3</v>
      </c>
      <c r="BB344" s="21">
        <v>334</v>
      </c>
      <c r="BC344" s="21">
        <v>1.5811200000000001</v>
      </c>
      <c r="BD344">
        <f t="shared" si="70"/>
        <v>4.1741234567901229</v>
      </c>
      <c r="BE344">
        <f t="shared" si="71"/>
        <v>6.602962413827159</v>
      </c>
    </row>
    <row r="345" spans="6:57" x14ac:dyDescent="0.25">
      <c r="F345" s="9"/>
      <c r="G345" s="21">
        <v>-6.8664599999999996E-3</v>
      </c>
      <c r="H345" s="21">
        <v>8.3901000000000003</v>
      </c>
      <c r="I345" s="21">
        <v>-1.55365E-2</v>
      </c>
      <c r="J345" s="21">
        <v>335</v>
      </c>
      <c r="K345" s="21">
        <v>-7.3699999999999998E-3</v>
      </c>
      <c r="L345">
        <f t="shared" si="60"/>
        <v>19.180864197530862</v>
      </c>
      <c r="M345">
        <f t="shared" si="61"/>
        <v>-0.13170463677777774</v>
      </c>
      <c r="N345" s="9"/>
      <c r="O345" s="21">
        <v>1.58691</v>
      </c>
      <c r="P345" s="21">
        <v>11.967599999999999</v>
      </c>
      <c r="Q345" s="21">
        <v>-3.2959E-3</v>
      </c>
      <c r="R345" s="21">
        <v>335</v>
      </c>
      <c r="S345" s="21">
        <v>1.5863</v>
      </c>
      <c r="T345">
        <f t="shared" si="62"/>
        <v>4.0690123456790115</v>
      </c>
      <c r="U345">
        <f t="shared" si="63"/>
        <v>6.4571563814814805</v>
      </c>
      <c r="X345" s="9"/>
      <c r="Y345" s="21">
        <v>-6.8664599999999996E-3</v>
      </c>
      <c r="Z345" s="21">
        <v>17.1813</v>
      </c>
      <c r="AA345" s="21">
        <v>-1.56799E-2</v>
      </c>
      <c r="AB345" s="21">
        <v>335</v>
      </c>
      <c r="AC345" s="21">
        <v>-7.0770299999999998E-3</v>
      </c>
      <c r="AD345">
        <f t="shared" si="64"/>
        <v>19.357901234567901</v>
      </c>
      <c r="AE345">
        <f t="shared" si="65"/>
        <v>-0.13292025451111111</v>
      </c>
      <c r="AF345" s="9"/>
      <c r="AG345" s="21">
        <v>1.58691</v>
      </c>
      <c r="AH345" s="21">
        <v>20.758800000000001</v>
      </c>
      <c r="AI345" s="21">
        <v>-3.2659899999999999E-3</v>
      </c>
      <c r="AJ345" s="21">
        <v>335</v>
      </c>
      <c r="AK345" s="21">
        <v>1.5853900000000001</v>
      </c>
      <c r="AL345">
        <f t="shared" si="66"/>
        <v>4.0320864197530861</v>
      </c>
      <c r="AM345">
        <f t="shared" si="67"/>
        <v>6.3985582603703701</v>
      </c>
      <c r="AP345" s="9"/>
      <c r="AQ345" s="21">
        <v>-6.8664599999999996E-3</v>
      </c>
      <c r="AR345" s="21">
        <v>26.049499999999998</v>
      </c>
      <c r="AS345" s="21">
        <v>-1.5698199999999999E-2</v>
      </c>
      <c r="AT345" s="21">
        <v>335</v>
      </c>
      <c r="AU345" s="21">
        <v>-7.0465099999999998E-3</v>
      </c>
      <c r="AV345">
        <f t="shared" si="68"/>
        <v>19.380493827160493</v>
      </c>
      <c r="AW345">
        <f t="shared" si="69"/>
        <v>-0.13307538564444443</v>
      </c>
      <c r="AX345" s="9"/>
      <c r="AY345" s="21">
        <v>1.58691</v>
      </c>
      <c r="AZ345" s="21">
        <v>29.626999999999999</v>
      </c>
      <c r="BA345" s="21">
        <v>-3.1600999999999999E-3</v>
      </c>
      <c r="BB345" s="21">
        <v>335</v>
      </c>
      <c r="BC345" s="21">
        <v>1.58569</v>
      </c>
      <c r="BD345">
        <f t="shared" si="70"/>
        <v>3.9013580246913575</v>
      </c>
      <c r="BE345">
        <f t="shared" si="71"/>
        <v>6.1911040629629621</v>
      </c>
    </row>
    <row r="346" spans="6:57" x14ac:dyDescent="0.25">
      <c r="F346" s="9"/>
      <c r="G346" s="21">
        <v>-1.19019E-2</v>
      </c>
      <c r="H346" s="21">
        <v>8.4001800000000006</v>
      </c>
      <c r="I346" s="21">
        <v>-1.5545700000000001E-2</v>
      </c>
      <c r="J346" s="21">
        <v>336</v>
      </c>
      <c r="K346" s="21">
        <v>-1.2204E-2</v>
      </c>
      <c r="L346">
        <f t="shared" si="60"/>
        <v>19.19222222222222</v>
      </c>
      <c r="M346">
        <f t="shared" si="61"/>
        <v>-0.22842390966666665</v>
      </c>
      <c r="N346" s="9"/>
      <c r="O346" s="21">
        <v>1.59195</v>
      </c>
      <c r="P346" s="21">
        <v>11.9777</v>
      </c>
      <c r="Q346" s="21">
        <v>-3.0752599999999998E-3</v>
      </c>
      <c r="R346" s="21">
        <v>336</v>
      </c>
      <c r="S346" s="21">
        <v>1.5908800000000001</v>
      </c>
      <c r="T346">
        <f t="shared" si="62"/>
        <v>3.7966172839506167</v>
      </c>
      <c r="U346">
        <f t="shared" si="63"/>
        <v>6.0440248851851841</v>
      </c>
      <c r="X346" s="9"/>
      <c r="Y346" s="21">
        <v>-1.19019E-2</v>
      </c>
      <c r="Z346" s="21">
        <v>17.191400000000002</v>
      </c>
      <c r="AA346" s="21">
        <v>-1.56921E-2</v>
      </c>
      <c r="AB346" s="21">
        <v>336</v>
      </c>
      <c r="AC346" s="21">
        <v>-1.21338E-2</v>
      </c>
      <c r="AD346">
        <f t="shared" si="64"/>
        <v>19.372962962962962</v>
      </c>
      <c r="AE346">
        <f t="shared" si="65"/>
        <v>-0.23057506788888887</v>
      </c>
      <c r="AF346" s="9"/>
      <c r="AG346" s="21">
        <v>1.59195</v>
      </c>
      <c r="AH346" s="21">
        <v>20.768899999999999</v>
      </c>
      <c r="AI346" s="21">
        <v>-3.03864E-3</v>
      </c>
      <c r="AJ346" s="21">
        <v>336</v>
      </c>
      <c r="AK346" s="21">
        <v>1.5911900000000001</v>
      </c>
      <c r="AL346">
        <f t="shared" si="66"/>
        <v>3.7514074074074073</v>
      </c>
      <c r="AM346">
        <f t="shared" si="67"/>
        <v>5.9720530222222221</v>
      </c>
      <c r="AP346" s="9"/>
      <c r="AQ346" s="21">
        <v>-1.19019E-2</v>
      </c>
      <c r="AR346" s="21">
        <v>26.0596</v>
      </c>
      <c r="AS346" s="21">
        <v>-1.5704300000000001E-2</v>
      </c>
      <c r="AT346" s="21">
        <v>336</v>
      </c>
      <c r="AU346" s="21">
        <v>-1.22223E-2</v>
      </c>
      <c r="AV346">
        <f t="shared" si="68"/>
        <v>19.388024691358023</v>
      </c>
      <c r="AW346">
        <f t="shared" si="69"/>
        <v>-0.23075433107407406</v>
      </c>
      <c r="AX346" s="9"/>
      <c r="AY346" s="21">
        <v>1.59195</v>
      </c>
      <c r="AZ346" s="21">
        <v>29.6371</v>
      </c>
      <c r="BA346" s="21">
        <v>-2.9299899999999999E-3</v>
      </c>
      <c r="BB346" s="21">
        <v>336</v>
      </c>
      <c r="BC346" s="21">
        <v>1.5914900000000001</v>
      </c>
      <c r="BD346">
        <f t="shared" si="70"/>
        <v>3.6172716049382716</v>
      </c>
      <c r="BE346">
        <f t="shared" si="71"/>
        <v>5.7585155314814811</v>
      </c>
    </row>
    <row r="347" spans="6:57" x14ac:dyDescent="0.25">
      <c r="F347" s="9"/>
      <c r="G347" s="21">
        <v>-1.6937299999999999E-2</v>
      </c>
      <c r="H347" s="21">
        <v>8.4102499999999996</v>
      </c>
      <c r="I347" s="21">
        <v>-1.55487E-2</v>
      </c>
      <c r="J347" s="21">
        <v>337</v>
      </c>
      <c r="K347" s="21">
        <v>-1.4340200000000001E-2</v>
      </c>
      <c r="L347">
        <f t="shared" si="60"/>
        <v>19.195925925925927</v>
      </c>
      <c r="M347">
        <f t="shared" si="61"/>
        <v>-0.32512715618518517</v>
      </c>
      <c r="N347" s="9"/>
      <c r="O347" s="21">
        <v>1.5969800000000001</v>
      </c>
      <c r="P347" s="21">
        <v>11.9877</v>
      </c>
      <c r="Q347" s="21">
        <v>-2.8384399999999998E-3</v>
      </c>
      <c r="R347" s="21">
        <v>337</v>
      </c>
      <c r="S347" s="21">
        <v>1.5960700000000001</v>
      </c>
      <c r="T347">
        <f t="shared" si="62"/>
        <v>3.5042469135802463</v>
      </c>
      <c r="U347">
        <f t="shared" si="63"/>
        <v>5.5962122360493822</v>
      </c>
      <c r="X347" s="9"/>
      <c r="Y347" s="21">
        <v>-1.6937299999999999E-2</v>
      </c>
      <c r="Z347" s="21">
        <v>17.201499999999999</v>
      </c>
      <c r="AA347" s="21">
        <v>-1.5698199999999999E-2</v>
      </c>
      <c r="AB347" s="21">
        <v>337</v>
      </c>
      <c r="AC347" s="21">
        <v>-1.7114299999999999E-2</v>
      </c>
      <c r="AD347">
        <f t="shared" si="64"/>
        <v>19.380493827160493</v>
      </c>
      <c r="AE347">
        <f t="shared" si="65"/>
        <v>-0.32825323809876539</v>
      </c>
      <c r="AF347" s="9"/>
      <c r="AG347" s="21">
        <v>1.5969800000000001</v>
      </c>
      <c r="AH347" s="21">
        <v>20.7789</v>
      </c>
      <c r="AI347" s="21">
        <v>-2.78809E-3</v>
      </c>
      <c r="AJ347" s="21">
        <v>337</v>
      </c>
      <c r="AK347" s="21">
        <v>1.5957600000000001</v>
      </c>
      <c r="AL347">
        <f t="shared" si="66"/>
        <v>3.4420864197530858</v>
      </c>
      <c r="AM347">
        <f t="shared" si="67"/>
        <v>5.4969431706172829</v>
      </c>
      <c r="AP347" s="9"/>
      <c r="AQ347" s="21">
        <v>-1.6937299999999999E-2</v>
      </c>
      <c r="AR347" s="21">
        <v>26.069700000000001</v>
      </c>
      <c r="AS347" s="21">
        <v>-1.5710399999999999E-2</v>
      </c>
      <c r="AT347" s="21">
        <v>337</v>
      </c>
      <c r="AU347" s="21">
        <v>-1.7175300000000001E-2</v>
      </c>
      <c r="AV347">
        <f t="shared" si="68"/>
        <v>19.395555555555553</v>
      </c>
      <c r="AW347">
        <f t="shared" si="69"/>
        <v>-0.32850834311111105</v>
      </c>
      <c r="AX347" s="9"/>
      <c r="AY347" s="21">
        <v>1.5969800000000001</v>
      </c>
      <c r="AZ347" s="21">
        <v>29.647200000000002</v>
      </c>
      <c r="BA347" s="21">
        <v>-2.67914E-3</v>
      </c>
      <c r="BB347" s="21">
        <v>337</v>
      </c>
      <c r="BC347" s="21">
        <v>1.5969800000000001</v>
      </c>
      <c r="BD347">
        <f t="shared" si="70"/>
        <v>3.30758024691358</v>
      </c>
      <c r="BE347">
        <f t="shared" si="71"/>
        <v>5.2821395027160492</v>
      </c>
    </row>
    <row r="348" spans="6:57" x14ac:dyDescent="0.25">
      <c r="F348" s="9"/>
      <c r="G348" s="21">
        <v>-2.1972700000000001E-2</v>
      </c>
      <c r="H348" s="21">
        <v>8.4203200000000002</v>
      </c>
      <c r="I348" s="21">
        <v>-1.5564E-2</v>
      </c>
      <c r="J348" s="21">
        <v>338</v>
      </c>
      <c r="K348" s="21">
        <v>-2.4417100000000001E-2</v>
      </c>
      <c r="L348">
        <f t="shared" si="60"/>
        <v>19.214814814814812</v>
      </c>
      <c r="M348">
        <f t="shared" si="61"/>
        <v>-0.42220136148148146</v>
      </c>
      <c r="N348" s="9"/>
      <c r="O348" s="21">
        <v>1.60202</v>
      </c>
      <c r="P348" s="21">
        <v>11.9978</v>
      </c>
      <c r="Q348" s="21">
        <v>-2.5882000000000001E-3</v>
      </c>
      <c r="R348" s="21">
        <v>338</v>
      </c>
      <c r="S348" s="21">
        <v>1.6006499999999999</v>
      </c>
      <c r="T348">
        <f t="shared" si="62"/>
        <v>3.1953086419753083</v>
      </c>
      <c r="U348">
        <f t="shared" si="63"/>
        <v>5.1189483506172833</v>
      </c>
      <c r="X348" s="9"/>
      <c r="Y348" s="21">
        <v>-2.1972700000000001E-2</v>
      </c>
      <c r="Z348" s="21">
        <v>17.211500000000001</v>
      </c>
      <c r="AA348" s="21">
        <v>-1.57074E-2</v>
      </c>
      <c r="AB348" s="21">
        <v>338</v>
      </c>
      <c r="AC348" s="21">
        <v>-2.2351099999999999E-2</v>
      </c>
      <c r="AD348">
        <f t="shared" si="64"/>
        <v>19.39185185185185</v>
      </c>
      <c r="AE348">
        <f t="shared" si="65"/>
        <v>-0.42609134318518516</v>
      </c>
      <c r="AF348" s="9"/>
      <c r="AG348" s="21">
        <v>1.60202</v>
      </c>
      <c r="AH348" s="21">
        <v>20.789000000000001</v>
      </c>
      <c r="AI348" s="21">
        <v>-2.53418E-3</v>
      </c>
      <c r="AJ348" s="21">
        <v>338</v>
      </c>
      <c r="AK348" s="21">
        <v>1.6015600000000001</v>
      </c>
      <c r="AL348">
        <f t="shared" si="66"/>
        <v>3.128617283950617</v>
      </c>
      <c r="AM348">
        <f t="shared" si="67"/>
        <v>5.0121074612345673</v>
      </c>
      <c r="AP348" s="9"/>
      <c r="AQ348" s="21">
        <v>-2.1972700000000001E-2</v>
      </c>
      <c r="AR348" s="21">
        <v>26.079699999999999</v>
      </c>
      <c r="AS348" s="21">
        <v>-1.5716600000000001E-2</v>
      </c>
      <c r="AT348" s="21">
        <v>338</v>
      </c>
      <c r="AU348" s="21">
        <v>-2.2405999999999999E-2</v>
      </c>
      <c r="AV348">
        <f t="shared" si="68"/>
        <v>19.403209876543212</v>
      </c>
      <c r="AW348">
        <f t="shared" si="69"/>
        <v>-0.42634090965432103</v>
      </c>
      <c r="AX348" s="9"/>
      <c r="AY348" s="21">
        <v>1.60202</v>
      </c>
      <c r="AZ348" s="21">
        <v>29.6572</v>
      </c>
      <c r="BA348" s="21">
        <v>-2.4175999999999998E-3</v>
      </c>
      <c r="BB348" s="21">
        <v>338</v>
      </c>
      <c r="BC348" s="21">
        <v>1.6009500000000001</v>
      </c>
      <c r="BD348">
        <f t="shared" si="70"/>
        <v>2.984691358024691</v>
      </c>
      <c r="BE348">
        <f t="shared" si="71"/>
        <v>4.7815352493827152</v>
      </c>
    </row>
    <row r="349" spans="6:57" x14ac:dyDescent="0.25">
      <c r="F349" s="9"/>
      <c r="G349" s="21">
        <v>-2.70081E-2</v>
      </c>
      <c r="H349" s="21">
        <v>8.4303899999999992</v>
      </c>
      <c r="I349" s="21">
        <v>-1.55762E-2</v>
      </c>
      <c r="J349" s="21">
        <v>339</v>
      </c>
      <c r="K349" s="21">
        <v>-2.6953100000000001E-2</v>
      </c>
      <c r="L349">
        <f t="shared" si="60"/>
        <v>19.229876543209876</v>
      </c>
      <c r="M349">
        <f t="shared" si="61"/>
        <v>-0.51936242866666671</v>
      </c>
      <c r="N349" s="9"/>
      <c r="O349" s="21">
        <v>1.6070599999999999</v>
      </c>
      <c r="P349" s="21">
        <v>12.007899999999999</v>
      </c>
      <c r="Q349" s="21">
        <v>-2.3223900000000001E-3</v>
      </c>
      <c r="R349" s="21">
        <v>339</v>
      </c>
      <c r="S349" s="21">
        <v>1.6061399999999999</v>
      </c>
      <c r="T349">
        <f t="shared" si="62"/>
        <v>2.8671481481481482</v>
      </c>
      <c r="U349">
        <f t="shared" si="63"/>
        <v>4.6076791029629627</v>
      </c>
      <c r="X349" s="9"/>
      <c r="Y349" s="21">
        <v>-2.70081E-2</v>
      </c>
      <c r="Z349" s="21">
        <v>17.221599999999999</v>
      </c>
      <c r="AA349" s="21">
        <v>-1.5713499999999998E-2</v>
      </c>
      <c r="AB349" s="21">
        <v>339</v>
      </c>
      <c r="AC349" s="21">
        <v>-2.71606E-2</v>
      </c>
      <c r="AD349">
        <f t="shared" si="64"/>
        <v>19.399382716049381</v>
      </c>
      <c r="AE349">
        <f t="shared" si="65"/>
        <v>-0.5239404683333333</v>
      </c>
      <c r="AF349" s="9"/>
      <c r="AG349" s="21">
        <v>1.6070599999999999</v>
      </c>
      <c r="AH349" s="21">
        <v>20.799099999999999</v>
      </c>
      <c r="AI349" s="21">
        <v>-2.2668499999999999E-3</v>
      </c>
      <c r="AJ349" s="21">
        <v>339</v>
      </c>
      <c r="AK349" s="21">
        <v>1.6055299999999999</v>
      </c>
      <c r="AL349">
        <f t="shared" si="66"/>
        <v>2.7985802469135801</v>
      </c>
      <c r="AM349">
        <f t="shared" si="67"/>
        <v>4.4974863716049382</v>
      </c>
      <c r="AP349" s="9"/>
      <c r="AQ349" s="21">
        <v>-2.70081E-2</v>
      </c>
      <c r="AR349" s="21">
        <v>26.0898</v>
      </c>
      <c r="AS349" s="21">
        <v>-1.57196E-2</v>
      </c>
      <c r="AT349" s="21">
        <v>339</v>
      </c>
      <c r="AU349" s="21">
        <v>-2.7212500000000001E-2</v>
      </c>
      <c r="AV349">
        <f t="shared" si="68"/>
        <v>19.406913580246911</v>
      </c>
      <c r="AW349">
        <f t="shared" si="69"/>
        <v>-0.52414386266666657</v>
      </c>
      <c r="AX349" s="9"/>
      <c r="AY349" s="21">
        <v>1.6070599999999999</v>
      </c>
      <c r="AZ349" s="21">
        <v>29.667300000000001</v>
      </c>
      <c r="BA349" s="21">
        <v>-2.1368400000000001E-3</v>
      </c>
      <c r="BB349" s="21">
        <v>339</v>
      </c>
      <c r="BC349" s="21">
        <v>1.6064499999999999</v>
      </c>
      <c r="BD349">
        <f t="shared" si="70"/>
        <v>2.638074074074074</v>
      </c>
      <c r="BE349">
        <f t="shared" si="71"/>
        <v>4.2395433214814808</v>
      </c>
    </row>
    <row r="350" spans="6:57" x14ac:dyDescent="0.25">
      <c r="F350" s="9"/>
      <c r="G350" s="21">
        <v>-3.2043500000000003E-2</v>
      </c>
      <c r="H350" s="21">
        <v>8.4404599999999999</v>
      </c>
      <c r="I350" s="21">
        <v>-1.5573099999999999E-2</v>
      </c>
      <c r="J350" s="21">
        <v>340</v>
      </c>
      <c r="K350" s="21">
        <v>-3.1463600000000001E-2</v>
      </c>
      <c r="L350">
        <f t="shared" si="60"/>
        <v>19.226049382716049</v>
      </c>
      <c r="M350">
        <f t="shared" si="61"/>
        <v>-0.61606991339506179</v>
      </c>
      <c r="N350" s="9"/>
      <c r="O350" s="21">
        <v>1.61209</v>
      </c>
      <c r="P350" s="21">
        <v>12.017899999999999</v>
      </c>
      <c r="Q350" s="21">
        <v>-2.0300299999999999E-3</v>
      </c>
      <c r="R350" s="21">
        <v>340</v>
      </c>
      <c r="S350" s="21">
        <v>1.6113299999999999</v>
      </c>
      <c r="T350">
        <f t="shared" si="62"/>
        <v>2.5062098765432097</v>
      </c>
      <c r="U350">
        <f t="shared" si="63"/>
        <v>4.0402358798765432</v>
      </c>
      <c r="X350" s="9"/>
      <c r="Y350" s="21">
        <v>-3.2043500000000003E-2</v>
      </c>
      <c r="Z350" s="21">
        <v>17.2317</v>
      </c>
      <c r="AA350" s="21">
        <v>-1.5716600000000001E-2</v>
      </c>
      <c r="AB350" s="21">
        <v>340</v>
      </c>
      <c r="AC350" s="21">
        <v>-3.2113599999999999E-2</v>
      </c>
      <c r="AD350">
        <f t="shared" si="64"/>
        <v>19.403209876543212</v>
      </c>
      <c r="AE350">
        <f t="shared" si="65"/>
        <v>-0.6217467556790125</v>
      </c>
      <c r="AF350" s="9"/>
      <c r="AG350" s="21">
        <v>1.61209</v>
      </c>
      <c r="AH350" s="21">
        <v>20.809200000000001</v>
      </c>
      <c r="AI350" s="21">
        <v>-1.97021E-3</v>
      </c>
      <c r="AJ350" s="21">
        <v>340</v>
      </c>
      <c r="AK350" s="21">
        <v>1.6110199999999999</v>
      </c>
      <c r="AL350">
        <f t="shared" si="66"/>
        <v>2.4323580246913576</v>
      </c>
      <c r="AM350">
        <f t="shared" si="67"/>
        <v>3.921180048024691</v>
      </c>
      <c r="AP350" s="9"/>
      <c r="AQ350" s="21">
        <v>-3.2043500000000003E-2</v>
      </c>
      <c r="AR350" s="21">
        <v>26.099900000000002</v>
      </c>
      <c r="AS350" s="21">
        <v>-1.5731800000000001E-2</v>
      </c>
      <c r="AT350" s="21">
        <v>340</v>
      </c>
      <c r="AU350" s="21">
        <v>-3.2257099999999997E-2</v>
      </c>
      <c r="AV350">
        <f t="shared" si="68"/>
        <v>19.421975308641976</v>
      </c>
      <c r="AW350">
        <f t="shared" si="69"/>
        <v>-0.62234806580246915</v>
      </c>
      <c r="AX350" s="9"/>
      <c r="AY350" s="21">
        <v>1.61209</v>
      </c>
      <c r="AZ350" s="21">
        <v>29.677399999999999</v>
      </c>
      <c r="BA350" s="21">
        <v>-1.82281E-3</v>
      </c>
      <c r="BB350" s="21">
        <v>340</v>
      </c>
      <c r="BC350" s="21">
        <v>1.6107199999999999</v>
      </c>
      <c r="BD350">
        <f t="shared" si="70"/>
        <v>2.2503827160493826</v>
      </c>
      <c r="BE350">
        <f t="shared" si="71"/>
        <v>3.6278194727160491</v>
      </c>
    </row>
    <row r="351" spans="6:57" x14ac:dyDescent="0.25">
      <c r="F351" s="9"/>
      <c r="G351" s="21">
        <v>-3.7078899999999998E-2</v>
      </c>
      <c r="H351" s="21">
        <v>8.4505300000000005</v>
      </c>
      <c r="I351" s="21">
        <v>-1.55823E-2</v>
      </c>
      <c r="J351" s="21">
        <v>341</v>
      </c>
      <c r="K351" s="21">
        <v>-3.7145999999999998E-2</v>
      </c>
      <c r="L351">
        <f t="shared" si="60"/>
        <v>19.237407407407407</v>
      </c>
      <c r="M351">
        <f t="shared" si="61"/>
        <v>-0.71330190551851846</v>
      </c>
      <c r="N351" s="9"/>
      <c r="O351" s="21">
        <v>1.61713</v>
      </c>
      <c r="P351" s="21">
        <v>12.028</v>
      </c>
      <c r="Q351" s="21">
        <v>-1.7083700000000001E-3</v>
      </c>
      <c r="R351" s="21">
        <v>341</v>
      </c>
      <c r="S351" s="21">
        <v>1.6168199999999999</v>
      </c>
      <c r="T351">
        <f t="shared" si="62"/>
        <v>2.1090987654320985</v>
      </c>
      <c r="U351">
        <f t="shared" si="63"/>
        <v>3.4106868865432092</v>
      </c>
      <c r="X351" s="9"/>
      <c r="Y351" s="21">
        <v>-3.7078899999999998E-2</v>
      </c>
      <c r="Z351" s="21">
        <v>17.241700000000002</v>
      </c>
      <c r="AA351" s="21">
        <v>-1.5722699999999999E-2</v>
      </c>
      <c r="AB351" s="21">
        <v>341</v>
      </c>
      <c r="AC351" s="21">
        <v>-3.7149000000000001E-2</v>
      </c>
      <c r="AD351">
        <f t="shared" si="64"/>
        <v>19.410740740740739</v>
      </c>
      <c r="AE351">
        <f t="shared" si="65"/>
        <v>-0.71972891485185175</v>
      </c>
      <c r="AF351" s="9"/>
      <c r="AG351" s="21">
        <v>1.61713</v>
      </c>
      <c r="AH351" s="21">
        <v>20.819199999999999</v>
      </c>
      <c r="AI351" s="21">
        <v>-1.63788E-3</v>
      </c>
      <c r="AJ351" s="21">
        <v>341</v>
      </c>
      <c r="AK351" s="21">
        <v>1.61652</v>
      </c>
      <c r="AL351">
        <f t="shared" si="66"/>
        <v>2.0220740740740739</v>
      </c>
      <c r="AM351">
        <f t="shared" si="67"/>
        <v>3.2699566474074069</v>
      </c>
      <c r="AP351" s="9"/>
      <c r="AQ351" s="21">
        <v>-3.7078899999999998E-2</v>
      </c>
      <c r="AR351" s="21">
        <v>26.11</v>
      </c>
      <c r="AS351" s="21">
        <v>-1.5737899999999999E-2</v>
      </c>
      <c r="AT351" s="21">
        <v>341</v>
      </c>
      <c r="AU351" s="21">
        <v>-3.7271100000000001E-2</v>
      </c>
      <c r="AV351">
        <f t="shared" si="68"/>
        <v>19.429506172839503</v>
      </c>
      <c r="AW351">
        <f t="shared" si="69"/>
        <v>-0.7204247164320986</v>
      </c>
      <c r="AX351" s="9"/>
      <c r="AY351" s="21">
        <v>1.61713</v>
      </c>
      <c r="AZ351" s="21">
        <v>29.6874</v>
      </c>
      <c r="BA351" s="21">
        <v>-1.4749100000000001E-3</v>
      </c>
      <c r="BB351" s="21">
        <v>341</v>
      </c>
      <c r="BC351" s="21">
        <v>1.61652</v>
      </c>
      <c r="BD351">
        <f t="shared" si="70"/>
        <v>1.8208765432098766</v>
      </c>
      <c r="BE351">
        <f t="shared" si="71"/>
        <v>2.9445940843209875</v>
      </c>
    </row>
    <row r="352" spans="6:57" x14ac:dyDescent="0.25">
      <c r="F352" s="9"/>
      <c r="G352" s="21">
        <v>-4.21143E-2</v>
      </c>
      <c r="H352" s="21">
        <v>8.4605999999999995</v>
      </c>
      <c r="I352" s="21">
        <v>-1.5588400000000001E-2</v>
      </c>
      <c r="J352" s="21">
        <v>342</v>
      </c>
      <c r="K352" s="21">
        <v>-4.2263799999999997E-2</v>
      </c>
      <c r="L352">
        <f t="shared" si="60"/>
        <v>19.244938271604937</v>
      </c>
      <c r="M352">
        <f t="shared" si="61"/>
        <v>-0.81048710385185185</v>
      </c>
      <c r="N352" s="9"/>
      <c r="O352" s="21">
        <v>1.62216</v>
      </c>
      <c r="P352" s="21">
        <v>12.0381</v>
      </c>
      <c r="Q352" s="21">
        <v>-1.34644E-3</v>
      </c>
      <c r="R352" s="21">
        <v>342</v>
      </c>
      <c r="S352" s="21">
        <v>1.62079</v>
      </c>
      <c r="T352">
        <f t="shared" si="62"/>
        <v>1.6622716049382715</v>
      </c>
      <c r="U352">
        <f t="shared" si="63"/>
        <v>2.6964705066666665</v>
      </c>
      <c r="X352" s="9"/>
      <c r="Y352" s="21">
        <v>-4.21143E-2</v>
      </c>
      <c r="Z352" s="21">
        <v>17.251799999999999</v>
      </c>
      <c r="AA352" s="21">
        <v>-1.5731800000000001E-2</v>
      </c>
      <c r="AB352" s="21">
        <v>342</v>
      </c>
      <c r="AC352" s="21">
        <v>-4.2309600000000003E-2</v>
      </c>
      <c r="AD352">
        <f t="shared" si="64"/>
        <v>19.421975308641976</v>
      </c>
      <c r="AE352">
        <f t="shared" si="65"/>
        <v>-0.81794289474074078</v>
      </c>
      <c r="AF352" s="9"/>
      <c r="AG352" s="21">
        <v>1.62216</v>
      </c>
      <c r="AH352" s="21">
        <v>20.8293</v>
      </c>
      <c r="AI352" s="21">
        <v>-1.26373E-3</v>
      </c>
      <c r="AJ352" s="21">
        <v>342</v>
      </c>
      <c r="AK352" s="21">
        <v>1.62079</v>
      </c>
      <c r="AL352">
        <f t="shared" si="66"/>
        <v>1.5601604938271605</v>
      </c>
      <c r="AM352">
        <f t="shared" si="67"/>
        <v>2.5308299466666666</v>
      </c>
      <c r="AP352" s="9"/>
      <c r="AQ352" s="21">
        <v>-4.21143E-2</v>
      </c>
      <c r="AR352" s="21">
        <v>26.12</v>
      </c>
      <c r="AS352" s="21">
        <v>-1.5737899999999999E-2</v>
      </c>
      <c r="AT352" s="21">
        <v>342</v>
      </c>
      <c r="AU352" s="21">
        <v>-4.2443799999999997E-2</v>
      </c>
      <c r="AV352">
        <f t="shared" si="68"/>
        <v>19.429506172839503</v>
      </c>
      <c r="AW352">
        <f t="shared" si="69"/>
        <v>-0.81826005181481465</v>
      </c>
      <c r="AX352" s="9"/>
      <c r="AY352" s="21">
        <v>1.62216</v>
      </c>
      <c r="AZ352" s="21">
        <v>29.697500000000002</v>
      </c>
      <c r="BA352" s="21">
        <v>-1.07208E-3</v>
      </c>
      <c r="BB352" s="21">
        <v>342</v>
      </c>
      <c r="BC352" s="21">
        <v>1.6210899999999999</v>
      </c>
      <c r="BD352">
        <f t="shared" si="70"/>
        <v>1.3235555555555554</v>
      </c>
      <c r="BE352">
        <f t="shared" si="71"/>
        <v>2.1470188799999996</v>
      </c>
    </row>
    <row r="353" spans="6:57" x14ac:dyDescent="0.25">
      <c r="F353" s="9"/>
      <c r="G353" s="21">
        <v>-4.7149700000000003E-2</v>
      </c>
      <c r="H353" s="21">
        <v>8.4706700000000001</v>
      </c>
      <c r="I353" s="21">
        <v>-1.5594500000000001E-2</v>
      </c>
      <c r="J353" s="21">
        <v>343</v>
      </c>
      <c r="K353" s="21">
        <v>-4.5227099999999999E-2</v>
      </c>
      <c r="L353">
        <f t="shared" si="60"/>
        <v>19.252469135802468</v>
      </c>
      <c r="M353">
        <f t="shared" si="61"/>
        <v>-0.9077481440123456</v>
      </c>
      <c r="N353" s="9"/>
      <c r="O353" s="21">
        <v>1.6272</v>
      </c>
      <c r="P353" s="21">
        <v>12.0482</v>
      </c>
      <c r="Q353" s="21">
        <v>-9.1705300000000003E-4</v>
      </c>
      <c r="R353" s="21">
        <v>343</v>
      </c>
      <c r="S353" s="21">
        <v>1.6262799999999999</v>
      </c>
      <c r="T353">
        <f t="shared" si="62"/>
        <v>1.1321641975308643</v>
      </c>
      <c r="U353">
        <f t="shared" si="63"/>
        <v>1.8422575822222222</v>
      </c>
      <c r="X353" s="9"/>
      <c r="Y353" s="21">
        <v>-4.7149700000000003E-2</v>
      </c>
      <c r="Z353" s="21">
        <v>17.261900000000001</v>
      </c>
      <c r="AA353" s="21">
        <v>-1.5737899999999999E-2</v>
      </c>
      <c r="AB353" s="21">
        <v>343</v>
      </c>
      <c r="AC353" s="21">
        <v>-4.7335799999999997E-2</v>
      </c>
      <c r="AD353">
        <f t="shared" si="64"/>
        <v>19.429506172839503</v>
      </c>
      <c r="AE353">
        <f t="shared" si="65"/>
        <v>-0.9160953871975307</v>
      </c>
      <c r="AF353" s="9"/>
      <c r="AG353" s="21">
        <v>1.6272</v>
      </c>
      <c r="AH353" s="21">
        <v>20.839400000000001</v>
      </c>
      <c r="AI353" s="21">
        <v>-8.0780000000000001E-4</v>
      </c>
      <c r="AJ353" s="21">
        <v>343</v>
      </c>
      <c r="AK353" s="21">
        <v>1.6262799999999999</v>
      </c>
      <c r="AL353">
        <f t="shared" si="66"/>
        <v>0.99728395061728392</v>
      </c>
      <c r="AM353">
        <f t="shared" si="67"/>
        <v>1.6227804444444445</v>
      </c>
      <c r="AP353" s="9"/>
      <c r="AQ353" s="21">
        <v>-4.7149700000000003E-2</v>
      </c>
      <c r="AR353" s="21">
        <v>26.130099999999999</v>
      </c>
      <c r="AS353" s="21">
        <v>-1.5744000000000001E-2</v>
      </c>
      <c r="AT353" s="21">
        <v>343</v>
      </c>
      <c r="AU353" s="21">
        <v>-4.7433500000000003E-2</v>
      </c>
      <c r="AV353">
        <f t="shared" si="68"/>
        <v>19.437037037037037</v>
      </c>
      <c r="AW353">
        <f t="shared" si="69"/>
        <v>-0.91645046518518525</v>
      </c>
      <c r="AX353" s="9"/>
      <c r="AY353" s="21">
        <v>1.6272</v>
      </c>
      <c r="AZ353" s="21">
        <v>29.707599999999999</v>
      </c>
      <c r="BA353" s="21">
        <v>-5.8074999999999999E-4</v>
      </c>
      <c r="BB353" s="21">
        <v>343</v>
      </c>
      <c r="BC353" s="21">
        <v>1.62598</v>
      </c>
      <c r="BD353">
        <f t="shared" si="70"/>
        <v>0.71697530864197523</v>
      </c>
      <c r="BE353">
        <f t="shared" si="71"/>
        <v>1.166662222222222</v>
      </c>
    </row>
    <row r="354" spans="6:57" x14ac:dyDescent="0.25">
      <c r="F354" s="9"/>
      <c r="G354" s="21">
        <v>-5.2185099999999998E-2</v>
      </c>
      <c r="H354" s="21">
        <v>8.4807400000000008</v>
      </c>
      <c r="I354" s="21">
        <v>-1.55975E-2</v>
      </c>
      <c r="J354" s="21">
        <v>344</v>
      </c>
      <c r="K354" s="21">
        <v>-5.4504400000000001E-2</v>
      </c>
      <c r="L354">
        <f t="shared" si="60"/>
        <v>19.256172839506171</v>
      </c>
      <c r="M354">
        <f t="shared" si="61"/>
        <v>-1.0048853052469133</v>
      </c>
      <c r="N354" s="9"/>
      <c r="O354" s="21">
        <v>1.6322300000000001</v>
      </c>
      <c r="P354" s="21">
        <v>12.058199999999999</v>
      </c>
      <c r="Q354" s="21">
        <v>-3.6660799999999998E-4</v>
      </c>
      <c r="R354" s="21">
        <v>344</v>
      </c>
      <c r="S354" s="21">
        <v>1.6311599999999999</v>
      </c>
      <c r="T354">
        <f t="shared" si="62"/>
        <v>0.45260246913580243</v>
      </c>
      <c r="U354">
        <f t="shared" si="63"/>
        <v>0.73875132819753087</v>
      </c>
      <c r="X354" s="9"/>
      <c r="Y354" s="21">
        <v>-5.2185099999999998E-2</v>
      </c>
      <c r="Z354" s="21">
        <v>17.271999999999998</v>
      </c>
      <c r="AA354" s="21">
        <v>-1.5744000000000001E-2</v>
      </c>
      <c r="AB354" s="21">
        <v>344</v>
      </c>
      <c r="AC354" s="21">
        <v>-5.2642799999999997E-2</v>
      </c>
      <c r="AD354">
        <f t="shared" si="64"/>
        <v>19.437037037037037</v>
      </c>
      <c r="AE354">
        <f t="shared" si="65"/>
        <v>-1.0143237214814815</v>
      </c>
      <c r="AF354" s="9"/>
      <c r="AG354" s="21">
        <v>1.6322300000000001</v>
      </c>
      <c r="AH354" s="21">
        <v>20.849399999999999</v>
      </c>
      <c r="AI354" s="21">
        <v>-1.9103999999999999E-4</v>
      </c>
      <c r="AJ354" s="21">
        <v>344</v>
      </c>
      <c r="AK354" s="21">
        <v>1.6317699999999999</v>
      </c>
      <c r="AL354">
        <f t="shared" si="66"/>
        <v>0.23585185185185181</v>
      </c>
      <c r="AM354">
        <f t="shared" si="67"/>
        <v>0.38496446814814811</v>
      </c>
      <c r="AP354" s="9"/>
      <c r="AQ354" s="21">
        <v>-5.2185099999999998E-2</v>
      </c>
      <c r="AR354" s="21">
        <v>26.1402</v>
      </c>
      <c r="AS354" s="21">
        <v>-1.57501E-2</v>
      </c>
      <c r="AT354" s="21">
        <v>344</v>
      </c>
      <c r="AU354" s="21">
        <v>-5.2642799999999997E-2</v>
      </c>
      <c r="AV354">
        <f t="shared" si="68"/>
        <v>19.444567901234567</v>
      </c>
      <c r="AW354">
        <f t="shared" si="69"/>
        <v>-1.0147167203827159</v>
      </c>
      <c r="AX354" s="9"/>
      <c r="AY354" s="21">
        <v>1.6322300000000001</v>
      </c>
      <c r="AZ354" s="21">
        <v>29.717700000000001</v>
      </c>
      <c r="BA354" s="21">
        <v>2.0733599999999999E-4</v>
      </c>
      <c r="BB354" s="21">
        <v>344</v>
      </c>
      <c r="BC354" s="21">
        <v>1.63147</v>
      </c>
      <c r="BD354">
        <f t="shared" si="70"/>
        <v>-0.25597037037037035</v>
      </c>
      <c r="BE354">
        <f t="shared" si="71"/>
        <v>-0.41780251762962961</v>
      </c>
    </row>
    <row r="355" spans="6:57" x14ac:dyDescent="0.25">
      <c r="F355" s="9"/>
      <c r="G355" s="21">
        <v>-5.7220500000000001E-2</v>
      </c>
      <c r="H355" s="21">
        <v>8.4908099999999997</v>
      </c>
      <c r="I355" s="21">
        <v>-1.56036E-2</v>
      </c>
      <c r="J355" s="21">
        <v>345</v>
      </c>
      <c r="K355" s="21">
        <v>-5.78918E-2</v>
      </c>
      <c r="L355">
        <f t="shared" si="60"/>
        <v>19.263703703703705</v>
      </c>
      <c r="M355">
        <f t="shared" si="61"/>
        <v>-1.102278757777778</v>
      </c>
      <c r="N355" s="9"/>
      <c r="O355" s="21">
        <v>1.63727</v>
      </c>
      <c r="P355" s="21">
        <v>12.068300000000001</v>
      </c>
      <c r="Q355" s="21">
        <v>7.0770299999999996E-4</v>
      </c>
      <c r="R355" s="21">
        <v>345</v>
      </c>
      <c r="S355" s="21">
        <v>1.63666</v>
      </c>
      <c r="T355">
        <f t="shared" si="62"/>
        <v>-0.87370740740740738</v>
      </c>
      <c r="U355">
        <f t="shared" si="63"/>
        <v>-1.4304949269259259</v>
      </c>
      <c r="X355" s="9"/>
      <c r="Y355" s="21">
        <v>-5.7220500000000001E-2</v>
      </c>
      <c r="Z355" s="21">
        <v>17.282</v>
      </c>
      <c r="AA355" s="21">
        <v>-1.57501E-2</v>
      </c>
      <c r="AB355" s="21">
        <v>345</v>
      </c>
      <c r="AC355" s="21">
        <v>-5.7647700000000003E-2</v>
      </c>
      <c r="AD355">
        <f t="shared" si="64"/>
        <v>19.444567901234567</v>
      </c>
      <c r="AE355">
        <f t="shared" si="65"/>
        <v>-1.1126278975925925</v>
      </c>
      <c r="AF355" s="9"/>
      <c r="AG355" s="21">
        <v>1.63727</v>
      </c>
      <c r="AH355" s="21">
        <v>20.859500000000001</v>
      </c>
      <c r="AI355" s="21">
        <v>9.65576E-4</v>
      </c>
      <c r="AJ355" s="21">
        <v>345</v>
      </c>
      <c r="AK355" s="21">
        <v>1.63635</v>
      </c>
      <c r="AL355">
        <f t="shared" si="66"/>
        <v>-1.1920691358024691</v>
      </c>
      <c r="AM355">
        <f t="shared" si="67"/>
        <v>-1.9517390339753087</v>
      </c>
      <c r="AP355" s="9"/>
      <c r="AQ355" s="21">
        <v>-5.7220500000000001E-2</v>
      </c>
      <c r="AR355" s="21">
        <v>26.150200000000002</v>
      </c>
      <c r="AS355" s="21">
        <v>-1.5756200000000001E-2</v>
      </c>
      <c r="AT355" s="21">
        <v>345</v>
      </c>
      <c r="AU355" s="21">
        <v>-5.7708700000000002E-2</v>
      </c>
      <c r="AV355">
        <f t="shared" si="68"/>
        <v>19.452098765432101</v>
      </c>
      <c r="AW355">
        <f t="shared" si="69"/>
        <v>-1.1130588174074076</v>
      </c>
      <c r="AX355" s="9"/>
      <c r="AY355" s="21">
        <v>1.63727</v>
      </c>
      <c r="AZ355" s="21">
        <v>29.727699999999999</v>
      </c>
      <c r="BA355" s="21">
        <v>1.5463300000000001E-3</v>
      </c>
      <c r="BB355" s="21">
        <v>345</v>
      </c>
      <c r="BC355" s="21">
        <v>1.63605</v>
      </c>
      <c r="BD355">
        <f t="shared" si="70"/>
        <v>-1.9090493827160493</v>
      </c>
      <c r="BE355">
        <f t="shared" si="71"/>
        <v>-3.125629282839506</v>
      </c>
    </row>
    <row r="356" spans="6:57" x14ac:dyDescent="0.25">
      <c r="F356" s="9"/>
      <c r="G356" s="21">
        <v>-6.2255900000000003E-2</v>
      </c>
      <c r="H356" s="21">
        <v>8.5008900000000001</v>
      </c>
      <c r="I356" s="21">
        <v>-1.56128E-2</v>
      </c>
      <c r="J356" s="21">
        <v>346</v>
      </c>
      <c r="K356" s="21">
        <v>-6.2835699999999994E-2</v>
      </c>
      <c r="L356">
        <f t="shared" si="60"/>
        <v>19.275061728395059</v>
      </c>
      <c r="M356">
        <f t="shared" si="61"/>
        <v>-1.19998631545679</v>
      </c>
      <c r="N356" s="9"/>
      <c r="O356" s="21">
        <v>1.6423000000000001</v>
      </c>
      <c r="P356" s="21">
        <v>12.0784</v>
      </c>
      <c r="Q356" s="21">
        <v>2.3056000000000001E-3</v>
      </c>
      <c r="R356" s="21">
        <v>346</v>
      </c>
      <c r="S356" s="21">
        <v>1.64185</v>
      </c>
      <c r="T356">
        <f t="shared" si="62"/>
        <v>-2.8464197530864199</v>
      </c>
      <c r="U356">
        <f t="shared" si="63"/>
        <v>-4.6746751604938277</v>
      </c>
      <c r="X356" s="9"/>
      <c r="Y356" s="21">
        <v>-6.2255900000000003E-2</v>
      </c>
      <c r="Z356" s="21">
        <v>17.292100000000001</v>
      </c>
      <c r="AA356" s="21">
        <v>-1.57593E-2</v>
      </c>
      <c r="AB356" s="21">
        <v>346</v>
      </c>
      <c r="AC356" s="21">
        <v>-6.2866199999999997E-2</v>
      </c>
      <c r="AD356">
        <f t="shared" si="64"/>
        <v>19.455925925925925</v>
      </c>
      <c r="AE356">
        <f t="shared" si="65"/>
        <v>-1.2112461788518518</v>
      </c>
      <c r="AF356" s="9"/>
      <c r="AG356" s="21">
        <v>1.6423000000000001</v>
      </c>
      <c r="AH356" s="21">
        <v>20.869599999999998</v>
      </c>
      <c r="AI356" s="21">
        <v>2.51892E-3</v>
      </c>
      <c r="AJ356" s="21">
        <v>346</v>
      </c>
      <c r="AK356" s="21">
        <v>1.64124</v>
      </c>
      <c r="AL356">
        <f t="shared" si="66"/>
        <v>-3.1097777777777775</v>
      </c>
      <c r="AM356">
        <f t="shared" si="67"/>
        <v>-5.1071880444444444</v>
      </c>
      <c r="AP356" s="9"/>
      <c r="AQ356" s="21">
        <v>-6.2255900000000003E-2</v>
      </c>
      <c r="AR356" s="21">
        <v>26.160299999999999</v>
      </c>
      <c r="AS356" s="21">
        <v>-1.57623E-2</v>
      </c>
      <c r="AT356" s="21">
        <v>346</v>
      </c>
      <c r="AU356" s="21">
        <v>-6.2744099999999997E-2</v>
      </c>
      <c r="AV356">
        <f t="shared" si="68"/>
        <v>19.459629629629628</v>
      </c>
      <c r="AW356">
        <f t="shared" si="69"/>
        <v>-1.2114767562592592</v>
      </c>
      <c r="AX356" s="9"/>
      <c r="AY356" s="21">
        <v>1.6423000000000001</v>
      </c>
      <c r="AZ356" s="21">
        <v>29.7378</v>
      </c>
      <c r="BA356" s="21">
        <v>3.2513400000000001E-3</v>
      </c>
      <c r="BB356" s="21">
        <v>346</v>
      </c>
      <c r="BC356" s="21">
        <v>1.64185</v>
      </c>
      <c r="BD356">
        <f t="shared" si="70"/>
        <v>-4.0140000000000002</v>
      </c>
      <c r="BE356">
        <f t="shared" si="71"/>
        <v>-6.5921922000000004</v>
      </c>
    </row>
    <row r="357" spans="6:57" x14ac:dyDescent="0.25">
      <c r="F357" s="9"/>
      <c r="G357" s="21">
        <v>-6.7291299999999998E-2</v>
      </c>
      <c r="H357" s="21">
        <v>8.5109600000000007</v>
      </c>
      <c r="I357" s="21">
        <v>-1.5625E-2</v>
      </c>
      <c r="J357" s="21">
        <v>347</v>
      </c>
      <c r="K357" s="21">
        <v>-6.7413299999999995E-2</v>
      </c>
      <c r="L357">
        <f t="shared" si="60"/>
        <v>19.290123456790123</v>
      </c>
      <c r="M357">
        <f t="shared" si="61"/>
        <v>-1.2980574845679012</v>
      </c>
      <c r="N357" s="9"/>
      <c r="O357" s="21">
        <v>1.64734</v>
      </c>
      <c r="P357" s="21">
        <v>12.0884</v>
      </c>
      <c r="Q357" s="21">
        <v>4.2364500000000001E-3</v>
      </c>
      <c r="R357" s="21">
        <v>347</v>
      </c>
      <c r="S357" s="21">
        <v>1.64673</v>
      </c>
      <c r="T357">
        <f t="shared" si="62"/>
        <v>-5.230185185185185</v>
      </c>
      <c r="U357">
        <f t="shared" si="63"/>
        <v>-8.6158932629629632</v>
      </c>
      <c r="X357" s="9"/>
      <c r="Y357" s="21">
        <v>-6.7291299999999998E-2</v>
      </c>
      <c r="Z357" s="21">
        <v>17.302199999999999</v>
      </c>
      <c r="AA357" s="21">
        <v>-1.57623E-2</v>
      </c>
      <c r="AB357" s="21">
        <v>347</v>
      </c>
      <c r="AC357" s="21">
        <v>-6.7596400000000001E-2</v>
      </c>
      <c r="AD357">
        <f t="shared" si="64"/>
        <v>19.459629629629628</v>
      </c>
      <c r="AE357">
        <f t="shared" si="65"/>
        <v>-1.3094637752962961</v>
      </c>
      <c r="AF357" s="9"/>
      <c r="AG357" s="21">
        <v>1.64734</v>
      </c>
      <c r="AH357" s="21">
        <v>20.8796</v>
      </c>
      <c r="AI357" s="21">
        <v>4.3649300000000004E-3</v>
      </c>
      <c r="AJ357" s="21">
        <v>347</v>
      </c>
      <c r="AK357" s="21">
        <v>1.64703</v>
      </c>
      <c r="AL357">
        <f t="shared" si="66"/>
        <v>-5.3888024691358032</v>
      </c>
      <c r="AM357">
        <f t="shared" si="67"/>
        <v>-8.8771898595061742</v>
      </c>
      <c r="AP357" s="9"/>
      <c r="AQ357" s="21">
        <v>-6.7291299999999998E-2</v>
      </c>
      <c r="AR357" s="21">
        <v>26.170400000000001</v>
      </c>
      <c r="AS357" s="21">
        <v>-1.5771500000000001E-2</v>
      </c>
      <c r="AT357" s="21">
        <v>347</v>
      </c>
      <c r="AU357" s="21">
        <v>-6.7779500000000006E-2</v>
      </c>
      <c r="AV357">
        <f t="shared" si="68"/>
        <v>19.470987654320989</v>
      </c>
      <c r="AW357">
        <f t="shared" si="69"/>
        <v>-1.31022807154321</v>
      </c>
      <c r="AX357" s="9"/>
      <c r="AY357" s="21">
        <v>1.64734</v>
      </c>
      <c r="AZ357" s="21">
        <v>29.747900000000001</v>
      </c>
      <c r="BA357" s="21">
        <v>5.2307100000000004E-3</v>
      </c>
      <c r="BB357" s="21">
        <v>347</v>
      </c>
      <c r="BC357" s="21">
        <v>1.64612</v>
      </c>
      <c r="BD357">
        <f t="shared" si="70"/>
        <v>-6.4576666666666673</v>
      </c>
      <c r="BE357">
        <f t="shared" si="71"/>
        <v>-10.637972606666668</v>
      </c>
    </row>
    <row r="358" spans="6:57" x14ac:dyDescent="0.25">
      <c r="F358" s="9"/>
      <c r="G358" s="21">
        <v>-7.2326699999999994E-2</v>
      </c>
      <c r="H358" s="21">
        <v>8.5210299999999997</v>
      </c>
      <c r="I358" s="21">
        <v>-1.5631099999999998E-2</v>
      </c>
      <c r="J358" s="21">
        <v>348</v>
      </c>
      <c r="K358" s="21">
        <v>-7.2937000000000002E-2</v>
      </c>
      <c r="L358">
        <f t="shared" si="60"/>
        <v>19.29765432098765</v>
      </c>
      <c r="M358">
        <f t="shared" si="61"/>
        <v>-1.3957356547777773</v>
      </c>
      <c r="N358" s="9"/>
      <c r="O358" s="21">
        <v>1.6523699999999999</v>
      </c>
      <c r="P358" s="21">
        <v>12.0985</v>
      </c>
      <c r="Q358" s="21">
        <v>6.4666699999999999E-3</v>
      </c>
      <c r="R358" s="21">
        <v>348</v>
      </c>
      <c r="S358" s="21">
        <v>1.6513100000000001</v>
      </c>
      <c r="T358">
        <f t="shared" si="62"/>
        <v>-7.983543209876542</v>
      </c>
      <c r="U358">
        <f t="shared" si="63"/>
        <v>-13.1917672937037</v>
      </c>
      <c r="X358" s="9"/>
      <c r="Y358" s="21">
        <v>-7.2326699999999994E-2</v>
      </c>
      <c r="Z358" s="21">
        <v>17.312200000000001</v>
      </c>
      <c r="AA358" s="21">
        <v>-1.5768399999999998E-2</v>
      </c>
      <c r="AB358" s="21">
        <v>348</v>
      </c>
      <c r="AC358" s="21">
        <v>-7.2509799999999999E-2</v>
      </c>
      <c r="AD358">
        <f t="shared" si="64"/>
        <v>19.467160493827159</v>
      </c>
      <c r="AE358">
        <f t="shared" si="65"/>
        <v>-1.4079954768888887</v>
      </c>
      <c r="AF358" s="9"/>
      <c r="AG358" s="21">
        <v>1.6523699999999999</v>
      </c>
      <c r="AH358" s="21">
        <v>20.889700000000001</v>
      </c>
      <c r="AI358" s="21">
        <v>6.4544700000000003E-3</v>
      </c>
      <c r="AJ358" s="21">
        <v>348</v>
      </c>
      <c r="AK358" s="21">
        <v>1.65161</v>
      </c>
      <c r="AL358">
        <f t="shared" si="66"/>
        <v>-7.9684814814814811</v>
      </c>
      <c r="AM358">
        <f t="shared" si="67"/>
        <v>-13.166879745555555</v>
      </c>
      <c r="AP358" s="9"/>
      <c r="AQ358" s="21">
        <v>-7.2326699999999994E-2</v>
      </c>
      <c r="AR358" s="21">
        <v>26.180499999999999</v>
      </c>
      <c r="AS358" s="21">
        <v>-1.57745E-2</v>
      </c>
      <c r="AT358" s="21">
        <v>348</v>
      </c>
      <c r="AU358" s="21">
        <v>-7.2692900000000005E-2</v>
      </c>
      <c r="AV358">
        <f t="shared" si="68"/>
        <v>19.474691358024693</v>
      </c>
      <c r="AW358">
        <f t="shared" si="69"/>
        <v>-1.4085401594444444</v>
      </c>
      <c r="AX358" s="9"/>
      <c r="AY358" s="21">
        <v>1.6523699999999999</v>
      </c>
      <c r="AZ358" s="21">
        <v>29.757899999999999</v>
      </c>
      <c r="BA358" s="21">
        <v>7.4584999999999999E-3</v>
      </c>
      <c r="BB358" s="21">
        <v>348</v>
      </c>
      <c r="BC358" s="21">
        <v>1.6519200000000001</v>
      </c>
      <c r="BD358">
        <f t="shared" si="70"/>
        <v>-9.2080246913580233</v>
      </c>
      <c r="BE358">
        <f t="shared" si="71"/>
        <v>-15.215063759259255</v>
      </c>
    </row>
    <row r="359" spans="6:57" x14ac:dyDescent="0.25">
      <c r="F359" s="9"/>
      <c r="G359" s="21">
        <v>-7.7362100000000003E-2</v>
      </c>
      <c r="H359" s="21">
        <v>8.5311000000000003</v>
      </c>
      <c r="I359" s="21">
        <v>-1.5640299999999999E-2</v>
      </c>
      <c r="J359" s="21">
        <v>349</v>
      </c>
      <c r="K359" s="21">
        <v>-7.7575699999999997E-2</v>
      </c>
      <c r="L359">
        <f t="shared" si="60"/>
        <v>19.309012345679012</v>
      </c>
      <c r="M359">
        <f t="shared" si="61"/>
        <v>-1.4937857439876543</v>
      </c>
      <c r="N359" s="9"/>
      <c r="O359" s="21">
        <v>1.65741</v>
      </c>
      <c r="P359" s="21">
        <v>12.108599999999999</v>
      </c>
      <c r="Q359" s="21">
        <v>8.8745100000000004E-3</v>
      </c>
      <c r="R359" s="21">
        <v>349</v>
      </c>
      <c r="S359" s="21">
        <v>1.65649</v>
      </c>
      <c r="T359">
        <f t="shared" si="62"/>
        <v>-10.956185185185186</v>
      </c>
      <c r="U359">
        <f t="shared" si="63"/>
        <v>-18.15889088777778</v>
      </c>
      <c r="X359" s="9"/>
      <c r="Y359" s="21">
        <v>-7.7362100000000003E-2</v>
      </c>
      <c r="Z359" s="21">
        <v>17.322299999999998</v>
      </c>
      <c r="AA359" s="21">
        <v>-1.57745E-2</v>
      </c>
      <c r="AB359" s="21">
        <v>349</v>
      </c>
      <c r="AC359" s="21">
        <v>-7.7789300000000006E-2</v>
      </c>
      <c r="AD359">
        <f t="shared" si="64"/>
        <v>19.474691358024693</v>
      </c>
      <c r="AE359">
        <f t="shared" si="65"/>
        <v>-1.506603020308642</v>
      </c>
      <c r="AF359" s="9"/>
      <c r="AG359" s="21">
        <v>1.65741</v>
      </c>
      <c r="AH359" s="21">
        <v>20.899799999999999</v>
      </c>
      <c r="AI359" s="21">
        <v>8.8256800000000007E-3</v>
      </c>
      <c r="AJ359" s="21">
        <v>349</v>
      </c>
      <c r="AK359" s="21">
        <v>1.6568000000000001</v>
      </c>
      <c r="AL359">
        <f t="shared" si="66"/>
        <v>-10.895901234567901</v>
      </c>
      <c r="AM359">
        <f t="shared" si="67"/>
        <v>-18.058975665185187</v>
      </c>
      <c r="AP359" s="9"/>
      <c r="AQ359" s="21">
        <v>-7.7362100000000003E-2</v>
      </c>
      <c r="AR359" s="21">
        <v>26.1905</v>
      </c>
      <c r="AS359" s="21">
        <v>-1.5780599999999999E-2</v>
      </c>
      <c r="AT359" s="21">
        <v>349</v>
      </c>
      <c r="AU359" s="21">
        <v>-7.7789300000000006E-2</v>
      </c>
      <c r="AV359">
        <f t="shared" si="68"/>
        <v>19.482222222222219</v>
      </c>
      <c r="AW359">
        <f t="shared" si="69"/>
        <v>-1.5071856237777776</v>
      </c>
      <c r="AX359" s="9"/>
      <c r="AY359" s="21">
        <v>1.65741</v>
      </c>
      <c r="AZ359" s="21">
        <v>29.768000000000001</v>
      </c>
      <c r="BA359" s="21">
        <v>9.9639900000000007E-3</v>
      </c>
      <c r="BB359" s="21">
        <v>349</v>
      </c>
      <c r="BC359" s="21">
        <v>1.65649</v>
      </c>
      <c r="BD359">
        <f t="shared" si="70"/>
        <v>-12.301222222222222</v>
      </c>
      <c r="BE359">
        <f t="shared" si="71"/>
        <v>-20.388168723333333</v>
      </c>
    </row>
    <row r="360" spans="6:57" x14ac:dyDescent="0.25">
      <c r="F360" s="9"/>
      <c r="G360" s="21">
        <v>-8.2397499999999999E-2</v>
      </c>
      <c r="H360" s="21">
        <v>8.5411699999999993</v>
      </c>
      <c r="I360" s="21">
        <v>-1.5646400000000001E-2</v>
      </c>
      <c r="J360" s="21">
        <v>350</v>
      </c>
      <c r="K360" s="21">
        <v>-8.2946800000000001E-2</v>
      </c>
      <c r="L360">
        <f t="shared" si="60"/>
        <v>19.316543209876546</v>
      </c>
      <c r="M360">
        <f t="shared" si="61"/>
        <v>-1.5916348691358027</v>
      </c>
      <c r="N360" s="9"/>
      <c r="O360" s="21">
        <v>1.66245</v>
      </c>
      <c r="P360" s="21">
        <v>12.1187</v>
      </c>
      <c r="Q360" s="21">
        <v>1.1416600000000001E-2</v>
      </c>
      <c r="R360" s="21">
        <v>350</v>
      </c>
      <c r="S360" s="21">
        <v>1.66107</v>
      </c>
      <c r="T360">
        <f t="shared" si="62"/>
        <v>-14.094567901234569</v>
      </c>
      <c r="U360">
        <f t="shared" si="63"/>
        <v>-23.431514407407409</v>
      </c>
      <c r="X360" s="9"/>
      <c r="Y360" s="21">
        <v>-8.2397499999999999E-2</v>
      </c>
      <c r="Z360" s="21">
        <v>17.3324</v>
      </c>
      <c r="AA360" s="21">
        <v>-1.5780599999999999E-2</v>
      </c>
      <c r="AB360" s="21">
        <v>350</v>
      </c>
      <c r="AC360" s="21">
        <v>-8.2763699999999996E-2</v>
      </c>
      <c r="AD360">
        <f t="shared" si="64"/>
        <v>19.482222222222219</v>
      </c>
      <c r="AE360">
        <f t="shared" si="65"/>
        <v>-1.6052864055555554</v>
      </c>
      <c r="AF360" s="9"/>
      <c r="AG360" s="21">
        <v>1.66245</v>
      </c>
      <c r="AH360" s="21">
        <v>20.9099</v>
      </c>
      <c r="AI360" s="21">
        <v>1.1511199999999999E-2</v>
      </c>
      <c r="AJ360" s="21">
        <v>350</v>
      </c>
      <c r="AK360" s="21">
        <v>1.6613800000000001</v>
      </c>
      <c r="AL360">
        <f t="shared" si="66"/>
        <v>-14.211358024691357</v>
      </c>
      <c r="AM360">
        <f t="shared" si="67"/>
        <v>-23.625672148148148</v>
      </c>
      <c r="AP360" s="9"/>
      <c r="AQ360" s="21">
        <v>-8.2397499999999999E-2</v>
      </c>
      <c r="AR360" s="21">
        <v>26.200600000000001</v>
      </c>
      <c r="AS360" s="21">
        <v>-1.5786700000000001E-2</v>
      </c>
      <c r="AT360" s="21">
        <v>350</v>
      </c>
      <c r="AU360" s="21">
        <v>-8.2885700000000007E-2</v>
      </c>
      <c r="AV360">
        <f t="shared" si="68"/>
        <v>19.489753086419753</v>
      </c>
      <c r="AW360">
        <f t="shared" si="69"/>
        <v>-1.6059069299382716</v>
      </c>
      <c r="AX360" s="9"/>
      <c r="AY360" s="21">
        <v>1.66245</v>
      </c>
      <c r="AZ360" s="21">
        <v>29.778099999999998</v>
      </c>
      <c r="BA360" s="21">
        <v>1.26526E-2</v>
      </c>
      <c r="BB360" s="21">
        <v>350</v>
      </c>
      <c r="BC360" s="21">
        <v>1.6613800000000001</v>
      </c>
      <c r="BD360">
        <f t="shared" si="70"/>
        <v>-15.620493827160493</v>
      </c>
      <c r="BE360">
        <f t="shared" si="71"/>
        <v>-25.96828996296296</v>
      </c>
    </row>
    <row r="361" spans="6:57" x14ac:dyDescent="0.25">
      <c r="F361" s="9"/>
      <c r="G361" s="21">
        <v>-8.7432899999999994E-2</v>
      </c>
      <c r="H361" s="21">
        <v>8.55124</v>
      </c>
      <c r="I361" s="21">
        <v>-1.56525E-2</v>
      </c>
      <c r="J361" s="21">
        <v>351</v>
      </c>
      <c r="K361" s="21">
        <v>-8.8073700000000005E-2</v>
      </c>
      <c r="L361">
        <f t="shared" si="60"/>
        <v>19.324074074074073</v>
      </c>
      <c r="M361">
        <f t="shared" si="61"/>
        <v>-1.6895598361111108</v>
      </c>
      <c r="N361" s="9"/>
      <c r="O361" s="21">
        <v>1.6674800000000001</v>
      </c>
      <c r="P361" s="21">
        <v>12.1287</v>
      </c>
      <c r="Q361" s="21">
        <v>1.41479E-2</v>
      </c>
      <c r="R361" s="21">
        <v>351</v>
      </c>
      <c r="S361" s="21">
        <v>1.6662600000000001</v>
      </c>
      <c r="T361">
        <f t="shared" si="62"/>
        <v>-17.466543209876541</v>
      </c>
      <c r="U361">
        <f t="shared" si="63"/>
        <v>-29.125111471604935</v>
      </c>
      <c r="X361" s="9"/>
      <c r="Y361" s="21">
        <v>-8.7432899999999994E-2</v>
      </c>
      <c r="Z361" s="21">
        <v>17.342400000000001</v>
      </c>
      <c r="AA361" s="21">
        <v>-1.5786700000000001E-2</v>
      </c>
      <c r="AB361" s="21">
        <v>351</v>
      </c>
      <c r="AC361" s="21">
        <v>-8.7799100000000005E-2</v>
      </c>
      <c r="AD361">
        <f t="shared" si="64"/>
        <v>19.489753086419753</v>
      </c>
      <c r="AE361">
        <f t="shared" si="65"/>
        <v>-1.7040456326296296</v>
      </c>
      <c r="AF361" s="9"/>
      <c r="AG361" s="21">
        <v>1.6674800000000001</v>
      </c>
      <c r="AH361" s="21">
        <v>20.919899999999998</v>
      </c>
      <c r="AI361" s="21">
        <v>1.4483599999999999E-2</v>
      </c>
      <c r="AJ361" s="21">
        <v>351</v>
      </c>
      <c r="AK361" s="21">
        <v>1.66656</v>
      </c>
      <c r="AL361">
        <f t="shared" si="66"/>
        <v>-17.880987654320986</v>
      </c>
      <c r="AM361">
        <f t="shared" si="67"/>
        <v>-29.816189293827158</v>
      </c>
      <c r="AP361" s="9"/>
      <c r="AQ361" s="21">
        <v>-8.7432899999999994E-2</v>
      </c>
      <c r="AR361" s="21">
        <v>26.210699999999999</v>
      </c>
      <c r="AS361" s="21">
        <v>-1.5792799999999999E-2</v>
      </c>
      <c r="AT361" s="21">
        <v>351</v>
      </c>
      <c r="AU361" s="21">
        <v>-8.7737999999999997E-2</v>
      </c>
      <c r="AV361">
        <f t="shared" si="68"/>
        <v>19.49728395061728</v>
      </c>
      <c r="AW361">
        <f t="shared" si="69"/>
        <v>-1.7047040779259255</v>
      </c>
      <c r="AX361" s="9"/>
      <c r="AY361" s="21">
        <v>1.6674800000000001</v>
      </c>
      <c r="AZ361" s="21">
        <v>29.7882</v>
      </c>
      <c r="BA361" s="21">
        <v>1.5573099999999999E-2</v>
      </c>
      <c r="BB361" s="21">
        <v>351</v>
      </c>
      <c r="BC361" s="21">
        <v>1.6671800000000001</v>
      </c>
      <c r="BD361">
        <f t="shared" si="70"/>
        <v>-19.226049382716049</v>
      </c>
      <c r="BE361">
        <f t="shared" si="71"/>
        <v>-32.059052824691356</v>
      </c>
    </row>
    <row r="362" spans="6:57" x14ac:dyDescent="0.25">
      <c r="F362" s="9"/>
      <c r="G362" s="21">
        <v>-9.2468300000000003E-2</v>
      </c>
      <c r="H362" s="21">
        <v>8.5613100000000006</v>
      </c>
      <c r="I362" s="21">
        <v>-1.5655499999999999E-2</v>
      </c>
      <c r="J362" s="21">
        <v>352</v>
      </c>
      <c r="K362" s="21">
        <v>-9.4055200000000005E-2</v>
      </c>
      <c r="L362">
        <f t="shared" si="60"/>
        <v>19.327777777777776</v>
      </c>
      <c r="M362">
        <f t="shared" si="61"/>
        <v>-1.7872067538888887</v>
      </c>
      <c r="N362" s="9"/>
      <c r="O362" s="21">
        <v>1.67252</v>
      </c>
      <c r="P362" s="21">
        <v>12.1388</v>
      </c>
      <c r="Q362" s="21">
        <v>1.7074599999999999E-2</v>
      </c>
      <c r="R362" s="21">
        <v>352</v>
      </c>
      <c r="S362" s="21">
        <v>1.6717500000000001</v>
      </c>
      <c r="T362">
        <f t="shared" si="62"/>
        <v>-21.07975308641975</v>
      </c>
      <c r="U362">
        <f t="shared" si="63"/>
        <v>-35.256308632098758</v>
      </c>
      <c r="X362" s="9"/>
      <c r="Y362" s="21">
        <v>-9.2468300000000003E-2</v>
      </c>
      <c r="Z362" s="21">
        <v>17.352499999999999</v>
      </c>
      <c r="AA362" s="21">
        <v>-1.57898E-2</v>
      </c>
      <c r="AB362" s="21">
        <v>352</v>
      </c>
      <c r="AC362" s="21">
        <v>-9.2651399999999995E-2</v>
      </c>
      <c r="AD362">
        <f t="shared" si="64"/>
        <v>19.493580246913581</v>
      </c>
      <c r="AE362">
        <f t="shared" si="65"/>
        <v>-1.8025382263456791</v>
      </c>
      <c r="AF362" s="9"/>
      <c r="AG362" s="21">
        <v>1.67252</v>
      </c>
      <c r="AH362" s="21">
        <v>20.93</v>
      </c>
      <c r="AI362" s="21">
        <v>1.7840600000000002E-2</v>
      </c>
      <c r="AJ362" s="21">
        <v>352</v>
      </c>
      <c r="AK362" s="21">
        <v>1.6711400000000001</v>
      </c>
      <c r="AL362">
        <f t="shared" si="66"/>
        <v>-22.025432098765432</v>
      </c>
      <c r="AM362">
        <f t="shared" si="67"/>
        <v>-36.837975693827161</v>
      </c>
      <c r="AP362" s="9"/>
      <c r="AQ362" s="21">
        <v>-9.2468300000000003E-2</v>
      </c>
      <c r="AR362" s="21">
        <v>26.220700000000001</v>
      </c>
      <c r="AS362" s="21">
        <v>-1.5799000000000001E-2</v>
      </c>
      <c r="AT362" s="21">
        <v>352</v>
      </c>
      <c r="AU362" s="21">
        <v>-9.27124E-2</v>
      </c>
      <c r="AV362">
        <f t="shared" si="68"/>
        <v>19.504938271604939</v>
      </c>
      <c r="AW362">
        <f t="shared" si="69"/>
        <v>-1.8035884835802469</v>
      </c>
      <c r="AX362" s="9"/>
      <c r="AY362" s="21">
        <v>1.67252</v>
      </c>
      <c r="AZ362" s="21">
        <v>29.798200000000001</v>
      </c>
      <c r="BA362" s="21">
        <v>1.87225E-2</v>
      </c>
      <c r="BB362" s="21">
        <v>352</v>
      </c>
      <c r="BC362" s="21">
        <v>1.6714500000000001</v>
      </c>
      <c r="BD362">
        <f t="shared" si="70"/>
        <v>-23.114197530864196</v>
      </c>
      <c r="BE362">
        <f t="shared" si="71"/>
        <v>-38.658957654320986</v>
      </c>
    </row>
    <row r="363" spans="6:57" x14ac:dyDescent="0.25">
      <c r="F363" s="9"/>
      <c r="G363" s="21">
        <v>-9.7503699999999999E-2</v>
      </c>
      <c r="H363" s="21">
        <v>8.5713799999999996</v>
      </c>
      <c r="I363" s="21">
        <v>-1.5658600000000002E-2</v>
      </c>
      <c r="J363" s="21">
        <v>353</v>
      </c>
      <c r="K363" s="21">
        <v>-9.6221899999999999E-2</v>
      </c>
      <c r="L363">
        <f t="shared" si="60"/>
        <v>19.331604938271607</v>
      </c>
      <c r="M363">
        <f t="shared" si="61"/>
        <v>-1.8849030084197533</v>
      </c>
      <c r="N363" s="9"/>
      <c r="O363" s="21">
        <v>1.6775500000000001</v>
      </c>
      <c r="P363" s="21">
        <v>12.148899999999999</v>
      </c>
      <c r="Q363" s="21">
        <v>1.9976799999999999E-2</v>
      </c>
      <c r="R363" s="21">
        <v>353</v>
      </c>
      <c r="S363" s="21">
        <v>1.6772499999999999</v>
      </c>
      <c r="T363">
        <f t="shared" si="62"/>
        <v>-24.662716049382713</v>
      </c>
      <c r="U363">
        <f t="shared" si="63"/>
        <v>-41.372939308641975</v>
      </c>
      <c r="X363" s="9"/>
      <c r="Y363" s="21">
        <v>-9.7503699999999999E-2</v>
      </c>
      <c r="Z363" s="21">
        <v>17.3626</v>
      </c>
      <c r="AA363" s="21">
        <v>-1.5795900000000002E-2</v>
      </c>
      <c r="AB363" s="21">
        <v>353</v>
      </c>
      <c r="AC363" s="21">
        <v>-9.8083500000000004E-2</v>
      </c>
      <c r="AD363">
        <f t="shared" si="64"/>
        <v>19.501111111111111</v>
      </c>
      <c r="AE363">
        <f t="shared" si="65"/>
        <v>-1.9014304874444445</v>
      </c>
      <c r="AF363" s="9"/>
      <c r="AG363" s="21">
        <v>1.6775500000000001</v>
      </c>
      <c r="AH363" s="21">
        <v>20.940100000000001</v>
      </c>
      <c r="AI363" s="21">
        <v>2.0990000000000002E-2</v>
      </c>
      <c r="AJ363" s="21">
        <v>353</v>
      </c>
      <c r="AK363" s="21">
        <v>1.6769400000000001</v>
      </c>
      <c r="AL363">
        <f t="shared" si="66"/>
        <v>-25.913580246913583</v>
      </c>
      <c r="AM363">
        <f t="shared" si="67"/>
        <v>-43.471326543209884</v>
      </c>
      <c r="AP363" s="9"/>
      <c r="AQ363" s="21">
        <v>-9.7503699999999999E-2</v>
      </c>
      <c r="AR363" s="21">
        <v>26.230799999999999</v>
      </c>
      <c r="AS363" s="21">
        <v>-1.5805099999999999E-2</v>
      </c>
      <c r="AT363" s="21">
        <v>353</v>
      </c>
      <c r="AU363" s="21">
        <v>-9.7656300000000001E-2</v>
      </c>
      <c r="AV363">
        <f t="shared" si="68"/>
        <v>19.512469135802469</v>
      </c>
      <c r="AW363">
        <f t="shared" si="69"/>
        <v>-1.9025379368765432</v>
      </c>
      <c r="AX363" s="9"/>
      <c r="AY363" s="21">
        <v>1.6775500000000001</v>
      </c>
      <c r="AZ363" s="21">
        <v>29.808299999999999</v>
      </c>
      <c r="BA363" s="21">
        <v>2.2048999999999999E-2</v>
      </c>
      <c r="BB363" s="21">
        <v>353</v>
      </c>
      <c r="BC363" s="21">
        <v>1.6769400000000001</v>
      </c>
      <c r="BD363">
        <f t="shared" si="70"/>
        <v>-27.220987654320986</v>
      </c>
      <c r="BE363">
        <f t="shared" si="71"/>
        <v>-45.664567839506169</v>
      </c>
    </row>
    <row r="364" spans="6:57" x14ac:dyDescent="0.25">
      <c r="F364" s="9"/>
      <c r="G364" s="21">
        <v>-0.10253900000000001</v>
      </c>
      <c r="H364" s="21">
        <v>8.5814500000000002</v>
      </c>
      <c r="I364" s="21">
        <v>-1.5661600000000001E-2</v>
      </c>
      <c r="J364" s="21">
        <v>354</v>
      </c>
      <c r="K364" s="21">
        <v>-0.102936</v>
      </c>
      <c r="L364">
        <f t="shared" si="60"/>
        <v>19.33530864197531</v>
      </c>
      <c r="M364">
        <f t="shared" si="61"/>
        <v>-1.9826232128395065</v>
      </c>
      <c r="N364" s="9"/>
      <c r="O364" s="21">
        <v>1.68259</v>
      </c>
      <c r="P364" s="21">
        <v>12.158899999999999</v>
      </c>
      <c r="Q364" s="21">
        <v>2.3159800000000001E-2</v>
      </c>
      <c r="R364" s="21">
        <v>354</v>
      </c>
      <c r="S364" s="21">
        <v>1.6815199999999999</v>
      </c>
      <c r="T364">
        <f t="shared" si="62"/>
        <v>-28.592345679012343</v>
      </c>
      <c r="U364">
        <f t="shared" si="63"/>
        <v>-48.109194916049383</v>
      </c>
      <c r="X364" s="9"/>
      <c r="Y364" s="21">
        <v>-0.10253900000000001</v>
      </c>
      <c r="Z364" s="21">
        <v>17.372699999999998</v>
      </c>
      <c r="AA364" s="21">
        <v>-1.5799000000000001E-2</v>
      </c>
      <c r="AB364" s="21">
        <v>354</v>
      </c>
      <c r="AC364" s="21">
        <v>-0.103058</v>
      </c>
      <c r="AD364">
        <f t="shared" si="64"/>
        <v>19.504938271604939</v>
      </c>
      <c r="AE364">
        <f t="shared" si="65"/>
        <v>-2.0000168654320989</v>
      </c>
      <c r="AF364" s="9"/>
      <c r="AG364" s="21">
        <v>1.68259</v>
      </c>
      <c r="AH364" s="21">
        <v>20.950099999999999</v>
      </c>
      <c r="AI364" s="21">
        <v>2.4292000000000001E-2</v>
      </c>
      <c r="AJ364" s="21">
        <v>354</v>
      </c>
      <c r="AK364" s="21">
        <v>1.6815199999999999</v>
      </c>
      <c r="AL364">
        <f t="shared" si="66"/>
        <v>-29.990123456790123</v>
      </c>
      <c r="AM364">
        <f t="shared" si="67"/>
        <v>-50.461081827160491</v>
      </c>
      <c r="AP364" s="9"/>
      <c r="AQ364" s="21">
        <v>-0.10253900000000001</v>
      </c>
      <c r="AR364" s="21">
        <v>26.2409</v>
      </c>
      <c r="AS364" s="21">
        <v>-1.5808099999999999E-2</v>
      </c>
      <c r="AT364" s="21">
        <v>354</v>
      </c>
      <c r="AU364" s="21">
        <v>-0.103088</v>
      </c>
      <c r="AV364">
        <f t="shared" si="68"/>
        <v>19.516172839506172</v>
      </c>
      <c r="AW364">
        <f t="shared" si="69"/>
        <v>-2.0011688467901236</v>
      </c>
      <c r="AX364" s="9"/>
      <c r="AY364" s="21">
        <v>1.68259</v>
      </c>
      <c r="AZ364" s="21">
        <v>29.8184</v>
      </c>
      <c r="BA364" s="21">
        <v>2.92053E-2</v>
      </c>
      <c r="BB364" s="21">
        <v>354</v>
      </c>
      <c r="BC364" s="21">
        <v>1.6824300000000001</v>
      </c>
      <c r="BD364">
        <f t="shared" si="70"/>
        <v>-36.055925925925919</v>
      </c>
      <c r="BE364">
        <f t="shared" si="71"/>
        <v>-60.66734040370369</v>
      </c>
    </row>
    <row r="365" spans="6:57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7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7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7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32"/>
  <sheetViews>
    <sheetView topLeftCell="AP1" workbookViewId="0">
      <selection activeCell="BD11" sqref="BD11:BE33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273.37537302631046</v>
      </c>
      <c r="H2" s="2"/>
      <c r="I2" s="6" t="s">
        <v>12</v>
      </c>
      <c r="J2" s="2"/>
      <c r="K2" s="7" t="s">
        <v>13</v>
      </c>
      <c r="L2" s="3">
        <f>L4*I6*L9/100*100</f>
        <v>8.9606824603703679</v>
      </c>
      <c r="M2" s="8" t="s">
        <v>14</v>
      </c>
      <c r="N2" s="9"/>
      <c r="O2" s="2">
        <f>ABS(S7-S6)/ABS(T7-T6)*1000</f>
        <v>134.61849442623668</v>
      </c>
      <c r="P2" s="2"/>
      <c r="Q2" s="6" t="s">
        <v>15</v>
      </c>
      <c r="R2" s="2"/>
      <c r="S2" s="7" t="s">
        <v>13</v>
      </c>
      <c r="T2" s="3">
        <f>T4*Q6*T9/100*100</f>
        <v>7.7377271596296291</v>
      </c>
      <c r="U2" s="8" t="s">
        <v>14</v>
      </c>
      <c r="X2" s="9"/>
      <c r="Y2" s="2">
        <f>ABS(AC7-AC6)/ABS(AD7-AD6)*1000</f>
        <v>194.50431126760586</v>
      </c>
      <c r="Z2" s="2"/>
      <c r="AA2" s="6" t="s">
        <v>12</v>
      </c>
      <c r="AB2" s="2"/>
      <c r="AC2" s="7" t="s">
        <v>13</v>
      </c>
      <c r="AD2" s="3">
        <f>AD4*AA6*AD9/100*100</f>
        <v>8.4586823463456771</v>
      </c>
      <c r="AE2" s="8" t="s">
        <v>14</v>
      </c>
      <c r="AF2" s="9"/>
      <c r="AG2" s="2">
        <f>ABS(AK7-AK6)/ABS(AL7-AL6)*1000</f>
        <v>150.0296781021996</v>
      </c>
      <c r="AH2" s="2"/>
      <c r="AI2" s="6" t="s">
        <v>15</v>
      </c>
      <c r="AJ2" s="2"/>
      <c r="AK2" s="7" t="s">
        <v>13</v>
      </c>
      <c r="AL2" s="3">
        <f>AL4*AI6*AL9/100*100</f>
        <v>7.5497486290740756</v>
      </c>
      <c r="AM2" s="8" t="s">
        <v>14</v>
      </c>
      <c r="AP2" s="9"/>
      <c r="AQ2" s="2">
        <f>ABS(AU7-AU6)/ABS(AV7-AV6)*1000</f>
        <v>172.68637183099781</v>
      </c>
      <c r="AR2" s="2"/>
      <c r="AS2" s="6" t="s">
        <v>12</v>
      </c>
      <c r="AT2" s="2"/>
      <c r="AU2" s="7" t="s">
        <v>13</v>
      </c>
      <c r="AV2" s="3">
        <f>AV4*AS6*AV9/100*100</f>
        <v>8.2514933395555552</v>
      </c>
      <c r="AW2" s="8" t="s">
        <v>14</v>
      </c>
      <c r="AX2" s="9"/>
      <c r="AY2" s="2">
        <f>ABS(BC7-BC6)/ABS(BD7-BD6)*1000</f>
        <v>134.69954754098444</v>
      </c>
      <c r="AZ2" s="2"/>
      <c r="BA2" s="6" t="s">
        <v>15</v>
      </c>
      <c r="BB2" s="2"/>
      <c r="BC2" s="7" t="s">
        <v>13</v>
      </c>
      <c r="BD2" s="3">
        <f>BD4*BA6*BD9/100*100</f>
        <v>7.3736218410370356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1.47827</v>
      </c>
      <c r="J3" s="2"/>
      <c r="K3" s="10">
        <f>INDEX(L11:L1056,MATCH(I3,K11:K1056,0))</f>
        <v>-0.51619876543209875</v>
      </c>
      <c r="L3" s="26" t="s">
        <v>16</v>
      </c>
      <c r="M3" s="11">
        <f>M9</f>
        <v>8.9606824603703679</v>
      </c>
      <c r="N3" s="9"/>
      <c r="O3" s="2" t="s">
        <v>44</v>
      </c>
      <c r="P3" s="2"/>
      <c r="Q3" s="2">
        <f>INDEX(S11:S1056,MATCH(0,T11:T1056,-1))</f>
        <v>1.3946499999999999</v>
      </c>
      <c r="R3" s="2"/>
      <c r="S3" s="10">
        <f>INDEX(T11:T1056,MATCH(Q3,S11:S1056,0))</f>
        <v>8.12295061728395E-2</v>
      </c>
      <c r="T3" s="26" t="s">
        <v>16</v>
      </c>
      <c r="U3" s="11">
        <f>U9</f>
        <v>7.7377271596296282</v>
      </c>
      <c r="X3" s="9"/>
      <c r="Y3" s="2" t="s">
        <v>44</v>
      </c>
      <c r="Z3" s="2"/>
      <c r="AA3" s="2">
        <f>INDEX(AC11:AC856,MATCH(0,AD11:AD856,1))</f>
        <v>1.4486699999999999</v>
      </c>
      <c r="AB3" s="2"/>
      <c r="AC3" s="10">
        <f>INDEX(AD11:AD1056,MATCH(AA3,AC11:AC1056,0))</f>
        <v>-0.15115679012345679</v>
      </c>
      <c r="AD3" s="26" t="s">
        <v>16</v>
      </c>
      <c r="AE3" s="11">
        <f>AE9</f>
        <v>8.4586823463456788</v>
      </c>
      <c r="AF3" s="9"/>
      <c r="AG3" s="2" t="s">
        <v>44</v>
      </c>
      <c r="AH3" s="2"/>
      <c r="AI3" s="2">
        <f>INDEX(AK11:AK1056,MATCH(0,AL11:AL1056,-1))</f>
        <v>1.3793899999999999</v>
      </c>
      <c r="AJ3" s="2"/>
      <c r="AK3" s="10">
        <f>INDEX(AL11:AL1056,MATCH(AI3,AK11:AK1056,0))</f>
        <v>6.5141851851851854E-2</v>
      </c>
      <c r="AL3" s="26" t="s">
        <v>16</v>
      </c>
      <c r="AM3" s="11">
        <f>AM9</f>
        <v>7.5497486290740738</v>
      </c>
      <c r="AP3" s="9"/>
      <c r="AQ3" s="2" t="s">
        <v>44</v>
      </c>
      <c r="AR3" s="2"/>
      <c r="AS3" s="2">
        <f>INDEX(AU11:AU856,MATCH(0,AV11:AV856,1))</f>
        <v>1.4382900000000001</v>
      </c>
      <c r="AT3" s="2"/>
      <c r="AU3" s="10">
        <f>INDEX(AV11:AV1056,MATCH(AS3,AU11:AU1056,0))</f>
        <v>-0.27462098765432102</v>
      </c>
      <c r="AV3" s="26" t="s">
        <v>16</v>
      </c>
      <c r="AW3" s="11">
        <f>AW9</f>
        <v>8.2514933395555552</v>
      </c>
      <c r="AX3" s="9"/>
      <c r="AY3" s="2" t="s">
        <v>44</v>
      </c>
      <c r="AZ3" s="2"/>
      <c r="BA3" s="2">
        <f>INDEX(BC11:BC1056,MATCH(0,BD11:BD1056,-1))</f>
        <v>1.3644400000000001</v>
      </c>
      <c r="BB3" s="2"/>
      <c r="BC3" s="10">
        <f>INDEX(BD11:BD1056,MATCH(BA3,BC11:BC1056,0))</f>
        <v>0.2170518518518518</v>
      </c>
      <c r="BD3" s="26" t="s">
        <v>16</v>
      </c>
      <c r="BE3" s="11">
        <f>BE9</f>
        <v>7.3736218410370356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7.1441481170882586</v>
      </c>
      <c r="H4" s="2"/>
      <c r="I4" s="2">
        <f>INDEX(K11:K1000,1+MATCH(0,L11:L856,1))</f>
        <v>1.474</v>
      </c>
      <c r="J4" s="2"/>
      <c r="K4" s="10">
        <f>INDEX(L11:L1056,MATCH(I4,K11:K1056,0))</f>
        <v>8.149320987654321E-2</v>
      </c>
      <c r="L4" s="25">
        <f>M3/(I6*L9)</f>
        <v>0.39052218965263646</v>
      </c>
      <c r="M4" s="8" t="s">
        <v>17</v>
      </c>
      <c r="N4" s="9"/>
      <c r="O4" s="2">
        <f>ABS(Q3-Q4)/ABS(S3-S4)*1000</f>
        <v>12.62925706145081</v>
      </c>
      <c r="P4" s="2"/>
      <c r="Q4" s="2">
        <f>INDEX(S11:S856,1+MATCH(0,T11:T856,-1))</f>
        <v>1.39954</v>
      </c>
      <c r="R4" s="2"/>
      <c r="S4" s="10">
        <f>INDEX(T11:T856,MATCH(Q4,S11:S856,0))</f>
        <v>-0.30596666666666661</v>
      </c>
      <c r="T4" s="25">
        <f>U3/(Q6*T9)</f>
        <v>0.36583627565660842</v>
      </c>
      <c r="U4" s="8" t="s">
        <v>17</v>
      </c>
      <c r="X4" s="9"/>
      <c r="Y4" s="2">
        <f>ABS(AA3-AA4)/ABS(AC3-AC4)*1000</f>
        <v>10.71008208540715</v>
      </c>
      <c r="Z4" s="2"/>
      <c r="AA4" s="2">
        <f>INDEX(AC11:AC1000,1+MATCH(0,AD11:AD856,1))</f>
        <v>1.4434800000000001</v>
      </c>
      <c r="AB4" s="2"/>
      <c r="AC4" s="10">
        <f>INDEX(AD11:AD1056,MATCH(AA4,AC11:AC1056,0))</f>
        <v>0.33343333333333325</v>
      </c>
      <c r="AD4" s="25">
        <f>AE3/(AA6*AD9)</f>
        <v>0.38558491573349041</v>
      </c>
      <c r="AE4" s="8" t="s">
        <v>17</v>
      </c>
      <c r="AF4" s="9"/>
      <c r="AG4" s="2">
        <f>ABS(AI3-AI4)/ABS(AK3-AK4)*1000</f>
        <v>11.48710443485469</v>
      </c>
      <c r="AH4" s="2"/>
      <c r="AI4" s="2">
        <f>INDEX(AK11:AK856,1+MATCH(0,AL11:AL856,-1))</f>
        <v>1.3845799999999999</v>
      </c>
      <c r="AJ4" s="2"/>
      <c r="AK4" s="10">
        <f>INDEX(AL11:AL856,MATCH(AI4,AK11:AK856,0))</f>
        <v>-0.38666913580246914</v>
      </c>
      <c r="AL4" s="25">
        <f>AM3/(AI6*AL9)</f>
        <v>0.36867204806281739</v>
      </c>
      <c r="AM4" s="8" t="s">
        <v>17</v>
      </c>
      <c r="AP4" s="9"/>
      <c r="AQ4" s="2">
        <f>ABS(AS3-AS4)/ABS(AU3-AU4)*1000</f>
        <v>11.479334298197772</v>
      </c>
      <c r="AR4" s="2"/>
      <c r="AS4" s="2">
        <f>INDEX(AU11:AU1000,1+MATCH(0,AV11:AV856,1))</f>
        <v>1.4331100000000001</v>
      </c>
      <c r="AT4" s="2"/>
      <c r="AU4" s="10">
        <f>INDEX(AV11:AV1056,MATCH(AS4,AU11:AU1056,0))</f>
        <v>0.17662469135802467</v>
      </c>
      <c r="AV4" s="25">
        <f>AW3/(AS6*AV9)</f>
        <v>0.38765370874298721</v>
      </c>
      <c r="AW4" s="8" t="s">
        <v>17</v>
      </c>
      <c r="AX4" s="9"/>
      <c r="AY4" s="2">
        <f>ABS(BA3-BA4)/ABS(BC3-BC4)*1000</f>
        <v>16.177719010502852</v>
      </c>
      <c r="AZ4" s="2"/>
      <c r="BA4" s="2">
        <f>INDEX(BC11:BC856,1+MATCH(0,BD11:BD856,-1))</f>
        <v>1.3696299999999999</v>
      </c>
      <c r="BB4" s="2"/>
      <c r="BC4" s="10">
        <f>INDEX(BD11:BD856,MATCH(BA4,BC11:BC856,0))</f>
        <v>-0.10375975308641974</v>
      </c>
      <c r="BD4" s="25">
        <f>BE3/(BA6*BD9)</f>
        <v>0.36718198437907879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8.8161851851851836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8.5298518518518502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8.7106913580246914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8.3226296296296294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8.5863703703703695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8.2661234567901225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1.4745821995618951</v>
      </c>
      <c r="J6" s="25"/>
      <c r="K6" s="2">
        <f>INDEX(K11:K1056,MATCH(L6,L11:L1056,0))</f>
        <v>4.2144799999999996E-3</v>
      </c>
      <c r="L6" s="10">
        <f>INDEX(L11:L1056,MATCH(0,K11:K1056,-1))</f>
        <v>15.545185185185185</v>
      </c>
      <c r="M6" s="8" t="s">
        <v>22</v>
      </c>
      <c r="N6" s="9"/>
      <c r="O6" s="2"/>
      <c r="P6" s="2"/>
      <c r="Q6" s="27">
        <f>(Q3-Q4)/(S3-S4)*(-S4)+Q4</f>
        <v>1.3956758683144315</v>
      </c>
      <c r="R6" s="27"/>
      <c r="S6" s="2">
        <f>INDEX(S11:S1056,MATCH(T6,T11:T1056,0))</f>
        <v>-4.3945299999999998E-3</v>
      </c>
      <c r="T6" s="10">
        <f>INDEX(T11:T1056,MATCH(0,S11:S1056,1))</f>
        <v>15.187160493827157</v>
      </c>
      <c r="U6" s="8" t="s">
        <v>22</v>
      </c>
      <c r="X6" s="9"/>
      <c r="Y6" s="2"/>
      <c r="Z6" s="2"/>
      <c r="AA6" s="25">
        <f>(AA3-AA4)/(AC3-AC4)*(-AC4)+AA4</f>
        <v>1.4470510983700111</v>
      </c>
      <c r="AB6" s="25"/>
      <c r="AC6" s="2">
        <f>INDEX(AC11:AC1056,MATCH(AD6,AD11:AD1056,0))</f>
        <v>4.2236299999999999E-3</v>
      </c>
      <c r="AD6" s="10">
        <f>INDEX(AD11:AD1056,MATCH(0,AC11:AC1056,-1))</f>
        <v>15.138271604938272</v>
      </c>
      <c r="AE6" s="8" t="s">
        <v>22</v>
      </c>
      <c r="AF6" s="9"/>
      <c r="AG6" s="2"/>
      <c r="AH6" s="2"/>
      <c r="AI6" s="27">
        <f>(AI3-AI4)/(AK3-AK4)*(-AK4)+AI4</f>
        <v>1.380138291255302</v>
      </c>
      <c r="AJ6" s="27"/>
      <c r="AK6" s="2">
        <f>INDEX(AK11:AK1056,MATCH(AL6,AL11:AL1056,0))</f>
        <v>-4.3670699999999998E-3</v>
      </c>
      <c r="AL6" s="10">
        <f>INDEX(AL11:AL1056,MATCH(0,AK11:AK1056,1))</f>
        <v>14.866913580246912</v>
      </c>
      <c r="AM6" s="8" t="s">
        <v>22</v>
      </c>
      <c r="AP6" s="9"/>
      <c r="AQ6" s="2"/>
      <c r="AR6" s="2"/>
      <c r="AS6" s="25">
        <f>(AS3-AS4)/(AU3-AU4)*(-AU4)+AS4</f>
        <v>1.4351375338774148</v>
      </c>
      <c r="AT6" s="25"/>
      <c r="AU6" s="2">
        <f>INDEX(AU11:AU1056,MATCH(AV6,AV11:AV1056,0))</f>
        <v>3.68652E-3</v>
      </c>
      <c r="AV6" s="10">
        <f>INDEX(AV11:AV1056,MATCH(0,AU11:AU1056,-1))</f>
        <v>14.810493827160494</v>
      </c>
      <c r="AW6" s="8" t="s">
        <v>22</v>
      </c>
      <c r="AX6" s="9"/>
      <c r="AY6" s="2"/>
      <c r="AZ6" s="2"/>
      <c r="BA6" s="27">
        <f>(BA3-BA4)/(BC3-BC4)*(-BC4)+BA4</f>
        <v>1.3679514038699687</v>
      </c>
      <c r="BB6" s="27"/>
      <c r="BC6" s="2">
        <f>INDEX(BC11:BC1056,MATCH(BD6,BD11:BD1056,0))</f>
        <v>-4.3609599999999997E-3</v>
      </c>
      <c r="BD6" s="10">
        <f>INDEX(BD11:BD1056,MATCH(0,BC11:BC1056,1))</f>
        <v>14.712469135802468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-9.1552699999999996E-4</v>
      </c>
      <c r="L7" s="10">
        <f>INDEX(L11:L856,1+MATCH(0,K11:K856,-1))</f>
        <v>15.56395061728395</v>
      </c>
      <c r="M7" s="12">
        <f>INDEX(K11:K1056,MATCH(M9,M11:M1056,0))</f>
        <v>1.01532</v>
      </c>
      <c r="N7" s="9"/>
      <c r="O7" s="2"/>
      <c r="P7" s="2"/>
      <c r="Q7" s="2"/>
      <c r="R7" s="2"/>
      <c r="S7" s="2">
        <f>INDEX(S11:S1056,MATCH(T7,T11:T1056,0))</f>
        <v>6.7443799999999997E-4</v>
      </c>
      <c r="T7" s="10">
        <f>INDEX(T11:T1056,1+MATCH(0,S11:S1056,1))</f>
        <v>15.149506172839505</v>
      </c>
      <c r="U7" s="12">
        <f>INDEX(S11:S1056,MATCH(U9,U11:U1056,0))</f>
        <v>0.90637199999999996</v>
      </c>
      <c r="X7" s="9"/>
      <c r="Y7" s="2"/>
      <c r="Z7" s="2"/>
      <c r="AA7" s="2"/>
      <c r="AB7" s="2"/>
      <c r="AC7" s="2">
        <f>INDEX(AC11:AC856,MATCH(AD7,AD11:AD856,1))</f>
        <v>-8.9111300000000002E-4</v>
      </c>
      <c r="AD7" s="10">
        <f>INDEX(AD11:AD856,1+MATCH(0,AC11:AC856,-1))</f>
        <v>15.164567901234568</v>
      </c>
      <c r="AE7" s="12">
        <f>INDEX(AC11:AC1056,MATCH(AE9,AE11:AE1056,0))</f>
        <v>0.97015399999999996</v>
      </c>
      <c r="AF7" s="9"/>
      <c r="AG7" s="2"/>
      <c r="AH7" s="2"/>
      <c r="AI7" s="2"/>
      <c r="AJ7" s="2"/>
      <c r="AK7" s="2">
        <f>INDEX(AK11:AK1056,MATCH(AL7,AL11:AL1056,0))</f>
        <v>7.0800799999999999E-4</v>
      </c>
      <c r="AL7" s="10">
        <f>INDEX(AL11:AL1056,1+MATCH(0,AK11:AK1056,1))</f>
        <v>14.833086419753087</v>
      </c>
      <c r="AM7" s="12">
        <f>INDEX(AK11:AK1056,MATCH(AM9,AM11:AM1056,0))</f>
        <v>0.90637199999999996</v>
      </c>
      <c r="AP7" s="9"/>
      <c r="AQ7" s="2"/>
      <c r="AR7" s="2"/>
      <c r="AS7" s="2"/>
      <c r="AT7" s="2"/>
      <c r="AU7" s="2">
        <f>INDEX(AU11:AU856,MATCH(AV7,AV11:AV856,1))</f>
        <v>-8.5449199999999999E-4</v>
      </c>
      <c r="AV7" s="10">
        <f>INDEX(AV11:AV856,1+MATCH(0,AU11:AU856,-1))</f>
        <v>14.836790123456788</v>
      </c>
      <c r="AW7" s="12">
        <f>INDEX(AU11:AU1056,MATCH(AW9,AW11:AW1056,0))</f>
        <v>0.96008300000000002</v>
      </c>
      <c r="AX7" s="9"/>
      <c r="AY7" s="2"/>
      <c r="AZ7" s="2"/>
      <c r="BA7" s="2"/>
      <c r="BB7" s="2"/>
      <c r="BC7" s="2">
        <f>INDEX(BC11:BC1056,MATCH(BD7,BD11:BD1056,0))</f>
        <v>7.1106000000000001E-4</v>
      </c>
      <c r="BD7" s="10">
        <f>INDEX(BD11:BD1056,1+MATCH(0,BC11:BC1056,1))</f>
        <v>14.674814814814814</v>
      </c>
      <c r="BE7" s="12">
        <f>INDEX(BC11:BC1056,MATCH(BE9,BE11:BE1056,0))</f>
        <v>0.89111300000000004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13.648015161226805</v>
      </c>
      <c r="J9" s="2"/>
      <c r="K9" s="2"/>
      <c r="L9" s="3">
        <f>(L6-L7)/(K6-K7)*(-K7)+L7</f>
        <v>15.560601643344327</v>
      </c>
      <c r="M9" s="15">
        <f>MAX(M11:M1056)</f>
        <v>8.9606824603703679</v>
      </c>
      <c r="N9" s="9"/>
      <c r="O9" s="2"/>
      <c r="P9" s="2"/>
      <c r="Q9" s="2"/>
      <c r="R9" s="2"/>
      <c r="S9" s="2"/>
      <c r="T9" s="3">
        <f>(T6-T7)/(S6-S7)*(-S7)+T7</f>
        <v>15.154516167958485</v>
      </c>
      <c r="U9" s="15">
        <f>MAX(U11:U1056)</f>
        <v>7.7377271596296282</v>
      </c>
      <c r="X9" s="9"/>
      <c r="Y9" s="2"/>
      <c r="Z9" s="2"/>
      <c r="AA9" s="14">
        <f>(MAX(AD2,AL2)-MIN(AD2,AL2))/MAX(AD2,AL2)%</f>
        <v>10.745571000952404</v>
      </c>
      <c r="AB9" s="2"/>
      <c r="AC9" s="2"/>
      <c r="AD9" s="3">
        <f>(AD6-AD7)/(AC6-AC7)*(-AC7)+AD7</f>
        <v>15.159986444946053</v>
      </c>
      <c r="AE9" s="15">
        <f>MAX(AE11:AE1056)</f>
        <v>8.4586823463456788</v>
      </c>
      <c r="AF9" s="9"/>
      <c r="AG9" s="2"/>
      <c r="AH9" s="2"/>
      <c r="AI9" s="2"/>
      <c r="AJ9" s="2"/>
      <c r="AK9" s="2"/>
      <c r="AL9" s="3">
        <f>(AL6-AL7)/(AK6-AK7)*(-AK7)+AL7</f>
        <v>14.837805539389654</v>
      </c>
      <c r="AM9" s="15">
        <f>MAX(AM11:AM1056)</f>
        <v>7.5497486290740738</v>
      </c>
      <c r="AP9" s="9"/>
      <c r="AQ9" s="2"/>
      <c r="AR9" s="2"/>
      <c r="AS9" s="14">
        <f>(MAX(AV2,BD2)-MIN(AV2,BD2))/MAX(AV2,BD2)%</f>
        <v>10.638940884921128</v>
      </c>
      <c r="AT9" s="2"/>
      <c r="AU9" s="2"/>
      <c r="AV9" s="3">
        <f>(AV6-AV7)/(AU6-AU7)*(-AU7)+AV7</f>
        <v>14.831841892794809</v>
      </c>
      <c r="AW9" s="15">
        <f>MAX(AW11:AW1056)</f>
        <v>8.2514933395555552</v>
      </c>
      <c r="AX9" s="9"/>
      <c r="AY9" s="2"/>
      <c r="AZ9" s="2"/>
      <c r="BA9" s="2"/>
      <c r="BB9" s="2"/>
      <c r="BC9" s="2"/>
      <c r="BD9" s="3">
        <f>(BD6-BD7)/(BC6-BC7)*(-BC7)+BD7</f>
        <v>14.680093674417394</v>
      </c>
      <c r="BE9" s="15">
        <f>MAX(BE11:BE1056)</f>
        <v>7.3736218410370356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1.4745821995618951</v>
      </c>
      <c r="B11" s="18">
        <f>IFERROR(L9,0)</f>
        <v>15.560601643344327</v>
      </c>
      <c r="C11" s="19">
        <f>IFERROR(L4,0)</f>
        <v>0.39052218965263646</v>
      </c>
      <c r="D11" s="20">
        <f>IFERROR(L2,0)</f>
        <v>8.9606824603703679</v>
      </c>
      <c r="E11" s="20">
        <f>IFERROR(I9,0)</f>
        <v>13.648015161226805</v>
      </c>
      <c r="F11" s="9"/>
      <c r="G11" s="21">
        <v>1.5148900000000001</v>
      </c>
      <c r="H11" s="21">
        <v>5.1233899999999997</v>
      </c>
      <c r="I11" s="21">
        <v>8.2397500000000005E-3</v>
      </c>
      <c r="J11" s="21">
        <v>1</v>
      </c>
      <c r="K11" s="21">
        <v>1.5139800000000001</v>
      </c>
      <c r="L11">
        <f>-I11/$F$2*1000</f>
        <v>-10.17253086419753</v>
      </c>
      <c r="M11">
        <f>L11*G11</f>
        <v>-15.410265280864197</v>
      </c>
      <c r="N11" s="9"/>
      <c r="O11" s="21">
        <v>-9.49097E-2</v>
      </c>
      <c r="P11" s="21">
        <v>8.3786100000000001</v>
      </c>
      <c r="Q11" s="21">
        <v>-1.3091999999999999E-2</v>
      </c>
      <c r="R11" s="21">
        <v>1</v>
      </c>
      <c r="S11" s="21">
        <v>-9.5245399999999994E-2</v>
      </c>
      <c r="T11">
        <f>-Q11/$F$2*1000</f>
        <v>16.162962962962961</v>
      </c>
      <c r="U11">
        <f>T11*O11</f>
        <v>-1.5340219659259258</v>
      </c>
      <c r="V11" s="22"/>
      <c r="W11" s="23"/>
      <c r="X11" s="9"/>
      <c r="Y11" s="21">
        <v>1.5148900000000001</v>
      </c>
      <c r="Z11" s="21">
        <v>13.333600000000001</v>
      </c>
      <c r="AA11" s="21">
        <v>1.42883E-2</v>
      </c>
      <c r="AB11" s="21">
        <v>1</v>
      </c>
      <c r="AC11" s="21">
        <v>1.5142800000000001</v>
      </c>
      <c r="AD11">
        <f>-AA11/$F$2*1000</f>
        <v>-17.639876543209876</v>
      </c>
      <c r="AE11">
        <f>AD11*Y11</f>
        <v>-26.722472576543211</v>
      </c>
      <c r="AF11" s="9"/>
      <c r="AG11" s="21">
        <v>-9.49097E-2</v>
      </c>
      <c r="AH11" s="21">
        <v>16.588799999999999</v>
      </c>
      <c r="AI11" s="21">
        <v>-1.28754E-2</v>
      </c>
      <c r="AJ11" s="21">
        <v>1</v>
      </c>
      <c r="AK11" s="21">
        <v>-9.5336900000000002E-2</v>
      </c>
      <c r="AL11">
        <f>-AI11/$F$2*1000</f>
        <v>15.895555555555555</v>
      </c>
      <c r="AM11">
        <f>AL11*AG11</f>
        <v>-1.508642409111111</v>
      </c>
      <c r="AP11" s="9"/>
      <c r="AQ11" s="21">
        <v>1.5148900000000001</v>
      </c>
      <c r="AR11" s="21">
        <v>21.527799999999999</v>
      </c>
      <c r="AS11" s="21">
        <v>1.72363E-2</v>
      </c>
      <c r="AT11" s="21">
        <v>1</v>
      </c>
      <c r="AU11" s="21">
        <v>1.5139800000000001</v>
      </c>
      <c r="AV11">
        <f>-AS11/$F$2*1000</f>
        <v>-21.279382716049383</v>
      </c>
      <c r="AW11">
        <f>AV11*AQ11</f>
        <v>-32.235924082716053</v>
      </c>
      <c r="AX11" s="9"/>
      <c r="AY11" s="21">
        <v>-9.49097E-2</v>
      </c>
      <c r="AZ11" s="21">
        <v>24.783000000000001</v>
      </c>
      <c r="BA11" s="21">
        <v>-1.26953E-2</v>
      </c>
      <c r="BB11" s="21">
        <v>1</v>
      </c>
      <c r="BC11" s="21">
        <v>-9.5306399999999999E-2</v>
      </c>
      <c r="BD11">
        <f>-BA11/$F$2*1000</f>
        <v>15.67320987654321</v>
      </c>
      <c r="BE11">
        <f>BD11*AY11</f>
        <v>-1.4875396474197531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1.3956758683144315</v>
      </c>
      <c r="B12" s="18">
        <f>IFERROR(T9,0)</f>
        <v>15.154516167958485</v>
      </c>
      <c r="C12" s="19">
        <f>IFERROR(T4,0)</f>
        <v>0.36583627565660842</v>
      </c>
      <c r="D12" s="20">
        <f>IFERROR(T2,0)</f>
        <v>7.7377271596296291</v>
      </c>
      <c r="E12" s="20"/>
      <c r="F12" s="9"/>
      <c r="G12" s="21">
        <v>1.50986</v>
      </c>
      <c r="H12" s="21">
        <v>5.1334600000000004</v>
      </c>
      <c r="I12" s="21">
        <v>6.4178500000000001E-3</v>
      </c>
      <c r="J12" s="21">
        <v>2</v>
      </c>
      <c r="K12" s="21">
        <v>1.50909</v>
      </c>
      <c r="L12">
        <f t="shared" ref="L12:L75" si="0">-I12/$F$2*1000</f>
        <v>-7.9232716049382708</v>
      </c>
      <c r="M12">
        <f t="shared" ref="M12:M75" si="1">L12*G12</f>
        <v>-11.963030865432097</v>
      </c>
      <c r="N12" s="9"/>
      <c r="O12" s="21">
        <v>-8.9874300000000004E-2</v>
      </c>
      <c r="P12" s="21">
        <v>8.3886800000000008</v>
      </c>
      <c r="Q12" s="21">
        <v>-1.2997399999999999E-2</v>
      </c>
      <c r="R12" s="21">
        <v>2</v>
      </c>
      <c r="S12" s="21">
        <v>-9.0271000000000004E-2</v>
      </c>
      <c r="T12">
        <f t="shared" ref="T12:T75" si="2">-Q12/$F$2*1000</f>
        <v>16.04617283950617</v>
      </c>
      <c r="U12">
        <f t="shared" ref="U12:U75" si="3">T12*O12</f>
        <v>-1.4421385516296295</v>
      </c>
      <c r="V12" s="22"/>
      <c r="W12" s="23"/>
      <c r="X12" s="9"/>
      <c r="Y12" s="21">
        <v>1.50986</v>
      </c>
      <c r="Z12" s="21">
        <v>13.3437</v>
      </c>
      <c r="AA12" s="21">
        <v>1.2439E-2</v>
      </c>
      <c r="AB12" s="21">
        <v>2</v>
      </c>
      <c r="AC12" s="21">
        <v>1.50909</v>
      </c>
      <c r="AD12">
        <f t="shared" ref="AD12:AD75" si="4">-AA12/$F$2*1000</f>
        <v>-15.35679012345679</v>
      </c>
      <c r="AE12">
        <f t="shared" ref="AE12:AE75" si="5">AD12*Y12</f>
        <v>-23.186603135802468</v>
      </c>
      <c r="AF12" s="9"/>
      <c r="AG12" s="21">
        <v>-8.9874300000000004E-2</v>
      </c>
      <c r="AH12" s="21">
        <v>16.5989</v>
      </c>
      <c r="AI12" s="21">
        <v>-1.27747E-2</v>
      </c>
      <c r="AJ12" s="21">
        <v>2</v>
      </c>
      <c r="AK12" s="21">
        <v>-9.0271000000000004E-2</v>
      </c>
      <c r="AL12">
        <f t="shared" ref="AL12:AL75" si="6">-AI12/$F$2*1000</f>
        <v>15.771234567901235</v>
      </c>
      <c r="AM12">
        <f t="shared" ref="AM12:AM75" si="7">AL12*AG12</f>
        <v>-1.417428666925926</v>
      </c>
      <c r="AP12" s="9"/>
      <c r="AQ12" s="21">
        <v>1.50986</v>
      </c>
      <c r="AR12" s="21">
        <v>21.5379</v>
      </c>
      <c r="AS12" s="21">
        <v>1.5191700000000001E-2</v>
      </c>
      <c r="AT12" s="21">
        <v>2</v>
      </c>
      <c r="AU12" s="21">
        <v>1.5094000000000001</v>
      </c>
      <c r="AV12">
        <f t="shared" ref="AV12:AV75" si="8">-AS12/$F$2*1000</f>
        <v>-18.755185185185184</v>
      </c>
      <c r="AW12">
        <f t="shared" ref="AW12:AW75" si="9">AV12*AQ12</f>
        <v>-28.317703903703702</v>
      </c>
      <c r="AX12" s="9"/>
      <c r="AY12" s="21">
        <v>-8.9874300000000004E-2</v>
      </c>
      <c r="AZ12" s="21">
        <v>24.793099999999999</v>
      </c>
      <c r="BA12" s="21">
        <v>-1.25977E-2</v>
      </c>
      <c r="BB12" s="21">
        <v>2</v>
      </c>
      <c r="BC12" s="21">
        <v>-9.0179400000000007E-2</v>
      </c>
      <c r="BD12">
        <f t="shared" ref="BD12:BD75" si="10">-BA12/$F$2*1000</f>
        <v>15.552716049382715</v>
      </c>
      <c r="BE12">
        <f t="shared" ref="BE12:BE75" si="11">BD12*AY12</f>
        <v>-1.3977894680370371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1.4470510983700111</v>
      </c>
      <c r="B13" s="18">
        <f>IFERROR(AD9,0)</f>
        <v>15.159986444946053</v>
      </c>
      <c r="C13" s="19">
        <f>IFERROR(AD4,0)</f>
        <v>0.38558491573349041</v>
      </c>
      <c r="D13" s="20">
        <f>IFERROR(AD2,0)</f>
        <v>8.4586823463456771</v>
      </c>
      <c r="E13" s="20">
        <f>IFERROR(AA9,0)</f>
        <v>10.745571000952404</v>
      </c>
      <c r="F13" s="9"/>
      <c r="G13" s="21">
        <v>1.50482</v>
      </c>
      <c r="H13" s="21">
        <v>5.1435399999999998</v>
      </c>
      <c r="I13" s="21">
        <v>5.01404E-3</v>
      </c>
      <c r="J13" s="21">
        <v>3</v>
      </c>
      <c r="K13" s="21">
        <v>1.50421</v>
      </c>
      <c r="L13">
        <f t="shared" si="0"/>
        <v>-6.1901728395061726</v>
      </c>
      <c r="M13">
        <f t="shared" si="1"/>
        <v>-9.3150958923456795</v>
      </c>
      <c r="N13" s="9"/>
      <c r="O13" s="21">
        <v>-8.4838899999999995E-2</v>
      </c>
      <c r="P13" s="21">
        <v>8.3987499999999997</v>
      </c>
      <c r="Q13" s="21">
        <v>-1.29211E-2</v>
      </c>
      <c r="R13" s="21">
        <v>3</v>
      </c>
      <c r="S13" s="21">
        <v>-8.5174600000000003E-2</v>
      </c>
      <c r="T13">
        <f t="shared" si="2"/>
        <v>15.951975308641973</v>
      </c>
      <c r="U13">
        <f t="shared" si="3"/>
        <v>-1.3533480380123455</v>
      </c>
      <c r="V13" s="22"/>
      <c r="W13" s="23"/>
      <c r="X13" s="9"/>
      <c r="Y13" s="21">
        <v>1.50482</v>
      </c>
      <c r="Z13" s="21">
        <v>13.3537</v>
      </c>
      <c r="AA13" s="21">
        <v>1.0803200000000001E-2</v>
      </c>
      <c r="AB13" s="21">
        <v>3</v>
      </c>
      <c r="AC13" s="21">
        <v>1.50421</v>
      </c>
      <c r="AD13">
        <f t="shared" si="4"/>
        <v>-13.337283950617284</v>
      </c>
      <c r="AE13">
        <f t="shared" si="5"/>
        <v>-20.070211634567901</v>
      </c>
      <c r="AF13" s="9"/>
      <c r="AG13" s="21">
        <v>-8.4838899999999995E-2</v>
      </c>
      <c r="AH13" s="21">
        <v>16.609000000000002</v>
      </c>
      <c r="AI13" s="21">
        <v>-1.27014E-2</v>
      </c>
      <c r="AJ13" s="21">
        <v>3</v>
      </c>
      <c r="AK13" s="21">
        <v>-8.5266099999999997E-2</v>
      </c>
      <c r="AL13">
        <f t="shared" si="6"/>
        <v>15.680740740740738</v>
      </c>
      <c r="AM13">
        <f t="shared" si="7"/>
        <v>-1.3303367956296293</v>
      </c>
      <c r="AP13" s="9"/>
      <c r="AQ13" s="21">
        <v>1.50482</v>
      </c>
      <c r="AR13" s="21">
        <v>21.547899999999998</v>
      </c>
      <c r="AS13" s="21">
        <v>1.3107300000000001E-2</v>
      </c>
      <c r="AT13" s="21">
        <v>3</v>
      </c>
      <c r="AU13" s="21">
        <v>1.50482</v>
      </c>
      <c r="AV13">
        <f t="shared" si="8"/>
        <v>-16.181851851851849</v>
      </c>
      <c r="AW13">
        <f t="shared" si="9"/>
        <v>-24.350774303703702</v>
      </c>
      <c r="AX13" s="9"/>
      <c r="AY13" s="21">
        <v>-8.4838899999999995E-2</v>
      </c>
      <c r="AZ13" s="21">
        <v>24.8032</v>
      </c>
      <c r="BA13" s="21">
        <v>-1.25244E-2</v>
      </c>
      <c r="BB13" s="21">
        <v>3</v>
      </c>
      <c r="BC13" s="21">
        <v>-8.5143999999999997E-2</v>
      </c>
      <c r="BD13">
        <f t="shared" si="10"/>
        <v>15.462222222222222</v>
      </c>
      <c r="BE13">
        <f t="shared" si="11"/>
        <v>-1.3117979248888887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1.380138291255302</v>
      </c>
      <c r="B14" s="18">
        <f>IFERROR(AL9,0)</f>
        <v>14.837805539389654</v>
      </c>
      <c r="C14" s="19">
        <f>IFERROR(AL4,0)</f>
        <v>0.36867204806281739</v>
      </c>
      <c r="D14" s="20">
        <f>IFERROR(AL2,0)</f>
        <v>7.5497486290740756</v>
      </c>
      <c r="E14" s="20"/>
      <c r="F14" s="9"/>
      <c r="G14" s="21">
        <v>1.49979</v>
      </c>
      <c r="H14" s="21">
        <v>5.1536099999999996</v>
      </c>
      <c r="I14" s="21">
        <v>3.7521400000000002E-3</v>
      </c>
      <c r="J14" s="21">
        <v>4</v>
      </c>
      <c r="K14" s="21">
        <v>1.49841</v>
      </c>
      <c r="L14">
        <f t="shared" si="0"/>
        <v>-4.6322716049382713</v>
      </c>
      <c r="M14">
        <f t="shared" si="1"/>
        <v>-6.9474346303703696</v>
      </c>
      <c r="N14" s="9"/>
      <c r="O14" s="21">
        <v>-7.9803499999999999E-2</v>
      </c>
      <c r="P14" s="21">
        <v>8.4088200000000004</v>
      </c>
      <c r="Q14" s="21">
        <v>-1.2860099999999999E-2</v>
      </c>
      <c r="R14" s="21">
        <v>4</v>
      </c>
      <c r="S14" s="21">
        <v>-8.0139199999999994E-2</v>
      </c>
      <c r="T14">
        <f t="shared" si="2"/>
        <v>15.876666666666663</v>
      </c>
      <c r="U14">
        <f t="shared" si="3"/>
        <v>-1.267013568333333</v>
      </c>
      <c r="V14" s="22"/>
      <c r="W14" s="23"/>
      <c r="X14" s="9"/>
      <c r="Y14" s="21">
        <v>1.49979</v>
      </c>
      <c r="Z14" s="21">
        <v>13.363799999999999</v>
      </c>
      <c r="AA14" s="21">
        <v>9.1522200000000008E-3</v>
      </c>
      <c r="AB14" s="21">
        <v>4</v>
      </c>
      <c r="AC14" s="21">
        <v>1.49902</v>
      </c>
      <c r="AD14">
        <f t="shared" si="4"/>
        <v>-11.299037037037039</v>
      </c>
      <c r="AE14">
        <f t="shared" si="5"/>
        <v>-16.94618275777778</v>
      </c>
      <c r="AF14" s="9"/>
      <c r="AG14" s="21">
        <v>-7.9803499999999999E-2</v>
      </c>
      <c r="AH14" s="21">
        <v>16.619</v>
      </c>
      <c r="AI14" s="21">
        <v>-1.2637300000000001E-2</v>
      </c>
      <c r="AJ14" s="21">
        <v>4</v>
      </c>
      <c r="AK14" s="21">
        <v>-8.0139199999999994E-2</v>
      </c>
      <c r="AL14">
        <f t="shared" si="6"/>
        <v>15.601604938271604</v>
      </c>
      <c r="AM14">
        <f t="shared" si="7"/>
        <v>-1.245062679691358</v>
      </c>
      <c r="AP14" s="9"/>
      <c r="AQ14" s="21">
        <v>1.49979</v>
      </c>
      <c r="AR14" s="21">
        <v>21.558</v>
      </c>
      <c r="AS14" s="21">
        <v>1.1502099999999999E-2</v>
      </c>
      <c r="AT14" s="21">
        <v>4</v>
      </c>
      <c r="AU14" s="21">
        <v>1.4993300000000001</v>
      </c>
      <c r="AV14">
        <f t="shared" si="8"/>
        <v>-14.200123456790122</v>
      </c>
      <c r="AW14">
        <f t="shared" si="9"/>
        <v>-21.297203159259258</v>
      </c>
      <c r="AX14" s="9"/>
      <c r="AY14" s="21">
        <v>-7.9803499999999999E-2</v>
      </c>
      <c r="AZ14" s="21">
        <v>24.813199999999998</v>
      </c>
      <c r="BA14" s="21">
        <v>-1.2460300000000001E-2</v>
      </c>
      <c r="BB14" s="21">
        <v>4</v>
      </c>
      <c r="BC14" s="21">
        <v>-8.0169699999999997E-2</v>
      </c>
      <c r="BD14">
        <f t="shared" si="10"/>
        <v>15.383086419753086</v>
      </c>
      <c r="BE14">
        <f t="shared" si="11"/>
        <v>-1.2276241370987655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1.4351375338774148</v>
      </c>
      <c r="B15" s="18">
        <f>IFERROR(AV9,0)</f>
        <v>14.831841892794809</v>
      </c>
      <c r="C15" s="19">
        <f>IFERROR(AV4,0)</f>
        <v>0.38765370874298721</v>
      </c>
      <c r="D15" s="20">
        <f>IFERROR(AV2,0)</f>
        <v>8.2514933395555552</v>
      </c>
      <c r="E15" s="20">
        <f>IFERROR(AS9,0)</f>
        <v>10.638940884921128</v>
      </c>
      <c r="F15" s="9"/>
      <c r="G15" s="21">
        <v>1.49475</v>
      </c>
      <c r="H15" s="21">
        <v>5.1636800000000003</v>
      </c>
      <c r="I15" s="21">
        <v>2.7056900000000002E-3</v>
      </c>
      <c r="J15" s="21">
        <v>5</v>
      </c>
      <c r="K15" s="21">
        <v>1.49414</v>
      </c>
      <c r="L15">
        <f t="shared" si="0"/>
        <v>-3.340358024691358</v>
      </c>
      <c r="M15">
        <f t="shared" si="1"/>
        <v>-4.9930001574074074</v>
      </c>
      <c r="N15" s="9"/>
      <c r="O15" s="21">
        <v>-7.4768100000000004E-2</v>
      </c>
      <c r="P15" s="21">
        <v>8.4188899999999993</v>
      </c>
      <c r="Q15" s="21">
        <v>-1.2811299999999999E-2</v>
      </c>
      <c r="R15" s="21">
        <v>5</v>
      </c>
      <c r="S15" s="21">
        <v>-7.5073200000000007E-2</v>
      </c>
      <c r="T15">
        <f t="shared" si="2"/>
        <v>15.816419753086418</v>
      </c>
      <c r="U15">
        <f t="shared" si="3"/>
        <v>-1.1825636537407407</v>
      </c>
      <c r="V15" s="22"/>
      <c r="W15" s="23"/>
      <c r="X15" s="9"/>
      <c r="Y15" s="21">
        <v>1.49475</v>
      </c>
      <c r="Z15" s="21">
        <v>13.373900000000001</v>
      </c>
      <c r="AA15" s="21">
        <v>7.7972400000000004E-3</v>
      </c>
      <c r="AB15" s="21">
        <v>5</v>
      </c>
      <c r="AC15" s="21">
        <v>1.49353</v>
      </c>
      <c r="AD15">
        <f t="shared" si="4"/>
        <v>-9.6262222222222213</v>
      </c>
      <c r="AE15">
        <f t="shared" si="5"/>
        <v>-14.388795666666665</v>
      </c>
      <c r="AF15" s="9"/>
      <c r="AG15" s="21">
        <v>-7.4768100000000004E-2</v>
      </c>
      <c r="AH15" s="21">
        <v>16.629100000000001</v>
      </c>
      <c r="AI15" s="21">
        <v>-1.25854E-2</v>
      </c>
      <c r="AJ15" s="21">
        <v>5</v>
      </c>
      <c r="AK15" s="21">
        <v>-7.5073200000000007E-2</v>
      </c>
      <c r="AL15">
        <f t="shared" si="6"/>
        <v>15.53753086419753</v>
      </c>
      <c r="AM15">
        <f t="shared" si="7"/>
        <v>-1.1617116614074074</v>
      </c>
      <c r="AP15" s="9"/>
      <c r="AQ15" s="21">
        <v>1.49475</v>
      </c>
      <c r="AR15" s="21">
        <v>21.568100000000001</v>
      </c>
      <c r="AS15" s="21">
        <v>1.03699E-2</v>
      </c>
      <c r="AT15" s="21">
        <v>5</v>
      </c>
      <c r="AU15" s="21">
        <v>1.4938400000000001</v>
      </c>
      <c r="AV15">
        <f t="shared" si="8"/>
        <v>-12.802345679012344</v>
      </c>
      <c r="AW15">
        <f t="shared" si="9"/>
        <v>-19.1363062037037</v>
      </c>
      <c r="AX15" s="9"/>
      <c r="AY15" s="21">
        <v>-7.4768100000000004E-2</v>
      </c>
      <c r="AZ15" s="21">
        <v>24.8233</v>
      </c>
      <c r="BA15" s="21">
        <v>-1.24084E-2</v>
      </c>
      <c r="BB15" s="21">
        <v>5</v>
      </c>
      <c r="BC15" s="21">
        <v>-7.5073200000000007E-2</v>
      </c>
      <c r="BD15">
        <f t="shared" si="10"/>
        <v>15.319012345679011</v>
      </c>
      <c r="BE15">
        <f t="shared" si="11"/>
        <v>-1.1453734469629631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1.3679514038699687</v>
      </c>
      <c r="B16" s="18">
        <f>IFERROR(BD9,0)</f>
        <v>14.680093674417394</v>
      </c>
      <c r="C16" s="19">
        <f>IFERROR(BD4,0)</f>
        <v>0.36718198437907879</v>
      </c>
      <c r="D16" s="20">
        <f>IFERROR(BD2,0)</f>
        <v>7.3736218410370356</v>
      </c>
      <c r="E16" s="20"/>
      <c r="F16" s="9"/>
      <c r="G16" s="21">
        <v>1.4897199999999999</v>
      </c>
      <c r="H16" s="21">
        <v>5.1737500000000001</v>
      </c>
      <c r="I16" s="21">
        <v>1.79626E-3</v>
      </c>
      <c r="J16" s="21">
        <v>6</v>
      </c>
      <c r="K16" s="21">
        <v>1.48865</v>
      </c>
      <c r="L16">
        <f t="shared" si="0"/>
        <v>-2.2176049382716045</v>
      </c>
      <c r="M16">
        <f t="shared" si="1"/>
        <v>-3.3036104286419747</v>
      </c>
      <c r="N16" s="9"/>
      <c r="O16" s="21">
        <v>-6.9732699999999995E-2</v>
      </c>
      <c r="P16" s="21">
        <v>8.42896</v>
      </c>
      <c r="Q16" s="21">
        <v>-1.2765500000000001E-2</v>
      </c>
      <c r="R16" s="21">
        <v>6</v>
      </c>
      <c r="S16" s="21">
        <v>-7.0037799999999997E-2</v>
      </c>
      <c r="T16">
        <f t="shared" si="2"/>
        <v>15.759876543209876</v>
      </c>
      <c r="U16">
        <f t="shared" si="3"/>
        <v>-1.0989787430246911</v>
      </c>
      <c r="V16" s="22"/>
      <c r="W16" s="23"/>
      <c r="X16" s="9"/>
      <c r="Y16" s="21">
        <v>1.4897199999999999</v>
      </c>
      <c r="Z16" s="21">
        <v>13.383900000000001</v>
      </c>
      <c r="AA16" s="21">
        <v>6.55823E-3</v>
      </c>
      <c r="AB16" s="21">
        <v>6</v>
      </c>
      <c r="AC16" s="21">
        <v>1.48865</v>
      </c>
      <c r="AD16">
        <f t="shared" si="4"/>
        <v>-8.0965802469135788</v>
      </c>
      <c r="AE16">
        <f t="shared" si="5"/>
        <v>-12.061637525432095</v>
      </c>
      <c r="AF16" s="9"/>
      <c r="AG16" s="21">
        <v>-6.9732699999999995E-2</v>
      </c>
      <c r="AH16" s="21">
        <v>16.639199999999999</v>
      </c>
      <c r="AI16" s="21">
        <v>-1.2539700000000001E-2</v>
      </c>
      <c r="AJ16" s="21">
        <v>6</v>
      </c>
      <c r="AK16" s="21">
        <v>-7.0068400000000003E-2</v>
      </c>
      <c r="AL16">
        <f t="shared" si="6"/>
        <v>15.48111111111111</v>
      </c>
      <c r="AM16">
        <f t="shared" si="7"/>
        <v>-1.0795396767777776</v>
      </c>
      <c r="AP16" s="9"/>
      <c r="AQ16" s="21">
        <v>1.4897199999999999</v>
      </c>
      <c r="AR16" s="21">
        <v>21.578199999999999</v>
      </c>
      <c r="AS16" s="21">
        <v>8.5510299999999994E-3</v>
      </c>
      <c r="AT16" s="21">
        <v>6</v>
      </c>
      <c r="AU16" s="21">
        <v>1.48895</v>
      </c>
      <c r="AV16">
        <f t="shared" si="8"/>
        <v>-10.556827160493826</v>
      </c>
      <c r="AW16">
        <f t="shared" si="9"/>
        <v>-15.726716557530862</v>
      </c>
      <c r="AX16" s="9"/>
      <c r="AY16" s="21">
        <v>-6.9732699999999995E-2</v>
      </c>
      <c r="AZ16" s="21">
        <v>24.833400000000001</v>
      </c>
      <c r="BA16" s="21">
        <v>-1.2356600000000001E-2</v>
      </c>
      <c r="BB16" s="21">
        <v>6</v>
      </c>
      <c r="BC16" s="21">
        <v>-7.0098900000000006E-2</v>
      </c>
      <c r="BD16">
        <f t="shared" si="10"/>
        <v>15.255061728395061</v>
      </c>
      <c r="BE16">
        <f t="shared" si="11"/>
        <v>-1.0637766429876543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1.48468</v>
      </c>
      <c r="H17" s="21">
        <v>5.1838199999999999</v>
      </c>
      <c r="I17" s="21">
        <v>1.0119599999999999E-3</v>
      </c>
      <c r="J17" s="21">
        <v>7</v>
      </c>
      <c r="K17" s="21">
        <v>1.48346</v>
      </c>
      <c r="L17">
        <f t="shared" si="0"/>
        <v>-1.2493333333333332</v>
      </c>
      <c r="M17">
        <f t="shared" si="1"/>
        <v>-1.8548602133333332</v>
      </c>
      <c r="N17" s="9"/>
      <c r="O17" s="21">
        <v>-6.4697299999999999E-2</v>
      </c>
      <c r="P17" s="21">
        <v>8.4390400000000003</v>
      </c>
      <c r="Q17" s="21">
        <v>-1.27197E-2</v>
      </c>
      <c r="R17" s="21">
        <v>7</v>
      </c>
      <c r="S17" s="21">
        <v>-6.5093999999999999E-2</v>
      </c>
      <c r="T17">
        <f t="shared" si="2"/>
        <v>15.703333333333333</v>
      </c>
      <c r="U17">
        <f t="shared" si="3"/>
        <v>-1.0159632676666666</v>
      </c>
      <c r="V17" s="22"/>
      <c r="W17" s="23"/>
      <c r="X17" s="9"/>
      <c r="Y17" s="21">
        <v>1.48468</v>
      </c>
      <c r="Z17" s="21">
        <v>13.394</v>
      </c>
      <c r="AA17" s="21">
        <v>5.4382299999999996E-3</v>
      </c>
      <c r="AB17" s="21">
        <v>7</v>
      </c>
      <c r="AC17" s="21">
        <v>1.48438</v>
      </c>
      <c r="AD17">
        <f t="shared" si="4"/>
        <v>-6.7138641975308628</v>
      </c>
      <c r="AE17">
        <f t="shared" si="5"/>
        <v>-9.9679398967901207</v>
      </c>
      <c r="AF17" s="9"/>
      <c r="AG17" s="21">
        <v>-6.4697299999999999E-2</v>
      </c>
      <c r="AH17" s="21">
        <v>16.6493</v>
      </c>
      <c r="AI17" s="21">
        <v>-1.24969E-2</v>
      </c>
      <c r="AJ17" s="21">
        <v>7</v>
      </c>
      <c r="AK17" s="21">
        <v>-6.4910899999999994E-2</v>
      </c>
      <c r="AL17">
        <f t="shared" si="6"/>
        <v>15.428271604938271</v>
      </c>
      <c r="AM17">
        <f t="shared" si="7"/>
        <v>-0.99816751650617275</v>
      </c>
      <c r="AP17" s="9"/>
      <c r="AQ17" s="21">
        <v>1.48468</v>
      </c>
      <c r="AR17" s="21">
        <v>21.588200000000001</v>
      </c>
      <c r="AS17" s="21">
        <v>7.3120099999999999E-3</v>
      </c>
      <c r="AT17" s="21">
        <v>7</v>
      </c>
      <c r="AU17" s="21">
        <v>1.48376</v>
      </c>
      <c r="AV17">
        <f t="shared" si="8"/>
        <v>-9.0271728395061732</v>
      </c>
      <c r="AW17">
        <f t="shared" si="9"/>
        <v>-13.402462971358025</v>
      </c>
      <c r="AX17" s="9"/>
      <c r="AY17" s="21">
        <v>-6.4697299999999999E-2</v>
      </c>
      <c r="AZ17" s="21">
        <v>24.843399999999999</v>
      </c>
      <c r="BA17" s="21">
        <v>-1.23108E-2</v>
      </c>
      <c r="BB17" s="21">
        <v>7</v>
      </c>
      <c r="BC17" s="21">
        <v>-6.4941399999999996E-2</v>
      </c>
      <c r="BD17">
        <f t="shared" si="10"/>
        <v>15.198518518518517</v>
      </c>
      <c r="BE17">
        <f t="shared" si="11"/>
        <v>-0.98330311214814803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1.4796400000000001</v>
      </c>
      <c r="H18" s="21">
        <v>5.1938899999999997</v>
      </c>
      <c r="I18" s="21">
        <v>4.1812099999999998E-4</v>
      </c>
      <c r="J18" s="21">
        <v>8</v>
      </c>
      <c r="K18" s="21">
        <v>1.47827</v>
      </c>
      <c r="L18">
        <f t="shared" si="0"/>
        <v>-0.51619876543209875</v>
      </c>
      <c r="M18">
        <f t="shared" si="1"/>
        <v>-0.76378834128395068</v>
      </c>
      <c r="N18" s="9"/>
      <c r="O18" s="21">
        <v>-5.9661899999999997E-2</v>
      </c>
      <c r="P18" s="21">
        <v>8.4491099999999992</v>
      </c>
      <c r="Q18" s="21">
        <v>-1.2677000000000001E-2</v>
      </c>
      <c r="R18" s="21">
        <v>8</v>
      </c>
      <c r="S18" s="21">
        <v>-5.9966999999999999E-2</v>
      </c>
      <c r="T18">
        <f t="shared" si="2"/>
        <v>15.650617283950618</v>
      </c>
      <c r="U18">
        <f t="shared" si="3"/>
        <v>-0.93374556333333336</v>
      </c>
      <c r="V18" s="22"/>
      <c r="W18" s="23"/>
      <c r="X18" s="9"/>
      <c r="Y18" s="21">
        <v>1.4796400000000001</v>
      </c>
      <c r="Z18" s="21">
        <v>13.4041</v>
      </c>
      <c r="AA18" s="21">
        <v>4.3420400000000001E-3</v>
      </c>
      <c r="AB18" s="21">
        <v>8</v>
      </c>
      <c r="AC18" s="21">
        <v>1.47858</v>
      </c>
      <c r="AD18">
        <f t="shared" si="4"/>
        <v>-5.3605432098765426</v>
      </c>
      <c r="AE18">
        <f t="shared" si="5"/>
        <v>-7.931674155061728</v>
      </c>
      <c r="AF18" s="9"/>
      <c r="AG18" s="21">
        <v>-5.9661899999999997E-2</v>
      </c>
      <c r="AH18" s="21">
        <v>16.659300000000002</v>
      </c>
      <c r="AI18" s="21">
        <v>-1.2460300000000001E-2</v>
      </c>
      <c r="AJ18" s="21">
        <v>8</v>
      </c>
      <c r="AK18" s="21">
        <v>-5.9936499999999997E-2</v>
      </c>
      <c r="AL18">
        <f t="shared" si="6"/>
        <v>15.383086419753086</v>
      </c>
      <c r="AM18">
        <f t="shared" si="7"/>
        <v>-0.9177841636666666</v>
      </c>
      <c r="AP18" s="9"/>
      <c r="AQ18" s="21">
        <v>1.4796400000000001</v>
      </c>
      <c r="AR18" s="21">
        <v>21.598299999999998</v>
      </c>
      <c r="AS18" s="21">
        <v>6.2286399999999997E-3</v>
      </c>
      <c r="AT18" s="21">
        <v>8</v>
      </c>
      <c r="AU18" s="21">
        <v>1.47858</v>
      </c>
      <c r="AV18">
        <f t="shared" si="8"/>
        <v>-7.6896790123456782</v>
      </c>
      <c r="AW18">
        <f t="shared" si="9"/>
        <v>-11.377956653827161</v>
      </c>
      <c r="AX18" s="9"/>
      <c r="AY18" s="21">
        <v>-5.9661899999999997E-2</v>
      </c>
      <c r="AZ18" s="21">
        <v>24.8535</v>
      </c>
      <c r="BA18" s="21">
        <v>-1.2268100000000001E-2</v>
      </c>
      <c r="BB18" s="21">
        <v>8</v>
      </c>
      <c r="BC18" s="21">
        <v>-5.9966999999999999E-2</v>
      </c>
      <c r="BD18">
        <f t="shared" si="10"/>
        <v>15.145802469135802</v>
      </c>
      <c r="BE18">
        <f t="shared" si="11"/>
        <v>-0.90362735233333324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1.47461</v>
      </c>
      <c r="H19" s="21">
        <v>5.2039600000000004</v>
      </c>
      <c r="I19" s="24">
        <v>-6.6009500000000006E-5</v>
      </c>
      <c r="J19" s="21">
        <v>9</v>
      </c>
      <c r="K19" s="21">
        <v>1.474</v>
      </c>
      <c r="L19">
        <f t="shared" si="0"/>
        <v>8.149320987654321E-2</v>
      </c>
      <c r="M19">
        <f t="shared" si="1"/>
        <v>0.12017070221604938</v>
      </c>
      <c r="N19" s="9"/>
      <c r="O19" s="21">
        <v>-5.4626500000000001E-2</v>
      </c>
      <c r="P19" s="21">
        <v>8.4591799999999999</v>
      </c>
      <c r="Q19" s="21">
        <v>-1.2637300000000001E-2</v>
      </c>
      <c r="R19" s="21">
        <v>9</v>
      </c>
      <c r="S19" s="21">
        <v>-5.5023200000000001E-2</v>
      </c>
      <c r="T19">
        <f t="shared" si="2"/>
        <v>15.601604938271604</v>
      </c>
      <c r="U19">
        <f t="shared" si="3"/>
        <v>-0.85226107216049385</v>
      </c>
      <c r="V19" s="22"/>
      <c r="W19" s="23"/>
      <c r="X19" s="9"/>
      <c r="Y19" s="21">
        <v>1.47461</v>
      </c>
      <c r="Z19" s="21">
        <v>13.414199999999999</v>
      </c>
      <c r="AA19" s="21">
        <v>3.3889800000000002E-3</v>
      </c>
      <c r="AB19" s="21">
        <v>9</v>
      </c>
      <c r="AC19" s="21">
        <v>1.4742999999999999</v>
      </c>
      <c r="AD19">
        <f t="shared" si="4"/>
        <v>-4.1839259259259256</v>
      </c>
      <c r="AE19">
        <f t="shared" si="5"/>
        <v>-6.1696590096296289</v>
      </c>
      <c r="AF19" s="9"/>
      <c r="AG19" s="21">
        <v>-5.4626500000000001E-2</v>
      </c>
      <c r="AH19" s="21">
        <v>16.6694</v>
      </c>
      <c r="AI19" s="21">
        <v>-1.2381E-2</v>
      </c>
      <c r="AJ19" s="21">
        <v>9</v>
      </c>
      <c r="AK19" s="21">
        <v>-5.4962200000000003E-2</v>
      </c>
      <c r="AL19">
        <f t="shared" si="6"/>
        <v>15.285185185185183</v>
      </c>
      <c r="AM19">
        <f t="shared" si="7"/>
        <v>-0.83497616851851841</v>
      </c>
      <c r="AP19" s="9"/>
      <c r="AQ19" s="21">
        <v>1.47461</v>
      </c>
      <c r="AR19" s="21">
        <v>21.6084</v>
      </c>
      <c r="AS19" s="21">
        <v>5.2032500000000004E-3</v>
      </c>
      <c r="AT19" s="21">
        <v>9</v>
      </c>
      <c r="AU19" s="21">
        <v>1.4730799999999999</v>
      </c>
      <c r="AV19">
        <f t="shared" si="8"/>
        <v>-6.4237654320987652</v>
      </c>
      <c r="AW19">
        <f t="shared" si="9"/>
        <v>-9.4725487438271596</v>
      </c>
      <c r="AX19" s="9"/>
      <c r="AY19" s="21">
        <v>-5.4626500000000001E-2</v>
      </c>
      <c r="AZ19" s="21">
        <v>24.863600000000002</v>
      </c>
      <c r="BA19" s="21">
        <v>-1.22314E-2</v>
      </c>
      <c r="BB19" s="21">
        <v>9</v>
      </c>
      <c r="BC19" s="21">
        <v>-5.5023200000000001E-2</v>
      </c>
      <c r="BD19">
        <f t="shared" si="10"/>
        <v>15.100493827160493</v>
      </c>
      <c r="BE19">
        <f t="shared" si="11"/>
        <v>-0.82488712604938275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1.46957</v>
      </c>
      <c r="H20" s="21">
        <v>5.2140300000000002</v>
      </c>
      <c r="I20" s="21">
        <v>-4.3875099999999997E-4</v>
      </c>
      <c r="J20" s="21">
        <v>10</v>
      </c>
      <c r="K20" s="21">
        <v>1.46912</v>
      </c>
      <c r="L20">
        <f t="shared" si="0"/>
        <v>0.54166790123456776</v>
      </c>
      <c r="M20">
        <f t="shared" si="1"/>
        <v>0.79601889761728373</v>
      </c>
      <c r="N20" s="9"/>
      <c r="O20" s="21">
        <v>-4.9591099999999999E-2</v>
      </c>
      <c r="P20" s="21">
        <v>8.4692500000000006</v>
      </c>
      <c r="Q20" s="21">
        <v>-1.25977E-2</v>
      </c>
      <c r="R20" s="21">
        <v>10</v>
      </c>
      <c r="S20" s="21">
        <v>-4.99268E-2</v>
      </c>
      <c r="T20">
        <f t="shared" si="2"/>
        <v>15.552716049382715</v>
      </c>
      <c r="U20">
        <f t="shared" si="3"/>
        <v>-0.7712762968765432</v>
      </c>
      <c r="V20" s="22"/>
      <c r="W20" s="23"/>
      <c r="X20" s="9"/>
      <c r="Y20" s="21">
        <v>1.46957</v>
      </c>
      <c r="Z20" s="21">
        <v>13.424200000000001</v>
      </c>
      <c r="AA20" s="21">
        <v>2.5268600000000001E-3</v>
      </c>
      <c r="AB20" s="21">
        <v>10</v>
      </c>
      <c r="AC20" s="21">
        <v>1.4688099999999999</v>
      </c>
      <c r="AD20">
        <f t="shared" si="4"/>
        <v>-3.1195802469135803</v>
      </c>
      <c r="AE20">
        <f t="shared" si="5"/>
        <v>-4.5844415434567907</v>
      </c>
      <c r="AF20" s="9"/>
      <c r="AG20" s="21">
        <v>-4.9591099999999999E-2</v>
      </c>
      <c r="AH20" s="21">
        <v>16.679500000000001</v>
      </c>
      <c r="AI20" s="21">
        <v>-1.2341299999999999E-2</v>
      </c>
      <c r="AJ20" s="21">
        <v>10</v>
      </c>
      <c r="AK20" s="21">
        <v>-4.99268E-2</v>
      </c>
      <c r="AL20">
        <f t="shared" si="6"/>
        <v>15.236172839506171</v>
      </c>
      <c r="AM20">
        <f t="shared" si="7"/>
        <v>-0.75557857090123448</v>
      </c>
      <c r="AP20" s="9"/>
      <c r="AQ20" s="21">
        <v>1.46957</v>
      </c>
      <c r="AR20" s="21">
        <v>21.618400000000001</v>
      </c>
      <c r="AS20" s="21">
        <v>4.2523200000000004E-3</v>
      </c>
      <c r="AT20" s="21">
        <v>10</v>
      </c>
      <c r="AU20" s="21">
        <v>1.46851</v>
      </c>
      <c r="AV20">
        <f t="shared" si="8"/>
        <v>-5.2497777777777781</v>
      </c>
      <c r="AW20">
        <f t="shared" si="9"/>
        <v>-7.7149159288888898</v>
      </c>
      <c r="AX20" s="9"/>
      <c r="AY20" s="21">
        <v>-4.9591099999999999E-2</v>
      </c>
      <c r="AZ20" s="21">
        <v>24.8736</v>
      </c>
      <c r="BA20" s="21">
        <v>-1.21948E-2</v>
      </c>
      <c r="BB20" s="21">
        <v>10</v>
      </c>
      <c r="BC20" s="21">
        <v>-4.9835200000000003E-2</v>
      </c>
      <c r="BD20">
        <f t="shared" si="10"/>
        <v>15.055308641975309</v>
      </c>
      <c r="BE20">
        <f t="shared" si="11"/>
        <v>-0.74660931639506167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1.46454</v>
      </c>
      <c r="H21" s="21">
        <v>5.2241</v>
      </c>
      <c r="I21" s="21">
        <v>-7.3150600000000004E-4</v>
      </c>
      <c r="J21" s="21">
        <v>11</v>
      </c>
      <c r="K21" s="21">
        <v>1.4636199999999999</v>
      </c>
      <c r="L21">
        <f t="shared" si="0"/>
        <v>0.9030938271604938</v>
      </c>
      <c r="M21">
        <f t="shared" si="1"/>
        <v>1.3226170336296295</v>
      </c>
      <c r="N21" s="9"/>
      <c r="O21" s="21">
        <v>-4.4555699999999997E-2</v>
      </c>
      <c r="P21" s="21">
        <v>8.4793199999999995</v>
      </c>
      <c r="Q21" s="21">
        <v>-1.2560999999999999E-2</v>
      </c>
      <c r="R21" s="21">
        <v>11</v>
      </c>
      <c r="S21" s="21">
        <v>-4.47327E-2</v>
      </c>
      <c r="T21">
        <f t="shared" si="2"/>
        <v>15.507407407407406</v>
      </c>
      <c r="U21">
        <f t="shared" si="3"/>
        <v>-0.69094339222222212</v>
      </c>
      <c r="V21" s="22"/>
      <c r="W21" s="23"/>
      <c r="X21" s="9"/>
      <c r="Y21" s="21">
        <v>1.46454</v>
      </c>
      <c r="Z21" s="21">
        <v>13.4343</v>
      </c>
      <c r="AA21" s="21">
        <v>1.78436E-3</v>
      </c>
      <c r="AB21" s="21">
        <v>11</v>
      </c>
      <c r="AC21" s="21">
        <v>1.46332</v>
      </c>
      <c r="AD21">
        <f t="shared" si="4"/>
        <v>-2.2029135802469133</v>
      </c>
      <c r="AE21">
        <f t="shared" si="5"/>
        <v>-3.2262550548148141</v>
      </c>
      <c r="AF21" s="9"/>
      <c r="AG21" s="21">
        <v>-4.4555699999999997E-2</v>
      </c>
      <c r="AH21" s="21">
        <v>16.689499999999999</v>
      </c>
      <c r="AI21" s="21">
        <v>-1.23077E-2</v>
      </c>
      <c r="AJ21" s="21">
        <v>11</v>
      </c>
      <c r="AK21" s="21">
        <v>-4.47906E-2</v>
      </c>
      <c r="AL21">
        <f t="shared" si="6"/>
        <v>15.19469135802469</v>
      </c>
      <c r="AM21">
        <f t="shared" si="7"/>
        <v>-0.67701010974074061</v>
      </c>
      <c r="AP21" s="9"/>
      <c r="AQ21" s="21">
        <v>1.46454</v>
      </c>
      <c r="AR21" s="21">
        <v>21.628499999999999</v>
      </c>
      <c r="AS21" s="21">
        <v>3.34564E-3</v>
      </c>
      <c r="AT21" s="21">
        <v>11</v>
      </c>
      <c r="AU21" s="21">
        <v>1.46393</v>
      </c>
      <c r="AV21">
        <f t="shared" si="8"/>
        <v>-4.1304197530864197</v>
      </c>
      <c r="AW21">
        <f t="shared" si="9"/>
        <v>-6.0491649451851845</v>
      </c>
      <c r="AX21" s="9"/>
      <c r="AY21" s="21">
        <v>-4.4555699999999997E-2</v>
      </c>
      <c r="AZ21" s="21">
        <v>24.883700000000001</v>
      </c>
      <c r="BA21" s="21">
        <v>-1.21552E-2</v>
      </c>
      <c r="BB21" s="21">
        <v>11</v>
      </c>
      <c r="BC21" s="21">
        <v>-4.4769299999999998E-2</v>
      </c>
      <c r="BD21">
        <f t="shared" si="10"/>
        <v>15.006419753086417</v>
      </c>
      <c r="BE21">
        <f t="shared" si="11"/>
        <v>-0.66862153659259249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1.4595</v>
      </c>
      <c r="H22" s="21">
        <v>5.2341699999999998</v>
      </c>
      <c r="I22" s="21">
        <v>-9.75037E-4</v>
      </c>
      <c r="J22" s="21">
        <v>12</v>
      </c>
      <c r="K22" s="21">
        <v>1.4587399999999999</v>
      </c>
      <c r="L22">
        <f t="shared" si="0"/>
        <v>1.2037493827160493</v>
      </c>
      <c r="M22">
        <f t="shared" si="1"/>
        <v>1.756872224074074</v>
      </c>
      <c r="N22" s="9"/>
      <c r="O22" s="21">
        <v>-3.9520300000000001E-2</v>
      </c>
      <c r="P22" s="21">
        <v>8.4893900000000002</v>
      </c>
      <c r="Q22" s="21">
        <v>-1.25275E-2</v>
      </c>
      <c r="R22" s="21">
        <v>12</v>
      </c>
      <c r="S22" s="21">
        <v>-3.9700300000000001E-2</v>
      </c>
      <c r="T22">
        <f t="shared" si="2"/>
        <v>15.466049382716049</v>
      </c>
      <c r="U22">
        <f t="shared" si="3"/>
        <v>-0.61122291141975305</v>
      </c>
      <c r="V22" s="22"/>
      <c r="W22" s="23"/>
      <c r="X22" s="9"/>
      <c r="Y22" s="21">
        <v>1.4595</v>
      </c>
      <c r="Z22" s="21">
        <v>13.4444</v>
      </c>
      <c r="AA22" s="21">
        <v>1.14685E-3</v>
      </c>
      <c r="AB22" s="21">
        <v>12</v>
      </c>
      <c r="AC22" s="21">
        <v>1.4587399999999999</v>
      </c>
      <c r="AD22">
        <f t="shared" si="4"/>
        <v>-1.4158641975308643</v>
      </c>
      <c r="AE22">
        <f t="shared" si="5"/>
        <v>-2.0664537962962966</v>
      </c>
      <c r="AF22" s="9"/>
      <c r="AG22" s="21">
        <v>-3.9520300000000001E-2</v>
      </c>
      <c r="AH22" s="21">
        <v>16.6996</v>
      </c>
      <c r="AI22" s="21">
        <v>-1.2268100000000001E-2</v>
      </c>
      <c r="AJ22" s="21">
        <v>12</v>
      </c>
      <c r="AK22" s="21">
        <v>-3.97034E-2</v>
      </c>
      <c r="AL22">
        <f t="shared" si="6"/>
        <v>15.145802469135802</v>
      </c>
      <c r="AM22">
        <f t="shared" si="7"/>
        <v>-0.59856665732098768</v>
      </c>
      <c r="AP22" s="9"/>
      <c r="AQ22" s="21">
        <v>1.4595</v>
      </c>
      <c r="AR22" s="21">
        <v>21.6386</v>
      </c>
      <c r="AS22" s="21">
        <v>2.5604199999999999E-3</v>
      </c>
      <c r="AT22" s="21">
        <v>12</v>
      </c>
      <c r="AU22" s="21">
        <v>1.45844</v>
      </c>
      <c r="AV22">
        <f t="shared" si="8"/>
        <v>-3.161012345679012</v>
      </c>
      <c r="AW22">
        <f t="shared" si="9"/>
        <v>-4.6134975185185185</v>
      </c>
      <c r="AX22" s="9"/>
      <c r="AY22" s="21">
        <v>-3.9520300000000001E-2</v>
      </c>
      <c r="AZ22" s="21">
        <v>24.893799999999999</v>
      </c>
      <c r="BA22" s="21">
        <v>-1.2124599999999999E-2</v>
      </c>
      <c r="BB22" s="21">
        <v>12</v>
      </c>
      <c r="BC22" s="21">
        <v>-3.9587400000000002E-2</v>
      </c>
      <c r="BD22">
        <f t="shared" si="10"/>
        <v>14.968641975308641</v>
      </c>
      <c r="BE22">
        <f t="shared" si="11"/>
        <v>-0.59156522145679014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1.4544699999999999</v>
      </c>
      <c r="H23" s="21">
        <v>5.2442500000000001</v>
      </c>
      <c r="I23" s="21">
        <v>-1.1877400000000001E-3</v>
      </c>
      <c r="J23" s="21">
        <v>13</v>
      </c>
      <c r="K23" s="21">
        <v>1.4538599999999999</v>
      </c>
      <c r="L23">
        <f t="shared" si="0"/>
        <v>1.4663456790123457</v>
      </c>
      <c r="M23">
        <f t="shared" si="1"/>
        <v>2.1327557997530864</v>
      </c>
      <c r="N23" s="9"/>
      <c r="O23" s="21">
        <v>-3.4484899999999999E-2</v>
      </c>
      <c r="P23" s="21">
        <v>8.4994599999999991</v>
      </c>
      <c r="Q23" s="21">
        <v>-1.24939E-2</v>
      </c>
      <c r="R23" s="21">
        <v>13</v>
      </c>
      <c r="S23" s="21">
        <v>-3.4625200000000002E-2</v>
      </c>
      <c r="T23">
        <f t="shared" si="2"/>
        <v>15.424567901234568</v>
      </c>
      <c r="U23">
        <f t="shared" si="3"/>
        <v>-0.53191468161728395</v>
      </c>
      <c r="V23" s="22"/>
      <c r="W23" s="23"/>
      <c r="X23" s="9"/>
      <c r="Y23" s="21">
        <v>1.4544699999999999</v>
      </c>
      <c r="Z23" s="21">
        <v>13.4544</v>
      </c>
      <c r="AA23" s="21">
        <v>6.7413300000000005E-4</v>
      </c>
      <c r="AB23" s="21">
        <v>13</v>
      </c>
      <c r="AC23" s="21">
        <v>1.4532499999999999</v>
      </c>
      <c r="AD23">
        <f t="shared" si="4"/>
        <v>-0.83226296296296298</v>
      </c>
      <c r="AE23">
        <f t="shared" si="5"/>
        <v>-1.2105015117407407</v>
      </c>
      <c r="AF23" s="9"/>
      <c r="AG23" s="21">
        <v>-3.4484899999999999E-2</v>
      </c>
      <c r="AH23" s="21">
        <v>16.709700000000002</v>
      </c>
      <c r="AI23" s="21">
        <v>-1.2234500000000001E-2</v>
      </c>
      <c r="AJ23" s="21">
        <v>13</v>
      </c>
      <c r="AK23" s="21">
        <v>-3.4640499999999998E-2</v>
      </c>
      <c r="AL23">
        <f t="shared" si="6"/>
        <v>15.104320987654321</v>
      </c>
      <c r="AM23">
        <f t="shared" si="7"/>
        <v>-0.52087099882716048</v>
      </c>
      <c r="AP23" s="9"/>
      <c r="AQ23" s="21">
        <v>1.4544699999999999</v>
      </c>
      <c r="AR23" s="21">
        <v>21.648599999999998</v>
      </c>
      <c r="AS23" s="21">
        <v>1.8768299999999999E-3</v>
      </c>
      <c r="AT23" s="21">
        <v>13</v>
      </c>
      <c r="AU23" s="21">
        <v>1.4538599999999999</v>
      </c>
      <c r="AV23">
        <f t="shared" si="8"/>
        <v>-2.3170740740740738</v>
      </c>
      <c r="AW23">
        <f t="shared" si="9"/>
        <v>-3.370114728518518</v>
      </c>
      <c r="AX23" s="9"/>
      <c r="AY23" s="21">
        <v>-3.4484899999999999E-2</v>
      </c>
      <c r="AZ23" s="21">
        <v>24.9039</v>
      </c>
      <c r="BA23" s="21">
        <v>-1.2088E-2</v>
      </c>
      <c r="BB23" s="21">
        <v>13</v>
      </c>
      <c r="BC23" s="21">
        <v>-3.4518399999999998E-2</v>
      </c>
      <c r="BD23">
        <f t="shared" si="10"/>
        <v>14.923456790123456</v>
      </c>
      <c r="BE23">
        <f t="shared" si="11"/>
        <v>-0.5146339150617284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1.44943</v>
      </c>
      <c r="H24" s="21">
        <v>5.2543199999999999</v>
      </c>
      <c r="I24" s="21">
        <v>-1.41022E-3</v>
      </c>
      <c r="J24" s="21">
        <v>14</v>
      </c>
      <c r="K24" s="21">
        <v>1.4486699999999999</v>
      </c>
      <c r="L24">
        <f t="shared" si="0"/>
        <v>1.7410123456790123</v>
      </c>
      <c r="M24">
        <f t="shared" si="1"/>
        <v>2.5234755241975306</v>
      </c>
      <c r="N24" s="9"/>
      <c r="O24" s="21">
        <v>-2.94495E-2</v>
      </c>
      <c r="P24" s="21">
        <v>8.5095299999999998</v>
      </c>
      <c r="Q24" s="21">
        <v>-1.2463399999999999E-2</v>
      </c>
      <c r="R24" s="21">
        <v>14</v>
      </c>
      <c r="S24" s="21">
        <v>-2.9617299999999999E-2</v>
      </c>
      <c r="T24">
        <f t="shared" si="2"/>
        <v>15.386913580246912</v>
      </c>
      <c r="U24">
        <f t="shared" si="3"/>
        <v>-0.45313691148148144</v>
      </c>
      <c r="V24" s="22"/>
      <c r="W24" s="23"/>
      <c r="X24" s="9"/>
      <c r="Y24" s="21">
        <v>1.44943</v>
      </c>
      <c r="Z24" s="21">
        <v>13.464499999999999</v>
      </c>
      <c r="AA24" s="21">
        <v>1.2243700000000001E-4</v>
      </c>
      <c r="AB24" s="21">
        <v>14</v>
      </c>
      <c r="AC24" s="21">
        <v>1.4486699999999999</v>
      </c>
      <c r="AD24">
        <f t="shared" si="4"/>
        <v>-0.15115679012345679</v>
      </c>
      <c r="AE24">
        <f t="shared" si="5"/>
        <v>-0.21909118630864197</v>
      </c>
      <c r="AF24" s="9"/>
      <c r="AG24" s="21">
        <v>-2.94495E-2</v>
      </c>
      <c r="AH24" s="21">
        <v>16.719799999999999</v>
      </c>
      <c r="AI24" s="21">
        <v>-1.2200900000000001E-2</v>
      </c>
      <c r="AJ24" s="21">
        <v>14</v>
      </c>
      <c r="AK24" s="21">
        <v>-2.9592899999999998E-2</v>
      </c>
      <c r="AL24">
        <f t="shared" si="6"/>
        <v>15.062839506172839</v>
      </c>
      <c r="AM24">
        <f t="shared" si="7"/>
        <v>-0.44359309203703701</v>
      </c>
      <c r="AP24" s="9"/>
      <c r="AQ24" s="21">
        <v>1.44943</v>
      </c>
      <c r="AR24" s="21">
        <v>21.6587</v>
      </c>
      <c r="AS24" s="21">
        <v>1.2539700000000001E-3</v>
      </c>
      <c r="AT24" s="21">
        <v>14</v>
      </c>
      <c r="AU24" s="21">
        <v>1.4489700000000001</v>
      </c>
      <c r="AV24">
        <f t="shared" si="8"/>
        <v>-1.5481111111111112</v>
      </c>
      <c r="AW24">
        <f t="shared" si="9"/>
        <v>-2.2438786877777779</v>
      </c>
      <c r="AX24" s="9"/>
      <c r="AY24" s="21">
        <v>-2.94495E-2</v>
      </c>
      <c r="AZ24" s="21">
        <v>24.913900000000002</v>
      </c>
      <c r="BA24" s="21">
        <v>-1.20544E-2</v>
      </c>
      <c r="BB24" s="21">
        <v>14</v>
      </c>
      <c r="BC24" s="21">
        <v>-2.9608200000000001E-2</v>
      </c>
      <c r="BD24">
        <f t="shared" si="10"/>
        <v>14.881975308641973</v>
      </c>
      <c r="BE24">
        <f t="shared" si="11"/>
        <v>-0.43826673185185178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1.4443999999999999</v>
      </c>
      <c r="H25" s="21">
        <v>5.2643899999999997</v>
      </c>
      <c r="I25" s="21">
        <v>-1.6128500000000001E-3</v>
      </c>
      <c r="J25" s="21">
        <v>15</v>
      </c>
      <c r="K25" s="21">
        <v>1.4440900000000001</v>
      </c>
      <c r="L25">
        <f t="shared" si="0"/>
        <v>1.9911728395061727</v>
      </c>
      <c r="M25">
        <f t="shared" si="1"/>
        <v>2.8760500493827159</v>
      </c>
      <c r="N25" s="9"/>
      <c r="O25" s="21">
        <v>-2.4414100000000001E-2</v>
      </c>
      <c r="P25" s="21">
        <v>8.5196000000000005</v>
      </c>
      <c r="Q25" s="21">
        <v>-1.24329E-2</v>
      </c>
      <c r="R25" s="21">
        <v>15</v>
      </c>
      <c r="S25" s="21">
        <v>-2.4533099999999999E-2</v>
      </c>
      <c r="T25">
        <f t="shared" si="2"/>
        <v>15.349259259259259</v>
      </c>
      <c r="U25">
        <f t="shared" si="3"/>
        <v>-0.37473835048148152</v>
      </c>
      <c r="V25" s="22"/>
      <c r="W25" s="23"/>
      <c r="X25" s="9"/>
      <c r="Y25" s="21">
        <v>1.4443999999999999</v>
      </c>
      <c r="Z25" s="21">
        <v>13.474600000000001</v>
      </c>
      <c r="AA25" s="21">
        <v>-2.7008099999999998E-4</v>
      </c>
      <c r="AB25" s="21">
        <v>15</v>
      </c>
      <c r="AC25" s="21">
        <v>1.4434800000000001</v>
      </c>
      <c r="AD25">
        <f t="shared" si="4"/>
        <v>0.33343333333333325</v>
      </c>
      <c r="AE25">
        <f t="shared" si="5"/>
        <v>0.48161110666666651</v>
      </c>
      <c r="AF25" s="9"/>
      <c r="AG25" s="21">
        <v>-2.4414100000000001E-2</v>
      </c>
      <c r="AH25" s="21">
        <v>16.729800000000001</v>
      </c>
      <c r="AI25" s="21">
        <v>-1.21704E-2</v>
      </c>
      <c r="AJ25" s="21">
        <v>15</v>
      </c>
      <c r="AK25" s="21">
        <v>-2.4560499999999999E-2</v>
      </c>
      <c r="AL25">
        <f t="shared" si="6"/>
        <v>15.025185185185183</v>
      </c>
      <c r="AM25">
        <f t="shared" si="7"/>
        <v>-0.36682637362962961</v>
      </c>
      <c r="AP25" s="9"/>
      <c r="AQ25" s="21">
        <v>1.4443999999999999</v>
      </c>
      <c r="AR25" s="21">
        <v>21.668800000000001</v>
      </c>
      <c r="AS25" s="21">
        <v>6.9183299999999999E-4</v>
      </c>
      <c r="AT25" s="21">
        <v>15</v>
      </c>
      <c r="AU25" s="21">
        <v>1.4431799999999999</v>
      </c>
      <c r="AV25">
        <f t="shared" si="8"/>
        <v>-0.85411481481481477</v>
      </c>
      <c r="AW25">
        <f t="shared" si="9"/>
        <v>-1.2336834385185185</v>
      </c>
      <c r="AX25" s="9"/>
      <c r="AY25" s="21">
        <v>-2.4414100000000001E-2</v>
      </c>
      <c r="AZ25" s="21">
        <v>24.923999999999999</v>
      </c>
      <c r="BA25" s="21">
        <v>-1.2023900000000001E-2</v>
      </c>
      <c r="BB25" s="21">
        <v>15</v>
      </c>
      <c r="BC25" s="21">
        <v>-2.4472000000000001E-2</v>
      </c>
      <c r="BD25">
        <f t="shared" si="10"/>
        <v>14.844320987654321</v>
      </c>
      <c r="BE25">
        <f t="shared" si="11"/>
        <v>-0.36241073702469134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1.43936</v>
      </c>
      <c r="H26" s="21">
        <v>5.2744600000000004</v>
      </c>
      <c r="I26" s="21">
        <v>-1.7901600000000001E-3</v>
      </c>
      <c r="J26" s="21">
        <v>16</v>
      </c>
      <c r="K26" s="21">
        <v>1.4389000000000001</v>
      </c>
      <c r="L26">
        <f t="shared" si="0"/>
        <v>2.2100740740740741</v>
      </c>
      <c r="M26">
        <f t="shared" si="1"/>
        <v>3.1810922192592592</v>
      </c>
      <c r="N26" s="9"/>
      <c r="O26" s="21">
        <v>-1.9378699999999999E-2</v>
      </c>
      <c r="P26" s="21">
        <v>8.5296699999999994</v>
      </c>
      <c r="Q26" s="21">
        <v>-1.24023E-2</v>
      </c>
      <c r="R26" s="21">
        <v>16</v>
      </c>
      <c r="S26" s="21">
        <v>-1.9534300000000001E-2</v>
      </c>
      <c r="T26">
        <f t="shared" si="2"/>
        <v>15.311481481481479</v>
      </c>
      <c r="U26">
        <f t="shared" si="3"/>
        <v>-0.29671660618518514</v>
      </c>
      <c r="V26" s="22"/>
      <c r="W26" s="23"/>
      <c r="X26" s="9"/>
      <c r="Y26" s="21">
        <v>1.43936</v>
      </c>
      <c r="Z26" s="21">
        <v>13.4847</v>
      </c>
      <c r="AA26" s="21">
        <v>-5.44434E-4</v>
      </c>
      <c r="AB26" s="21">
        <v>16</v>
      </c>
      <c r="AC26" s="21">
        <v>1.4382900000000001</v>
      </c>
      <c r="AD26">
        <f t="shared" si="4"/>
        <v>0.67214074074074071</v>
      </c>
      <c r="AE26">
        <f t="shared" si="5"/>
        <v>0.96745249659259247</v>
      </c>
      <c r="AF26" s="9"/>
      <c r="AG26" s="21">
        <v>-1.9378699999999999E-2</v>
      </c>
      <c r="AH26" s="21">
        <v>16.739899999999999</v>
      </c>
      <c r="AI26" s="21">
        <v>-1.21368E-2</v>
      </c>
      <c r="AJ26" s="21">
        <v>16</v>
      </c>
      <c r="AK26" s="21">
        <v>-1.9503800000000002E-2</v>
      </c>
      <c r="AL26">
        <f t="shared" si="6"/>
        <v>14.983703703703702</v>
      </c>
      <c r="AM26">
        <f t="shared" si="7"/>
        <v>-0.29036469896296291</v>
      </c>
      <c r="AP26" s="9"/>
      <c r="AQ26" s="21">
        <v>1.43936</v>
      </c>
      <c r="AR26" s="21">
        <v>21.678899999999999</v>
      </c>
      <c r="AS26" s="21">
        <v>2.2244300000000001E-4</v>
      </c>
      <c r="AT26" s="21">
        <v>16</v>
      </c>
      <c r="AU26" s="21">
        <v>1.4382900000000001</v>
      </c>
      <c r="AV26">
        <f t="shared" si="8"/>
        <v>-0.27462098765432102</v>
      </c>
      <c r="AW26">
        <f t="shared" si="9"/>
        <v>-0.39527846479012352</v>
      </c>
      <c r="AX26" s="9"/>
      <c r="AY26" s="21">
        <v>-1.9378699999999999E-2</v>
      </c>
      <c r="AZ26" s="21">
        <v>24.934100000000001</v>
      </c>
      <c r="BA26" s="21">
        <v>-1.19934E-2</v>
      </c>
      <c r="BB26" s="21">
        <v>16</v>
      </c>
      <c r="BC26" s="21">
        <v>-1.94031E-2</v>
      </c>
      <c r="BD26">
        <f t="shared" si="10"/>
        <v>14.806666666666667</v>
      </c>
      <c r="BE26">
        <f t="shared" si="11"/>
        <v>-0.28693395133333333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1.4343300000000001</v>
      </c>
      <c r="H27" s="21">
        <v>5.2845300000000002</v>
      </c>
      <c r="I27" s="21">
        <v>-1.94885E-3</v>
      </c>
      <c r="J27" s="21">
        <v>17</v>
      </c>
      <c r="K27" s="21">
        <v>1.4331100000000001</v>
      </c>
      <c r="L27">
        <f t="shared" si="0"/>
        <v>2.4059876543209877</v>
      </c>
      <c r="M27">
        <f t="shared" si="1"/>
        <v>3.4509802722222225</v>
      </c>
      <c r="N27" s="9"/>
      <c r="O27" s="21">
        <v>-1.43433E-2</v>
      </c>
      <c r="P27" s="21">
        <v>8.5397499999999997</v>
      </c>
      <c r="Q27" s="21">
        <v>-1.2368799999999999E-2</v>
      </c>
      <c r="R27" s="21">
        <v>17</v>
      </c>
      <c r="S27" s="21">
        <v>-1.4444E-2</v>
      </c>
      <c r="T27">
        <f t="shared" si="2"/>
        <v>15.270123456790122</v>
      </c>
      <c r="U27">
        <f t="shared" si="3"/>
        <v>-0.21902396177777775</v>
      </c>
      <c r="X27" s="9"/>
      <c r="Y27" s="21">
        <v>1.4343300000000001</v>
      </c>
      <c r="Z27" s="21">
        <v>13.4947</v>
      </c>
      <c r="AA27" s="21">
        <v>-7.8918499999999997E-4</v>
      </c>
      <c r="AB27" s="21">
        <v>17</v>
      </c>
      <c r="AC27" s="21">
        <v>1.4334100000000001</v>
      </c>
      <c r="AD27">
        <f t="shared" si="4"/>
        <v>0.97430246913580243</v>
      </c>
      <c r="AE27">
        <f t="shared" si="5"/>
        <v>1.3974712605555557</v>
      </c>
      <c r="AF27" s="9"/>
      <c r="AG27" s="21">
        <v>-1.43433E-2</v>
      </c>
      <c r="AH27" s="21">
        <v>16.75</v>
      </c>
      <c r="AI27" s="21">
        <v>-1.21063E-2</v>
      </c>
      <c r="AJ27" s="21">
        <v>17</v>
      </c>
      <c r="AK27" s="21">
        <v>-1.44867E-2</v>
      </c>
      <c r="AL27">
        <f t="shared" si="6"/>
        <v>14.946049382716049</v>
      </c>
      <c r="AM27">
        <f t="shared" si="7"/>
        <v>-0.21437567011111111</v>
      </c>
      <c r="AP27" s="9"/>
      <c r="AQ27" s="21">
        <v>1.4343300000000001</v>
      </c>
      <c r="AR27" s="21">
        <v>21.6889</v>
      </c>
      <c r="AS27" s="21">
        <v>-1.4306599999999999E-4</v>
      </c>
      <c r="AT27" s="21">
        <v>17</v>
      </c>
      <c r="AU27" s="21">
        <v>1.4331100000000001</v>
      </c>
      <c r="AV27">
        <f t="shared" si="8"/>
        <v>0.17662469135802467</v>
      </c>
      <c r="AW27">
        <f t="shared" si="9"/>
        <v>0.25333809355555553</v>
      </c>
      <c r="AX27" s="9"/>
      <c r="AY27" s="21">
        <v>-1.43433E-2</v>
      </c>
      <c r="AZ27" s="21">
        <v>24.944099999999999</v>
      </c>
      <c r="BA27" s="21">
        <v>-1.1972E-2</v>
      </c>
      <c r="BB27" s="21">
        <v>17</v>
      </c>
      <c r="BC27" s="21">
        <v>-1.4489699999999999E-2</v>
      </c>
      <c r="BD27">
        <f t="shared" si="10"/>
        <v>14.780246913580246</v>
      </c>
      <c r="BE27">
        <f t="shared" si="11"/>
        <v>-0.21199751555555554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1.4292899999999999</v>
      </c>
      <c r="H28" s="21">
        <v>5.2946</v>
      </c>
      <c r="I28" s="21">
        <v>-2.0669600000000001E-3</v>
      </c>
      <c r="J28" s="21">
        <v>18</v>
      </c>
      <c r="K28" s="21">
        <v>1.4285300000000001</v>
      </c>
      <c r="L28">
        <f t="shared" si="0"/>
        <v>2.5518024691358026</v>
      </c>
      <c r="M28">
        <f t="shared" si="1"/>
        <v>3.6472657511111111</v>
      </c>
      <c r="N28" s="9"/>
      <c r="O28" s="21">
        <v>-9.3078599999999994E-3</v>
      </c>
      <c r="P28" s="21">
        <v>8.5498200000000004</v>
      </c>
      <c r="Q28" s="21">
        <v>-1.2335199999999999E-2</v>
      </c>
      <c r="R28" s="21">
        <v>18</v>
      </c>
      <c r="S28" s="21">
        <v>-9.3658400000000003E-3</v>
      </c>
      <c r="T28">
        <f t="shared" si="2"/>
        <v>15.228641975308641</v>
      </c>
      <c r="U28">
        <f t="shared" si="3"/>
        <v>-0.14174606749629629</v>
      </c>
      <c r="X28" s="9"/>
      <c r="Y28" s="21">
        <v>1.4292899999999999</v>
      </c>
      <c r="Z28" s="21">
        <v>13.504799999999999</v>
      </c>
      <c r="AA28" s="21">
        <v>-9.9731400000000001E-4</v>
      </c>
      <c r="AB28" s="21">
        <v>18</v>
      </c>
      <c r="AC28" s="21">
        <v>1.42822</v>
      </c>
      <c r="AD28">
        <f t="shared" si="4"/>
        <v>1.2312518518518516</v>
      </c>
      <c r="AE28">
        <f t="shared" si="5"/>
        <v>1.7598159593333329</v>
      </c>
      <c r="AF28" s="9"/>
      <c r="AG28" s="21">
        <v>-9.3078599999999994E-3</v>
      </c>
      <c r="AH28" s="21">
        <v>16.760000000000002</v>
      </c>
      <c r="AI28" s="21">
        <v>-1.20728E-2</v>
      </c>
      <c r="AJ28" s="21">
        <v>18</v>
      </c>
      <c r="AK28" s="21">
        <v>-9.3994100000000004E-3</v>
      </c>
      <c r="AL28">
        <f t="shared" si="6"/>
        <v>14.90469135802469</v>
      </c>
      <c r="AM28">
        <f t="shared" si="7"/>
        <v>-0.13873078050370369</v>
      </c>
      <c r="AP28" s="9"/>
      <c r="AQ28" s="21">
        <v>1.4292899999999999</v>
      </c>
      <c r="AR28" s="21">
        <v>21.699000000000002</v>
      </c>
      <c r="AS28" s="21">
        <v>-4.32648E-4</v>
      </c>
      <c r="AT28" s="21">
        <v>18</v>
      </c>
      <c r="AU28" s="21">
        <v>1.42822</v>
      </c>
      <c r="AV28">
        <f t="shared" si="8"/>
        <v>0.53413333333333324</v>
      </c>
      <c r="AW28">
        <f t="shared" si="9"/>
        <v>0.76343143199999985</v>
      </c>
      <c r="AX28" s="9"/>
      <c r="AY28" s="21">
        <v>-9.3078599999999994E-3</v>
      </c>
      <c r="AZ28" s="21">
        <v>24.9542</v>
      </c>
      <c r="BA28" s="21">
        <v>-1.1941500000000001E-2</v>
      </c>
      <c r="BB28" s="21">
        <v>18</v>
      </c>
      <c r="BC28" s="21">
        <v>-9.4207800000000001E-3</v>
      </c>
      <c r="BD28">
        <f t="shared" si="10"/>
        <v>14.742592592592592</v>
      </c>
      <c r="BE28">
        <f t="shared" si="11"/>
        <v>-0.13722198788888887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1.4242600000000001</v>
      </c>
      <c r="H29" s="21">
        <v>5.3046699999999998</v>
      </c>
      <c r="I29" s="21">
        <v>-2.2128299999999998E-3</v>
      </c>
      <c r="J29" s="21">
        <v>19</v>
      </c>
      <c r="K29" s="21">
        <v>1.4236500000000001</v>
      </c>
      <c r="L29">
        <f t="shared" si="0"/>
        <v>2.7318888888888884</v>
      </c>
      <c r="M29">
        <f t="shared" si="1"/>
        <v>3.8909200688888883</v>
      </c>
      <c r="N29" s="9"/>
      <c r="O29" s="21">
        <v>-4.2724599999999996E-3</v>
      </c>
      <c r="P29" s="21">
        <v>8.5598899999999993</v>
      </c>
      <c r="Q29" s="21">
        <v>-1.2301599999999999E-2</v>
      </c>
      <c r="R29" s="21">
        <v>19</v>
      </c>
      <c r="S29" s="21">
        <v>-4.3945299999999998E-3</v>
      </c>
      <c r="T29">
        <f t="shared" si="2"/>
        <v>15.187160493827157</v>
      </c>
      <c r="U29">
        <f t="shared" si="3"/>
        <v>-6.4886535723456776E-2</v>
      </c>
      <c r="X29" s="9"/>
      <c r="Y29" s="21">
        <v>1.4242600000000001</v>
      </c>
      <c r="Z29" s="21">
        <v>13.514900000000001</v>
      </c>
      <c r="AA29" s="21">
        <v>-1.2182600000000001E-3</v>
      </c>
      <c r="AB29" s="21">
        <v>19</v>
      </c>
      <c r="AC29" s="21">
        <v>1.42303</v>
      </c>
      <c r="AD29">
        <f t="shared" si="4"/>
        <v>1.5040246913580246</v>
      </c>
      <c r="AE29">
        <f t="shared" si="5"/>
        <v>2.1421222069135801</v>
      </c>
      <c r="AF29" s="9"/>
      <c r="AG29" s="21">
        <v>-4.2724599999999996E-3</v>
      </c>
      <c r="AH29" s="21">
        <v>16.770099999999999</v>
      </c>
      <c r="AI29" s="21">
        <v>-1.2042199999999999E-2</v>
      </c>
      <c r="AJ29" s="21">
        <v>19</v>
      </c>
      <c r="AK29" s="21">
        <v>-4.3670699999999998E-3</v>
      </c>
      <c r="AL29">
        <f t="shared" si="6"/>
        <v>14.866913580246912</v>
      </c>
      <c r="AM29">
        <f t="shared" si="7"/>
        <v>-6.3518293595061712E-2</v>
      </c>
      <c r="AP29" s="9"/>
      <c r="AQ29" s="21">
        <v>1.4242600000000001</v>
      </c>
      <c r="AR29" s="21">
        <v>21.709099999999999</v>
      </c>
      <c r="AS29" s="21">
        <v>-6.7901599999999995E-4</v>
      </c>
      <c r="AT29" s="21">
        <v>19</v>
      </c>
      <c r="AU29" s="21">
        <v>1.42303</v>
      </c>
      <c r="AV29">
        <f t="shared" si="8"/>
        <v>0.83829135802469124</v>
      </c>
      <c r="AW29">
        <f t="shared" si="9"/>
        <v>1.1939448495802467</v>
      </c>
      <c r="AX29" s="9"/>
      <c r="AY29" s="21">
        <v>-4.2724599999999996E-3</v>
      </c>
      <c r="AZ29" s="21">
        <v>24.964300000000001</v>
      </c>
      <c r="BA29" s="21">
        <v>-1.19171E-2</v>
      </c>
      <c r="BB29" s="21">
        <v>19</v>
      </c>
      <c r="BC29" s="21">
        <v>-4.3609599999999997E-3</v>
      </c>
      <c r="BD29">
        <f t="shared" si="10"/>
        <v>14.712469135802468</v>
      </c>
      <c r="BE29">
        <f t="shared" si="11"/>
        <v>-6.2858435883950611E-2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1.4192199999999999</v>
      </c>
      <c r="H30" s="21">
        <v>5.3147399999999996</v>
      </c>
      <c r="I30" s="21">
        <v>-2.3327600000000001E-3</v>
      </c>
      <c r="J30" s="21">
        <v>20</v>
      </c>
      <c r="K30" s="21">
        <v>1.4184600000000001</v>
      </c>
      <c r="L30">
        <f t="shared" si="0"/>
        <v>2.8799506172839506</v>
      </c>
      <c r="M30">
        <f t="shared" si="1"/>
        <v>4.0872835150617286</v>
      </c>
      <c r="N30" s="9"/>
      <c r="O30" s="21">
        <v>7.6293900000000002E-4</v>
      </c>
      <c r="P30" s="21">
        <v>8.56996</v>
      </c>
      <c r="Q30" s="21">
        <v>-1.22711E-2</v>
      </c>
      <c r="R30" s="21">
        <v>20</v>
      </c>
      <c r="S30" s="21">
        <v>6.7443799999999997E-4</v>
      </c>
      <c r="T30">
        <f t="shared" si="2"/>
        <v>15.149506172839505</v>
      </c>
      <c r="U30">
        <f t="shared" si="3"/>
        <v>1.1558149089999999E-2</v>
      </c>
      <c r="X30" s="9"/>
      <c r="Y30" s="21">
        <v>1.4192199999999999</v>
      </c>
      <c r="Z30" s="21">
        <v>13.524900000000001</v>
      </c>
      <c r="AA30" s="21">
        <v>-1.40289E-3</v>
      </c>
      <c r="AB30" s="21">
        <v>20</v>
      </c>
      <c r="AC30" s="21">
        <v>1.41815</v>
      </c>
      <c r="AD30">
        <f t="shared" si="4"/>
        <v>1.7319629629629627</v>
      </c>
      <c r="AE30">
        <f t="shared" si="5"/>
        <v>2.4580364762962956</v>
      </c>
      <c r="AF30" s="9"/>
      <c r="AG30" s="21">
        <v>7.6293900000000002E-4</v>
      </c>
      <c r="AH30" s="21">
        <v>16.780200000000001</v>
      </c>
      <c r="AI30" s="21">
        <v>-1.2014800000000001E-2</v>
      </c>
      <c r="AJ30" s="21">
        <v>20</v>
      </c>
      <c r="AK30" s="21">
        <v>7.0800799999999999E-4</v>
      </c>
      <c r="AL30">
        <f t="shared" si="6"/>
        <v>14.833086419753087</v>
      </c>
      <c r="AM30">
        <f t="shared" si="7"/>
        <v>1.1316740120000002E-2</v>
      </c>
      <c r="AP30" s="9"/>
      <c r="AQ30" s="21">
        <v>1.4192199999999999</v>
      </c>
      <c r="AR30" s="21">
        <v>21.719100000000001</v>
      </c>
      <c r="AS30" s="21">
        <v>-8.94775E-4</v>
      </c>
      <c r="AT30" s="21">
        <v>20</v>
      </c>
      <c r="AU30" s="21">
        <v>1.41876</v>
      </c>
      <c r="AV30">
        <f t="shared" si="8"/>
        <v>1.1046604938271605</v>
      </c>
      <c r="AW30">
        <f t="shared" si="9"/>
        <v>1.5677562660493827</v>
      </c>
      <c r="AX30" s="9"/>
      <c r="AY30" s="21">
        <v>7.6293900000000002E-4</v>
      </c>
      <c r="AZ30" s="21">
        <v>24.974399999999999</v>
      </c>
      <c r="BA30" s="21">
        <v>-1.1886600000000001E-2</v>
      </c>
      <c r="BB30" s="21">
        <v>20</v>
      </c>
      <c r="BC30" s="21">
        <v>7.1106000000000001E-4</v>
      </c>
      <c r="BD30">
        <f t="shared" si="10"/>
        <v>14.674814814814814</v>
      </c>
      <c r="BE30">
        <f t="shared" si="11"/>
        <v>1.119598854E-2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1.41418</v>
      </c>
      <c r="H31" s="21">
        <v>5.3248100000000003</v>
      </c>
      <c r="I31" s="21">
        <v>-2.45911E-3</v>
      </c>
      <c r="J31" s="21">
        <v>21</v>
      </c>
      <c r="K31" s="21">
        <v>1.41357</v>
      </c>
      <c r="L31">
        <f t="shared" si="0"/>
        <v>3.0359382716049379</v>
      </c>
      <c r="M31">
        <f t="shared" si="1"/>
        <v>4.2933631849382712</v>
      </c>
      <c r="N31" s="9"/>
      <c r="O31" s="21">
        <v>5.7983399999999999E-3</v>
      </c>
      <c r="P31" s="21">
        <v>8.5800300000000007</v>
      </c>
      <c r="Q31" s="21">
        <v>-1.2240600000000001E-2</v>
      </c>
      <c r="R31" s="21">
        <v>21</v>
      </c>
      <c r="S31" s="21">
        <v>5.7372999999999999E-3</v>
      </c>
      <c r="T31">
        <f t="shared" si="2"/>
        <v>15.111851851851853</v>
      </c>
      <c r="U31">
        <f t="shared" si="3"/>
        <v>8.7623655066666667E-2</v>
      </c>
      <c r="X31" s="9"/>
      <c r="Y31" s="21">
        <v>1.41418</v>
      </c>
      <c r="Z31" s="21">
        <v>13.535</v>
      </c>
      <c r="AA31" s="21">
        <v>-1.59454E-3</v>
      </c>
      <c r="AB31" s="21">
        <v>21</v>
      </c>
      <c r="AC31" s="21">
        <v>1.41388</v>
      </c>
      <c r="AD31">
        <f t="shared" si="4"/>
        <v>1.968567901234568</v>
      </c>
      <c r="AE31">
        <f t="shared" si="5"/>
        <v>2.7839093545679012</v>
      </c>
      <c r="AF31" s="9"/>
      <c r="AG31" s="21">
        <v>5.7983399999999999E-3</v>
      </c>
      <c r="AH31" s="21">
        <v>16.790299999999998</v>
      </c>
      <c r="AI31" s="21">
        <v>-1.1987299999999999E-2</v>
      </c>
      <c r="AJ31" s="21">
        <v>21</v>
      </c>
      <c r="AK31" s="21">
        <v>5.71289E-3</v>
      </c>
      <c r="AL31">
        <f t="shared" si="6"/>
        <v>14.799135802469134</v>
      </c>
      <c r="AM31">
        <f t="shared" si="7"/>
        <v>8.581042108888888E-2</v>
      </c>
      <c r="AP31" s="9"/>
      <c r="AQ31" s="21">
        <v>1.41418</v>
      </c>
      <c r="AR31" s="21">
        <v>21.729199999999999</v>
      </c>
      <c r="AS31" s="21">
        <v>-1.10779E-3</v>
      </c>
      <c r="AT31" s="21">
        <v>21</v>
      </c>
      <c r="AU31" s="21">
        <v>1.41357</v>
      </c>
      <c r="AV31">
        <f t="shared" si="8"/>
        <v>1.367641975308642</v>
      </c>
      <c r="AW31">
        <f t="shared" si="9"/>
        <v>1.9340919286419753</v>
      </c>
      <c r="AX31" s="9"/>
      <c r="AY31" s="21">
        <v>5.7983399999999999E-3</v>
      </c>
      <c r="AZ31" s="21">
        <v>24.984400000000001</v>
      </c>
      <c r="BA31" s="21">
        <v>-1.18561E-2</v>
      </c>
      <c r="BB31" s="21">
        <v>21</v>
      </c>
      <c r="BC31" s="21">
        <v>5.7403599999999999E-3</v>
      </c>
      <c r="BD31">
        <f t="shared" si="10"/>
        <v>14.63716049382716</v>
      </c>
      <c r="BE31">
        <f t="shared" si="11"/>
        <v>8.4871233177777769E-2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1.4091499999999999</v>
      </c>
      <c r="H32" s="21">
        <v>5.3348800000000001</v>
      </c>
      <c r="I32" s="21">
        <v>-2.5769E-3</v>
      </c>
      <c r="J32" s="21">
        <v>22</v>
      </c>
      <c r="K32" s="21">
        <v>1.40808</v>
      </c>
      <c r="L32">
        <f t="shared" si="0"/>
        <v>3.1813580246913578</v>
      </c>
      <c r="M32">
        <f t="shared" si="1"/>
        <v>4.4830106604938269</v>
      </c>
      <c r="N32" s="9"/>
      <c r="O32" s="21">
        <v>1.08337E-2</v>
      </c>
      <c r="P32" s="21">
        <v>8.5900999999999996</v>
      </c>
      <c r="Q32" s="21">
        <v>-1.2207000000000001E-2</v>
      </c>
      <c r="R32" s="21">
        <v>22</v>
      </c>
      <c r="S32" s="21">
        <v>1.0791E-2</v>
      </c>
      <c r="T32">
        <f t="shared" si="2"/>
        <v>15.070370370370371</v>
      </c>
      <c r="U32">
        <f t="shared" si="3"/>
        <v>0.1632678714814815</v>
      </c>
      <c r="X32" s="9"/>
      <c r="Y32" s="21">
        <v>1.4091499999999999</v>
      </c>
      <c r="Z32" s="21">
        <v>13.5451</v>
      </c>
      <c r="AA32" s="21">
        <v>-1.7440800000000001E-3</v>
      </c>
      <c r="AB32" s="21">
        <v>22</v>
      </c>
      <c r="AC32" s="21">
        <v>1.40778</v>
      </c>
      <c r="AD32">
        <f t="shared" si="4"/>
        <v>2.1531851851851851</v>
      </c>
      <c r="AE32">
        <f t="shared" si="5"/>
        <v>3.0341609037037034</v>
      </c>
      <c r="AF32" s="9"/>
      <c r="AG32" s="21">
        <v>1.08337E-2</v>
      </c>
      <c r="AH32" s="21">
        <v>16.8003</v>
      </c>
      <c r="AI32" s="21">
        <v>-1.19568E-2</v>
      </c>
      <c r="AJ32" s="21">
        <v>22</v>
      </c>
      <c r="AK32" s="21">
        <v>1.07727E-2</v>
      </c>
      <c r="AL32">
        <f t="shared" si="6"/>
        <v>14.761481481481482</v>
      </c>
      <c r="AM32">
        <f t="shared" si="7"/>
        <v>0.15992146192592593</v>
      </c>
      <c r="AP32" s="9"/>
      <c r="AQ32" s="21">
        <v>1.4091499999999999</v>
      </c>
      <c r="AR32" s="21">
        <v>21.7393</v>
      </c>
      <c r="AS32" s="21">
        <v>-1.2939500000000001E-3</v>
      </c>
      <c r="AT32" s="21">
        <v>22</v>
      </c>
      <c r="AU32" s="21">
        <v>1.40839</v>
      </c>
      <c r="AV32">
        <f t="shared" si="8"/>
        <v>1.5974691358024691</v>
      </c>
      <c r="AW32">
        <f t="shared" si="9"/>
        <v>2.2510736327160492</v>
      </c>
      <c r="AX32" s="9"/>
      <c r="AY32" s="21">
        <v>1.08337E-2</v>
      </c>
      <c r="AZ32" s="21">
        <v>24.994499999999999</v>
      </c>
      <c r="BA32" s="21">
        <v>-1.18286E-2</v>
      </c>
      <c r="BB32" s="21">
        <v>22</v>
      </c>
      <c r="BC32" s="21">
        <v>1.07513E-2</v>
      </c>
      <c r="BD32">
        <f t="shared" si="10"/>
        <v>14.603209876543209</v>
      </c>
      <c r="BE32">
        <f t="shared" si="11"/>
        <v>0.15820679483950617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1.40411</v>
      </c>
      <c r="H33" s="21">
        <v>5.3449600000000004</v>
      </c>
      <c r="I33" s="21">
        <v>-2.6873800000000001E-3</v>
      </c>
      <c r="J33" s="21">
        <v>23</v>
      </c>
      <c r="K33" s="21">
        <v>1.40289</v>
      </c>
      <c r="L33">
        <f t="shared" si="0"/>
        <v>3.3177530864197529</v>
      </c>
      <c r="M33">
        <f t="shared" si="1"/>
        <v>4.6584902861728388</v>
      </c>
      <c r="N33" s="9"/>
      <c r="O33" s="21">
        <v>1.5869100000000001E-2</v>
      </c>
      <c r="P33" s="21">
        <v>8.6001700000000003</v>
      </c>
      <c r="Q33" s="21">
        <v>-1.21765E-2</v>
      </c>
      <c r="R33" s="21">
        <v>23</v>
      </c>
      <c r="S33" s="21">
        <v>1.5881300000000001E-2</v>
      </c>
      <c r="T33">
        <f t="shared" si="2"/>
        <v>15.032716049382715</v>
      </c>
      <c r="U33">
        <f t="shared" si="3"/>
        <v>0.23855567425925925</v>
      </c>
      <c r="X33" s="9"/>
      <c r="Y33" s="21">
        <v>1.40411</v>
      </c>
      <c r="Z33" s="21">
        <v>13.555199999999999</v>
      </c>
      <c r="AA33" s="21">
        <v>-1.90216E-3</v>
      </c>
      <c r="AB33" s="21">
        <v>23</v>
      </c>
      <c r="AC33" s="21">
        <v>1.40259</v>
      </c>
      <c r="AD33">
        <f t="shared" si="4"/>
        <v>2.3483456790123456</v>
      </c>
      <c r="AE33">
        <f t="shared" si="5"/>
        <v>3.2973356513580243</v>
      </c>
      <c r="AF33" s="9"/>
      <c r="AG33" s="21">
        <v>1.5869100000000001E-2</v>
      </c>
      <c r="AH33" s="21">
        <v>16.810400000000001</v>
      </c>
      <c r="AI33" s="21">
        <v>-1.1926300000000001E-2</v>
      </c>
      <c r="AJ33" s="21">
        <v>23</v>
      </c>
      <c r="AK33" s="21">
        <v>1.58142E-2</v>
      </c>
      <c r="AL33">
        <f t="shared" si="6"/>
        <v>14.723827160493826</v>
      </c>
      <c r="AM33">
        <f t="shared" si="7"/>
        <v>0.23365388559259259</v>
      </c>
      <c r="AP33" s="9"/>
      <c r="AQ33" s="21">
        <v>1.40411</v>
      </c>
      <c r="AR33" s="21">
        <v>21.749400000000001</v>
      </c>
      <c r="AS33" s="21">
        <v>-1.4846799999999999E-3</v>
      </c>
      <c r="AT33" s="21">
        <v>23</v>
      </c>
      <c r="AU33" s="21">
        <v>1.4035</v>
      </c>
      <c r="AV33">
        <f t="shared" si="8"/>
        <v>1.8329382716049381</v>
      </c>
      <c r="AW33">
        <f t="shared" si="9"/>
        <v>2.5736469565432096</v>
      </c>
      <c r="AX33" s="9"/>
      <c r="AY33" s="21">
        <v>1.5869100000000001E-2</v>
      </c>
      <c r="AZ33" s="21">
        <v>25.0046</v>
      </c>
      <c r="BA33" s="21">
        <v>-1.1795E-2</v>
      </c>
      <c r="BB33" s="21">
        <v>23</v>
      </c>
      <c r="BC33" s="21">
        <v>1.6241499999999999E-2</v>
      </c>
      <c r="BD33">
        <f t="shared" si="10"/>
        <v>14.561728395061728</v>
      </c>
      <c r="BE33">
        <f t="shared" si="11"/>
        <v>0.23108152407407406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1.3990800000000001</v>
      </c>
      <c r="H34" s="21">
        <v>5.3550300000000002</v>
      </c>
      <c r="I34" s="21">
        <v>-2.7886999999999999E-3</v>
      </c>
      <c r="J34" s="21">
        <v>24</v>
      </c>
      <c r="K34" s="21">
        <v>1.39832</v>
      </c>
      <c r="L34">
        <f t="shared" si="0"/>
        <v>3.442839506172839</v>
      </c>
      <c r="M34">
        <f t="shared" si="1"/>
        <v>4.8168078962962957</v>
      </c>
      <c r="N34" s="9"/>
      <c r="O34" s="21">
        <v>2.0904499999999999E-2</v>
      </c>
      <c r="P34" s="21">
        <v>8.6102399999999992</v>
      </c>
      <c r="Q34" s="21">
        <v>-1.2149E-2</v>
      </c>
      <c r="R34" s="21">
        <v>24</v>
      </c>
      <c r="S34" s="21">
        <v>2.09137E-2</v>
      </c>
      <c r="T34">
        <f t="shared" si="2"/>
        <v>14.998765432098764</v>
      </c>
      <c r="U34">
        <f t="shared" si="3"/>
        <v>0.31354169197530862</v>
      </c>
      <c r="X34" s="9"/>
      <c r="Y34" s="21">
        <v>1.3990800000000001</v>
      </c>
      <c r="Z34" s="21">
        <v>13.565200000000001</v>
      </c>
      <c r="AA34" s="21">
        <v>-2.0269799999999998E-3</v>
      </c>
      <c r="AB34" s="21">
        <v>24</v>
      </c>
      <c r="AC34" s="21">
        <v>1.39801</v>
      </c>
      <c r="AD34">
        <f t="shared" si="4"/>
        <v>2.5024444444444445</v>
      </c>
      <c r="AE34">
        <f t="shared" si="5"/>
        <v>3.5011199733333336</v>
      </c>
      <c r="AF34" s="9"/>
      <c r="AG34" s="21">
        <v>2.0904499999999999E-2</v>
      </c>
      <c r="AH34" s="21">
        <v>16.820499999999999</v>
      </c>
      <c r="AI34" s="21">
        <v>-1.18958E-2</v>
      </c>
      <c r="AJ34" s="21">
        <v>24</v>
      </c>
      <c r="AK34" s="21">
        <v>2.0883200000000001E-2</v>
      </c>
      <c r="AL34">
        <f t="shared" si="6"/>
        <v>14.686172839506172</v>
      </c>
      <c r="AM34">
        <f t="shared" si="7"/>
        <v>0.30700710012345678</v>
      </c>
      <c r="AP34" s="9"/>
      <c r="AQ34" s="21">
        <v>1.3990800000000001</v>
      </c>
      <c r="AR34" s="21">
        <v>21.759399999999999</v>
      </c>
      <c r="AS34" s="21">
        <v>-1.6519200000000001E-3</v>
      </c>
      <c r="AT34" s="21">
        <v>24</v>
      </c>
      <c r="AU34" s="21">
        <v>1.39832</v>
      </c>
      <c r="AV34">
        <f t="shared" si="8"/>
        <v>2.0394074074074071</v>
      </c>
      <c r="AW34">
        <f t="shared" si="9"/>
        <v>2.8532941155555553</v>
      </c>
      <c r="AX34" s="9"/>
      <c r="AY34" s="21">
        <v>2.0904499999999999E-2</v>
      </c>
      <c r="AZ34" s="21">
        <v>25.014600000000002</v>
      </c>
      <c r="BA34" s="21">
        <v>-1.1764500000000001E-2</v>
      </c>
      <c r="BB34" s="21">
        <v>24</v>
      </c>
      <c r="BC34" s="21">
        <v>2.0828200000000002E-2</v>
      </c>
      <c r="BD34">
        <f t="shared" si="10"/>
        <v>14.524074074074075</v>
      </c>
      <c r="BE34">
        <f t="shared" si="11"/>
        <v>0.30361850648148148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1.3940399999999999</v>
      </c>
      <c r="H35" s="21">
        <v>5.3651</v>
      </c>
      <c r="I35" s="21">
        <v>-2.9013099999999998E-3</v>
      </c>
      <c r="J35" s="21">
        <v>25</v>
      </c>
      <c r="K35" s="21">
        <v>1.3922099999999999</v>
      </c>
      <c r="L35">
        <f t="shared" si="0"/>
        <v>3.5818641975308636</v>
      </c>
      <c r="M35">
        <f t="shared" si="1"/>
        <v>4.9932619659259245</v>
      </c>
      <c r="N35" s="9"/>
      <c r="O35" s="21">
        <v>2.5939899999999998E-2</v>
      </c>
      <c r="P35" s="21">
        <v>8.6203099999999999</v>
      </c>
      <c r="Q35" s="21">
        <v>-1.2112400000000001E-2</v>
      </c>
      <c r="R35" s="21">
        <v>25</v>
      </c>
      <c r="S35" s="21">
        <v>2.58514E-2</v>
      </c>
      <c r="T35">
        <f t="shared" si="2"/>
        <v>14.95358024691358</v>
      </c>
      <c r="U35">
        <f t="shared" si="3"/>
        <v>0.38789437624691353</v>
      </c>
      <c r="X35" s="9"/>
      <c r="Y35" s="21">
        <v>1.3940399999999999</v>
      </c>
      <c r="Z35" s="21">
        <v>13.5753</v>
      </c>
      <c r="AA35" s="21">
        <v>-2.1908600000000002E-3</v>
      </c>
      <c r="AB35" s="21">
        <v>25</v>
      </c>
      <c r="AC35" s="21">
        <v>1.39374</v>
      </c>
      <c r="AD35">
        <f t="shared" si="4"/>
        <v>2.7047654320987657</v>
      </c>
      <c r="AE35">
        <f t="shared" si="5"/>
        <v>3.7705512029629631</v>
      </c>
      <c r="AF35" s="9"/>
      <c r="AG35" s="21">
        <v>2.5939899999999998E-2</v>
      </c>
      <c r="AH35" s="21">
        <v>16.830500000000001</v>
      </c>
      <c r="AI35" s="21">
        <v>-1.1865199999999999E-2</v>
      </c>
      <c r="AJ35" s="21">
        <v>25</v>
      </c>
      <c r="AK35" s="21">
        <v>2.5955200000000001E-2</v>
      </c>
      <c r="AL35">
        <f t="shared" si="6"/>
        <v>14.648395061728394</v>
      </c>
      <c r="AM35">
        <f t="shared" si="7"/>
        <v>0.37997790306172835</v>
      </c>
      <c r="AP35" s="9"/>
      <c r="AQ35" s="21">
        <v>1.3940399999999999</v>
      </c>
      <c r="AR35" s="21">
        <v>21.769500000000001</v>
      </c>
      <c r="AS35" s="21">
        <v>-1.8173200000000001E-3</v>
      </c>
      <c r="AT35" s="21">
        <v>25</v>
      </c>
      <c r="AU35" s="21">
        <v>1.3928199999999999</v>
      </c>
      <c r="AV35">
        <f t="shared" si="8"/>
        <v>2.2436049382716052</v>
      </c>
      <c r="AW35">
        <f t="shared" si="9"/>
        <v>3.1276750281481482</v>
      </c>
      <c r="AX35" s="9"/>
      <c r="AY35" s="21">
        <v>2.5939899999999998E-2</v>
      </c>
      <c r="AZ35" s="21">
        <v>25.024699999999999</v>
      </c>
      <c r="BA35" s="21">
        <v>-1.17249E-2</v>
      </c>
      <c r="BB35" s="21">
        <v>25</v>
      </c>
      <c r="BC35" s="21">
        <v>2.59338E-2</v>
      </c>
      <c r="BD35">
        <f t="shared" si="10"/>
        <v>14.475185185185184</v>
      </c>
      <c r="BE35">
        <f t="shared" si="11"/>
        <v>0.37548485618518512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1.3890100000000001</v>
      </c>
      <c r="H36" s="21">
        <v>5.3751699999999998</v>
      </c>
      <c r="I36" s="21">
        <v>-2.9959100000000001E-3</v>
      </c>
      <c r="J36" s="21">
        <v>26</v>
      </c>
      <c r="K36" s="21">
        <v>1.3882399999999999</v>
      </c>
      <c r="L36">
        <f t="shared" si="0"/>
        <v>3.6986543209876541</v>
      </c>
      <c r="M36">
        <f t="shared" si="1"/>
        <v>5.1374678383950618</v>
      </c>
      <c r="N36" s="9"/>
      <c r="O36" s="21">
        <v>3.0975300000000001E-2</v>
      </c>
      <c r="P36" s="21">
        <v>8.6303800000000006</v>
      </c>
      <c r="Q36" s="21">
        <v>-1.20819E-2</v>
      </c>
      <c r="R36" s="21">
        <v>26</v>
      </c>
      <c r="S36" s="21">
        <v>3.0996699999999999E-2</v>
      </c>
      <c r="T36">
        <f t="shared" si="2"/>
        <v>14.915925925925924</v>
      </c>
      <c r="U36">
        <f t="shared" si="3"/>
        <v>0.46202528033333329</v>
      </c>
      <c r="X36" s="9"/>
      <c r="Y36" s="21">
        <v>1.3890100000000001</v>
      </c>
      <c r="Z36" s="21">
        <v>13.5854</v>
      </c>
      <c r="AA36" s="21">
        <v>-2.3181199999999999E-3</v>
      </c>
      <c r="AB36" s="21">
        <v>26</v>
      </c>
      <c r="AC36" s="21">
        <v>1.3882399999999999</v>
      </c>
      <c r="AD36">
        <f t="shared" si="4"/>
        <v>2.8618765432098763</v>
      </c>
      <c r="AE36">
        <f t="shared" si="5"/>
        <v>3.9751751372839506</v>
      </c>
      <c r="AF36" s="9"/>
      <c r="AG36" s="21">
        <v>3.0975300000000001E-2</v>
      </c>
      <c r="AH36" s="21">
        <v>16.840599999999998</v>
      </c>
      <c r="AI36" s="21">
        <v>-1.18347E-2</v>
      </c>
      <c r="AJ36" s="21">
        <v>26</v>
      </c>
      <c r="AK36" s="21">
        <v>3.10181E-2</v>
      </c>
      <c r="AL36">
        <f t="shared" si="6"/>
        <v>14.61074074074074</v>
      </c>
      <c r="AM36">
        <f t="shared" si="7"/>
        <v>0.45257207766666663</v>
      </c>
      <c r="AP36" s="9"/>
      <c r="AQ36" s="21">
        <v>1.3890100000000001</v>
      </c>
      <c r="AR36" s="21">
        <v>21.779599999999999</v>
      </c>
      <c r="AS36" s="21">
        <v>-1.9686899999999999E-3</v>
      </c>
      <c r="AT36" s="21">
        <v>26</v>
      </c>
      <c r="AU36" s="21">
        <v>1.3876299999999999</v>
      </c>
      <c r="AV36">
        <f t="shared" si="8"/>
        <v>2.4304814814814812</v>
      </c>
      <c r="AW36">
        <f t="shared" si="9"/>
        <v>3.3759630825925924</v>
      </c>
      <c r="AX36" s="9"/>
      <c r="AY36" s="21">
        <v>3.0975300000000001E-2</v>
      </c>
      <c r="AZ36" s="21">
        <v>25.034800000000001</v>
      </c>
      <c r="BA36" s="21">
        <v>-1.16913E-2</v>
      </c>
      <c r="BB36" s="21">
        <v>26</v>
      </c>
      <c r="BC36" s="21">
        <v>3.0987500000000001E-2</v>
      </c>
      <c r="BD36">
        <f t="shared" si="10"/>
        <v>14.433703703703703</v>
      </c>
      <c r="BE36">
        <f t="shared" si="11"/>
        <v>0.4470883023333333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1.3839699999999999</v>
      </c>
      <c r="H37" s="21">
        <v>5.3852399999999996</v>
      </c>
      <c r="I37" s="21">
        <v>-3.0929600000000001E-3</v>
      </c>
      <c r="J37" s="21">
        <v>27</v>
      </c>
      <c r="K37" s="21">
        <v>1.3833599999999999</v>
      </c>
      <c r="L37">
        <f t="shared" si="0"/>
        <v>3.8184691358024687</v>
      </c>
      <c r="M37">
        <f t="shared" si="1"/>
        <v>5.2846467298765427</v>
      </c>
      <c r="N37" s="9"/>
      <c r="O37" s="21">
        <v>3.60107E-2</v>
      </c>
      <c r="P37" s="21">
        <v>8.6404599999999991</v>
      </c>
      <c r="Q37" s="21">
        <v>-1.20514E-2</v>
      </c>
      <c r="R37" s="21">
        <v>27</v>
      </c>
      <c r="S37" s="21">
        <v>3.6050400000000003E-2</v>
      </c>
      <c r="T37">
        <f t="shared" si="2"/>
        <v>14.878271604938272</v>
      </c>
      <c r="U37">
        <f t="shared" si="3"/>
        <v>0.53577697528395063</v>
      </c>
      <c r="X37" s="9"/>
      <c r="Y37" s="21">
        <v>1.3839699999999999</v>
      </c>
      <c r="Z37" s="21">
        <v>13.5954</v>
      </c>
      <c r="AA37" s="21">
        <v>-2.44049E-3</v>
      </c>
      <c r="AB37" s="21">
        <v>27</v>
      </c>
      <c r="AC37" s="21">
        <v>1.38306</v>
      </c>
      <c r="AD37">
        <f t="shared" si="4"/>
        <v>3.0129506172839506</v>
      </c>
      <c r="AE37">
        <f t="shared" si="5"/>
        <v>4.1698332658024686</v>
      </c>
      <c r="AF37" s="9"/>
      <c r="AG37" s="21">
        <v>3.60107E-2</v>
      </c>
      <c r="AH37" s="21">
        <v>16.8507</v>
      </c>
      <c r="AI37" s="21">
        <v>-1.1810299999999999E-2</v>
      </c>
      <c r="AJ37" s="21">
        <v>27</v>
      </c>
      <c r="AK37" s="21">
        <v>3.6029100000000001E-2</v>
      </c>
      <c r="AL37">
        <f t="shared" si="6"/>
        <v>14.580617283950616</v>
      </c>
      <c r="AM37">
        <f t="shared" si="7"/>
        <v>0.52505823482716041</v>
      </c>
      <c r="AP37" s="9"/>
      <c r="AQ37" s="21">
        <v>1.3839699999999999</v>
      </c>
      <c r="AR37" s="21">
        <v>21.7896</v>
      </c>
      <c r="AS37" s="21">
        <v>-2.1102899999999999E-3</v>
      </c>
      <c r="AT37" s="21">
        <v>27</v>
      </c>
      <c r="AU37" s="21">
        <v>1.3833599999999999</v>
      </c>
      <c r="AV37">
        <f t="shared" si="8"/>
        <v>2.605296296296296</v>
      </c>
      <c r="AW37">
        <f t="shared" si="9"/>
        <v>3.6056519151851845</v>
      </c>
      <c r="AX37" s="9"/>
      <c r="AY37" s="21">
        <v>3.60107E-2</v>
      </c>
      <c r="AZ37" s="21">
        <v>25.044899999999998</v>
      </c>
      <c r="BA37" s="21">
        <v>-1.16638E-2</v>
      </c>
      <c r="BB37" s="21">
        <v>27</v>
      </c>
      <c r="BC37" s="21">
        <v>3.5998500000000003E-2</v>
      </c>
      <c r="BD37">
        <f t="shared" si="10"/>
        <v>14.399753086419754</v>
      </c>
      <c r="BE37">
        <f t="shared" si="11"/>
        <v>0.51854518846913578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1.3789400000000001</v>
      </c>
      <c r="H38" s="21">
        <v>5.3953100000000003</v>
      </c>
      <c r="I38" s="21">
        <v>-3.1900000000000001E-3</v>
      </c>
      <c r="J38" s="21">
        <v>28</v>
      </c>
      <c r="K38" s="21">
        <v>1.3784799999999999</v>
      </c>
      <c r="L38">
        <f t="shared" si="0"/>
        <v>3.9382716049382713</v>
      </c>
      <c r="M38">
        <f t="shared" si="1"/>
        <v>5.4306402469135797</v>
      </c>
      <c r="N38" s="9"/>
      <c r="O38" s="21">
        <v>4.1046100000000002E-2</v>
      </c>
      <c r="P38" s="21">
        <v>8.6505299999999998</v>
      </c>
      <c r="Q38" s="21">
        <v>-1.2020899999999999E-2</v>
      </c>
      <c r="R38" s="21">
        <v>28</v>
      </c>
      <c r="S38" s="21">
        <v>4.1073600000000002E-2</v>
      </c>
      <c r="T38">
        <f t="shared" si="2"/>
        <v>14.840617283950616</v>
      </c>
      <c r="U38">
        <f t="shared" si="3"/>
        <v>0.60914946109876544</v>
      </c>
      <c r="X38" s="9"/>
      <c r="Y38" s="21">
        <v>1.3789400000000001</v>
      </c>
      <c r="Z38" s="21">
        <v>13.605499999999999</v>
      </c>
      <c r="AA38" s="21">
        <v>-2.5518799999999999E-3</v>
      </c>
      <c r="AB38" s="21">
        <v>28</v>
      </c>
      <c r="AC38" s="21">
        <v>1.3781699999999999</v>
      </c>
      <c r="AD38">
        <f t="shared" si="4"/>
        <v>3.1504691358024686</v>
      </c>
      <c r="AE38">
        <f t="shared" si="5"/>
        <v>4.3443079101234563</v>
      </c>
      <c r="AF38" s="9"/>
      <c r="AG38" s="21">
        <v>4.1046100000000002E-2</v>
      </c>
      <c r="AH38" s="21">
        <v>16.860700000000001</v>
      </c>
      <c r="AI38" s="21">
        <v>-1.17828E-2</v>
      </c>
      <c r="AJ38" s="21">
        <v>28</v>
      </c>
      <c r="AK38" s="21">
        <v>4.104E-2</v>
      </c>
      <c r="AL38">
        <f t="shared" si="6"/>
        <v>14.546666666666665</v>
      </c>
      <c r="AM38">
        <f t="shared" si="7"/>
        <v>0.59708393466666665</v>
      </c>
      <c r="AP38" s="9"/>
      <c r="AQ38" s="21">
        <v>1.3789400000000001</v>
      </c>
      <c r="AR38" s="21">
        <v>21.799700000000001</v>
      </c>
      <c r="AS38" s="21">
        <v>-2.23938E-3</v>
      </c>
      <c r="AT38" s="21">
        <v>28</v>
      </c>
      <c r="AU38" s="21">
        <v>1.3784799999999999</v>
      </c>
      <c r="AV38">
        <f t="shared" si="8"/>
        <v>2.7646666666666664</v>
      </c>
      <c r="AW38">
        <f t="shared" si="9"/>
        <v>3.812309453333333</v>
      </c>
      <c r="AX38" s="9"/>
      <c r="AY38" s="21">
        <v>4.1046100000000002E-2</v>
      </c>
      <c r="AZ38" s="21">
        <v>25.0549</v>
      </c>
      <c r="BA38" s="21">
        <v>-1.1633299999999999E-2</v>
      </c>
      <c r="BB38" s="21">
        <v>28</v>
      </c>
      <c r="BC38" s="21">
        <v>4.1082800000000003E-2</v>
      </c>
      <c r="BD38">
        <f t="shared" si="10"/>
        <v>14.362098765432096</v>
      </c>
      <c r="BE38">
        <f t="shared" si="11"/>
        <v>0.58950814213580238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1.3738999999999999</v>
      </c>
      <c r="H39" s="21">
        <v>5.4053800000000001</v>
      </c>
      <c r="I39" s="21">
        <v>-3.2830799999999999E-3</v>
      </c>
      <c r="J39" s="21">
        <v>29</v>
      </c>
      <c r="K39" s="21">
        <v>1.3726799999999999</v>
      </c>
      <c r="L39">
        <f t="shared" si="0"/>
        <v>4.0531851851851846</v>
      </c>
      <c r="M39">
        <f t="shared" si="1"/>
        <v>5.5686711259259249</v>
      </c>
      <c r="N39" s="9"/>
      <c r="O39" s="21">
        <v>4.6081499999999997E-2</v>
      </c>
      <c r="P39" s="21">
        <v>8.6606000000000005</v>
      </c>
      <c r="Q39" s="21">
        <v>-1.19934E-2</v>
      </c>
      <c r="R39" s="21">
        <v>29</v>
      </c>
      <c r="S39" s="21">
        <v>4.6084600000000003E-2</v>
      </c>
      <c r="T39">
        <f t="shared" si="2"/>
        <v>14.806666666666667</v>
      </c>
      <c r="U39">
        <f t="shared" si="3"/>
        <v>0.68231341000000001</v>
      </c>
      <c r="X39" s="9"/>
      <c r="Y39" s="21">
        <v>1.3738999999999999</v>
      </c>
      <c r="Z39" s="21">
        <v>13.615600000000001</v>
      </c>
      <c r="AA39" s="21">
        <v>-2.66022E-3</v>
      </c>
      <c r="AB39" s="21">
        <v>29</v>
      </c>
      <c r="AC39" s="21">
        <v>1.3729899999999999</v>
      </c>
      <c r="AD39">
        <f t="shared" si="4"/>
        <v>3.2842222222222222</v>
      </c>
      <c r="AE39">
        <f t="shared" si="5"/>
        <v>4.5121929111111108</v>
      </c>
      <c r="AF39" s="9"/>
      <c r="AG39" s="21">
        <v>4.6081499999999997E-2</v>
      </c>
      <c r="AH39" s="21">
        <v>16.870799999999999</v>
      </c>
      <c r="AI39" s="21">
        <v>-1.17523E-2</v>
      </c>
      <c r="AJ39" s="21">
        <v>29</v>
      </c>
      <c r="AK39" s="21">
        <v>4.6112100000000003E-2</v>
      </c>
      <c r="AL39">
        <f t="shared" si="6"/>
        <v>14.509012345679011</v>
      </c>
      <c r="AM39">
        <f t="shared" si="7"/>
        <v>0.6685970524074073</v>
      </c>
      <c r="AP39" s="9"/>
      <c r="AQ39" s="21">
        <v>1.3738999999999999</v>
      </c>
      <c r="AR39" s="21">
        <v>21.809799999999999</v>
      </c>
      <c r="AS39" s="21">
        <v>-2.36542E-3</v>
      </c>
      <c r="AT39" s="21">
        <v>29</v>
      </c>
      <c r="AU39" s="21">
        <v>1.3735999999999999</v>
      </c>
      <c r="AV39">
        <f t="shared" si="8"/>
        <v>2.9202716049382711</v>
      </c>
      <c r="AW39">
        <f t="shared" si="9"/>
        <v>4.0121611580246901</v>
      </c>
      <c r="AX39" s="9"/>
      <c r="AY39" s="21">
        <v>4.6081499999999997E-2</v>
      </c>
      <c r="AZ39" s="21">
        <v>25.065000000000001</v>
      </c>
      <c r="BA39" s="21">
        <v>-1.1605799999999999E-2</v>
      </c>
      <c r="BB39" s="21">
        <v>29</v>
      </c>
      <c r="BC39" s="21">
        <v>4.6090699999999998E-2</v>
      </c>
      <c r="BD39">
        <f t="shared" si="10"/>
        <v>14.328148148148147</v>
      </c>
      <c r="BE39">
        <f t="shared" si="11"/>
        <v>0.66026255888888874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1.36887</v>
      </c>
      <c r="H40" s="21">
        <v>5.4154499999999999</v>
      </c>
      <c r="I40" s="21">
        <v>-3.3666999999999998E-3</v>
      </c>
      <c r="J40" s="21">
        <v>30</v>
      </c>
      <c r="K40" s="21">
        <v>1.3681000000000001</v>
      </c>
      <c r="L40">
        <f t="shared" si="0"/>
        <v>4.1564197530864195</v>
      </c>
      <c r="M40">
        <f t="shared" si="1"/>
        <v>5.6895983074074072</v>
      </c>
      <c r="N40" s="9"/>
      <c r="O40" s="21">
        <v>5.11169E-2</v>
      </c>
      <c r="P40" s="21">
        <v>8.6706699999999994</v>
      </c>
      <c r="Q40" s="21">
        <v>-1.1969E-2</v>
      </c>
      <c r="R40" s="21">
        <v>30</v>
      </c>
      <c r="S40" s="21">
        <v>5.0750700000000003E-2</v>
      </c>
      <c r="T40">
        <f t="shared" si="2"/>
        <v>14.776543209876543</v>
      </c>
      <c r="U40">
        <f t="shared" si="3"/>
        <v>0.75533108160493823</v>
      </c>
      <c r="X40" s="9"/>
      <c r="Y40" s="21">
        <v>1.36887</v>
      </c>
      <c r="Z40" s="21">
        <v>13.6256</v>
      </c>
      <c r="AA40" s="21">
        <v>-2.7652000000000002E-3</v>
      </c>
      <c r="AB40" s="21">
        <v>30</v>
      </c>
      <c r="AC40" s="21">
        <v>1.3677999999999999</v>
      </c>
      <c r="AD40">
        <f t="shared" si="4"/>
        <v>3.4138271604938275</v>
      </c>
      <c r="AE40">
        <f t="shared" si="5"/>
        <v>4.673085585185186</v>
      </c>
      <c r="AF40" s="9"/>
      <c r="AG40" s="21">
        <v>5.11169E-2</v>
      </c>
      <c r="AH40" s="21">
        <v>16.8809</v>
      </c>
      <c r="AI40" s="21">
        <v>-1.1721799999999999E-2</v>
      </c>
      <c r="AJ40" s="21">
        <v>30</v>
      </c>
      <c r="AK40" s="21">
        <v>5.07202E-2</v>
      </c>
      <c r="AL40">
        <f t="shared" si="6"/>
        <v>14.471358024691357</v>
      </c>
      <c r="AM40">
        <f t="shared" si="7"/>
        <v>0.73973096101234559</v>
      </c>
      <c r="AP40" s="9"/>
      <c r="AQ40" s="21">
        <v>1.36887</v>
      </c>
      <c r="AR40" s="21">
        <v>21.819900000000001</v>
      </c>
      <c r="AS40" s="21">
        <v>-2.4819899999999999E-3</v>
      </c>
      <c r="AT40" s="21">
        <v>30</v>
      </c>
      <c r="AU40" s="21">
        <v>1.3681000000000001</v>
      </c>
      <c r="AV40">
        <f t="shared" si="8"/>
        <v>3.0641851851851851</v>
      </c>
      <c r="AW40">
        <f t="shared" si="9"/>
        <v>4.1944711744444447</v>
      </c>
      <c r="AX40" s="9"/>
      <c r="AY40" s="21">
        <v>5.11169E-2</v>
      </c>
      <c r="AZ40" s="21">
        <v>25.075099999999999</v>
      </c>
      <c r="BA40" s="21">
        <v>-1.15753E-2</v>
      </c>
      <c r="BB40" s="21">
        <v>30</v>
      </c>
      <c r="BC40" s="21">
        <v>5.0750700000000003E-2</v>
      </c>
      <c r="BD40">
        <f t="shared" si="10"/>
        <v>14.290493827160493</v>
      </c>
      <c r="BE40">
        <f t="shared" si="11"/>
        <v>0.73048574391358023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1.3638300000000001</v>
      </c>
      <c r="H41" s="21">
        <v>5.4255199999999997</v>
      </c>
      <c r="I41" s="21">
        <v>-3.4524500000000001E-3</v>
      </c>
      <c r="J41" s="21">
        <v>31</v>
      </c>
      <c r="K41" s="21">
        <v>1.3629199999999999</v>
      </c>
      <c r="L41">
        <f t="shared" si="0"/>
        <v>4.2622839506172845</v>
      </c>
      <c r="M41">
        <f t="shared" si="1"/>
        <v>5.8130307203703717</v>
      </c>
      <c r="N41" s="9"/>
      <c r="O41" s="21">
        <v>5.6152300000000002E-2</v>
      </c>
      <c r="P41" s="21">
        <v>8.6807400000000001</v>
      </c>
      <c r="Q41" s="21">
        <v>-1.1941500000000001E-2</v>
      </c>
      <c r="R41" s="21">
        <v>31</v>
      </c>
      <c r="S41" s="21">
        <v>5.5786099999999998E-2</v>
      </c>
      <c r="T41">
        <f t="shared" si="2"/>
        <v>14.742592592592592</v>
      </c>
      <c r="U41">
        <f t="shared" si="3"/>
        <v>0.82783048203703702</v>
      </c>
      <c r="X41" s="9"/>
      <c r="Y41" s="21">
        <v>1.3638300000000001</v>
      </c>
      <c r="Z41" s="21">
        <v>13.6357</v>
      </c>
      <c r="AA41" s="21">
        <v>-2.8619399999999999E-3</v>
      </c>
      <c r="AB41" s="21">
        <v>31</v>
      </c>
      <c r="AC41" s="21">
        <v>1.3635299999999999</v>
      </c>
      <c r="AD41">
        <f t="shared" si="4"/>
        <v>3.5332592592592591</v>
      </c>
      <c r="AE41">
        <f t="shared" si="5"/>
        <v>4.8187649755555553</v>
      </c>
      <c r="AF41" s="9"/>
      <c r="AG41" s="21">
        <v>5.6152300000000002E-2</v>
      </c>
      <c r="AH41" s="21">
        <v>16.890999999999998</v>
      </c>
      <c r="AI41" s="21">
        <v>-1.16913E-2</v>
      </c>
      <c r="AJ41" s="21">
        <v>31</v>
      </c>
      <c r="AK41" s="21">
        <v>5.5755600000000002E-2</v>
      </c>
      <c r="AL41">
        <f t="shared" si="6"/>
        <v>14.433703703703703</v>
      </c>
      <c r="AM41">
        <f t="shared" si="7"/>
        <v>0.81048566048148152</v>
      </c>
      <c r="AP41" s="9"/>
      <c r="AQ41" s="21">
        <v>1.3638300000000001</v>
      </c>
      <c r="AR41" s="21">
        <v>21.829899999999999</v>
      </c>
      <c r="AS41" s="21">
        <v>-2.6001000000000002E-3</v>
      </c>
      <c r="AT41" s="21">
        <v>31</v>
      </c>
      <c r="AU41" s="21">
        <v>1.3635299999999999</v>
      </c>
      <c r="AV41">
        <f t="shared" si="8"/>
        <v>3.21</v>
      </c>
      <c r="AW41">
        <f t="shared" si="9"/>
        <v>4.3778943000000003</v>
      </c>
      <c r="AX41" s="9"/>
      <c r="AY41" s="21">
        <v>5.6152300000000002E-2</v>
      </c>
      <c r="AZ41" s="21">
        <v>25.085100000000001</v>
      </c>
      <c r="BA41" s="21">
        <v>-1.1544799999999999E-2</v>
      </c>
      <c r="BB41" s="21">
        <v>31</v>
      </c>
      <c r="BC41" s="21">
        <v>5.5786099999999998E-2</v>
      </c>
      <c r="BD41">
        <f t="shared" si="10"/>
        <v>14.252839506172839</v>
      </c>
      <c r="BE41">
        <f t="shared" si="11"/>
        <v>0.80032971980246914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1.3588</v>
      </c>
      <c r="H42" s="21">
        <v>5.4355900000000004</v>
      </c>
      <c r="I42" s="21">
        <v>-3.53302E-3</v>
      </c>
      <c r="J42" s="21">
        <v>32</v>
      </c>
      <c r="K42" s="21">
        <v>1.3574200000000001</v>
      </c>
      <c r="L42">
        <f t="shared" si="0"/>
        <v>4.3617530864197525</v>
      </c>
      <c r="M42">
        <f t="shared" si="1"/>
        <v>5.9267500938271596</v>
      </c>
      <c r="N42" s="9"/>
      <c r="O42" s="21">
        <v>6.1187699999999998E-2</v>
      </c>
      <c r="P42" s="21">
        <v>8.6908100000000008</v>
      </c>
      <c r="Q42" s="21">
        <v>-1.19141E-2</v>
      </c>
      <c r="R42" s="21">
        <v>32</v>
      </c>
      <c r="S42" s="21">
        <v>6.0729999999999999E-2</v>
      </c>
      <c r="T42">
        <f t="shared" si="2"/>
        <v>14.708765432098765</v>
      </c>
      <c r="U42">
        <f t="shared" si="3"/>
        <v>0.89999552662962956</v>
      </c>
      <c r="X42" s="9"/>
      <c r="Y42" s="21">
        <v>1.3588</v>
      </c>
      <c r="Z42" s="21">
        <v>13.645799999999999</v>
      </c>
      <c r="AA42" s="21">
        <v>-2.9559299999999998E-3</v>
      </c>
      <c r="AB42" s="21">
        <v>32</v>
      </c>
      <c r="AC42" s="21">
        <v>1.3580300000000001</v>
      </c>
      <c r="AD42">
        <f t="shared" si="4"/>
        <v>3.649296296296296</v>
      </c>
      <c r="AE42">
        <f t="shared" si="5"/>
        <v>4.9586638074074072</v>
      </c>
      <c r="AF42" s="9"/>
      <c r="AG42" s="21">
        <v>6.1187699999999998E-2</v>
      </c>
      <c r="AH42" s="21">
        <v>16.901</v>
      </c>
      <c r="AI42" s="21">
        <v>-1.1660800000000001E-2</v>
      </c>
      <c r="AJ42" s="21">
        <v>32</v>
      </c>
      <c r="AK42" s="21">
        <v>6.0821500000000001E-2</v>
      </c>
      <c r="AL42">
        <f t="shared" si="6"/>
        <v>14.396049382716049</v>
      </c>
      <c r="AM42">
        <f t="shared" si="7"/>
        <v>0.88086115081481475</v>
      </c>
      <c r="AP42" s="9"/>
      <c r="AQ42" s="21">
        <v>1.3588</v>
      </c>
      <c r="AR42" s="21">
        <v>21.84</v>
      </c>
      <c r="AS42" s="21">
        <v>-2.7032499999999999E-3</v>
      </c>
      <c r="AT42" s="21">
        <v>32</v>
      </c>
      <c r="AU42" s="21">
        <v>1.3580300000000001</v>
      </c>
      <c r="AV42">
        <f t="shared" si="8"/>
        <v>3.3373456790123455</v>
      </c>
      <c r="AW42">
        <f t="shared" si="9"/>
        <v>4.5347853086419754</v>
      </c>
      <c r="AX42" s="9"/>
      <c r="AY42" s="21">
        <v>6.1187699999999998E-2</v>
      </c>
      <c r="AZ42" s="21">
        <v>25.095199999999998</v>
      </c>
      <c r="BA42" s="21">
        <v>-1.1517299999999999E-2</v>
      </c>
      <c r="BB42" s="21">
        <v>32</v>
      </c>
      <c r="BC42" s="21">
        <v>6.0821500000000001E-2</v>
      </c>
      <c r="BD42">
        <f t="shared" si="10"/>
        <v>14.218888888888888</v>
      </c>
      <c r="BE42">
        <f t="shared" si="11"/>
        <v>0.87002110766666652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1.3537600000000001</v>
      </c>
      <c r="H43" s="21">
        <v>5.4456699999999998</v>
      </c>
      <c r="I43" s="21">
        <v>-3.6151099999999999E-3</v>
      </c>
      <c r="J43" s="21">
        <v>33</v>
      </c>
      <c r="K43" s="21">
        <v>1.3531500000000001</v>
      </c>
      <c r="L43">
        <f t="shared" si="0"/>
        <v>4.4630987654320986</v>
      </c>
      <c r="M43">
        <f t="shared" si="1"/>
        <v>6.0419645846913586</v>
      </c>
      <c r="N43" s="9"/>
      <c r="O43" s="21">
        <v>6.6223099999999993E-2</v>
      </c>
      <c r="P43" s="21">
        <v>8.7008799999999997</v>
      </c>
      <c r="Q43" s="21">
        <v>-1.1886600000000001E-2</v>
      </c>
      <c r="R43" s="21">
        <v>33</v>
      </c>
      <c r="S43" s="21">
        <v>6.5856899999999996E-2</v>
      </c>
      <c r="T43">
        <f t="shared" si="2"/>
        <v>14.674814814814814</v>
      </c>
      <c r="U43">
        <f t="shared" si="3"/>
        <v>0.97181172896296286</v>
      </c>
      <c r="X43" s="9"/>
      <c r="Y43" s="21">
        <v>1.3537600000000001</v>
      </c>
      <c r="Z43" s="21">
        <v>13.655900000000001</v>
      </c>
      <c r="AA43" s="21">
        <v>-3.0441299999999999E-3</v>
      </c>
      <c r="AB43" s="21">
        <v>33</v>
      </c>
      <c r="AC43" s="21">
        <v>1.35284</v>
      </c>
      <c r="AD43">
        <f t="shared" si="4"/>
        <v>3.7581851851851846</v>
      </c>
      <c r="AE43">
        <f t="shared" si="5"/>
        <v>5.0876807762962954</v>
      </c>
      <c r="AF43" s="9"/>
      <c r="AG43" s="21">
        <v>6.6223099999999993E-2</v>
      </c>
      <c r="AH43" s="21">
        <v>16.911100000000001</v>
      </c>
      <c r="AI43" s="21">
        <v>-1.1633299999999999E-2</v>
      </c>
      <c r="AJ43" s="21">
        <v>33</v>
      </c>
      <c r="AK43" s="21">
        <v>6.5856899999999996E-2</v>
      </c>
      <c r="AL43">
        <f t="shared" si="6"/>
        <v>14.362098765432096</v>
      </c>
      <c r="AM43">
        <f t="shared" si="7"/>
        <v>0.95110270275308617</v>
      </c>
      <c r="AP43" s="9"/>
      <c r="AQ43" s="21">
        <v>1.3537600000000001</v>
      </c>
      <c r="AR43" s="21">
        <v>21.850100000000001</v>
      </c>
      <c r="AS43" s="21">
        <v>-2.7993800000000002E-3</v>
      </c>
      <c r="AT43" s="21">
        <v>33</v>
      </c>
      <c r="AU43" s="21">
        <v>1.3525400000000001</v>
      </c>
      <c r="AV43">
        <f t="shared" si="8"/>
        <v>3.4560246913580248</v>
      </c>
      <c r="AW43">
        <f t="shared" si="9"/>
        <v>4.6786279861728399</v>
      </c>
      <c r="AX43" s="9"/>
      <c r="AY43" s="21">
        <v>6.6223099999999993E-2</v>
      </c>
      <c r="AZ43" s="21">
        <v>25.1053</v>
      </c>
      <c r="BA43" s="21">
        <v>-1.14868E-2</v>
      </c>
      <c r="BB43" s="21">
        <v>33</v>
      </c>
      <c r="BC43" s="21">
        <v>6.5765400000000002E-2</v>
      </c>
      <c r="BD43">
        <f t="shared" si="10"/>
        <v>14.181234567901233</v>
      </c>
      <c r="BE43">
        <f t="shared" si="11"/>
        <v>0.93912531491358009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1.3487199999999999</v>
      </c>
      <c r="H44" s="21">
        <v>5.4557399999999996</v>
      </c>
      <c r="I44" s="21">
        <v>-3.6871299999999998E-3</v>
      </c>
      <c r="J44" s="21">
        <v>34</v>
      </c>
      <c r="K44" s="21">
        <v>1.34796</v>
      </c>
      <c r="L44">
        <f t="shared" si="0"/>
        <v>4.552012345679012</v>
      </c>
      <c r="M44">
        <f t="shared" si="1"/>
        <v>6.1393900908641967</v>
      </c>
      <c r="N44" s="9"/>
      <c r="O44" s="21">
        <v>7.1258500000000002E-2</v>
      </c>
      <c r="P44" s="21">
        <v>8.7109500000000004</v>
      </c>
      <c r="Q44" s="21">
        <v>-1.18561E-2</v>
      </c>
      <c r="R44" s="21">
        <v>34</v>
      </c>
      <c r="S44" s="21">
        <v>7.0861800000000003E-2</v>
      </c>
      <c r="T44">
        <f t="shared" si="2"/>
        <v>14.63716049382716</v>
      </c>
      <c r="U44">
        <f t="shared" si="3"/>
        <v>1.0430221010493828</v>
      </c>
      <c r="X44" s="9"/>
      <c r="Y44" s="21">
        <v>1.3487199999999999</v>
      </c>
      <c r="Z44" s="21">
        <v>13.665900000000001</v>
      </c>
      <c r="AA44" s="21">
        <v>-3.12378E-3</v>
      </c>
      <c r="AB44" s="21">
        <v>34</v>
      </c>
      <c r="AC44" s="21">
        <v>1.3482700000000001</v>
      </c>
      <c r="AD44">
        <f t="shared" si="4"/>
        <v>3.8565185185185182</v>
      </c>
      <c r="AE44">
        <f t="shared" si="5"/>
        <v>5.2013636562962953</v>
      </c>
      <c r="AF44" s="9"/>
      <c r="AG44" s="21">
        <v>7.1258500000000002E-2</v>
      </c>
      <c r="AH44" s="21">
        <v>16.921199999999999</v>
      </c>
      <c r="AI44" s="21">
        <v>-1.1605799999999999E-2</v>
      </c>
      <c r="AJ44" s="21">
        <v>34</v>
      </c>
      <c r="AK44" s="21">
        <v>7.0892300000000005E-2</v>
      </c>
      <c r="AL44">
        <f t="shared" si="6"/>
        <v>14.328148148148147</v>
      </c>
      <c r="AM44">
        <f t="shared" si="7"/>
        <v>1.0210023448148147</v>
      </c>
      <c r="AP44" s="9"/>
      <c r="AQ44" s="21">
        <v>1.3487199999999999</v>
      </c>
      <c r="AR44" s="21">
        <v>21.860099999999999</v>
      </c>
      <c r="AS44" s="21">
        <v>-2.8897100000000002E-3</v>
      </c>
      <c r="AT44" s="21">
        <v>34</v>
      </c>
      <c r="AU44" s="21">
        <v>1.3476600000000001</v>
      </c>
      <c r="AV44">
        <f t="shared" si="8"/>
        <v>3.5675432098765429</v>
      </c>
      <c r="AW44">
        <f t="shared" si="9"/>
        <v>4.8116168780246911</v>
      </c>
      <c r="AX44" s="9"/>
      <c r="AY44" s="21">
        <v>7.1258500000000002E-2</v>
      </c>
      <c r="AZ44" s="21">
        <v>25.115400000000001</v>
      </c>
      <c r="BA44" s="21">
        <v>-1.1456300000000001E-2</v>
      </c>
      <c r="BB44" s="21">
        <v>34</v>
      </c>
      <c r="BC44" s="21">
        <v>7.0892300000000005E-2</v>
      </c>
      <c r="BD44">
        <f t="shared" si="10"/>
        <v>14.143580246913581</v>
      </c>
      <c r="BE44">
        <f t="shared" si="11"/>
        <v>1.0078503130246914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1.3436900000000001</v>
      </c>
      <c r="H45" s="21">
        <v>5.4658100000000003</v>
      </c>
      <c r="I45" s="21">
        <v>-3.76678E-3</v>
      </c>
      <c r="J45" s="21">
        <v>35</v>
      </c>
      <c r="K45" s="21">
        <v>1.3430800000000001</v>
      </c>
      <c r="L45">
        <f t="shared" si="0"/>
        <v>4.6503456790123456</v>
      </c>
      <c r="M45">
        <f t="shared" si="1"/>
        <v>6.2486229854320987</v>
      </c>
      <c r="N45" s="9"/>
      <c r="O45" s="21">
        <v>7.6293899999999998E-2</v>
      </c>
      <c r="P45" s="21">
        <v>8.7210199999999993</v>
      </c>
      <c r="Q45" s="21">
        <v>-1.18286E-2</v>
      </c>
      <c r="R45" s="21">
        <v>35</v>
      </c>
      <c r="S45" s="21">
        <v>7.5866699999999995E-2</v>
      </c>
      <c r="T45">
        <f t="shared" si="2"/>
        <v>14.603209876543209</v>
      </c>
      <c r="U45">
        <f t="shared" si="3"/>
        <v>1.1141358339999998</v>
      </c>
      <c r="X45" s="9"/>
      <c r="Y45" s="21">
        <v>1.3436900000000001</v>
      </c>
      <c r="Z45" s="21">
        <v>13.676</v>
      </c>
      <c r="AA45" s="21">
        <v>-3.2150299999999998E-3</v>
      </c>
      <c r="AB45" s="21">
        <v>35</v>
      </c>
      <c r="AC45" s="21">
        <v>1.3430800000000001</v>
      </c>
      <c r="AD45">
        <f t="shared" si="4"/>
        <v>3.9691728395061721</v>
      </c>
      <c r="AE45">
        <f t="shared" si="5"/>
        <v>5.3333378527160482</v>
      </c>
      <c r="AF45" s="9"/>
      <c r="AG45" s="21">
        <v>7.6293899999999998E-2</v>
      </c>
      <c r="AH45" s="21">
        <v>16.9312</v>
      </c>
      <c r="AI45" s="21">
        <v>-1.15753E-2</v>
      </c>
      <c r="AJ45" s="21">
        <v>35</v>
      </c>
      <c r="AK45" s="21">
        <v>7.5836200000000006E-2</v>
      </c>
      <c r="AL45">
        <f t="shared" si="6"/>
        <v>14.290493827160493</v>
      </c>
      <c r="AM45">
        <f t="shared" si="7"/>
        <v>1.0902775069999999</v>
      </c>
      <c r="AP45" s="9"/>
      <c r="AQ45" s="21">
        <v>1.3436900000000001</v>
      </c>
      <c r="AR45" s="21">
        <v>21.870200000000001</v>
      </c>
      <c r="AS45" s="21">
        <v>-2.9834000000000002E-3</v>
      </c>
      <c r="AT45" s="21">
        <v>35</v>
      </c>
      <c r="AU45" s="21">
        <v>1.3430800000000001</v>
      </c>
      <c r="AV45">
        <f t="shared" si="8"/>
        <v>3.6832098765432097</v>
      </c>
      <c r="AW45">
        <f t="shared" si="9"/>
        <v>4.9490922790123459</v>
      </c>
      <c r="AX45" s="9"/>
      <c r="AY45" s="21">
        <v>7.6293899999999998E-2</v>
      </c>
      <c r="AZ45" s="21">
        <v>25.125399999999999</v>
      </c>
      <c r="BA45" s="21">
        <v>-1.1428799999999999E-2</v>
      </c>
      <c r="BB45" s="21">
        <v>35</v>
      </c>
      <c r="BC45" s="21">
        <v>7.5927700000000001E-2</v>
      </c>
      <c r="BD45">
        <f t="shared" si="10"/>
        <v>14.109629629629628</v>
      </c>
      <c r="BE45">
        <f t="shared" si="11"/>
        <v>1.0764786719999999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1.3386499999999999</v>
      </c>
      <c r="H46" s="21">
        <v>5.4758800000000001</v>
      </c>
      <c r="I46" s="21">
        <v>-3.8406400000000002E-3</v>
      </c>
      <c r="J46" s="21">
        <v>36</v>
      </c>
      <c r="K46" s="21">
        <v>1.33789</v>
      </c>
      <c r="L46">
        <f t="shared" si="0"/>
        <v>4.7415308641975313</v>
      </c>
      <c r="M46">
        <f t="shared" si="1"/>
        <v>6.3472502913580247</v>
      </c>
      <c r="N46" s="9"/>
      <c r="O46" s="21">
        <v>8.1329299999999993E-2</v>
      </c>
      <c r="P46" s="21">
        <v>8.73109</v>
      </c>
      <c r="Q46" s="21">
        <v>-1.18011E-2</v>
      </c>
      <c r="R46" s="21">
        <v>36</v>
      </c>
      <c r="S46" s="21">
        <v>8.1024200000000005E-2</v>
      </c>
      <c r="T46">
        <f t="shared" si="2"/>
        <v>14.56925925925926</v>
      </c>
      <c r="U46">
        <f t="shared" si="3"/>
        <v>1.184907657074074</v>
      </c>
      <c r="X46" s="9"/>
      <c r="Y46" s="21">
        <v>1.3386499999999999</v>
      </c>
      <c r="Z46" s="21">
        <v>13.6861</v>
      </c>
      <c r="AA46" s="21">
        <v>-3.2998699999999999E-3</v>
      </c>
      <c r="AB46" s="21">
        <v>36</v>
      </c>
      <c r="AC46" s="21">
        <v>1.33789</v>
      </c>
      <c r="AD46">
        <f t="shared" si="4"/>
        <v>4.0739135802469129</v>
      </c>
      <c r="AE46">
        <f t="shared" si="5"/>
        <v>5.4535444141975296</v>
      </c>
      <c r="AF46" s="9"/>
      <c r="AG46" s="21">
        <v>8.1329299999999993E-2</v>
      </c>
      <c r="AH46" s="21">
        <v>16.941299999999998</v>
      </c>
      <c r="AI46" s="21">
        <v>-1.15479E-2</v>
      </c>
      <c r="AJ46" s="21">
        <v>36</v>
      </c>
      <c r="AK46" s="21">
        <v>8.0993700000000002E-2</v>
      </c>
      <c r="AL46">
        <f t="shared" si="6"/>
        <v>14.256666666666666</v>
      </c>
      <c r="AM46">
        <f t="shared" si="7"/>
        <v>1.1594847203333332</v>
      </c>
      <c r="AP46" s="9"/>
      <c r="AQ46" s="21">
        <v>1.3386499999999999</v>
      </c>
      <c r="AR46" s="21">
        <v>21.880299999999998</v>
      </c>
      <c r="AS46" s="21">
        <v>-3.0734299999999998E-3</v>
      </c>
      <c r="AT46" s="21">
        <v>36</v>
      </c>
      <c r="AU46" s="21">
        <v>1.3375900000000001</v>
      </c>
      <c r="AV46">
        <f t="shared" si="8"/>
        <v>3.7943580246913577</v>
      </c>
      <c r="AW46">
        <f t="shared" si="9"/>
        <v>5.0793173697530856</v>
      </c>
      <c r="AX46" s="9"/>
      <c r="AY46" s="21">
        <v>8.1329299999999993E-2</v>
      </c>
      <c r="AZ46" s="21">
        <v>25.1355</v>
      </c>
      <c r="BA46" s="21">
        <v>-1.1401400000000001E-2</v>
      </c>
      <c r="BB46" s="21">
        <v>36</v>
      </c>
      <c r="BC46" s="21">
        <v>8.0993700000000002E-2</v>
      </c>
      <c r="BD46">
        <f t="shared" si="10"/>
        <v>14.075802469135803</v>
      </c>
      <c r="BE46">
        <f t="shared" si="11"/>
        <v>1.1447751617530864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1.33362</v>
      </c>
      <c r="H47" s="21">
        <v>5.4859499999999999</v>
      </c>
      <c r="I47" s="21">
        <v>-3.9126600000000001E-3</v>
      </c>
      <c r="J47" s="21">
        <v>37</v>
      </c>
      <c r="K47" s="21">
        <v>1.3327</v>
      </c>
      <c r="L47">
        <f t="shared" si="0"/>
        <v>4.8304444444444448</v>
      </c>
      <c r="M47">
        <f t="shared" si="1"/>
        <v>6.4419773200000003</v>
      </c>
      <c r="N47" s="9"/>
      <c r="O47" s="21">
        <v>8.6364700000000003E-2</v>
      </c>
      <c r="P47" s="21">
        <v>8.7411700000000003</v>
      </c>
      <c r="Q47" s="21">
        <v>-1.1776699999999999E-2</v>
      </c>
      <c r="R47" s="21">
        <v>37</v>
      </c>
      <c r="S47" s="21">
        <v>8.5998500000000005E-2</v>
      </c>
      <c r="T47">
        <f t="shared" si="2"/>
        <v>14.539135802469135</v>
      </c>
      <c r="U47">
        <f t="shared" si="3"/>
        <v>1.2556681018395062</v>
      </c>
      <c r="X47" s="9"/>
      <c r="Y47" s="21">
        <v>1.33362</v>
      </c>
      <c r="Z47" s="21">
        <v>13.696099999999999</v>
      </c>
      <c r="AA47" s="21">
        <v>-3.3789100000000002E-3</v>
      </c>
      <c r="AB47" s="21">
        <v>37</v>
      </c>
      <c r="AC47" s="21">
        <v>1.3327</v>
      </c>
      <c r="AD47">
        <f t="shared" si="4"/>
        <v>4.1714938271604938</v>
      </c>
      <c r="AE47">
        <f t="shared" si="5"/>
        <v>5.5631875977777776</v>
      </c>
      <c r="AF47" s="9"/>
      <c r="AG47" s="21">
        <v>8.6364700000000003E-2</v>
      </c>
      <c r="AH47" s="21">
        <v>16.9514</v>
      </c>
      <c r="AI47" s="21">
        <v>-1.15204E-2</v>
      </c>
      <c r="AJ47" s="21">
        <v>37</v>
      </c>
      <c r="AK47" s="21">
        <v>8.5998500000000005E-2</v>
      </c>
      <c r="AL47">
        <f t="shared" si="6"/>
        <v>14.222716049382715</v>
      </c>
      <c r="AM47">
        <f t="shared" si="7"/>
        <v>1.2283406047901233</v>
      </c>
      <c r="AP47" s="9"/>
      <c r="AQ47" s="21">
        <v>1.33362</v>
      </c>
      <c r="AR47" s="21">
        <v>21.8904</v>
      </c>
      <c r="AS47" s="21">
        <v>-3.1610100000000001E-3</v>
      </c>
      <c r="AT47" s="21">
        <v>37</v>
      </c>
      <c r="AU47" s="21">
        <v>1.3324</v>
      </c>
      <c r="AV47">
        <f t="shared" si="8"/>
        <v>3.9024814814814812</v>
      </c>
      <c r="AW47">
        <f t="shared" si="9"/>
        <v>5.2044273533333332</v>
      </c>
      <c r="AX47" s="9"/>
      <c r="AY47" s="21">
        <v>8.6364700000000003E-2</v>
      </c>
      <c r="AZ47" s="21">
        <v>25.145600000000002</v>
      </c>
      <c r="BA47" s="21">
        <v>-1.1377E-2</v>
      </c>
      <c r="BB47" s="21">
        <v>37</v>
      </c>
      <c r="BC47" s="21">
        <v>8.6029099999999997E-2</v>
      </c>
      <c r="BD47">
        <f t="shared" si="10"/>
        <v>14.045679012345678</v>
      </c>
      <c r="BE47">
        <f t="shared" si="11"/>
        <v>1.2130508541975309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1.3285800000000001</v>
      </c>
      <c r="H48" s="21">
        <v>5.4960199999999997</v>
      </c>
      <c r="I48" s="21">
        <v>-3.9816299999999999E-3</v>
      </c>
      <c r="J48" s="21">
        <v>38</v>
      </c>
      <c r="K48" s="21">
        <v>1.32813</v>
      </c>
      <c r="L48">
        <f t="shared" si="0"/>
        <v>4.9155925925925921</v>
      </c>
      <c r="M48">
        <f t="shared" si="1"/>
        <v>6.5307580066666668</v>
      </c>
      <c r="N48" s="9"/>
      <c r="O48" s="21">
        <v>9.1400099999999998E-2</v>
      </c>
      <c r="P48" s="21">
        <v>8.7512399999999992</v>
      </c>
      <c r="Q48" s="21">
        <v>-1.17462E-2</v>
      </c>
      <c r="R48" s="21">
        <v>38</v>
      </c>
      <c r="S48" s="21">
        <v>9.1033900000000001E-2</v>
      </c>
      <c r="T48">
        <f t="shared" si="2"/>
        <v>14.501481481481481</v>
      </c>
      <c r="U48">
        <f t="shared" si="3"/>
        <v>1.3254368575555555</v>
      </c>
      <c r="X48" s="9"/>
      <c r="Y48" s="21">
        <v>1.3285800000000001</v>
      </c>
      <c r="Z48" s="21">
        <v>13.706200000000001</v>
      </c>
      <c r="AA48" s="21">
        <v>-3.4576400000000001E-3</v>
      </c>
      <c r="AB48" s="21">
        <v>38</v>
      </c>
      <c r="AC48" s="21">
        <v>1.32782</v>
      </c>
      <c r="AD48">
        <f t="shared" si="4"/>
        <v>4.2686913580246912</v>
      </c>
      <c r="AE48">
        <f t="shared" si="5"/>
        <v>5.6712979644444443</v>
      </c>
      <c r="AF48" s="9"/>
      <c r="AG48" s="21">
        <v>9.1400099999999998E-2</v>
      </c>
      <c r="AH48" s="21">
        <v>16.961500000000001</v>
      </c>
      <c r="AI48" s="21">
        <v>-1.14929E-2</v>
      </c>
      <c r="AJ48" s="21">
        <v>38</v>
      </c>
      <c r="AK48" s="21">
        <v>9.1064500000000007E-2</v>
      </c>
      <c r="AL48">
        <f t="shared" si="6"/>
        <v>14.188765432098766</v>
      </c>
      <c r="AM48">
        <f t="shared" si="7"/>
        <v>1.2968545793703703</v>
      </c>
      <c r="AP48" s="9"/>
      <c r="AQ48" s="21">
        <v>1.3285800000000001</v>
      </c>
      <c r="AR48" s="21">
        <v>21.900400000000001</v>
      </c>
      <c r="AS48" s="21">
        <v>-3.2409700000000001E-3</v>
      </c>
      <c r="AT48" s="21">
        <v>38</v>
      </c>
      <c r="AU48" s="21">
        <v>1.32782</v>
      </c>
      <c r="AV48">
        <f t="shared" si="8"/>
        <v>4.0011975308641983</v>
      </c>
      <c r="AW48">
        <f t="shared" si="9"/>
        <v>5.3159110155555567</v>
      </c>
      <c r="AX48" s="9"/>
      <c r="AY48" s="21">
        <v>9.1400099999999998E-2</v>
      </c>
      <c r="AZ48" s="21">
        <v>25.1556</v>
      </c>
      <c r="BA48" s="21">
        <v>-1.13464E-2</v>
      </c>
      <c r="BB48" s="21">
        <v>38</v>
      </c>
      <c r="BC48" s="21">
        <v>9.1033900000000001E-2</v>
      </c>
      <c r="BD48">
        <f t="shared" si="10"/>
        <v>14.0079012345679</v>
      </c>
      <c r="BE48">
        <f t="shared" si="11"/>
        <v>1.2803235736296295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1.32355</v>
      </c>
      <c r="H49" s="21">
        <v>5.5060900000000004</v>
      </c>
      <c r="I49" s="21">
        <v>-4.0545700000000004E-3</v>
      </c>
      <c r="J49" s="21">
        <v>39</v>
      </c>
      <c r="K49" s="21">
        <v>1.32294</v>
      </c>
      <c r="L49">
        <f t="shared" si="0"/>
        <v>5.0056419753086416</v>
      </c>
      <c r="M49">
        <f t="shared" si="1"/>
        <v>6.6252174364197529</v>
      </c>
      <c r="N49" s="9"/>
      <c r="O49" s="21">
        <v>9.6435499999999993E-2</v>
      </c>
      <c r="P49" s="21">
        <v>8.7613099999999999</v>
      </c>
      <c r="Q49" s="21">
        <v>-1.17188E-2</v>
      </c>
      <c r="R49" s="21">
        <v>39</v>
      </c>
      <c r="S49" s="21">
        <v>9.6069299999999996E-2</v>
      </c>
      <c r="T49">
        <f t="shared" si="2"/>
        <v>14.467654320987654</v>
      </c>
      <c r="U49">
        <f t="shared" si="3"/>
        <v>1.3951954782716047</v>
      </c>
      <c r="X49" s="9"/>
      <c r="Y49" s="21">
        <v>1.32355</v>
      </c>
      <c r="Z49" s="21">
        <v>13.7163</v>
      </c>
      <c r="AA49" s="21">
        <v>-3.5391200000000002E-3</v>
      </c>
      <c r="AB49" s="21">
        <v>39</v>
      </c>
      <c r="AC49" s="21">
        <v>1.32294</v>
      </c>
      <c r="AD49">
        <f t="shared" si="4"/>
        <v>4.3692839506172838</v>
      </c>
      <c r="AE49">
        <f t="shared" si="5"/>
        <v>5.7829657728395061</v>
      </c>
      <c r="AF49" s="9"/>
      <c r="AG49" s="21">
        <v>9.6435499999999993E-2</v>
      </c>
      <c r="AH49" s="21">
        <v>16.971499999999999</v>
      </c>
      <c r="AI49" s="21">
        <v>-1.14685E-2</v>
      </c>
      <c r="AJ49" s="21">
        <v>39</v>
      </c>
      <c r="AK49" s="21">
        <v>9.6008300000000005E-2</v>
      </c>
      <c r="AL49">
        <f t="shared" si="6"/>
        <v>14.15864197530864</v>
      </c>
      <c r="AM49">
        <f t="shared" si="7"/>
        <v>1.3653957182098764</v>
      </c>
      <c r="AP49" s="9"/>
      <c r="AQ49" s="21">
        <v>1.32355</v>
      </c>
      <c r="AR49" s="21">
        <v>21.910499999999999</v>
      </c>
      <c r="AS49" s="21">
        <v>-3.3212300000000001E-3</v>
      </c>
      <c r="AT49" s="21">
        <v>39</v>
      </c>
      <c r="AU49" s="21">
        <v>1.32294</v>
      </c>
      <c r="AV49">
        <f t="shared" si="8"/>
        <v>4.1002839506172837</v>
      </c>
      <c r="AW49">
        <f t="shared" si="9"/>
        <v>5.4269308228395055</v>
      </c>
      <c r="AX49" s="9"/>
      <c r="AY49" s="21">
        <v>9.6435499999999993E-2</v>
      </c>
      <c r="AZ49" s="21">
        <v>25.165700000000001</v>
      </c>
      <c r="BA49" s="21">
        <v>-1.1318999999999999E-2</v>
      </c>
      <c r="BB49" s="21">
        <v>39</v>
      </c>
      <c r="BC49" s="21">
        <v>9.6008300000000005E-2</v>
      </c>
      <c r="BD49">
        <f t="shared" si="10"/>
        <v>13.974074074074073</v>
      </c>
      <c r="BE49">
        <f t="shared" si="11"/>
        <v>1.3475968203703701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1.3185100000000001</v>
      </c>
      <c r="H50" s="21">
        <v>5.5161600000000002</v>
      </c>
      <c r="I50" s="21">
        <v>-4.1281099999999999E-3</v>
      </c>
      <c r="J50" s="21">
        <v>40</v>
      </c>
      <c r="K50" s="21">
        <v>1.3180499999999999</v>
      </c>
      <c r="L50">
        <f t="shared" si="0"/>
        <v>5.0964320987654315</v>
      </c>
      <c r="M50">
        <f t="shared" si="1"/>
        <v>6.7196966865432097</v>
      </c>
      <c r="N50" s="9"/>
      <c r="O50" s="21">
        <v>0.10147100000000001</v>
      </c>
      <c r="P50" s="21">
        <v>8.7713800000000006</v>
      </c>
      <c r="Q50" s="21">
        <v>-1.1688199999999999E-2</v>
      </c>
      <c r="R50" s="21">
        <v>40</v>
      </c>
      <c r="S50" s="21">
        <v>0.10104399999999999</v>
      </c>
      <c r="T50">
        <f t="shared" si="2"/>
        <v>14.429876543209874</v>
      </c>
      <c r="U50">
        <f t="shared" si="3"/>
        <v>1.4642140027160491</v>
      </c>
      <c r="X50" s="9"/>
      <c r="Y50" s="21">
        <v>1.3185100000000001</v>
      </c>
      <c r="Z50" s="21">
        <v>13.7264</v>
      </c>
      <c r="AA50" s="21">
        <v>-3.6105299999999998E-3</v>
      </c>
      <c r="AB50" s="21">
        <v>40</v>
      </c>
      <c r="AC50" s="21">
        <v>1.3180499999999999</v>
      </c>
      <c r="AD50">
        <f t="shared" si="4"/>
        <v>4.4574444444444437</v>
      </c>
      <c r="AE50">
        <f t="shared" si="5"/>
        <v>5.8771850744444434</v>
      </c>
      <c r="AF50" s="9"/>
      <c r="AG50" s="21">
        <v>0.10147100000000001</v>
      </c>
      <c r="AH50" s="21">
        <v>16.9816</v>
      </c>
      <c r="AI50" s="21">
        <v>-1.1441E-2</v>
      </c>
      <c r="AJ50" s="21">
        <v>40</v>
      </c>
      <c r="AK50" s="21">
        <v>0.101105</v>
      </c>
      <c r="AL50">
        <f t="shared" si="6"/>
        <v>14.124691358024689</v>
      </c>
      <c r="AM50">
        <f t="shared" si="7"/>
        <v>1.4332465567901234</v>
      </c>
      <c r="AP50" s="9"/>
      <c r="AQ50" s="21">
        <v>1.3185100000000001</v>
      </c>
      <c r="AR50" s="21">
        <v>21.9206</v>
      </c>
      <c r="AS50" s="21">
        <v>-3.4011800000000002E-3</v>
      </c>
      <c r="AT50" s="21">
        <v>40</v>
      </c>
      <c r="AU50" s="21">
        <v>1.31714</v>
      </c>
      <c r="AV50">
        <f t="shared" si="8"/>
        <v>4.1989876543209874</v>
      </c>
      <c r="AW50">
        <f t="shared" si="9"/>
        <v>5.5364072120987657</v>
      </c>
      <c r="AX50" s="9"/>
      <c r="AY50" s="21">
        <v>0.10147100000000001</v>
      </c>
      <c r="AZ50" s="21">
        <v>25.175799999999999</v>
      </c>
      <c r="BA50" s="21">
        <v>-1.1291499999999999E-2</v>
      </c>
      <c r="BB50" s="21">
        <v>40</v>
      </c>
      <c r="BC50" s="21">
        <v>0.10101300000000001</v>
      </c>
      <c r="BD50">
        <f t="shared" si="10"/>
        <v>13.940123456790122</v>
      </c>
      <c r="BE50">
        <f t="shared" si="11"/>
        <v>1.4145182672839505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1.31348</v>
      </c>
      <c r="H51" s="21">
        <v>5.52623</v>
      </c>
      <c r="I51" s="21">
        <v>-4.2031899999999999E-3</v>
      </c>
      <c r="J51" s="21">
        <v>41</v>
      </c>
      <c r="K51" s="21">
        <v>1.3125599999999999</v>
      </c>
      <c r="L51">
        <f t="shared" si="0"/>
        <v>5.1891234567901225</v>
      </c>
      <c r="M51">
        <f t="shared" si="1"/>
        <v>6.8158098780246901</v>
      </c>
      <c r="N51" s="9"/>
      <c r="O51" s="21">
        <v>0.106506</v>
      </c>
      <c r="P51" s="21">
        <v>8.7814499999999995</v>
      </c>
      <c r="Q51" s="21">
        <v>-1.1660800000000001E-2</v>
      </c>
      <c r="R51" s="21">
        <v>41</v>
      </c>
      <c r="S51" s="21">
        <v>0.10614</v>
      </c>
      <c r="T51">
        <f t="shared" si="2"/>
        <v>14.396049382716049</v>
      </c>
      <c r="U51">
        <f t="shared" si="3"/>
        <v>1.5332656355555556</v>
      </c>
      <c r="X51" s="9"/>
      <c r="Y51" s="21">
        <v>1.31348</v>
      </c>
      <c r="Z51" s="21">
        <v>13.7364</v>
      </c>
      <c r="AA51" s="21">
        <v>-3.68134E-3</v>
      </c>
      <c r="AB51" s="21">
        <v>41</v>
      </c>
      <c r="AC51" s="21">
        <v>1.31287</v>
      </c>
      <c r="AD51">
        <f t="shared" si="4"/>
        <v>4.5448641975308641</v>
      </c>
      <c r="AE51">
        <f t="shared" si="5"/>
        <v>5.9695882261728395</v>
      </c>
      <c r="AF51" s="9"/>
      <c r="AG51" s="21">
        <v>0.106506</v>
      </c>
      <c r="AH51" s="21">
        <v>16.991700000000002</v>
      </c>
      <c r="AI51" s="21">
        <v>-1.1416600000000001E-2</v>
      </c>
      <c r="AJ51" s="21">
        <v>41</v>
      </c>
      <c r="AK51" s="21">
        <v>0.106018</v>
      </c>
      <c r="AL51">
        <f t="shared" si="6"/>
        <v>14.094567901234569</v>
      </c>
      <c r="AM51">
        <f t="shared" si="7"/>
        <v>1.5011560488888891</v>
      </c>
      <c r="AP51" s="9"/>
      <c r="AQ51" s="21">
        <v>1.31348</v>
      </c>
      <c r="AR51" s="21">
        <v>21.930599999999998</v>
      </c>
      <c r="AS51" s="21">
        <v>-3.4805299999999999E-3</v>
      </c>
      <c r="AT51" s="21">
        <v>41</v>
      </c>
      <c r="AU51" s="21">
        <v>1.3125599999999999</v>
      </c>
      <c r="AV51">
        <f t="shared" si="8"/>
        <v>4.29695061728395</v>
      </c>
      <c r="AW51">
        <f t="shared" si="9"/>
        <v>5.643958696790123</v>
      </c>
      <c r="AX51" s="9"/>
      <c r="AY51" s="21">
        <v>0.106506</v>
      </c>
      <c r="AZ51" s="21">
        <v>25.1858</v>
      </c>
      <c r="BA51" s="21">
        <v>-1.1264E-2</v>
      </c>
      <c r="BB51" s="21">
        <v>41</v>
      </c>
      <c r="BC51" s="21">
        <v>0.10614</v>
      </c>
      <c r="BD51">
        <f t="shared" si="10"/>
        <v>13.906172839506171</v>
      </c>
      <c r="BE51">
        <f t="shared" si="11"/>
        <v>1.4810908444444444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1.30844</v>
      </c>
      <c r="H52" s="21">
        <v>5.5362999999999998</v>
      </c>
      <c r="I52" s="21">
        <v>-4.26758E-3</v>
      </c>
      <c r="J52" s="21">
        <v>42</v>
      </c>
      <c r="K52" s="21">
        <v>1.3073699999999999</v>
      </c>
      <c r="L52">
        <f t="shared" si="0"/>
        <v>5.2686172839506167</v>
      </c>
      <c r="M52">
        <f t="shared" si="1"/>
        <v>6.8936695990123456</v>
      </c>
      <c r="N52" s="9"/>
      <c r="O52" s="21">
        <v>0.111542</v>
      </c>
      <c r="P52" s="21">
        <v>8.7915200000000002</v>
      </c>
      <c r="Q52" s="21">
        <v>-1.16302E-2</v>
      </c>
      <c r="R52" s="21">
        <v>42</v>
      </c>
      <c r="S52" s="21">
        <v>0.11114499999999999</v>
      </c>
      <c r="T52">
        <f t="shared" si="2"/>
        <v>14.35827160493827</v>
      </c>
      <c r="U52">
        <f t="shared" si="3"/>
        <v>1.6015503313580246</v>
      </c>
      <c r="X52" s="9"/>
      <c r="Y52" s="21">
        <v>1.30844</v>
      </c>
      <c r="Z52" s="21">
        <v>13.746499999999999</v>
      </c>
      <c r="AA52" s="21">
        <v>-3.7558000000000001E-3</v>
      </c>
      <c r="AB52" s="21">
        <v>42</v>
      </c>
      <c r="AC52" s="21">
        <v>1.30707</v>
      </c>
      <c r="AD52">
        <f t="shared" si="4"/>
        <v>4.6367901234567901</v>
      </c>
      <c r="AE52">
        <f t="shared" si="5"/>
        <v>6.0669616691358028</v>
      </c>
      <c r="AF52" s="9"/>
      <c r="AG52" s="21">
        <v>0.111542</v>
      </c>
      <c r="AH52" s="21">
        <v>17.0017</v>
      </c>
      <c r="AI52" s="21">
        <v>-1.13861E-2</v>
      </c>
      <c r="AJ52" s="21">
        <v>42</v>
      </c>
      <c r="AK52" s="21">
        <v>0.111176</v>
      </c>
      <c r="AL52">
        <f t="shared" si="6"/>
        <v>14.056913580246912</v>
      </c>
      <c r="AM52">
        <f t="shared" si="7"/>
        <v>1.567936254567901</v>
      </c>
      <c r="AP52" s="9"/>
      <c r="AQ52" s="21">
        <v>1.30844</v>
      </c>
      <c r="AR52" s="21">
        <v>21.9407</v>
      </c>
      <c r="AS52" s="21">
        <v>-3.55682E-3</v>
      </c>
      <c r="AT52" s="21">
        <v>42</v>
      </c>
      <c r="AU52" s="21">
        <v>1.30707</v>
      </c>
      <c r="AV52">
        <f t="shared" si="8"/>
        <v>4.3911358024691358</v>
      </c>
      <c r="AW52">
        <f t="shared" si="9"/>
        <v>5.7455377293827166</v>
      </c>
      <c r="AX52" s="9"/>
      <c r="AY52" s="21">
        <v>0.111542</v>
      </c>
      <c r="AZ52" s="21">
        <v>25.195900000000002</v>
      </c>
      <c r="BA52" s="21">
        <v>-1.1239600000000001E-2</v>
      </c>
      <c r="BB52" s="21">
        <v>42</v>
      </c>
      <c r="BC52" s="21">
        <v>0.111176</v>
      </c>
      <c r="BD52">
        <f t="shared" si="10"/>
        <v>13.876049382716049</v>
      </c>
      <c r="BE52">
        <f t="shared" si="11"/>
        <v>1.5477623002469136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1.30341</v>
      </c>
      <c r="H53" s="21">
        <v>5.5463800000000001</v>
      </c>
      <c r="I53" s="21">
        <v>-4.3319700000000001E-3</v>
      </c>
      <c r="J53" s="21">
        <v>43</v>
      </c>
      <c r="K53" s="21">
        <v>1.3024899999999999</v>
      </c>
      <c r="L53">
        <f t="shared" si="0"/>
        <v>5.3481111111111108</v>
      </c>
      <c r="M53">
        <f t="shared" si="1"/>
        <v>6.9707815033333329</v>
      </c>
      <c r="N53" s="9"/>
      <c r="O53" s="21">
        <v>0.116577</v>
      </c>
      <c r="P53" s="21">
        <v>8.8015899999999991</v>
      </c>
      <c r="Q53" s="21">
        <v>-1.15967E-2</v>
      </c>
      <c r="R53" s="21">
        <v>43</v>
      </c>
      <c r="S53" s="21">
        <v>0.11621099999999999</v>
      </c>
      <c r="T53">
        <f t="shared" si="2"/>
        <v>14.316913580246911</v>
      </c>
      <c r="U53">
        <f t="shared" si="3"/>
        <v>1.6690228344444442</v>
      </c>
      <c r="X53" s="9"/>
      <c r="Y53" s="21">
        <v>1.30341</v>
      </c>
      <c r="Z53" s="21">
        <v>13.756600000000001</v>
      </c>
      <c r="AA53" s="21">
        <v>-3.8290400000000001E-3</v>
      </c>
      <c r="AB53" s="21">
        <v>43</v>
      </c>
      <c r="AC53" s="21">
        <v>1.3024899999999999</v>
      </c>
      <c r="AD53">
        <f t="shared" si="4"/>
        <v>4.7272098765432098</v>
      </c>
      <c r="AE53">
        <f t="shared" si="5"/>
        <v>6.1614926251851845</v>
      </c>
      <c r="AF53" s="9"/>
      <c r="AG53" s="21">
        <v>0.116577</v>
      </c>
      <c r="AH53" s="21">
        <v>17.011800000000001</v>
      </c>
      <c r="AI53" s="21">
        <v>-1.13586E-2</v>
      </c>
      <c r="AJ53" s="21">
        <v>43</v>
      </c>
      <c r="AK53" s="21">
        <v>0.116241</v>
      </c>
      <c r="AL53">
        <f t="shared" si="6"/>
        <v>14.022962962962962</v>
      </c>
      <c r="AM53">
        <f t="shared" si="7"/>
        <v>1.6347549533333332</v>
      </c>
      <c r="AP53" s="9"/>
      <c r="AQ53" s="21">
        <v>1.30341</v>
      </c>
      <c r="AR53" s="21">
        <v>21.950800000000001</v>
      </c>
      <c r="AS53" s="21">
        <v>-3.63037E-3</v>
      </c>
      <c r="AT53" s="21">
        <v>43</v>
      </c>
      <c r="AU53" s="21">
        <v>1.3028</v>
      </c>
      <c r="AV53">
        <f t="shared" si="8"/>
        <v>4.4819382716049381</v>
      </c>
      <c r="AW53">
        <f t="shared" si="9"/>
        <v>5.8418031625925924</v>
      </c>
      <c r="AX53" s="9"/>
      <c r="AY53" s="21">
        <v>0.116577</v>
      </c>
      <c r="AZ53" s="21">
        <v>25.206</v>
      </c>
      <c r="BA53" s="21">
        <v>-1.12183E-2</v>
      </c>
      <c r="BB53" s="21">
        <v>43</v>
      </c>
      <c r="BC53" s="21">
        <v>0.11618000000000001</v>
      </c>
      <c r="BD53">
        <f t="shared" si="10"/>
        <v>13.849753086419753</v>
      </c>
      <c r="BE53">
        <f t="shared" si="11"/>
        <v>1.6145626655555556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1.29837</v>
      </c>
      <c r="H54" s="21">
        <v>5.5564499999999999</v>
      </c>
      <c r="I54" s="21">
        <v>-4.3948399999999997E-3</v>
      </c>
      <c r="J54" s="21">
        <v>44</v>
      </c>
      <c r="K54" s="21">
        <v>1.2972999999999999</v>
      </c>
      <c r="L54">
        <f t="shared" si="0"/>
        <v>5.4257283950617277</v>
      </c>
      <c r="M54">
        <f t="shared" si="1"/>
        <v>7.0446029762962956</v>
      </c>
      <c r="N54" s="9"/>
      <c r="O54" s="21">
        <v>0.121613</v>
      </c>
      <c r="P54" s="21">
        <v>8.8116599999999998</v>
      </c>
      <c r="Q54" s="21">
        <v>-1.15631E-2</v>
      </c>
      <c r="R54" s="21">
        <v>44</v>
      </c>
      <c r="S54" s="21">
        <v>0.12124600000000001</v>
      </c>
      <c r="T54">
        <f t="shared" si="2"/>
        <v>14.275432098765432</v>
      </c>
      <c r="U54">
        <f t="shared" si="3"/>
        <v>1.7360781238271605</v>
      </c>
      <c r="X54" s="9"/>
      <c r="Y54" s="21">
        <v>1.29837</v>
      </c>
      <c r="Z54" s="21">
        <v>13.7666</v>
      </c>
      <c r="AA54" s="21">
        <v>-3.8992300000000001E-3</v>
      </c>
      <c r="AB54" s="21">
        <v>44</v>
      </c>
      <c r="AC54" s="21">
        <v>1.2976099999999999</v>
      </c>
      <c r="AD54">
        <f t="shared" si="4"/>
        <v>4.8138641975308643</v>
      </c>
      <c r="AE54">
        <f t="shared" si="5"/>
        <v>6.2501768581481487</v>
      </c>
      <c r="AF54" s="9"/>
      <c r="AG54" s="21">
        <v>0.121613</v>
      </c>
      <c r="AH54" s="21">
        <v>17.021899999999999</v>
      </c>
      <c r="AI54" s="21">
        <v>-1.1334199999999999E-2</v>
      </c>
      <c r="AJ54" s="21">
        <v>44</v>
      </c>
      <c r="AK54" s="21">
        <v>0.12124600000000001</v>
      </c>
      <c r="AL54">
        <f t="shared" si="6"/>
        <v>13.992839506172839</v>
      </c>
      <c r="AM54">
        <f t="shared" si="7"/>
        <v>1.7017111908641975</v>
      </c>
      <c r="AP54" s="9"/>
      <c r="AQ54" s="21">
        <v>1.29837</v>
      </c>
      <c r="AR54" s="21">
        <v>21.960899999999999</v>
      </c>
      <c r="AS54" s="21">
        <v>-3.7039199999999999E-3</v>
      </c>
      <c r="AT54" s="21">
        <v>44</v>
      </c>
      <c r="AU54" s="21">
        <v>1.2976099999999999</v>
      </c>
      <c r="AV54">
        <f t="shared" si="8"/>
        <v>4.5727407407407403</v>
      </c>
      <c r="AW54">
        <f t="shared" si="9"/>
        <v>5.9371093955555549</v>
      </c>
      <c r="AX54" s="9"/>
      <c r="AY54" s="21">
        <v>0.121613</v>
      </c>
      <c r="AZ54" s="21">
        <v>25.216100000000001</v>
      </c>
      <c r="BA54" s="21">
        <v>-1.1190800000000001E-2</v>
      </c>
      <c r="BB54" s="21">
        <v>44</v>
      </c>
      <c r="BC54" s="21">
        <v>0.12124600000000001</v>
      </c>
      <c r="BD54">
        <f t="shared" si="10"/>
        <v>13.815802469135802</v>
      </c>
      <c r="BE54">
        <f t="shared" si="11"/>
        <v>1.6801811856790123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1.2933300000000001</v>
      </c>
      <c r="H55" s="21">
        <v>5.5665199999999997</v>
      </c>
      <c r="I55" s="21">
        <v>-4.4570900000000004E-3</v>
      </c>
      <c r="J55" s="21">
        <v>45</v>
      </c>
      <c r="K55" s="21">
        <v>1.2924199999999999</v>
      </c>
      <c r="L55">
        <f t="shared" si="0"/>
        <v>5.5025802469135803</v>
      </c>
      <c r="M55">
        <f t="shared" si="1"/>
        <v>7.1166521107407412</v>
      </c>
      <c r="N55" s="9"/>
      <c r="O55" s="21">
        <v>0.12664800000000001</v>
      </c>
      <c r="P55" s="21">
        <v>8.8217300000000005</v>
      </c>
      <c r="Q55" s="21">
        <v>-1.15356E-2</v>
      </c>
      <c r="R55" s="21">
        <v>45</v>
      </c>
      <c r="S55" s="21">
        <v>0.12631200000000001</v>
      </c>
      <c r="T55">
        <f t="shared" si="2"/>
        <v>14.241481481481481</v>
      </c>
      <c r="U55">
        <f t="shared" si="3"/>
        <v>1.8036551466666668</v>
      </c>
      <c r="X55" s="9"/>
      <c r="Y55" s="21">
        <v>1.2933300000000001</v>
      </c>
      <c r="Z55" s="21">
        <v>13.7767</v>
      </c>
      <c r="AA55" s="21">
        <v>-3.9660600000000004E-3</v>
      </c>
      <c r="AB55" s="21">
        <v>45</v>
      </c>
      <c r="AC55" s="21">
        <v>1.2927200000000001</v>
      </c>
      <c r="AD55">
        <f t="shared" si="4"/>
        <v>4.89637037037037</v>
      </c>
      <c r="AE55">
        <f t="shared" si="5"/>
        <v>6.3326226911111112</v>
      </c>
      <c r="AF55" s="9"/>
      <c r="AG55" s="21">
        <v>0.12664800000000001</v>
      </c>
      <c r="AH55" s="21">
        <v>17.032</v>
      </c>
      <c r="AI55" s="21">
        <v>-1.1306800000000001E-2</v>
      </c>
      <c r="AJ55" s="21">
        <v>45</v>
      </c>
      <c r="AK55" s="21">
        <v>0.12631200000000001</v>
      </c>
      <c r="AL55">
        <f t="shared" si="6"/>
        <v>13.959012345679012</v>
      </c>
      <c r="AM55">
        <f t="shared" si="7"/>
        <v>1.7678809955555557</v>
      </c>
      <c r="AP55" s="9"/>
      <c r="AQ55" s="21">
        <v>1.2933300000000001</v>
      </c>
      <c r="AR55" s="21">
        <v>21.9709</v>
      </c>
      <c r="AS55" s="21">
        <v>-3.7737999999999999E-3</v>
      </c>
      <c r="AT55" s="21">
        <v>45</v>
      </c>
      <c r="AU55" s="21">
        <v>1.2924199999999999</v>
      </c>
      <c r="AV55">
        <f t="shared" si="8"/>
        <v>4.6590123456790122</v>
      </c>
      <c r="AW55">
        <f t="shared" si="9"/>
        <v>6.0256404370370369</v>
      </c>
      <c r="AX55" s="9"/>
      <c r="AY55" s="21">
        <v>0.12664800000000001</v>
      </c>
      <c r="AZ55" s="21">
        <v>25.226099999999999</v>
      </c>
      <c r="BA55" s="21">
        <v>-1.1163299999999999E-2</v>
      </c>
      <c r="BB55" s="21">
        <v>45</v>
      </c>
      <c r="BC55" s="21">
        <v>0.126221</v>
      </c>
      <c r="BD55">
        <f t="shared" si="10"/>
        <v>13.781851851851851</v>
      </c>
      <c r="BE55">
        <f t="shared" si="11"/>
        <v>1.7454439733333333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1.2883</v>
      </c>
      <c r="H56" s="21">
        <v>5.5765900000000004</v>
      </c>
      <c r="I56" s="21">
        <v>-4.5187400000000003E-3</v>
      </c>
      <c r="J56" s="21">
        <v>46</v>
      </c>
      <c r="K56" s="21">
        <v>1.2872300000000001</v>
      </c>
      <c r="L56">
        <f t="shared" si="0"/>
        <v>5.5786913580246917</v>
      </c>
      <c r="M56">
        <f t="shared" si="1"/>
        <v>7.1870280765432106</v>
      </c>
      <c r="N56" s="9"/>
      <c r="O56" s="21">
        <v>0.13168299999999999</v>
      </c>
      <c r="P56" s="21">
        <v>8.8317999999999994</v>
      </c>
      <c r="Q56" s="21">
        <v>-1.1511199999999999E-2</v>
      </c>
      <c r="R56" s="21">
        <v>46</v>
      </c>
      <c r="S56" s="21">
        <v>0.13134799999999999</v>
      </c>
      <c r="T56">
        <f t="shared" si="2"/>
        <v>14.211358024691357</v>
      </c>
      <c r="U56">
        <f t="shared" si="3"/>
        <v>1.871394258765432</v>
      </c>
      <c r="X56" s="9"/>
      <c r="Y56" s="21">
        <v>1.2883</v>
      </c>
      <c r="Z56" s="21">
        <v>13.786799999999999</v>
      </c>
      <c r="AA56" s="21">
        <v>-4.03259E-3</v>
      </c>
      <c r="AB56" s="21">
        <v>46</v>
      </c>
      <c r="AC56" s="21">
        <v>1.2872300000000001</v>
      </c>
      <c r="AD56">
        <f t="shared" si="4"/>
        <v>4.9785061728395057</v>
      </c>
      <c r="AE56">
        <f t="shared" si="5"/>
        <v>6.4138095024691353</v>
      </c>
      <c r="AF56" s="9"/>
      <c r="AG56" s="21">
        <v>0.13168299999999999</v>
      </c>
      <c r="AH56" s="21">
        <v>17.042000000000002</v>
      </c>
      <c r="AI56" s="21">
        <v>-1.12823E-2</v>
      </c>
      <c r="AJ56" s="21">
        <v>46</v>
      </c>
      <c r="AK56" s="21">
        <v>0.13137799999999999</v>
      </c>
      <c r="AL56">
        <f t="shared" si="6"/>
        <v>13.928765432098766</v>
      </c>
      <c r="AM56">
        <f t="shared" si="7"/>
        <v>1.8341816183950617</v>
      </c>
      <c r="AP56" s="9"/>
      <c r="AQ56" s="21">
        <v>1.2883</v>
      </c>
      <c r="AR56" s="21">
        <v>21.981000000000002</v>
      </c>
      <c r="AS56" s="21">
        <v>-3.8458300000000002E-3</v>
      </c>
      <c r="AT56" s="21">
        <v>46</v>
      </c>
      <c r="AU56" s="21">
        <v>1.2878400000000001</v>
      </c>
      <c r="AV56">
        <f t="shared" si="8"/>
        <v>4.7479382716049381</v>
      </c>
      <c r="AW56">
        <f t="shared" si="9"/>
        <v>6.116768875308642</v>
      </c>
      <c r="AX56" s="9"/>
      <c r="AY56" s="21">
        <v>0.13168299999999999</v>
      </c>
      <c r="AZ56" s="21">
        <v>25.2362</v>
      </c>
      <c r="BA56" s="21">
        <v>-1.11328E-2</v>
      </c>
      <c r="BB56" s="21">
        <v>46</v>
      </c>
      <c r="BC56" s="21">
        <v>0.13131699999999999</v>
      </c>
      <c r="BD56">
        <f t="shared" si="10"/>
        <v>13.744197530864197</v>
      </c>
      <c r="BE56">
        <f t="shared" si="11"/>
        <v>1.8098771634567901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1.2832600000000001</v>
      </c>
      <c r="H57" s="21">
        <v>5.5866600000000002</v>
      </c>
      <c r="I57" s="21">
        <v>-4.5782499999999999E-3</v>
      </c>
      <c r="J57" s="21">
        <v>47</v>
      </c>
      <c r="K57" s="21">
        <v>1.2823500000000001</v>
      </c>
      <c r="L57">
        <f t="shared" si="0"/>
        <v>5.6521604938271599</v>
      </c>
      <c r="M57">
        <f t="shared" si="1"/>
        <v>7.2531914753086415</v>
      </c>
      <c r="N57" s="9"/>
      <c r="O57" s="21">
        <v>0.13671900000000001</v>
      </c>
      <c r="P57" s="21">
        <v>8.8418799999999997</v>
      </c>
      <c r="Q57" s="21">
        <v>-1.1489900000000001E-2</v>
      </c>
      <c r="R57" s="21">
        <v>47</v>
      </c>
      <c r="S57" s="21">
        <v>0.136383</v>
      </c>
      <c r="T57">
        <f t="shared" si="2"/>
        <v>14.185061728395063</v>
      </c>
      <c r="U57">
        <f t="shared" si="3"/>
        <v>1.9393674544444446</v>
      </c>
      <c r="X57" s="9"/>
      <c r="Y57" s="21">
        <v>1.2832600000000001</v>
      </c>
      <c r="Z57" s="21">
        <v>13.796900000000001</v>
      </c>
      <c r="AA57" s="21">
        <v>-4.0985099999999997E-3</v>
      </c>
      <c r="AB57" s="21">
        <v>47</v>
      </c>
      <c r="AC57" s="21">
        <v>1.2832600000000001</v>
      </c>
      <c r="AD57">
        <f t="shared" si="4"/>
        <v>5.0598888888888878</v>
      </c>
      <c r="AE57">
        <f t="shared" si="5"/>
        <v>6.4931530155555546</v>
      </c>
      <c r="AF57" s="9"/>
      <c r="AG57" s="21">
        <v>0.13671900000000001</v>
      </c>
      <c r="AH57" s="21">
        <v>17.052099999999999</v>
      </c>
      <c r="AI57" s="21">
        <v>-1.12579E-2</v>
      </c>
      <c r="AJ57" s="21">
        <v>47</v>
      </c>
      <c r="AK57" s="21">
        <v>0.136322</v>
      </c>
      <c r="AL57">
        <f t="shared" si="6"/>
        <v>13.898641975308641</v>
      </c>
      <c r="AM57">
        <f t="shared" si="7"/>
        <v>1.9002084322222221</v>
      </c>
      <c r="AP57" s="9"/>
      <c r="AQ57" s="21">
        <v>1.2832600000000001</v>
      </c>
      <c r="AR57" s="21">
        <v>21.991099999999999</v>
      </c>
      <c r="AS57" s="21">
        <v>-3.9114400000000004E-3</v>
      </c>
      <c r="AT57" s="21">
        <v>47</v>
      </c>
      <c r="AU57" s="21">
        <v>1.2823500000000001</v>
      </c>
      <c r="AV57">
        <f t="shared" si="8"/>
        <v>4.8289382716049385</v>
      </c>
      <c r="AW57">
        <f t="shared" si="9"/>
        <v>6.1967833264197534</v>
      </c>
      <c r="AX57" s="9"/>
      <c r="AY57" s="21">
        <v>0.13671900000000001</v>
      </c>
      <c r="AZ57" s="21">
        <v>25.246300000000002</v>
      </c>
      <c r="BA57" s="21">
        <v>-1.11053E-2</v>
      </c>
      <c r="BB57" s="21">
        <v>47</v>
      </c>
      <c r="BC57" s="21">
        <v>0.136353</v>
      </c>
      <c r="BD57">
        <f t="shared" si="10"/>
        <v>13.710246913580248</v>
      </c>
      <c r="BE57">
        <f t="shared" si="11"/>
        <v>1.8744512477777779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1.27823</v>
      </c>
      <c r="H58" s="21">
        <v>5.59673</v>
      </c>
      <c r="I58" s="21">
        <v>-4.6331799999999998E-3</v>
      </c>
      <c r="J58" s="21">
        <v>48</v>
      </c>
      <c r="K58" s="21">
        <v>1.2774700000000001</v>
      </c>
      <c r="L58">
        <f t="shared" si="0"/>
        <v>5.719975308641974</v>
      </c>
      <c r="M58">
        <f t="shared" si="1"/>
        <v>7.3114440387654307</v>
      </c>
      <c r="N58" s="9"/>
      <c r="O58" s="21">
        <v>0.14175399999999999</v>
      </c>
      <c r="P58" s="21">
        <v>8.8519500000000004</v>
      </c>
      <c r="Q58" s="21">
        <v>-1.1462399999999999E-2</v>
      </c>
      <c r="R58" s="21">
        <v>48</v>
      </c>
      <c r="S58" s="21">
        <v>0.14135700000000001</v>
      </c>
      <c r="T58">
        <f t="shared" si="2"/>
        <v>14.15111111111111</v>
      </c>
      <c r="U58">
        <f t="shared" si="3"/>
        <v>2.0059766044444443</v>
      </c>
      <c r="X58" s="9"/>
      <c r="Y58" s="21">
        <v>1.27823</v>
      </c>
      <c r="Z58" s="21">
        <v>13.806900000000001</v>
      </c>
      <c r="AA58" s="21">
        <v>-4.1632099999999997E-3</v>
      </c>
      <c r="AB58" s="21">
        <v>48</v>
      </c>
      <c r="AC58" s="21">
        <v>1.2774700000000001</v>
      </c>
      <c r="AD58">
        <f t="shared" si="4"/>
        <v>5.1397654320987645</v>
      </c>
      <c r="AE58">
        <f t="shared" si="5"/>
        <v>6.5698023682716036</v>
      </c>
      <c r="AF58" s="9"/>
      <c r="AG58" s="21">
        <v>0.14175399999999999</v>
      </c>
      <c r="AH58" s="21">
        <v>17.062200000000001</v>
      </c>
      <c r="AI58" s="21">
        <v>-1.12335E-2</v>
      </c>
      <c r="AJ58" s="21">
        <v>48</v>
      </c>
      <c r="AK58" s="21">
        <v>0.14141799999999999</v>
      </c>
      <c r="AL58">
        <f t="shared" si="6"/>
        <v>13.868518518518519</v>
      </c>
      <c r="AM58">
        <f t="shared" si="7"/>
        <v>1.965917974074074</v>
      </c>
      <c r="AP58" s="9"/>
      <c r="AQ58" s="21">
        <v>1.27823</v>
      </c>
      <c r="AR58" s="21">
        <v>22.001100000000001</v>
      </c>
      <c r="AS58" s="21">
        <v>-3.9794899999999996E-3</v>
      </c>
      <c r="AT58" s="21">
        <v>48</v>
      </c>
      <c r="AU58" s="21">
        <v>1.2774700000000001</v>
      </c>
      <c r="AV58">
        <f t="shared" si="8"/>
        <v>4.9129506172839497</v>
      </c>
      <c r="AW58">
        <f t="shared" si="9"/>
        <v>6.2798808675308626</v>
      </c>
      <c r="AX58" s="9"/>
      <c r="AY58" s="21">
        <v>0.14175399999999999</v>
      </c>
      <c r="AZ58" s="21">
        <v>25.2563</v>
      </c>
      <c r="BA58" s="21">
        <v>-1.1074799999999999E-2</v>
      </c>
      <c r="BB58" s="21">
        <v>48</v>
      </c>
      <c r="BC58" s="21">
        <v>0.14138800000000001</v>
      </c>
      <c r="BD58">
        <f t="shared" si="10"/>
        <v>13.67259259259259</v>
      </c>
      <c r="BE58">
        <f t="shared" si="11"/>
        <v>1.9381446903703698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1.27319</v>
      </c>
      <c r="H59" s="21">
        <v>5.6067999999999998</v>
      </c>
      <c r="I59" s="21">
        <v>-4.6923800000000003E-3</v>
      </c>
      <c r="J59" s="21">
        <v>49</v>
      </c>
      <c r="K59" s="21">
        <v>1.2728900000000001</v>
      </c>
      <c r="L59">
        <f t="shared" si="0"/>
        <v>5.7930617283950614</v>
      </c>
      <c r="M59">
        <f t="shared" si="1"/>
        <v>7.3756682619753082</v>
      </c>
      <c r="N59" s="9"/>
      <c r="O59" s="21">
        <v>0.14679</v>
      </c>
      <c r="P59" s="21">
        <v>8.8620199999999993</v>
      </c>
      <c r="Q59" s="21">
        <v>-1.14349E-2</v>
      </c>
      <c r="R59" s="21">
        <v>49</v>
      </c>
      <c r="S59" s="21">
        <v>0.146423</v>
      </c>
      <c r="T59">
        <f t="shared" si="2"/>
        <v>14.117160493827161</v>
      </c>
      <c r="U59">
        <f t="shared" si="3"/>
        <v>2.072257988888889</v>
      </c>
      <c r="X59" s="9"/>
      <c r="Y59" s="21">
        <v>1.27319</v>
      </c>
      <c r="Z59" s="21">
        <v>13.817</v>
      </c>
      <c r="AA59" s="21">
        <v>-4.2272899999999999E-3</v>
      </c>
      <c r="AB59" s="21">
        <v>49</v>
      </c>
      <c r="AC59" s="21">
        <v>1.27197</v>
      </c>
      <c r="AD59">
        <f t="shared" si="4"/>
        <v>5.218876543209876</v>
      </c>
      <c r="AE59">
        <f t="shared" si="5"/>
        <v>6.6446214260493823</v>
      </c>
      <c r="AF59" s="9"/>
      <c r="AG59" s="21">
        <v>0.14679</v>
      </c>
      <c r="AH59" s="21">
        <v>17.072199999999999</v>
      </c>
      <c r="AI59" s="21">
        <v>-1.12061E-2</v>
      </c>
      <c r="AJ59" s="21">
        <v>49</v>
      </c>
      <c r="AK59" s="21">
        <v>0.146454</v>
      </c>
      <c r="AL59">
        <f t="shared" si="6"/>
        <v>13.834691358024692</v>
      </c>
      <c r="AM59">
        <f t="shared" si="7"/>
        <v>2.0307943444444447</v>
      </c>
      <c r="AP59" s="9"/>
      <c r="AQ59" s="21">
        <v>1.27319</v>
      </c>
      <c r="AR59" s="21">
        <v>22.011199999999999</v>
      </c>
      <c r="AS59" s="21">
        <v>-4.0423600000000001E-3</v>
      </c>
      <c r="AT59" s="21">
        <v>49</v>
      </c>
      <c r="AU59" s="21">
        <v>1.27319</v>
      </c>
      <c r="AV59">
        <f t="shared" si="8"/>
        <v>4.9905679012345674</v>
      </c>
      <c r="AW59">
        <f t="shared" si="9"/>
        <v>6.353941146172839</v>
      </c>
      <c r="AX59" s="9"/>
      <c r="AY59" s="21">
        <v>0.14679</v>
      </c>
      <c r="AZ59" s="21">
        <v>25.266400000000001</v>
      </c>
      <c r="BA59" s="21">
        <v>-1.1047400000000001E-2</v>
      </c>
      <c r="BB59" s="21">
        <v>49</v>
      </c>
      <c r="BC59" s="21">
        <v>0.146393</v>
      </c>
      <c r="BD59">
        <f t="shared" si="10"/>
        <v>13.638765432098765</v>
      </c>
      <c r="BE59">
        <f t="shared" si="11"/>
        <v>2.0020343777777776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1.26816</v>
      </c>
      <c r="H60" s="21">
        <v>5.6168699999999996</v>
      </c>
      <c r="I60" s="21">
        <v>-4.7537200000000003E-3</v>
      </c>
      <c r="J60" s="21">
        <v>50</v>
      </c>
      <c r="K60" s="21">
        <v>1.2677</v>
      </c>
      <c r="L60">
        <f t="shared" si="0"/>
        <v>5.8687901234567903</v>
      </c>
      <c r="M60">
        <f t="shared" si="1"/>
        <v>7.4425648829629631</v>
      </c>
      <c r="N60" s="9"/>
      <c r="O60" s="21">
        <v>0.15182499999999999</v>
      </c>
      <c r="P60" s="21">
        <v>8.87209</v>
      </c>
      <c r="Q60" s="21">
        <v>-1.14044E-2</v>
      </c>
      <c r="R60" s="21">
        <v>50</v>
      </c>
      <c r="S60" s="21">
        <v>0.151398</v>
      </c>
      <c r="T60">
        <f t="shared" si="2"/>
        <v>14.079506172839505</v>
      </c>
      <c r="U60">
        <f t="shared" si="3"/>
        <v>2.1376210246913576</v>
      </c>
      <c r="X60" s="9"/>
      <c r="Y60" s="21">
        <v>1.26816</v>
      </c>
      <c r="Z60" s="21">
        <v>13.8271</v>
      </c>
      <c r="AA60" s="21">
        <v>-4.2935200000000003E-3</v>
      </c>
      <c r="AB60" s="21">
        <v>50</v>
      </c>
      <c r="AC60" s="21">
        <v>1.2680100000000001</v>
      </c>
      <c r="AD60">
        <f t="shared" si="4"/>
        <v>5.3006419753086425</v>
      </c>
      <c r="AE60">
        <f t="shared" si="5"/>
        <v>6.7220621274074075</v>
      </c>
      <c r="AF60" s="9"/>
      <c r="AG60" s="21">
        <v>0.15182499999999999</v>
      </c>
      <c r="AH60" s="21">
        <v>17.0823</v>
      </c>
      <c r="AI60" s="21">
        <v>-1.11786E-2</v>
      </c>
      <c r="AJ60" s="21">
        <v>50</v>
      </c>
      <c r="AK60" s="21">
        <v>0.15148900000000001</v>
      </c>
      <c r="AL60">
        <f t="shared" si="6"/>
        <v>13.800740740740741</v>
      </c>
      <c r="AM60">
        <f t="shared" si="7"/>
        <v>2.095297462962963</v>
      </c>
      <c r="AP60" s="9"/>
      <c r="AQ60" s="21">
        <v>1.26816</v>
      </c>
      <c r="AR60" s="21">
        <v>22.0213</v>
      </c>
      <c r="AS60" s="21">
        <v>-4.1067500000000002E-3</v>
      </c>
      <c r="AT60" s="21">
        <v>50</v>
      </c>
      <c r="AU60" s="21">
        <v>1.2674000000000001</v>
      </c>
      <c r="AV60">
        <f t="shared" si="8"/>
        <v>5.0700617283950624</v>
      </c>
      <c r="AW60">
        <f t="shared" si="9"/>
        <v>6.4296494814814817</v>
      </c>
      <c r="AX60" s="9"/>
      <c r="AY60" s="21">
        <v>0.15182499999999999</v>
      </c>
      <c r="AZ60" s="21">
        <v>25.276499999999999</v>
      </c>
      <c r="BA60" s="21">
        <v>-1.1019899999999999E-2</v>
      </c>
      <c r="BB60" s="21">
        <v>50</v>
      </c>
      <c r="BC60" s="21">
        <v>0.151398</v>
      </c>
      <c r="BD60">
        <f t="shared" si="10"/>
        <v>13.604814814814812</v>
      </c>
      <c r="BE60">
        <f t="shared" si="11"/>
        <v>2.0655510092592588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1.26312</v>
      </c>
      <c r="H61" s="21">
        <v>5.6269400000000003</v>
      </c>
      <c r="I61" s="21">
        <v>-4.8123200000000001E-3</v>
      </c>
      <c r="J61" s="21">
        <v>51</v>
      </c>
      <c r="K61" s="21">
        <v>1.26251</v>
      </c>
      <c r="L61">
        <f t="shared" si="0"/>
        <v>5.9411358024691356</v>
      </c>
      <c r="M61">
        <f t="shared" si="1"/>
        <v>7.5043674548148145</v>
      </c>
      <c r="N61" s="9"/>
      <c r="O61" s="21">
        <v>0.15686</v>
      </c>
      <c r="P61" s="21">
        <v>8.8821600000000007</v>
      </c>
      <c r="Q61" s="21">
        <v>-1.1373899999999999E-2</v>
      </c>
      <c r="R61" s="21">
        <v>51</v>
      </c>
      <c r="S61" s="21">
        <v>0.15646399999999999</v>
      </c>
      <c r="T61">
        <f t="shared" si="2"/>
        <v>14.041851851851851</v>
      </c>
      <c r="U61">
        <f t="shared" si="3"/>
        <v>2.2026048814814811</v>
      </c>
      <c r="X61" s="9"/>
      <c r="Y61" s="21">
        <v>1.26312</v>
      </c>
      <c r="Z61" s="21">
        <v>13.8371</v>
      </c>
      <c r="AA61" s="21">
        <v>-4.3515000000000003E-3</v>
      </c>
      <c r="AB61" s="21">
        <v>51</v>
      </c>
      <c r="AC61" s="21">
        <v>1.26251</v>
      </c>
      <c r="AD61">
        <f t="shared" si="4"/>
        <v>5.3722222222222227</v>
      </c>
      <c r="AE61">
        <f t="shared" si="5"/>
        <v>6.7857613333333342</v>
      </c>
      <c r="AF61" s="9"/>
      <c r="AG61" s="21">
        <v>0.15686</v>
      </c>
      <c r="AH61" s="21">
        <v>17.092400000000001</v>
      </c>
      <c r="AI61" s="21">
        <v>-1.1151100000000001E-2</v>
      </c>
      <c r="AJ61" s="21">
        <v>51</v>
      </c>
      <c r="AK61" s="21">
        <v>0.15649399999999999</v>
      </c>
      <c r="AL61">
        <f t="shared" si="6"/>
        <v>13.76679012345679</v>
      </c>
      <c r="AM61">
        <f t="shared" si="7"/>
        <v>2.1594586987654321</v>
      </c>
      <c r="AP61" s="9"/>
      <c r="AQ61" s="21">
        <v>1.26312</v>
      </c>
      <c r="AR61" s="21">
        <v>22.031300000000002</v>
      </c>
      <c r="AS61" s="21">
        <v>-4.1647300000000002E-3</v>
      </c>
      <c r="AT61" s="21">
        <v>51</v>
      </c>
      <c r="AU61" s="21">
        <v>1.26251</v>
      </c>
      <c r="AV61">
        <f t="shared" si="8"/>
        <v>5.1416419753086418</v>
      </c>
      <c r="AW61">
        <f t="shared" si="9"/>
        <v>6.4945108118518515</v>
      </c>
      <c r="AX61" s="9"/>
      <c r="AY61" s="21">
        <v>0.15686</v>
      </c>
      <c r="AZ61" s="21">
        <v>25.2866</v>
      </c>
      <c r="BA61" s="21">
        <v>-1.0992399999999999E-2</v>
      </c>
      <c r="BB61" s="21">
        <v>51</v>
      </c>
      <c r="BC61" s="21">
        <v>0.15649399999999999</v>
      </c>
      <c r="BD61">
        <f t="shared" si="10"/>
        <v>13.570864197530863</v>
      </c>
      <c r="BE61">
        <f t="shared" si="11"/>
        <v>2.1287257580246912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1.2580899999999999</v>
      </c>
      <c r="H62" s="21">
        <v>5.6370100000000001</v>
      </c>
      <c r="I62" s="21">
        <v>-4.8715199999999998E-3</v>
      </c>
      <c r="J62" s="21">
        <v>52</v>
      </c>
      <c r="K62" s="21">
        <v>1.25702</v>
      </c>
      <c r="L62">
        <f t="shared" si="0"/>
        <v>6.0142222222222221</v>
      </c>
      <c r="M62">
        <f t="shared" si="1"/>
        <v>7.5664328355555552</v>
      </c>
      <c r="N62" s="9"/>
      <c r="O62" s="21">
        <v>0.16189600000000001</v>
      </c>
      <c r="P62" s="21">
        <v>8.8922299999999996</v>
      </c>
      <c r="Q62" s="21">
        <v>-1.13434E-2</v>
      </c>
      <c r="R62" s="21">
        <v>52</v>
      </c>
      <c r="S62" s="21">
        <v>0.161438</v>
      </c>
      <c r="T62">
        <f t="shared" si="2"/>
        <v>14.004197530864197</v>
      </c>
      <c r="U62">
        <f t="shared" si="3"/>
        <v>2.2672235634567901</v>
      </c>
      <c r="X62" s="9"/>
      <c r="Y62" s="21">
        <v>1.2580899999999999</v>
      </c>
      <c r="Z62" s="21">
        <v>13.847200000000001</v>
      </c>
      <c r="AA62" s="21">
        <v>-4.4143699999999999E-3</v>
      </c>
      <c r="AB62" s="21">
        <v>52</v>
      </c>
      <c r="AC62" s="21">
        <v>1.25702</v>
      </c>
      <c r="AD62">
        <f t="shared" si="4"/>
        <v>5.4498395061728395</v>
      </c>
      <c r="AE62">
        <f t="shared" si="5"/>
        <v>6.8563885843209871</v>
      </c>
      <c r="AF62" s="9"/>
      <c r="AG62" s="21">
        <v>0.16189600000000001</v>
      </c>
      <c r="AH62" s="21">
        <v>17.102499999999999</v>
      </c>
      <c r="AI62" s="21">
        <v>-1.11267E-2</v>
      </c>
      <c r="AJ62" s="21">
        <v>52</v>
      </c>
      <c r="AK62" s="21">
        <v>0.161499</v>
      </c>
      <c r="AL62">
        <f t="shared" si="6"/>
        <v>13.736666666666666</v>
      </c>
      <c r="AM62">
        <f t="shared" si="7"/>
        <v>2.2239113866666669</v>
      </c>
      <c r="AP62" s="9"/>
      <c r="AQ62" s="21">
        <v>1.2580899999999999</v>
      </c>
      <c r="AR62" s="21">
        <v>22.041399999999999</v>
      </c>
      <c r="AS62" s="21">
        <v>-4.2282099999999996E-3</v>
      </c>
      <c r="AT62" s="21">
        <v>52</v>
      </c>
      <c r="AU62" s="21">
        <v>1.25702</v>
      </c>
      <c r="AV62">
        <f t="shared" si="8"/>
        <v>5.2200123456790122</v>
      </c>
      <c r="AW62">
        <f t="shared" si="9"/>
        <v>6.5672453319753084</v>
      </c>
      <c r="AX62" s="9"/>
      <c r="AY62" s="21">
        <v>0.16189600000000001</v>
      </c>
      <c r="AZ62" s="21">
        <v>25.296600000000002</v>
      </c>
      <c r="BA62" s="21">
        <v>-1.0965000000000001E-2</v>
      </c>
      <c r="BB62" s="21">
        <v>52</v>
      </c>
      <c r="BC62" s="21">
        <v>0.161469</v>
      </c>
      <c r="BD62">
        <f t="shared" si="10"/>
        <v>13.537037037037036</v>
      </c>
      <c r="BE62">
        <f t="shared" si="11"/>
        <v>2.1915921481481484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1.25305</v>
      </c>
      <c r="H63" s="21">
        <v>5.6470900000000004</v>
      </c>
      <c r="I63" s="21">
        <v>-4.9285900000000001E-3</v>
      </c>
      <c r="J63" s="21">
        <v>53</v>
      </c>
      <c r="K63" s="21">
        <v>1.25244</v>
      </c>
      <c r="L63">
        <f t="shared" si="0"/>
        <v>6.0846790123456787</v>
      </c>
      <c r="M63">
        <f t="shared" si="1"/>
        <v>7.6244070364197523</v>
      </c>
      <c r="N63" s="9"/>
      <c r="O63" s="21">
        <v>0.166931</v>
      </c>
      <c r="P63" s="21">
        <v>8.9023000000000003</v>
      </c>
      <c r="Q63" s="21">
        <v>-1.13159E-2</v>
      </c>
      <c r="R63" s="21">
        <v>53</v>
      </c>
      <c r="S63" s="21">
        <v>0.16653399999999999</v>
      </c>
      <c r="T63">
        <f t="shared" si="2"/>
        <v>13.970246913580247</v>
      </c>
      <c r="U63">
        <f t="shared" si="3"/>
        <v>2.3320672875308643</v>
      </c>
      <c r="X63" s="9"/>
      <c r="Y63" s="21">
        <v>1.25305</v>
      </c>
      <c r="Z63" s="21">
        <v>13.8573</v>
      </c>
      <c r="AA63" s="21">
        <v>-4.4744900000000002E-3</v>
      </c>
      <c r="AB63" s="21">
        <v>53</v>
      </c>
      <c r="AC63" s="21">
        <v>1.25214</v>
      </c>
      <c r="AD63">
        <f t="shared" si="4"/>
        <v>5.5240617283950613</v>
      </c>
      <c r="AE63">
        <f t="shared" si="5"/>
        <v>6.9219255487654312</v>
      </c>
      <c r="AF63" s="9"/>
      <c r="AG63" s="21">
        <v>0.166931</v>
      </c>
      <c r="AH63" s="21">
        <v>17.112500000000001</v>
      </c>
      <c r="AI63" s="21">
        <v>-1.1102300000000001E-2</v>
      </c>
      <c r="AJ63" s="21">
        <v>53</v>
      </c>
      <c r="AK63" s="21">
        <v>0.16647300000000001</v>
      </c>
      <c r="AL63">
        <f t="shared" si="6"/>
        <v>13.706543209876543</v>
      </c>
      <c r="AM63">
        <f t="shared" si="7"/>
        <v>2.2880469645679011</v>
      </c>
      <c r="AP63" s="9"/>
      <c r="AQ63" s="21">
        <v>1.25305</v>
      </c>
      <c r="AR63" s="21">
        <v>22.051500000000001</v>
      </c>
      <c r="AS63" s="21">
        <v>-4.2822299999999997E-3</v>
      </c>
      <c r="AT63" s="21">
        <v>53</v>
      </c>
      <c r="AU63" s="21">
        <v>1.25244</v>
      </c>
      <c r="AV63">
        <f t="shared" si="8"/>
        <v>5.2867037037037035</v>
      </c>
      <c r="AW63">
        <f t="shared" si="9"/>
        <v>6.6245040759259259</v>
      </c>
      <c r="AX63" s="9"/>
      <c r="AY63" s="21">
        <v>0.166931</v>
      </c>
      <c r="AZ63" s="21">
        <v>25.306699999999999</v>
      </c>
      <c r="BA63" s="21">
        <v>-1.0937499999999999E-2</v>
      </c>
      <c r="BB63" s="21">
        <v>53</v>
      </c>
      <c r="BC63" s="21">
        <v>0.16644300000000001</v>
      </c>
      <c r="BD63">
        <f t="shared" si="10"/>
        <v>13.503086419753084</v>
      </c>
      <c r="BE63">
        <f t="shared" si="11"/>
        <v>2.2540837191358021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1.2480199999999999</v>
      </c>
      <c r="H64" s="21">
        <v>5.6571600000000002</v>
      </c>
      <c r="I64" s="21">
        <v>-4.9859600000000002E-3</v>
      </c>
      <c r="J64" s="21">
        <v>54</v>
      </c>
      <c r="K64" s="21">
        <v>1.24725</v>
      </c>
      <c r="L64">
        <f t="shared" si="0"/>
        <v>6.1555061728395062</v>
      </c>
      <c r="M64">
        <f t="shared" si="1"/>
        <v>7.6821948138271603</v>
      </c>
      <c r="N64" s="9"/>
      <c r="O64" s="21">
        <v>0.17196700000000001</v>
      </c>
      <c r="P64" s="21">
        <v>8.9123699999999992</v>
      </c>
      <c r="Q64" s="21">
        <v>-1.1285399999999999E-2</v>
      </c>
      <c r="R64" s="21">
        <v>54</v>
      </c>
      <c r="S64" s="21">
        <v>0.17150899999999999</v>
      </c>
      <c r="T64">
        <f t="shared" si="2"/>
        <v>13.93259259259259</v>
      </c>
      <c r="U64">
        <f t="shared" si="3"/>
        <v>2.3959461503703698</v>
      </c>
      <c r="X64" s="9"/>
      <c r="Y64" s="21">
        <v>1.2480199999999999</v>
      </c>
      <c r="Z64" s="21">
        <v>13.8674</v>
      </c>
      <c r="AA64" s="21">
        <v>-4.5382699999999996E-3</v>
      </c>
      <c r="AB64" s="21">
        <v>54</v>
      </c>
      <c r="AC64" s="21">
        <v>1.24695</v>
      </c>
      <c r="AD64">
        <f t="shared" si="4"/>
        <v>5.6028024691358018</v>
      </c>
      <c r="AE64">
        <f t="shared" si="5"/>
        <v>6.9924095375308628</v>
      </c>
      <c r="AF64" s="9"/>
      <c r="AG64" s="21">
        <v>0.17196700000000001</v>
      </c>
      <c r="AH64" s="21">
        <v>17.122599999999998</v>
      </c>
      <c r="AI64" s="21">
        <v>-1.1068700000000001E-2</v>
      </c>
      <c r="AJ64" s="21">
        <v>54</v>
      </c>
      <c r="AK64" s="21">
        <v>0.17163100000000001</v>
      </c>
      <c r="AL64">
        <f t="shared" si="6"/>
        <v>13.665061728395063</v>
      </c>
      <c r="AM64">
        <f t="shared" si="7"/>
        <v>2.349939670246914</v>
      </c>
      <c r="AP64" s="9"/>
      <c r="AQ64" s="21">
        <v>1.2480199999999999</v>
      </c>
      <c r="AR64" s="21">
        <v>22.061599999999999</v>
      </c>
      <c r="AS64" s="21">
        <v>-4.3402099999999997E-3</v>
      </c>
      <c r="AT64" s="21">
        <v>54</v>
      </c>
      <c r="AU64" s="21">
        <v>1.24695</v>
      </c>
      <c r="AV64">
        <f t="shared" si="8"/>
        <v>5.3582839506172828</v>
      </c>
      <c r="AW64">
        <f t="shared" si="9"/>
        <v>6.6872455360493808</v>
      </c>
      <c r="AX64" s="9"/>
      <c r="AY64" s="21">
        <v>0.17196700000000001</v>
      </c>
      <c r="AZ64" s="21">
        <v>25.316800000000001</v>
      </c>
      <c r="BA64" s="21">
        <v>-1.09131E-2</v>
      </c>
      <c r="BB64" s="21">
        <v>54</v>
      </c>
      <c r="BC64" s="21">
        <v>0.171539</v>
      </c>
      <c r="BD64">
        <f t="shared" si="10"/>
        <v>13.472962962962963</v>
      </c>
      <c r="BE64">
        <f t="shared" si="11"/>
        <v>2.3169050218518521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1.24298</v>
      </c>
      <c r="H65" s="21">
        <v>5.66723</v>
      </c>
      <c r="I65" s="21">
        <v>-5.04456E-3</v>
      </c>
      <c r="J65" s="21">
        <v>55</v>
      </c>
      <c r="K65" s="21">
        <v>1.24207</v>
      </c>
      <c r="L65">
        <f t="shared" si="0"/>
        <v>6.2278518518518515</v>
      </c>
      <c r="M65">
        <f t="shared" si="1"/>
        <v>7.741095294814814</v>
      </c>
      <c r="N65" s="9"/>
      <c r="O65" s="21">
        <v>0.17700199999999999</v>
      </c>
      <c r="P65" s="21">
        <v>8.9224399999999999</v>
      </c>
      <c r="Q65" s="21">
        <v>-1.1261E-2</v>
      </c>
      <c r="R65" s="21">
        <v>55</v>
      </c>
      <c r="S65" s="21">
        <v>0.17660500000000001</v>
      </c>
      <c r="T65">
        <f t="shared" si="2"/>
        <v>13.90246913580247</v>
      </c>
      <c r="U65">
        <f t="shared" si="3"/>
        <v>2.4607648419753088</v>
      </c>
      <c r="X65" s="9"/>
      <c r="Y65" s="21">
        <v>1.24298</v>
      </c>
      <c r="Z65" s="21">
        <v>13.8774</v>
      </c>
      <c r="AA65" s="21">
        <v>-4.5986899999999999E-3</v>
      </c>
      <c r="AB65" s="21">
        <v>55</v>
      </c>
      <c r="AC65" s="21">
        <v>1.24237</v>
      </c>
      <c r="AD65">
        <f t="shared" si="4"/>
        <v>5.6773950617283946</v>
      </c>
      <c r="AE65">
        <f t="shared" si="5"/>
        <v>7.0568885138271593</v>
      </c>
      <c r="AF65" s="9"/>
      <c r="AG65" s="21">
        <v>0.17700199999999999</v>
      </c>
      <c r="AH65" s="21">
        <v>17.1327</v>
      </c>
      <c r="AI65" s="21">
        <v>-1.10413E-2</v>
      </c>
      <c r="AJ65" s="21">
        <v>55</v>
      </c>
      <c r="AK65" s="21">
        <v>0.17657500000000001</v>
      </c>
      <c r="AL65">
        <f t="shared" si="6"/>
        <v>13.631234567901235</v>
      </c>
      <c r="AM65">
        <f t="shared" si="7"/>
        <v>2.4127557809876543</v>
      </c>
      <c r="AP65" s="9"/>
      <c r="AQ65" s="21">
        <v>1.24298</v>
      </c>
      <c r="AR65" s="21">
        <v>22.0716</v>
      </c>
      <c r="AS65" s="21">
        <v>-4.3951399999999996E-3</v>
      </c>
      <c r="AT65" s="21">
        <v>55</v>
      </c>
      <c r="AU65" s="21">
        <v>1.24207</v>
      </c>
      <c r="AV65">
        <f t="shared" si="8"/>
        <v>5.4260987654320978</v>
      </c>
      <c r="AW65">
        <f t="shared" si="9"/>
        <v>6.7445322434567885</v>
      </c>
      <c r="AX65" s="9"/>
      <c r="AY65" s="21">
        <v>0.17700199999999999</v>
      </c>
      <c r="AZ65" s="21">
        <v>25.326799999999999</v>
      </c>
      <c r="BA65" s="21">
        <v>-1.0891700000000001E-2</v>
      </c>
      <c r="BB65" s="21">
        <v>55</v>
      </c>
      <c r="BC65" s="21">
        <v>0.17657500000000001</v>
      </c>
      <c r="BD65">
        <f t="shared" si="10"/>
        <v>13.446543209876543</v>
      </c>
      <c r="BE65">
        <f t="shared" si="11"/>
        <v>2.3800650412345679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1.2379500000000001</v>
      </c>
      <c r="H66" s="21">
        <v>5.6772999999999998</v>
      </c>
      <c r="I66" s="21">
        <v>-5.0994899999999999E-3</v>
      </c>
      <c r="J66" s="21">
        <v>56</v>
      </c>
      <c r="K66" s="21">
        <v>1.23749</v>
      </c>
      <c r="L66">
        <f t="shared" si="0"/>
        <v>6.2956666666666665</v>
      </c>
      <c r="M66">
        <f t="shared" si="1"/>
        <v>7.7937205500000006</v>
      </c>
      <c r="N66" s="9"/>
      <c r="O66" s="21">
        <v>0.182037</v>
      </c>
      <c r="P66" s="21">
        <v>8.9325100000000006</v>
      </c>
      <c r="Q66" s="21">
        <v>-1.1230499999999999E-2</v>
      </c>
      <c r="R66" s="21">
        <v>56</v>
      </c>
      <c r="S66" s="21">
        <v>0.181641</v>
      </c>
      <c r="T66">
        <f t="shared" si="2"/>
        <v>13.864814814814812</v>
      </c>
      <c r="U66">
        <f t="shared" si="3"/>
        <v>2.5239092944444441</v>
      </c>
      <c r="X66" s="9"/>
      <c r="Y66" s="21">
        <v>1.2379500000000001</v>
      </c>
      <c r="Z66" s="21">
        <v>13.887499999999999</v>
      </c>
      <c r="AA66" s="21">
        <v>-4.6557600000000001E-3</v>
      </c>
      <c r="AB66" s="21">
        <v>56</v>
      </c>
      <c r="AC66" s="21">
        <v>1.2371799999999999</v>
      </c>
      <c r="AD66">
        <f t="shared" si="4"/>
        <v>5.7478518518518511</v>
      </c>
      <c r="AE66">
        <f t="shared" si="5"/>
        <v>7.1155531999999999</v>
      </c>
      <c r="AF66" s="9"/>
      <c r="AG66" s="21">
        <v>0.182037</v>
      </c>
      <c r="AH66" s="21">
        <v>17.142700000000001</v>
      </c>
      <c r="AI66" s="21">
        <v>-1.10107E-2</v>
      </c>
      <c r="AJ66" s="21">
        <v>56</v>
      </c>
      <c r="AK66" s="21">
        <v>0.18160999999999999</v>
      </c>
      <c r="AL66">
        <f t="shared" si="6"/>
        <v>13.593456790123456</v>
      </c>
      <c r="AM66">
        <f t="shared" si="7"/>
        <v>2.4745120937037037</v>
      </c>
      <c r="AP66" s="9"/>
      <c r="AQ66" s="21">
        <v>1.2379500000000001</v>
      </c>
      <c r="AR66" s="21">
        <v>22.081700000000001</v>
      </c>
      <c r="AS66" s="21">
        <v>-4.4512900000000001E-3</v>
      </c>
      <c r="AT66" s="21">
        <v>56</v>
      </c>
      <c r="AU66" s="21">
        <v>1.23688</v>
      </c>
      <c r="AV66">
        <f t="shared" si="8"/>
        <v>5.4954197530864191</v>
      </c>
      <c r="AW66">
        <f t="shared" si="9"/>
        <v>6.8030548833333331</v>
      </c>
      <c r="AX66" s="9"/>
      <c r="AY66" s="21">
        <v>0.182037</v>
      </c>
      <c r="AZ66" s="21">
        <v>25.3369</v>
      </c>
      <c r="BA66" s="21">
        <v>-1.08643E-2</v>
      </c>
      <c r="BB66" s="21">
        <v>56</v>
      </c>
      <c r="BC66" s="21">
        <v>0.181641</v>
      </c>
      <c r="BD66">
        <f t="shared" si="10"/>
        <v>13.412716049382714</v>
      </c>
      <c r="BE66">
        <f t="shared" si="11"/>
        <v>2.4416105914814814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1.23291</v>
      </c>
      <c r="H67" s="21">
        <v>5.6873699999999996</v>
      </c>
      <c r="I67" s="21">
        <v>-5.1635700000000001E-3</v>
      </c>
      <c r="J67" s="21">
        <v>57</v>
      </c>
      <c r="K67" s="21">
        <v>1.2319899999999999</v>
      </c>
      <c r="L67">
        <f t="shared" si="0"/>
        <v>6.3747777777777781</v>
      </c>
      <c r="M67">
        <f t="shared" si="1"/>
        <v>7.8595272700000001</v>
      </c>
      <c r="N67" s="9"/>
      <c r="O67" s="21">
        <v>0.18707299999999999</v>
      </c>
      <c r="P67" s="21">
        <v>8.9425899999999992</v>
      </c>
      <c r="Q67" s="21">
        <v>-1.1202999999999999E-2</v>
      </c>
      <c r="R67" s="21">
        <v>57</v>
      </c>
      <c r="S67" s="21">
        <v>0.186615</v>
      </c>
      <c r="T67">
        <f t="shared" si="2"/>
        <v>13.830864197530863</v>
      </c>
      <c r="U67">
        <f t="shared" si="3"/>
        <v>2.5873812580246911</v>
      </c>
      <c r="X67" s="9"/>
      <c r="Y67" s="21">
        <v>1.23291</v>
      </c>
      <c r="Z67" s="21">
        <v>13.897600000000001</v>
      </c>
      <c r="AA67" s="21">
        <v>-4.7088599999999996E-3</v>
      </c>
      <c r="AB67" s="21">
        <v>57</v>
      </c>
      <c r="AC67" s="21">
        <v>1.2319899999999999</v>
      </c>
      <c r="AD67">
        <f t="shared" si="4"/>
        <v>5.8134074074074071</v>
      </c>
      <c r="AE67">
        <f t="shared" si="5"/>
        <v>7.1674081266666656</v>
      </c>
      <c r="AF67" s="9"/>
      <c r="AG67" s="21">
        <v>0.18707299999999999</v>
      </c>
      <c r="AH67" s="21">
        <v>17.152799999999999</v>
      </c>
      <c r="AI67" s="21">
        <v>-1.09833E-2</v>
      </c>
      <c r="AJ67" s="21">
        <v>57</v>
      </c>
      <c r="AK67" s="21">
        <v>0.18667600000000001</v>
      </c>
      <c r="AL67">
        <f t="shared" si="6"/>
        <v>13.559629629629628</v>
      </c>
      <c r="AM67">
        <f t="shared" si="7"/>
        <v>2.5366405937037033</v>
      </c>
      <c r="AP67" s="9"/>
      <c r="AQ67" s="21">
        <v>1.23291</v>
      </c>
      <c r="AR67" s="21">
        <v>22.091799999999999</v>
      </c>
      <c r="AS67" s="21">
        <v>-4.5059200000000001E-3</v>
      </c>
      <c r="AT67" s="21">
        <v>57</v>
      </c>
      <c r="AU67" s="21">
        <v>1.2325999999999999</v>
      </c>
      <c r="AV67">
        <f t="shared" si="8"/>
        <v>5.5628641975308639</v>
      </c>
      <c r="AW67">
        <f t="shared" si="9"/>
        <v>6.8585108977777773</v>
      </c>
      <c r="AX67" s="9"/>
      <c r="AY67" s="21">
        <v>0.18707299999999999</v>
      </c>
      <c r="AZ67" s="21">
        <v>25.347000000000001</v>
      </c>
      <c r="BA67" s="21">
        <v>-1.0836800000000001E-2</v>
      </c>
      <c r="BB67" s="21">
        <v>57</v>
      </c>
      <c r="BC67" s="21">
        <v>0.18664600000000001</v>
      </c>
      <c r="BD67">
        <f t="shared" si="10"/>
        <v>13.378765432098765</v>
      </c>
      <c r="BE67">
        <f t="shared" si="11"/>
        <v>2.502805785679012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1.22787</v>
      </c>
      <c r="H68" s="21">
        <v>5.6974400000000003</v>
      </c>
      <c r="I68" s="21">
        <v>-5.21851E-3</v>
      </c>
      <c r="J68" s="21">
        <v>58</v>
      </c>
      <c r="K68" s="21">
        <v>1.22681</v>
      </c>
      <c r="L68">
        <f t="shared" si="0"/>
        <v>6.4426049382716046</v>
      </c>
      <c r="M68">
        <f t="shared" si="1"/>
        <v>7.9106813255555553</v>
      </c>
      <c r="N68" s="9"/>
      <c r="O68" s="21">
        <v>0.192108</v>
      </c>
      <c r="P68" s="21">
        <v>8.9526599999999998</v>
      </c>
      <c r="Q68" s="21">
        <v>-1.11755E-2</v>
      </c>
      <c r="R68" s="21">
        <v>58</v>
      </c>
      <c r="S68" s="21">
        <v>0.19164999999999999</v>
      </c>
      <c r="T68">
        <f t="shared" si="2"/>
        <v>13.796913580246912</v>
      </c>
      <c r="U68">
        <f t="shared" si="3"/>
        <v>2.6504974740740739</v>
      </c>
      <c r="X68" s="9"/>
      <c r="Y68" s="21">
        <v>1.22787</v>
      </c>
      <c r="Z68" s="21">
        <v>13.9076</v>
      </c>
      <c r="AA68" s="21">
        <v>-4.7570800000000003E-3</v>
      </c>
      <c r="AB68" s="21">
        <v>58</v>
      </c>
      <c r="AC68" s="21">
        <v>1.2271099999999999</v>
      </c>
      <c r="AD68">
        <f t="shared" si="4"/>
        <v>5.8729382716049381</v>
      </c>
      <c r="AE68">
        <f t="shared" si="5"/>
        <v>7.2112047155555556</v>
      </c>
      <c r="AF68" s="9"/>
      <c r="AG68" s="21">
        <v>0.192108</v>
      </c>
      <c r="AH68" s="21">
        <v>17.1629</v>
      </c>
      <c r="AI68" s="21">
        <v>-1.0958900000000001E-2</v>
      </c>
      <c r="AJ68" s="21">
        <v>58</v>
      </c>
      <c r="AK68" s="21">
        <v>0.19164999999999999</v>
      </c>
      <c r="AL68">
        <f t="shared" si="6"/>
        <v>13.529506172839508</v>
      </c>
      <c r="AM68">
        <f t="shared" si="7"/>
        <v>2.599126371851852</v>
      </c>
      <c r="AP68" s="9"/>
      <c r="AQ68" s="21">
        <v>1.22787</v>
      </c>
      <c r="AR68" s="21">
        <v>22.101800000000001</v>
      </c>
      <c r="AS68" s="21">
        <v>-4.56085E-3</v>
      </c>
      <c r="AT68" s="21">
        <v>58</v>
      </c>
      <c r="AU68" s="21">
        <v>1.2271099999999999</v>
      </c>
      <c r="AV68">
        <f t="shared" si="8"/>
        <v>5.6306790123456789</v>
      </c>
      <c r="AW68">
        <f t="shared" si="9"/>
        <v>6.9137418388888889</v>
      </c>
      <c r="AX68" s="9"/>
      <c r="AY68" s="21">
        <v>0.192108</v>
      </c>
      <c r="AZ68" s="21">
        <v>25.357099999999999</v>
      </c>
      <c r="BA68" s="21">
        <v>-1.0809300000000001E-2</v>
      </c>
      <c r="BB68" s="21">
        <v>58</v>
      </c>
      <c r="BC68" s="21">
        <v>0.19171099999999999</v>
      </c>
      <c r="BD68">
        <f t="shared" si="10"/>
        <v>13.344814814814814</v>
      </c>
      <c r="BE68">
        <f t="shared" si="11"/>
        <v>2.5636456844444444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1.2228399999999999</v>
      </c>
      <c r="H69" s="21">
        <v>5.7075100000000001</v>
      </c>
      <c r="I69" s="21">
        <v>-5.2734399999999999E-3</v>
      </c>
      <c r="J69" s="21">
        <v>59</v>
      </c>
      <c r="K69" s="21">
        <v>1.2219199999999999</v>
      </c>
      <c r="L69">
        <f t="shared" si="0"/>
        <v>6.5104197530864196</v>
      </c>
      <c r="M69">
        <f t="shared" si="1"/>
        <v>7.9612016908641969</v>
      </c>
      <c r="N69" s="9"/>
      <c r="O69" s="21">
        <v>0.19714400000000001</v>
      </c>
      <c r="P69" s="21">
        <v>8.9627300000000005</v>
      </c>
      <c r="Q69" s="21">
        <v>-1.1145E-2</v>
      </c>
      <c r="R69" s="21">
        <v>59</v>
      </c>
      <c r="S69" s="21">
        <v>0.196716</v>
      </c>
      <c r="T69">
        <f t="shared" si="2"/>
        <v>13.75925925925926</v>
      </c>
      <c r="U69">
        <f t="shared" si="3"/>
        <v>2.7125554074074079</v>
      </c>
      <c r="X69" s="9"/>
      <c r="Y69" s="21">
        <v>1.2228399999999999</v>
      </c>
      <c r="Z69" s="21">
        <v>13.9177</v>
      </c>
      <c r="AA69" s="21">
        <v>-4.8117100000000003E-3</v>
      </c>
      <c r="AB69" s="21">
        <v>59</v>
      </c>
      <c r="AC69" s="21">
        <v>1.2219199999999999</v>
      </c>
      <c r="AD69">
        <f t="shared" si="4"/>
        <v>5.9403827160493829</v>
      </c>
      <c r="AE69">
        <f t="shared" si="5"/>
        <v>7.264137600493827</v>
      </c>
      <c r="AF69" s="9"/>
      <c r="AG69" s="21">
        <v>0.19714400000000001</v>
      </c>
      <c r="AH69" s="21">
        <v>17.172899999999998</v>
      </c>
      <c r="AI69" s="21">
        <v>-1.0931400000000001E-2</v>
      </c>
      <c r="AJ69" s="21">
        <v>59</v>
      </c>
      <c r="AK69" s="21">
        <v>0.19674700000000001</v>
      </c>
      <c r="AL69">
        <f t="shared" si="6"/>
        <v>13.495555555555557</v>
      </c>
      <c r="AM69">
        <f t="shared" si="7"/>
        <v>2.6605678044444447</v>
      </c>
      <c r="AP69" s="9"/>
      <c r="AQ69" s="21">
        <v>1.2228399999999999</v>
      </c>
      <c r="AR69" s="21">
        <v>22.111899999999999</v>
      </c>
      <c r="AS69" s="21">
        <v>-4.6127299999999998E-3</v>
      </c>
      <c r="AT69" s="21">
        <v>59</v>
      </c>
      <c r="AU69" s="21">
        <v>1.2216199999999999</v>
      </c>
      <c r="AV69">
        <f t="shared" si="8"/>
        <v>5.6947283950617278</v>
      </c>
      <c r="AW69">
        <f t="shared" si="9"/>
        <v>6.9637416706172832</v>
      </c>
      <c r="AX69" s="9"/>
      <c r="AY69" s="21">
        <v>0.19714400000000001</v>
      </c>
      <c r="AZ69" s="21">
        <v>25.367100000000001</v>
      </c>
      <c r="BA69" s="21">
        <v>-1.07788E-2</v>
      </c>
      <c r="BB69" s="21">
        <v>59</v>
      </c>
      <c r="BC69" s="21">
        <v>0.19674700000000001</v>
      </c>
      <c r="BD69">
        <f t="shared" si="10"/>
        <v>13.30716049382716</v>
      </c>
      <c r="BE69">
        <f t="shared" si="11"/>
        <v>2.623426848395062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1.2178</v>
      </c>
      <c r="H70" s="21">
        <v>5.7175799999999999</v>
      </c>
      <c r="I70" s="21">
        <v>-5.3192100000000004E-3</v>
      </c>
      <c r="J70" s="21">
        <v>60</v>
      </c>
      <c r="K70" s="21">
        <v>1.2170399999999999</v>
      </c>
      <c r="L70">
        <f t="shared" si="0"/>
        <v>6.5669259259259256</v>
      </c>
      <c r="M70">
        <f t="shared" si="1"/>
        <v>7.9972023925925919</v>
      </c>
      <c r="N70" s="9"/>
      <c r="O70" s="21">
        <v>0.202179</v>
      </c>
      <c r="P70" s="21">
        <v>8.9727999999999994</v>
      </c>
      <c r="Q70" s="21">
        <v>-1.1114499999999999E-2</v>
      </c>
      <c r="R70" s="21">
        <v>60</v>
      </c>
      <c r="S70" s="21">
        <v>0.20172100000000001</v>
      </c>
      <c r="T70">
        <f t="shared" si="2"/>
        <v>13.721604938271604</v>
      </c>
      <c r="U70">
        <f t="shared" si="3"/>
        <v>2.7742203648148145</v>
      </c>
      <c r="X70" s="9"/>
      <c r="Y70" s="21">
        <v>1.2178</v>
      </c>
      <c r="Z70" s="21">
        <v>13.9278</v>
      </c>
      <c r="AA70" s="21">
        <v>-4.8678599999999999E-3</v>
      </c>
      <c r="AB70" s="21">
        <v>60</v>
      </c>
      <c r="AC70" s="21">
        <v>1.2167399999999999</v>
      </c>
      <c r="AD70">
        <f t="shared" si="4"/>
        <v>6.0097037037037024</v>
      </c>
      <c r="AE70">
        <f t="shared" si="5"/>
        <v>7.3186171703703691</v>
      </c>
      <c r="AF70" s="9"/>
      <c r="AG70" s="21">
        <v>0.202179</v>
      </c>
      <c r="AH70" s="21">
        <v>17.183</v>
      </c>
      <c r="AI70" s="21">
        <v>-1.0903899999999999E-2</v>
      </c>
      <c r="AJ70" s="21">
        <v>60</v>
      </c>
      <c r="AK70" s="21">
        <v>0.20178199999999999</v>
      </c>
      <c r="AL70">
        <f t="shared" si="6"/>
        <v>13.461604938271604</v>
      </c>
      <c r="AM70">
        <f t="shared" si="7"/>
        <v>2.7216538248148145</v>
      </c>
      <c r="AP70" s="9"/>
      <c r="AQ70" s="21">
        <v>1.2178</v>
      </c>
      <c r="AR70" s="21">
        <v>22.122</v>
      </c>
      <c r="AS70" s="21">
        <v>-4.6679699999999996E-3</v>
      </c>
      <c r="AT70" s="21">
        <v>60</v>
      </c>
      <c r="AU70" s="21">
        <v>1.2173499999999999</v>
      </c>
      <c r="AV70">
        <f t="shared" si="8"/>
        <v>5.7629259259259245</v>
      </c>
      <c r="AW70">
        <f t="shared" si="9"/>
        <v>7.0180911925925908</v>
      </c>
      <c r="AX70" s="9"/>
      <c r="AY70" s="21">
        <v>0.202179</v>
      </c>
      <c r="AZ70" s="21">
        <v>25.377199999999998</v>
      </c>
      <c r="BA70" s="21">
        <v>-1.0754400000000001E-2</v>
      </c>
      <c r="BB70" s="21">
        <v>60</v>
      </c>
      <c r="BC70" s="21">
        <v>0.20175199999999999</v>
      </c>
      <c r="BD70">
        <f t="shared" si="10"/>
        <v>13.277037037037037</v>
      </c>
      <c r="BE70">
        <f t="shared" si="11"/>
        <v>2.6843380711111111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1.2127699999999999</v>
      </c>
      <c r="H71" s="21">
        <v>5.7276499999999997</v>
      </c>
      <c r="I71" s="21">
        <v>-5.3680400000000001E-3</v>
      </c>
      <c r="J71" s="21">
        <v>61</v>
      </c>
      <c r="K71" s="21">
        <v>1.2115499999999999</v>
      </c>
      <c r="L71">
        <f t="shared" si="0"/>
        <v>6.6272098765432101</v>
      </c>
      <c r="M71">
        <f t="shared" si="1"/>
        <v>8.0372813219753088</v>
      </c>
      <c r="N71" s="9"/>
      <c r="O71" s="21">
        <v>0.20721400000000001</v>
      </c>
      <c r="P71" s="21">
        <v>8.9828700000000001</v>
      </c>
      <c r="Q71" s="21">
        <v>-1.10901E-2</v>
      </c>
      <c r="R71" s="21">
        <v>61</v>
      </c>
      <c r="S71" s="21">
        <v>0.206818</v>
      </c>
      <c r="T71">
        <f t="shared" si="2"/>
        <v>13.691481481481482</v>
      </c>
      <c r="U71">
        <f t="shared" si="3"/>
        <v>2.8370666437037038</v>
      </c>
      <c r="X71" s="9"/>
      <c r="Y71" s="21">
        <v>1.2127699999999999</v>
      </c>
      <c r="Z71" s="21">
        <v>13.937799999999999</v>
      </c>
      <c r="AA71" s="21">
        <v>-4.9215700000000001E-3</v>
      </c>
      <c r="AB71" s="21">
        <v>61</v>
      </c>
      <c r="AC71" s="21">
        <v>1.2124600000000001</v>
      </c>
      <c r="AD71">
        <f t="shared" si="4"/>
        <v>6.076012345679012</v>
      </c>
      <c r="AE71">
        <f t="shared" si="5"/>
        <v>7.3688054924691349</v>
      </c>
      <c r="AF71" s="9"/>
      <c r="AG71" s="21">
        <v>0.20721400000000001</v>
      </c>
      <c r="AH71" s="21">
        <v>17.193100000000001</v>
      </c>
      <c r="AI71" s="21">
        <v>-1.0876500000000001E-2</v>
      </c>
      <c r="AJ71" s="21">
        <v>61</v>
      </c>
      <c r="AK71" s="21">
        <v>0.206818</v>
      </c>
      <c r="AL71">
        <f t="shared" si="6"/>
        <v>13.427777777777779</v>
      </c>
      <c r="AM71">
        <f t="shared" si="7"/>
        <v>2.7824235444444447</v>
      </c>
      <c r="AP71" s="9"/>
      <c r="AQ71" s="21">
        <v>1.2127699999999999</v>
      </c>
      <c r="AR71" s="21">
        <v>22.132100000000001</v>
      </c>
      <c r="AS71" s="21">
        <v>-4.7183199999999998E-3</v>
      </c>
      <c r="AT71" s="21">
        <v>61</v>
      </c>
      <c r="AU71" s="21">
        <v>1.2112400000000001</v>
      </c>
      <c r="AV71">
        <f t="shared" si="8"/>
        <v>5.8250864197530854</v>
      </c>
      <c r="AW71">
        <f t="shared" si="9"/>
        <v>7.0644900572839484</v>
      </c>
      <c r="AX71" s="9"/>
      <c r="AY71" s="21">
        <v>0.20721400000000001</v>
      </c>
      <c r="AZ71" s="21">
        <v>25.3873</v>
      </c>
      <c r="BA71" s="21">
        <v>-1.0726899999999999E-2</v>
      </c>
      <c r="BB71" s="21">
        <v>61</v>
      </c>
      <c r="BC71" s="21">
        <v>0.20672599999999999</v>
      </c>
      <c r="BD71">
        <f t="shared" si="10"/>
        <v>13.243086419753084</v>
      </c>
      <c r="BE71">
        <f t="shared" si="11"/>
        <v>2.7441529093827155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1.20773</v>
      </c>
      <c r="H72" s="21">
        <v>5.7377200000000004</v>
      </c>
      <c r="I72" s="21">
        <v>-5.42297E-3</v>
      </c>
      <c r="J72" s="21">
        <v>62</v>
      </c>
      <c r="K72" s="21">
        <v>1.2063600000000001</v>
      </c>
      <c r="L72">
        <f t="shared" si="0"/>
        <v>6.6950246913580242</v>
      </c>
      <c r="M72">
        <f t="shared" si="1"/>
        <v>8.0857821704938271</v>
      </c>
      <c r="N72" s="9"/>
      <c r="O72" s="21">
        <v>0.21224999999999999</v>
      </c>
      <c r="P72" s="21">
        <v>8.9929400000000008</v>
      </c>
      <c r="Q72" s="21">
        <v>-1.1062600000000001E-2</v>
      </c>
      <c r="R72" s="21">
        <v>62</v>
      </c>
      <c r="S72" s="21">
        <v>0.21188399999999999</v>
      </c>
      <c r="T72">
        <f t="shared" si="2"/>
        <v>13.657530864197531</v>
      </c>
      <c r="U72">
        <f t="shared" si="3"/>
        <v>2.8988109259259258</v>
      </c>
      <c r="X72" s="9"/>
      <c r="Y72" s="21">
        <v>1.20773</v>
      </c>
      <c r="Z72" s="21">
        <v>13.947900000000001</v>
      </c>
      <c r="AA72" s="21">
        <v>-4.9816900000000004E-3</v>
      </c>
      <c r="AB72" s="21">
        <v>62</v>
      </c>
      <c r="AC72" s="21">
        <v>1.2069700000000001</v>
      </c>
      <c r="AD72">
        <f t="shared" si="4"/>
        <v>6.1502345679012347</v>
      </c>
      <c r="AE72">
        <f t="shared" si="5"/>
        <v>7.427822794691358</v>
      </c>
      <c r="AF72" s="9"/>
      <c r="AG72" s="21">
        <v>0.21224999999999999</v>
      </c>
      <c r="AH72" s="21">
        <v>17.203199999999999</v>
      </c>
      <c r="AI72" s="21">
        <v>-1.08459E-2</v>
      </c>
      <c r="AJ72" s="21">
        <v>62</v>
      </c>
      <c r="AK72" s="21">
        <v>0.21182300000000001</v>
      </c>
      <c r="AL72">
        <f t="shared" si="6"/>
        <v>13.389999999999999</v>
      </c>
      <c r="AM72">
        <f t="shared" si="7"/>
        <v>2.8420274999999995</v>
      </c>
      <c r="AP72" s="9"/>
      <c r="AQ72" s="21">
        <v>1.20773</v>
      </c>
      <c r="AR72" s="21">
        <v>22.142099999999999</v>
      </c>
      <c r="AS72" s="21">
        <v>-4.7756999999999999E-3</v>
      </c>
      <c r="AT72" s="21">
        <v>62</v>
      </c>
      <c r="AU72" s="21">
        <v>1.2063600000000001</v>
      </c>
      <c r="AV72">
        <f t="shared" si="8"/>
        <v>5.8959259259259253</v>
      </c>
      <c r="AW72">
        <f t="shared" si="9"/>
        <v>7.1206866185185174</v>
      </c>
      <c r="AX72" s="9"/>
      <c r="AY72" s="21">
        <v>0.21224999999999999</v>
      </c>
      <c r="AZ72" s="21">
        <v>25.397300000000001</v>
      </c>
      <c r="BA72" s="21">
        <v>-1.07025E-2</v>
      </c>
      <c r="BB72" s="21">
        <v>62</v>
      </c>
      <c r="BC72" s="21">
        <v>0.21185300000000001</v>
      </c>
      <c r="BD72">
        <f t="shared" si="10"/>
        <v>13.212962962962964</v>
      </c>
      <c r="BE72">
        <f t="shared" si="11"/>
        <v>2.8044513888888889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1.2027000000000001</v>
      </c>
      <c r="H73" s="21">
        <v>5.7477999999999998</v>
      </c>
      <c r="I73" s="21">
        <v>-5.4717999999999998E-3</v>
      </c>
      <c r="J73" s="21">
        <v>63</v>
      </c>
      <c r="K73" s="21">
        <v>1.2014800000000001</v>
      </c>
      <c r="L73">
        <f t="shared" si="0"/>
        <v>6.7553086419753079</v>
      </c>
      <c r="M73">
        <f t="shared" si="1"/>
        <v>8.1246097037037028</v>
      </c>
      <c r="N73" s="9"/>
      <c r="O73" s="21">
        <v>0.21728500000000001</v>
      </c>
      <c r="P73" s="21">
        <v>9.0030099999999997</v>
      </c>
      <c r="Q73" s="21">
        <v>-1.10352E-2</v>
      </c>
      <c r="R73" s="21">
        <v>63</v>
      </c>
      <c r="S73" s="21">
        <v>0.216858</v>
      </c>
      <c r="T73">
        <f t="shared" si="2"/>
        <v>13.623703703703704</v>
      </c>
      <c r="U73">
        <f t="shared" si="3"/>
        <v>2.9602264592592595</v>
      </c>
      <c r="X73" s="9"/>
      <c r="Y73" s="21">
        <v>1.2027000000000001</v>
      </c>
      <c r="Z73" s="21">
        <v>13.958</v>
      </c>
      <c r="AA73" s="21">
        <v>-5.0384499999999999E-3</v>
      </c>
      <c r="AB73" s="21">
        <v>63</v>
      </c>
      <c r="AC73" s="21">
        <v>1.2017800000000001</v>
      </c>
      <c r="AD73">
        <f t="shared" si="4"/>
        <v>6.2203086419753078</v>
      </c>
      <c r="AE73">
        <f t="shared" si="5"/>
        <v>7.4811652037037035</v>
      </c>
      <c r="AF73" s="9"/>
      <c r="AG73" s="21">
        <v>0.21728500000000001</v>
      </c>
      <c r="AH73" s="21">
        <v>17.213200000000001</v>
      </c>
      <c r="AI73" s="21">
        <v>-1.08215E-2</v>
      </c>
      <c r="AJ73" s="21">
        <v>63</v>
      </c>
      <c r="AK73" s="21">
        <v>0.216888</v>
      </c>
      <c r="AL73">
        <f t="shared" si="6"/>
        <v>13.359876543209875</v>
      </c>
      <c r="AM73">
        <f t="shared" si="7"/>
        <v>2.902900774691358</v>
      </c>
      <c r="AP73" s="9"/>
      <c r="AQ73" s="21">
        <v>1.2027000000000001</v>
      </c>
      <c r="AR73" s="21">
        <v>22.152200000000001</v>
      </c>
      <c r="AS73" s="21">
        <v>-4.8291000000000002E-3</v>
      </c>
      <c r="AT73" s="21">
        <v>63</v>
      </c>
      <c r="AU73" s="21">
        <v>1.2014800000000001</v>
      </c>
      <c r="AV73">
        <f t="shared" si="8"/>
        <v>5.9618518518518515</v>
      </c>
      <c r="AW73">
        <f t="shared" si="9"/>
        <v>7.1703192222222221</v>
      </c>
      <c r="AX73" s="9"/>
      <c r="AY73" s="21">
        <v>0.21728500000000001</v>
      </c>
      <c r="AZ73" s="21">
        <v>25.407399999999999</v>
      </c>
      <c r="BA73" s="21">
        <v>-1.0675E-2</v>
      </c>
      <c r="BB73" s="21">
        <v>63</v>
      </c>
      <c r="BC73" s="21">
        <v>0.216919</v>
      </c>
      <c r="BD73">
        <f t="shared" si="10"/>
        <v>13.179012345679013</v>
      </c>
      <c r="BE73">
        <f t="shared" si="11"/>
        <v>2.8636016975308642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1.1976599999999999</v>
      </c>
      <c r="H74" s="21">
        <v>5.7578699999999996</v>
      </c>
      <c r="I74" s="21">
        <v>-5.5236800000000004E-3</v>
      </c>
      <c r="J74" s="21">
        <v>64</v>
      </c>
      <c r="K74" s="21">
        <v>1.1969000000000001</v>
      </c>
      <c r="L74">
        <f t="shared" si="0"/>
        <v>6.8193580246913585</v>
      </c>
      <c r="M74">
        <f t="shared" si="1"/>
        <v>8.1672723318518514</v>
      </c>
      <c r="N74" s="9"/>
      <c r="O74" s="21">
        <v>0.22232099999999999</v>
      </c>
      <c r="P74" s="21">
        <v>9.0130800000000004</v>
      </c>
      <c r="Q74" s="21">
        <v>-1.10077E-2</v>
      </c>
      <c r="R74" s="21">
        <v>64</v>
      </c>
      <c r="S74" s="21">
        <v>0.22192400000000001</v>
      </c>
      <c r="T74">
        <f t="shared" si="2"/>
        <v>13.589753086419753</v>
      </c>
      <c r="U74">
        <f t="shared" si="3"/>
        <v>3.0212874959259257</v>
      </c>
      <c r="X74" s="9"/>
      <c r="Y74" s="21">
        <v>1.1976599999999999</v>
      </c>
      <c r="Z74" s="21">
        <v>13.9681</v>
      </c>
      <c r="AA74" s="21">
        <v>-5.0903299999999997E-3</v>
      </c>
      <c r="AB74" s="21">
        <v>64</v>
      </c>
      <c r="AC74" s="21">
        <v>1.19659</v>
      </c>
      <c r="AD74">
        <f t="shared" si="4"/>
        <v>6.2843580246913566</v>
      </c>
      <c r="AE74">
        <f t="shared" si="5"/>
        <v>7.5265242318518499</v>
      </c>
      <c r="AF74" s="9"/>
      <c r="AG74" s="21">
        <v>0.22232099999999999</v>
      </c>
      <c r="AH74" s="21">
        <v>17.223299999999998</v>
      </c>
      <c r="AI74" s="21">
        <v>-1.0794099999999999E-2</v>
      </c>
      <c r="AJ74" s="21">
        <v>64</v>
      </c>
      <c r="AK74" s="21">
        <v>0.22189300000000001</v>
      </c>
      <c r="AL74">
        <f t="shared" si="6"/>
        <v>13.326049382716048</v>
      </c>
      <c r="AM74">
        <f t="shared" si="7"/>
        <v>2.9626606248148146</v>
      </c>
      <c r="AP74" s="9"/>
      <c r="AQ74" s="21">
        <v>1.1976599999999999</v>
      </c>
      <c r="AR74" s="21">
        <v>22.162299999999998</v>
      </c>
      <c r="AS74" s="21">
        <v>-4.8864700000000004E-3</v>
      </c>
      <c r="AT74" s="21">
        <v>64</v>
      </c>
      <c r="AU74" s="21">
        <v>1.19659</v>
      </c>
      <c r="AV74">
        <f t="shared" si="8"/>
        <v>6.032679012345679</v>
      </c>
      <c r="AW74">
        <f t="shared" si="9"/>
        <v>7.2250983459259253</v>
      </c>
      <c r="AX74" s="9"/>
      <c r="AY74" s="21">
        <v>0.22232099999999999</v>
      </c>
      <c r="AZ74" s="21">
        <v>25.4175</v>
      </c>
      <c r="BA74" s="21">
        <v>-1.06476E-2</v>
      </c>
      <c r="BB74" s="21">
        <v>64</v>
      </c>
      <c r="BC74" s="21">
        <v>0.22192400000000001</v>
      </c>
      <c r="BD74">
        <f t="shared" si="10"/>
        <v>13.145185185185186</v>
      </c>
      <c r="BE74">
        <f t="shared" si="11"/>
        <v>2.9224507155555557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1.1926300000000001</v>
      </c>
      <c r="H75" s="21">
        <v>5.7679400000000003</v>
      </c>
      <c r="I75" s="21">
        <v>-5.5725100000000001E-3</v>
      </c>
      <c r="J75" s="21">
        <v>65</v>
      </c>
      <c r="K75" s="21">
        <v>1.19171</v>
      </c>
      <c r="L75">
        <f t="shared" si="0"/>
        <v>6.8796419753086413</v>
      </c>
      <c r="M75">
        <f t="shared" si="1"/>
        <v>8.2048674090123459</v>
      </c>
      <c r="N75" s="9"/>
      <c r="O75" s="21">
        <v>0.227356</v>
      </c>
      <c r="P75" s="21">
        <v>9.0231499999999993</v>
      </c>
      <c r="Q75" s="21">
        <v>-1.0980200000000001E-2</v>
      </c>
      <c r="R75" s="21">
        <v>65</v>
      </c>
      <c r="S75" s="21">
        <v>0.22695899999999999</v>
      </c>
      <c r="T75">
        <f t="shared" si="2"/>
        <v>13.555802469135802</v>
      </c>
      <c r="U75">
        <f t="shared" si="3"/>
        <v>3.0819930261728397</v>
      </c>
      <c r="X75" s="9"/>
      <c r="Y75" s="21">
        <v>1.1926300000000001</v>
      </c>
      <c r="Z75" s="21">
        <v>13.9781</v>
      </c>
      <c r="AA75" s="21">
        <v>-5.1391600000000003E-3</v>
      </c>
      <c r="AB75" s="21">
        <v>65</v>
      </c>
      <c r="AC75" s="21">
        <v>1.19171</v>
      </c>
      <c r="AD75">
        <f t="shared" si="4"/>
        <v>6.344641975308642</v>
      </c>
      <c r="AE75">
        <f t="shared" si="5"/>
        <v>7.5668103590123463</v>
      </c>
      <c r="AF75" s="9"/>
      <c r="AG75" s="21">
        <v>0.227356</v>
      </c>
      <c r="AH75" s="21">
        <v>17.2334</v>
      </c>
      <c r="AI75" s="21">
        <v>-1.07635E-2</v>
      </c>
      <c r="AJ75" s="21">
        <v>65</v>
      </c>
      <c r="AK75" s="21">
        <v>0.22695899999999999</v>
      </c>
      <c r="AL75">
        <f t="shared" si="6"/>
        <v>13.288271604938272</v>
      </c>
      <c r="AM75">
        <f t="shared" si="7"/>
        <v>3.021168279012346</v>
      </c>
      <c r="AP75" s="9"/>
      <c r="AQ75" s="21">
        <v>1.1926300000000001</v>
      </c>
      <c r="AR75" s="21">
        <v>22.1723</v>
      </c>
      <c r="AS75" s="21">
        <v>-4.9377400000000004E-3</v>
      </c>
      <c r="AT75" s="21">
        <v>65</v>
      </c>
      <c r="AU75" s="21">
        <v>1.1911</v>
      </c>
      <c r="AV75">
        <f t="shared" si="8"/>
        <v>6.0959753086419761</v>
      </c>
      <c r="AW75">
        <f t="shared" si="9"/>
        <v>7.2702430323456806</v>
      </c>
      <c r="AX75" s="9"/>
      <c r="AY75" s="21">
        <v>0.227356</v>
      </c>
      <c r="AZ75" s="21">
        <v>25.427600000000002</v>
      </c>
      <c r="BA75" s="21">
        <v>-1.0623199999999999E-2</v>
      </c>
      <c r="BB75" s="21">
        <v>65</v>
      </c>
      <c r="BC75" s="21">
        <v>0.22699</v>
      </c>
      <c r="BD75">
        <f t="shared" si="10"/>
        <v>13.115061728395061</v>
      </c>
      <c r="BE75">
        <f t="shared" si="11"/>
        <v>2.9817879743209876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1.1875899999999999</v>
      </c>
      <c r="H76" s="21">
        <v>5.7780100000000001</v>
      </c>
      <c r="I76" s="21">
        <v>-5.62744E-3</v>
      </c>
      <c r="J76" s="21">
        <v>66</v>
      </c>
      <c r="K76" s="21">
        <v>1.1868300000000001</v>
      </c>
      <c r="L76">
        <f t="shared" ref="L76:L139" si="12">-I76/$F$2*1000</f>
        <v>6.9474567901234563</v>
      </c>
      <c r="M76">
        <f t="shared" ref="M76:M139" si="13">L76*G76</f>
        <v>8.2507302093827146</v>
      </c>
      <c r="N76" s="9"/>
      <c r="O76" s="21">
        <v>0.23239099999999999</v>
      </c>
      <c r="P76" s="21">
        <v>9.03322</v>
      </c>
      <c r="Q76" s="21">
        <v>-1.09528E-2</v>
      </c>
      <c r="R76" s="21">
        <v>66</v>
      </c>
      <c r="S76" s="21">
        <v>0.23199500000000001</v>
      </c>
      <c r="T76">
        <f t="shared" ref="T76:T139" si="14">-Q76/$F$2*1000</f>
        <v>13.521975308641975</v>
      </c>
      <c r="U76">
        <f t="shared" ref="U76:U139" si="15">T76*O76</f>
        <v>3.1423853639506172</v>
      </c>
      <c r="X76" s="9"/>
      <c r="Y76" s="21">
        <v>1.1875899999999999</v>
      </c>
      <c r="Z76" s="21">
        <v>13.988200000000001</v>
      </c>
      <c r="AA76" s="21">
        <v>-5.1910400000000001E-3</v>
      </c>
      <c r="AB76" s="21">
        <v>66</v>
      </c>
      <c r="AC76" s="21">
        <v>1.1868300000000001</v>
      </c>
      <c r="AD76">
        <f t="shared" ref="AD76:AD139" si="16">-AA76/$F$2*1000</f>
        <v>6.4086913580246909</v>
      </c>
      <c r="AE76">
        <f t="shared" ref="AE76:AE139" si="17">AD76*Y76</f>
        <v>7.6108977698765425</v>
      </c>
      <c r="AF76" s="9"/>
      <c r="AG76" s="21">
        <v>0.23239099999999999</v>
      </c>
      <c r="AH76" s="21">
        <v>17.243400000000001</v>
      </c>
      <c r="AI76" s="21">
        <v>-1.07361E-2</v>
      </c>
      <c r="AJ76" s="21">
        <v>66</v>
      </c>
      <c r="AK76" s="21">
        <v>0.231964</v>
      </c>
      <c r="AL76">
        <f t="shared" ref="AL76:AL139" si="18">-AI76/$F$2*1000</f>
        <v>13.254444444444443</v>
      </c>
      <c r="AM76">
        <f t="shared" ref="AM76:AM139" si="19">AL76*AG76</f>
        <v>3.0802135988888883</v>
      </c>
      <c r="AP76" s="9"/>
      <c r="AQ76" s="21">
        <v>1.1875899999999999</v>
      </c>
      <c r="AR76" s="21">
        <v>22.182400000000001</v>
      </c>
      <c r="AS76" s="21">
        <v>-4.9890100000000003E-3</v>
      </c>
      <c r="AT76" s="21">
        <v>66</v>
      </c>
      <c r="AU76" s="21">
        <v>1.1862200000000001</v>
      </c>
      <c r="AV76">
        <f t="shared" ref="AV76:AV139" si="20">-AS76/$F$2*1000</f>
        <v>6.1592716049382714</v>
      </c>
      <c r="AW76">
        <f t="shared" ref="AW76:AW139" si="21">AV76*AQ76</f>
        <v>7.3146893653086416</v>
      </c>
      <c r="AX76" s="9"/>
      <c r="AY76" s="21">
        <v>0.23239099999999999</v>
      </c>
      <c r="AZ76" s="21">
        <v>25.4376</v>
      </c>
      <c r="BA76" s="21">
        <v>-1.05988E-2</v>
      </c>
      <c r="BB76" s="21">
        <v>66</v>
      </c>
      <c r="BC76" s="21">
        <v>0.231934</v>
      </c>
      <c r="BD76">
        <f t="shared" ref="BD76:BD139" si="22">-BA76/$F$2*1000</f>
        <v>13.084938271604937</v>
      </c>
      <c r="BE76">
        <f t="shared" ref="BE76:BE139" si="23">BD76*AY76</f>
        <v>3.0408218898765429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1.1825600000000001</v>
      </c>
      <c r="H77" s="21">
        <v>5.7880799999999999</v>
      </c>
      <c r="I77" s="21">
        <v>-5.6762699999999998E-3</v>
      </c>
      <c r="J77" s="21">
        <v>67</v>
      </c>
      <c r="K77" s="21">
        <v>1.1813400000000001</v>
      </c>
      <c r="L77">
        <f t="shared" si="12"/>
        <v>7.0077407407407399</v>
      </c>
      <c r="M77">
        <f t="shared" si="13"/>
        <v>8.2870738903703707</v>
      </c>
      <c r="N77" s="9"/>
      <c r="O77" s="21">
        <v>0.237427</v>
      </c>
      <c r="P77" s="21">
        <v>9.0433000000000003</v>
      </c>
      <c r="Q77" s="21">
        <v>-1.09222E-2</v>
      </c>
      <c r="R77" s="21">
        <v>67</v>
      </c>
      <c r="S77" s="21">
        <v>0.23702999999999999</v>
      </c>
      <c r="T77">
        <f t="shared" si="14"/>
        <v>13.484197530864197</v>
      </c>
      <c r="U77">
        <f t="shared" si="15"/>
        <v>3.2015125671604938</v>
      </c>
      <c r="X77" s="9"/>
      <c r="Y77" s="21">
        <v>1.1825600000000001</v>
      </c>
      <c r="Z77" s="21">
        <v>13.9983</v>
      </c>
      <c r="AA77" s="21">
        <v>-5.24597E-3</v>
      </c>
      <c r="AB77" s="21">
        <v>67</v>
      </c>
      <c r="AC77" s="21">
        <v>1.18164</v>
      </c>
      <c r="AD77">
        <f t="shared" si="16"/>
        <v>6.4765061728395059</v>
      </c>
      <c r="AE77">
        <f t="shared" si="17"/>
        <v>7.6588571397530867</v>
      </c>
      <c r="AF77" s="9"/>
      <c r="AG77" s="21">
        <v>0.237427</v>
      </c>
      <c r="AH77" s="21">
        <v>17.253499999999999</v>
      </c>
      <c r="AI77" s="21">
        <v>-1.0711699999999999E-2</v>
      </c>
      <c r="AJ77" s="21">
        <v>67</v>
      </c>
      <c r="AK77" s="21">
        <v>0.23699999999999999</v>
      </c>
      <c r="AL77">
        <f t="shared" si="18"/>
        <v>13.22432098765432</v>
      </c>
      <c r="AM77">
        <f t="shared" si="19"/>
        <v>3.1398108591358023</v>
      </c>
      <c r="AP77" s="9"/>
      <c r="AQ77" s="21">
        <v>1.1825600000000001</v>
      </c>
      <c r="AR77" s="21">
        <v>22.192499999999999</v>
      </c>
      <c r="AS77" s="21">
        <v>-5.0384499999999999E-3</v>
      </c>
      <c r="AT77" s="21">
        <v>67</v>
      </c>
      <c r="AU77" s="21">
        <v>1.1813400000000001</v>
      </c>
      <c r="AV77">
        <f t="shared" si="20"/>
        <v>6.2203086419753078</v>
      </c>
      <c r="AW77">
        <f t="shared" si="21"/>
        <v>7.3558881876543198</v>
      </c>
      <c r="AX77" s="9"/>
      <c r="AY77" s="21">
        <v>0.237427</v>
      </c>
      <c r="AZ77" s="21">
        <v>25.447700000000001</v>
      </c>
      <c r="BA77" s="21">
        <v>-1.05713E-2</v>
      </c>
      <c r="BB77" s="21">
        <v>67</v>
      </c>
      <c r="BC77" s="21">
        <v>0.23702999999999999</v>
      </c>
      <c r="BD77">
        <f t="shared" si="22"/>
        <v>13.050987654320988</v>
      </c>
      <c r="BE77">
        <f t="shared" si="23"/>
        <v>3.098656845802469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1.1775199999999999</v>
      </c>
      <c r="H78" s="21">
        <v>5.7981499999999997</v>
      </c>
      <c r="I78" s="21">
        <v>-5.7281500000000004E-3</v>
      </c>
      <c r="J78" s="21">
        <v>68</v>
      </c>
      <c r="K78" s="21">
        <v>1.17706</v>
      </c>
      <c r="L78">
        <f t="shared" si="12"/>
        <v>7.0717901234567906</v>
      </c>
      <c r="M78">
        <f t="shared" si="13"/>
        <v>8.3271743061728394</v>
      </c>
      <c r="N78" s="9"/>
      <c r="O78" s="21">
        <v>0.24246200000000001</v>
      </c>
      <c r="P78" s="21">
        <v>9.0533699999999993</v>
      </c>
      <c r="Q78" s="21">
        <v>-1.0897799999999999E-2</v>
      </c>
      <c r="R78" s="21">
        <v>68</v>
      </c>
      <c r="S78" s="21">
        <v>0.242065</v>
      </c>
      <c r="T78">
        <f t="shared" si="14"/>
        <v>13.454074074074072</v>
      </c>
      <c r="U78">
        <f t="shared" si="15"/>
        <v>3.2621017081481476</v>
      </c>
      <c r="X78" s="9"/>
      <c r="Y78" s="21">
        <v>1.1775199999999999</v>
      </c>
      <c r="Z78" s="21">
        <v>14.0083</v>
      </c>
      <c r="AA78" s="21">
        <v>-5.2947999999999997E-3</v>
      </c>
      <c r="AB78" s="21">
        <v>68</v>
      </c>
      <c r="AC78" s="21">
        <v>1.17706</v>
      </c>
      <c r="AD78">
        <f t="shared" si="16"/>
        <v>6.5367901234567896</v>
      </c>
      <c r="AE78">
        <f t="shared" si="17"/>
        <v>7.6972011061728383</v>
      </c>
      <c r="AF78" s="9"/>
      <c r="AG78" s="21">
        <v>0.24246200000000001</v>
      </c>
      <c r="AH78" s="21">
        <v>17.2636</v>
      </c>
      <c r="AI78" s="21">
        <v>-1.06842E-2</v>
      </c>
      <c r="AJ78" s="21">
        <v>68</v>
      </c>
      <c r="AK78" s="21">
        <v>0.242004</v>
      </c>
      <c r="AL78">
        <f t="shared" si="18"/>
        <v>13.190370370370371</v>
      </c>
      <c r="AM78">
        <f t="shared" si="19"/>
        <v>3.1981635807407409</v>
      </c>
      <c r="AP78" s="9"/>
      <c r="AQ78" s="21">
        <v>1.1775199999999999</v>
      </c>
      <c r="AR78" s="21">
        <v>22.2026</v>
      </c>
      <c r="AS78" s="21">
        <v>-5.0872799999999996E-3</v>
      </c>
      <c r="AT78" s="21">
        <v>68</v>
      </c>
      <c r="AU78" s="21">
        <v>1.17645</v>
      </c>
      <c r="AV78">
        <f t="shared" si="20"/>
        <v>6.2805925925925923</v>
      </c>
      <c r="AW78">
        <f t="shared" si="21"/>
        <v>7.3955233896296289</v>
      </c>
      <c r="AX78" s="9"/>
      <c r="AY78" s="21">
        <v>0.24246200000000001</v>
      </c>
      <c r="AZ78" s="21">
        <v>25.457799999999999</v>
      </c>
      <c r="BA78" s="21">
        <v>-1.0543800000000001E-2</v>
      </c>
      <c r="BB78" s="21">
        <v>68</v>
      </c>
      <c r="BC78" s="21">
        <v>0.242035</v>
      </c>
      <c r="BD78">
        <f t="shared" si="22"/>
        <v>13.017037037037037</v>
      </c>
      <c r="BE78">
        <f t="shared" si="23"/>
        <v>3.1561368340740743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1.17249</v>
      </c>
      <c r="H79" s="21">
        <v>5.8082200000000004</v>
      </c>
      <c r="I79" s="21">
        <v>-5.77087E-3</v>
      </c>
      <c r="J79" s="21">
        <v>69</v>
      </c>
      <c r="K79" s="21">
        <v>1.17157</v>
      </c>
      <c r="L79">
        <f t="shared" si="12"/>
        <v>7.1245308641975296</v>
      </c>
      <c r="M79">
        <f t="shared" si="13"/>
        <v>8.3534411929629613</v>
      </c>
      <c r="N79" s="9"/>
      <c r="O79" s="21">
        <v>0.247498</v>
      </c>
      <c r="P79" s="21">
        <v>9.0634399999999999</v>
      </c>
      <c r="Q79" s="21">
        <v>-1.08673E-2</v>
      </c>
      <c r="R79" s="21">
        <v>69</v>
      </c>
      <c r="S79" s="21">
        <v>0.24704000000000001</v>
      </c>
      <c r="T79">
        <f t="shared" si="14"/>
        <v>13.416419753086419</v>
      </c>
      <c r="U79">
        <f t="shared" si="15"/>
        <v>3.3205370560493828</v>
      </c>
      <c r="X79" s="9"/>
      <c r="Y79" s="21">
        <v>1.17249</v>
      </c>
      <c r="Z79" s="21">
        <v>14.0184</v>
      </c>
      <c r="AA79" s="21">
        <v>-5.3436300000000003E-3</v>
      </c>
      <c r="AB79" s="21">
        <v>69</v>
      </c>
      <c r="AC79" s="21">
        <v>1.17188</v>
      </c>
      <c r="AD79">
        <f t="shared" si="16"/>
        <v>6.5970740740740741</v>
      </c>
      <c r="AE79">
        <f t="shared" si="17"/>
        <v>7.7350033811111114</v>
      </c>
      <c r="AF79" s="9"/>
      <c r="AG79" s="21">
        <v>0.247498</v>
      </c>
      <c r="AH79" s="21">
        <v>17.273700000000002</v>
      </c>
      <c r="AI79" s="21">
        <v>-1.06567E-2</v>
      </c>
      <c r="AJ79" s="21">
        <v>69</v>
      </c>
      <c r="AK79" s="21">
        <v>0.24713099999999999</v>
      </c>
      <c r="AL79">
        <f t="shared" si="18"/>
        <v>13.15641975308642</v>
      </c>
      <c r="AM79">
        <f t="shared" si="19"/>
        <v>3.2561875760493826</v>
      </c>
      <c r="AP79" s="9"/>
      <c r="AQ79" s="21">
        <v>1.17249</v>
      </c>
      <c r="AR79" s="21">
        <v>22.212599999999998</v>
      </c>
      <c r="AS79" s="21">
        <v>-5.1422100000000004E-3</v>
      </c>
      <c r="AT79" s="21">
        <v>69</v>
      </c>
      <c r="AU79" s="21">
        <v>1.17157</v>
      </c>
      <c r="AV79">
        <f t="shared" si="20"/>
        <v>6.3484074074074073</v>
      </c>
      <c r="AW79">
        <f t="shared" si="21"/>
        <v>7.4434442011111113</v>
      </c>
      <c r="AX79" s="9"/>
      <c r="AY79" s="21">
        <v>0.247498</v>
      </c>
      <c r="AZ79" s="21">
        <v>25.4678</v>
      </c>
      <c r="BA79" s="21">
        <v>-1.05164E-2</v>
      </c>
      <c r="BB79" s="21">
        <v>69</v>
      </c>
      <c r="BC79" s="21">
        <v>0.24707000000000001</v>
      </c>
      <c r="BD79">
        <f t="shared" si="22"/>
        <v>12.98320987654321</v>
      </c>
      <c r="BE79">
        <f t="shared" si="23"/>
        <v>3.2133184780246915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1.1674500000000001</v>
      </c>
      <c r="H80" s="21">
        <v>5.8182900000000002</v>
      </c>
      <c r="I80" s="21">
        <v>-5.8196999999999997E-3</v>
      </c>
      <c r="J80" s="21">
        <v>70</v>
      </c>
      <c r="K80" s="21">
        <v>1.16638</v>
      </c>
      <c r="L80">
        <f t="shared" si="12"/>
        <v>7.1848148148148141</v>
      </c>
      <c r="M80">
        <f t="shared" si="13"/>
        <v>8.3879120555555549</v>
      </c>
      <c r="N80" s="9"/>
      <c r="O80" s="21">
        <v>0.25253300000000001</v>
      </c>
      <c r="P80" s="21">
        <v>9.0735100000000006</v>
      </c>
      <c r="Q80" s="21">
        <v>-1.08398E-2</v>
      </c>
      <c r="R80" s="21">
        <v>70</v>
      </c>
      <c r="S80" s="21">
        <v>0.252106</v>
      </c>
      <c r="T80">
        <f t="shared" si="14"/>
        <v>13.38246913580247</v>
      </c>
      <c r="U80">
        <f t="shared" si="15"/>
        <v>3.3795150782716052</v>
      </c>
      <c r="X80" s="9"/>
      <c r="Y80" s="21">
        <v>1.1674500000000001</v>
      </c>
      <c r="Z80" s="21">
        <v>14.028499999999999</v>
      </c>
      <c r="AA80" s="21">
        <v>-5.3893999999999999E-3</v>
      </c>
      <c r="AB80" s="21">
        <v>70</v>
      </c>
      <c r="AC80" s="21">
        <v>1.16608</v>
      </c>
      <c r="AD80">
        <f t="shared" si="16"/>
        <v>6.6535802469135801</v>
      </c>
      <c r="AE80">
        <f t="shared" si="17"/>
        <v>7.7677222592592594</v>
      </c>
      <c r="AF80" s="9"/>
      <c r="AG80" s="21">
        <v>0.25253300000000001</v>
      </c>
      <c r="AH80" s="21">
        <v>17.2837</v>
      </c>
      <c r="AI80" s="21">
        <v>-1.06293E-2</v>
      </c>
      <c r="AJ80" s="21">
        <v>70</v>
      </c>
      <c r="AK80" s="21">
        <v>0.25204500000000002</v>
      </c>
      <c r="AL80">
        <f t="shared" si="18"/>
        <v>13.122592592592593</v>
      </c>
      <c r="AM80">
        <f t="shared" si="19"/>
        <v>3.3138876751851853</v>
      </c>
      <c r="AP80" s="9"/>
      <c r="AQ80" s="21">
        <v>1.1674500000000001</v>
      </c>
      <c r="AR80" s="21">
        <v>22.2227</v>
      </c>
      <c r="AS80" s="21">
        <v>-5.1940900000000002E-3</v>
      </c>
      <c r="AT80" s="21">
        <v>70</v>
      </c>
      <c r="AU80" s="21">
        <v>1.16669</v>
      </c>
      <c r="AV80">
        <f t="shared" si="20"/>
        <v>6.412456790123457</v>
      </c>
      <c r="AW80">
        <f t="shared" si="21"/>
        <v>7.4862226796296305</v>
      </c>
      <c r="AX80" s="9"/>
      <c r="AY80" s="21">
        <v>0.25253300000000001</v>
      </c>
      <c r="AZ80" s="21">
        <v>25.477900000000002</v>
      </c>
      <c r="BA80" s="21">
        <v>-1.0488900000000001E-2</v>
      </c>
      <c r="BB80" s="21">
        <v>70</v>
      </c>
      <c r="BC80" s="21">
        <v>0.252106</v>
      </c>
      <c r="BD80">
        <f t="shared" si="22"/>
        <v>12.949259259259259</v>
      </c>
      <c r="BE80">
        <f t="shared" si="23"/>
        <v>3.2701152885185185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1.1624099999999999</v>
      </c>
      <c r="H81" s="21">
        <v>5.82836</v>
      </c>
      <c r="I81" s="21">
        <v>-5.8654800000000002E-3</v>
      </c>
      <c r="J81" s="21">
        <v>71</v>
      </c>
      <c r="K81" s="21">
        <v>1.1615</v>
      </c>
      <c r="L81">
        <f t="shared" si="12"/>
        <v>7.2413333333333334</v>
      </c>
      <c r="M81">
        <f t="shared" si="13"/>
        <v>8.4173982800000005</v>
      </c>
      <c r="N81" s="9"/>
      <c r="O81" s="21">
        <v>0.25756800000000002</v>
      </c>
      <c r="P81" s="21">
        <v>9.0835799999999995</v>
      </c>
      <c r="Q81" s="21">
        <v>-1.08124E-2</v>
      </c>
      <c r="R81" s="21">
        <v>71</v>
      </c>
      <c r="S81" s="21">
        <v>0.25707999999999998</v>
      </c>
      <c r="T81">
        <f t="shared" si="14"/>
        <v>13.348641975308642</v>
      </c>
      <c r="U81">
        <f t="shared" si="15"/>
        <v>3.4381830162962963</v>
      </c>
      <c r="X81" s="9"/>
      <c r="Y81" s="21">
        <v>1.1624099999999999</v>
      </c>
      <c r="Z81" s="21">
        <v>14.038600000000001</v>
      </c>
      <c r="AA81" s="21">
        <v>-5.4412799999999997E-3</v>
      </c>
      <c r="AB81" s="21">
        <v>71</v>
      </c>
      <c r="AC81" s="21">
        <v>1.1611899999999999</v>
      </c>
      <c r="AD81">
        <f t="shared" si="16"/>
        <v>6.717629629629629</v>
      </c>
      <c r="AE81">
        <f t="shared" si="17"/>
        <v>7.8086398577777762</v>
      </c>
      <c r="AF81" s="9"/>
      <c r="AG81" s="21">
        <v>0.25756800000000002</v>
      </c>
      <c r="AH81" s="21">
        <v>17.293800000000001</v>
      </c>
      <c r="AI81" s="21">
        <v>-1.06049E-2</v>
      </c>
      <c r="AJ81" s="21">
        <v>71</v>
      </c>
      <c r="AK81" s="21">
        <v>0.25717200000000001</v>
      </c>
      <c r="AL81">
        <f t="shared" si="18"/>
        <v>13.092469135802469</v>
      </c>
      <c r="AM81">
        <f t="shared" si="19"/>
        <v>3.3722010903703707</v>
      </c>
      <c r="AP81" s="9"/>
      <c r="AQ81" s="21">
        <v>1.1624099999999999</v>
      </c>
      <c r="AR81" s="21">
        <v>22.232800000000001</v>
      </c>
      <c r="AS81" s="21">
        <v>-5.24597E-3</v>
      </c>
      <c r="AT81" s="21">
        <v>71</v>
      </c>
      <c r="AU81" s="21">
        <v>1.1617999999999999</v>
      </c>
      <c r="AV81">
        <f t="shared" si="20"/>
        <v>6.4765061728395059</v>
      </c>
      <c r="AW81">
        <f t="shared" si="21"/>
        <v>7.5283555403703701</v>
      </c>
      <c r="AX81" s="9"/>
      <c r="AY81" s="21">
        <v>0.25756800000000002</v>
      </c>
      <c r="AZ81" s="21">
        <v>25.488</v>
      </c>
      <c r="BA81" s="21">
        <v>-1.04584E-2</v>
      </c>
      <c r="BB81" s="21">
        <v>71</v>
      </c>
      <c r="BC81" s="21">
        <v>0.25705</v>
      </c>
      <c r="BD81">
        <f t="shared" si="22"/>
        <v>12.911604938271603</v>
      </c>
      <c r="BE81">
        <f t="shared" si="23"/>
        <v>3.3256162607407407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1.1573800000000001</v>
      </c>
      <c r="H82" s="21">
        <v>5.8384299999999998</v>
      </c>
      <c r="I82" s="21">
        <v>-5.91736E-3</v>
      </c>
      <c r="J82" s="21">
        <v>72</v>
      </c>
      <c r="K82" s="21">
        <v>1.1563099999999999</v>
      </c>
      <c r="L82">
        <f t="shared" si="12"/>
        <v>7.3053827160493823</v>
      </c>
      <c r="M82">
        <f t="shared" si="13"/>
        <v>8.4551038479012348</v>
      </c>
      <c r="N82" s="9"/>
      <c r="O82" s="21">
        <v>0.262604</v>
      </c>
      <c r="P82" s="21">
        <v>9.0936500000000002</v>
      </c>
      <c r="Q82" s="21">
        <v>-1.0788000000000001E-2</v>
      </c>
      <c r="R82" s="21">
        <v>72</v>
      </c>
      <c r="S82" s="21">
        <v>0.26217699999999999</v>
      </c>
      <c r="T82">
        <f t="shared" si="14"/>
        <v>13.318518518518518</v>
      </c>
      <c r="U82">
        <f t="shared" si="15"/>
        <v>3.497496237037037</v>
      </c>
      <c r="X82" s="9"/>
      <c r="Y82" s="21">
        <v>1.1573800000000001</v>
      </c>
      <c r="Z82" s="21">
        <v>14.0486</v>
      </c>
      <c r="AA82" s="21">
        <v>-5.4901100000000003E-3</v>
      </c>
      <c r="AB82" s="21">
        <v>72</v>
      </c>
      <c r="AC82" s="21">
        <v>1.1563099999999999</v>
      </c>
      <c r="AD82">
        <f t="shared" si="16"/>
        <v>6.7779135802469135</v>
      </c>
      <c r="AE82">
        <f t="shared" si="17"/>
        <v>7.8446216195061735</v>
      </c>
      <c r="AF82" s="9"/>
      <c r="AG82" s="21">
        <v>0.262604</v>
      </c>
      <c r="AH82" s="21">
        <v>17.303899999999999</v>
      </c>
      <c r="AI82" s="21">
        <v>-1.0577400000000001E-2</v>
      </c>
      <c r="AJ82" s="21">
        <v>72</v>
      </c>
      <c r="AK82" s="21">
        <v>0.26217699999999999</v>
      </c>
      <c r="AL82">
        <f t="shared" si="18"/>
        <v>13.058518518518518</v>
      </c>
      <c r="AM82">
        <f t="shared" si="19"/>
        <v>3.4292191970370371</v>
      </c>
      <c r="AP82" s="9"/>
      <c r="AQ82" s="21">
        <v>1.1573800000000001</v>
      </c>
      <c r="AR82" s="21">
        <v>22.242799999999999</v>
      </c>
      <c r="AS82" s="21">
        <v>-5.2947999999999997E-3</v>
      </c>
      <c r="AT82" s="21">
        <v>72</v>
      </c>
      <c r="AU82" s="21">
        <v>1.15662</v>
      </c>
      <c r="AV82">
        <f t="shared" si="20"/>
        <v>6.5367901234567896</v>
      </c>
      <c r="AW82">
        <f t="shared" si="21"/>
        <v>7.56555015308642</v>
      </c>
      <c r="AX82" s="9"/>
      <c r="AY82" s="21">
        <v>0.262604</v>
      </c>
      <c r="AZ82" s="21">
        <v>25.498100000000001</v>
      </c>
      <c r="BA82" s="21">
        <v>-1.04309E-2</v>
      </c>
      <c r="BB82" s="21">
        <v>72</v>
      </c>
      <c r="BC82" s="21">
        <v>0.26220700000000002</v>
      </c>
      <c r="BD82">
        <f t="shared" si="22"/>
        <v>12.877654320987654</v>
      </c>
      <c r="BE82">
        <f t="shared" si="23"/>
        <v>3.3817235353086419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1.1523399999999999</v>
      </c>
      <c r="H83" s="21">
        <v>5.8485100000000001</v>
      </c>
      <c r="I83" s="21">
        <v>-5.9600800000000004E-3</v>
      </c>
      <c r="J83" s="21">
        <v>73</v>
      </c>
      <c r="K83" s="21">
        <v>1.15082</v>
      </c>
      <c r="L83">
        <f t="shared" si="12"/>
        <v>7.358123456790123</v>
      </c>
      <c r="M83">
        <f t="shared" si="13"/>
        <v>8.47905998419753</v>
      </c>
      <c r="N83" s="9"/>
      <c r="O83" s="21">
        <v>0.26763900000000002</v>
      </c>
      <c r="P83" s="21">
        <v>9.1037199999999991</v>
      </c>
      <c r="Q83" s="21">
        <v>-1.0760499999999999E-2</v>
      </c>
      <c r="R83" s="21">
        <v>73</v>
      </c>
      <c r="S83" s="21">
        <v>0.26712000000000002</v>
      </c>
      <c r="T83">
        <f t="shared" si="14"/>
        <v>13.284567901234567</v>
      </c>
      <c r="U83">
        <f t="shared" si="15"/>
        <v>3.5554684685185185</v>
      </c>
      <c r="X83" s="9"/>
      <c r="Y83" s="21">
        <v>1.1523399999999999</v>
      </c>
      <c r="Z83" s="21">
        <v>14.0587</v>
      </c>
      <c r="AA83" s="21">
        <v>-5.53894E-3</v>
      </c>
      <c r="AB83" s="21">
        <v>73</v>
      </c>
      <c r="AC83" s="21">
        <v>1.15082</v>
      </c>
      <c r="AD83">
        <f t="shared" si="16"/>
        <v>6.8381975308641971</v>
      </c>
      <c r="AE83">
        <f t="shared" si="17"/>
        <v>7.8799285427160486</v>
      </c>
      <c r="AF83" s="9"/>
      <c r="AG83" s="21">
        <v>0.26763900000000002</v>
      </c>
      <c r="AH83" s="21">
        <v>17.3139</v>
      </c>
      <c r="AI83" s="21">
        <v>-1.0549899999999999E-2</v>
      </c>
      <c r="AJ83" s="21">
        <v>73</v>
      </c>
      <c r="AK83" s="21">
        <v>0.267181</v>
      </c>
      <c r="AL83">
        <f t="shared" si="18"/>
        <v>13.024567901234567</v>
      </c>
      <c r="AM83">
        <f t="shared" si="19"/>
        <v>3.4858823285185188</v>
      </c>
      <c r="AP83" s="9"/>
      <c r="AQ83" s="21">
        <v>1.1523399999999999</v>
      </c>
      <c r="AR83" s="21">
        <v>22.2529</v>
      </c>
      <c r="AS83" s="21">
        <v>-5.3436300000000003E-3</v>
      </c>
      <c r="AT83" s="21">
        <v>73</v>
      </c>
      <c r="AU83" s="21">
        <v>1.1511199999999999</v>
      </c>
      <c r="AV83">
        <f t="shared" si="20"/>
        <v>6.5970740740740741</v>
      </c>
      <c r="AW83">
        <f t="shared" si="21"/>
        <v>7.6020723385185178</v>
      </c>
      <c r="AX83" s="9"/>
      <c r="AY83" s="21">
        <v>0.26763900000000002</v>
      </c>
      <c r="AZ83" s="21">
        <v>25.508099999999999</v>
      </c>
      <c r="BA83" s="21">
        <v>-1.04034E-2</v>
      </c>
      <c r="BB83" s="21">
        <v>73</v>
      </c>
      <c r="BC83" s="21">
        <v>0.26715100000000003</v>
      </c>
      <c r="BD83">
        <f t="shared" si="22"/>
        <v>12.843703703703703</v>
      </c>
      <c r="BE83">
        <f t="shared" si="23"/>
        <v>3.4374760155555557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1.1473100000000001</v>
      </c>
      <c r="H84" s="21">
        <v>5.8585799999999999</v>
      </c>
      <c r="I84" s="21">
        <v>-6.0089100000000001E-3</v>
      </c>
      <c r="J84" s="21">
        <v>74</v>
      </c>
      <c r="K84" s="21">
        <v>1.1462399999999999</v>
      </c>
      <c r="L84">
        <f t="shared" si="12"/>
        <v>7.4184074074074076</v>
      </c>
      <c r="M84">
        <f t="shared" si="13"/>
        <v>8.5112130025925925</v>
      </c>
      <c r="N84" s="9"/>
      <c r="O84" s="21">
        <v>0.272675</v>
      </c>
      <c r="P84" s="21">
        <v>9.1137899999999998</v>
      </c>
      <c r="Q84" s="21">
        <v>-1.0732999999999999E-2</v>
      </c>
      <c r="R84" s="21">
        <v>74</v>
      </c>
      <c r="S84" s="21">
        <v>0.27221699999999999</v>
      </c>
      <c r="T84">
        <f t="shared" si="14"/>
        <v>13.250617283950616</v>
      </c>
      <c r="U84">
        <f t="shared" si="15"/>
        <v>3.6131120679012341</v>
      </c>
      <c r="X84" s="9"/>
      <c r="Y84" s="21">
        <v>1.1473100000000001</v>
      </c>
      <c r="Z84" s="21">
        <v>14.0688</v>
      </c>
      <c r="AA84" s="21">
        <v>-5.5877699999999997E-3</v>
      </c>
      <c r="AB84" s="21">
        <v>74</v>
      </c>
      <c r="AC84" s="21">
        <v>1.14594</v>
      </c>
      <c r="AD84">
        <f t="shared" si="16"/>
        <v>6.8984814814814799</v>
      </c>
      <c r="AE84">
        <f t="shared" si="17"/>
        <v>7.9146967885185173</v>
      </c>
      <c r="AF84" s="9"/>
      <c r="AG84" s="21">
        <v>0.272675</v>
      </c>
      <c r="AH84" s="21">
        <v>17.324000000000002</v>
      </c>
      <c r="AI84" s="21">
        <v>-1.0522500000000001E-2</v>
      </c>
      <c r="AJ84" s="21">
        <v>74</v>
      </c>
      <c r="AK84" s="21">
        <v>0.27221699999999999</v>
      </c>
      <c r="AL84">
        <f t="shared" si="18"/>
        <v>12.99074074074074</v>
      </c>
      <c r="AM84">
        <f t="shared" si="19"/>
        <v>3.5422502314814812</v>
      </c>
      <c r="AP84" s="9"/>
      <c r="AQ84" s="21">
        <v>1.1473100000000001</v>
      </c>
      <c r="AR84" s="21">
        <v>22.263000000000002</v>
      </c>
      <c r="AS84" s="21">
        <v>-5.39246E-3</v>
      </c>
      <c r="AT84" s="21">
        <v>74</v>
      </c>
      <c r="AU84" s="21">
        <v>1.1456299999999999</v>
      </c>
      <c r="AV84">
        <f t="shared" si="20"/>
        <v>6.6573580246913577</v>
      </c>
      <c r="AW84">
        <f t="shared" si="21"/>
        <v>7.6380534353086418</v>
      </c>
      <c r="AX84" s="9"/>
      <c r="AY84" s="21">
        <v>0.272675</v>
      </c>
      <c r="AZ84" s="21">
        <v>25.5182</v>
      </c>
      <c r="BA84" s="21">
        <v>-1.0372899999999999E-2</v>
      </c>
      <c r="BB84" s="21">
        <v>74</v>
      </c>
      <c r="BC84" s="21">
        <v>0.27224700000000002</v>
      </c>
      <c r="BD84">
        <f t="shared" si="22"/>
        <v>12.806049382716049</v>
      </c>
      <c r="BE84">
        <f t="shared" si="23"/>
        <v>3.4918895154320988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1.1422699999999999</v>
      </c>
      <c r="H85" s="21">
        <v>5.8686499999999997</v>
      </c>
      <c r="I85" s="21">
        <v>-6.0516399999999996E-3</v>
      </c>
      <c r="J85" s="21">
        <v>75</v>
      </c>
      <c r="K85" s="21">
        <v>1.1413599999999999</v>
      </c>
      <c r="L85">
        <f t="shared" si="12"/>
        <v>7.4711604938271599</v>
      </c>
      <c r="M85">
        <f t="shared" si="13"/>
        <v>8.5340824972839489</v>
      </c>
      <c r="N85" s="9"/>
      <c r="O85" s="21">
        <v>0.27771000000000001</v>
      </c>
      <c r="P85" s="21">
        <v>9.1238600000000005</v>
      </c>
      <c r="Q85" s="21">
        <v>-1.0699500000000001E-2</v>
      </c>
      <c r="R85" s="21">
        <v>75</v>
      </c>
      <c r="S85" s="21">
        <v>0.277283</v>
      </c>
      <c r="T85">
        <f t="shared" si="14"/>
        <v>13.209259259259259</v>
      </c>
      <c r="U85">
        <f t="shared" si="15"/>
        <v>3.6683433888888888</v>
      </c>
      <c r="X85" s="9"/>
      <c r="Y85" s="21">
        <v>1.1422699999999999</v>
      </c>
      <c r="Z85" s="21">
        <v>14.078799999999999</v>
      </c>
      <c r="AA85" s="21">
        <v>-5.6366000000000003E-3</v>
      </c>
      <c r="AB85" s="21">
        <v>75</v>
      </c>
      <c r="AC85" s="21">
        <v>1.1416599999999999</v>
      </c>
      <c r="AD85">
        <f t="shared" si="16"/>
        <v>6.9587654320987653</v>
      </c>
      <c r="AE85">
        <f t="shared" si="17"/>
        <v>7.9487889901234556</v>
      </c>
      <c r="AF85" s="9"/>
      <c r="AG85" s="21">
        <v>0.27771000000000001</v>
      </c>
      <c r="AH85" s="21">
        <v>17.334099999999999</v>
      </c>
      <c r="AI85" s="21">
        <v>-1.04919E-2</v>
      </c>
      <c r="AJ85" s="21">
        <v>75</v>
      </c>
      <c r="AK85" s="21">
        <v>0.277283</v>
      </c>
      <c r="AL85">
        <f t="shared" si="18"/>
        <v>12.952962962962962</v>
      </c>
      <c r="AM85">
        <f t="shared" si="19"/>
        <v>3.5971673444444443</v>
      </c>
      <c r="AP85" s="9"/>
      <c r="AQ85" s="21">
        <v>1.1422699999999999</v>
      </c>
      <c r="AR85" s="21">
        <v>22.273099999999999</v>
      </c>
      <c r="AS85" s="21">
        <v>-5.4412799999999997E-3</v>
      </c>
      <c r="AT85" s="21">
        <v>75</v>
      </c>
      <c r="AU85" s="21">
        <v>1.1410499999999999</v>
      </c>
      <c r="AV85">
        <f t="shared" si="20"/>
        <v>6.717629629629629</v>
      </c>
      <c r="AW85">
        <f t="shared" si="21"/>
        <v>7.6733467970370359</v>
      </c>
      <c r="AX85" s="9"/>
      <c r="AY85" s="21">
        <v>0.27771000000000001</v>
      </c>
      <c r="AZ85" s="21">
        <v>25.528300000000002</v>
      </c>
      <c r="BA85" s="21">
        <v>-1.0345500000000001E-2</v>
      </c>
      <c r="BB85" s="21">
        <v>75</v>
      </c>
      <c r="BC85" s="21">
        <v>0.277252</v>
      </c>
      <c r="BD85">
        <f t="shared" si="22"/>
        <v>12.772222222222222</v>
      </c>
      <c r="BE85">
        <f t="shared" si="23"/>
        <v>3.5469738333333334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1.13724</v>
      </c>
      <c r="H86" s="21">
        <v>5.8787200000000004</v>
      </c>
      <c r="I86" s="21">
        <v>-6.0974100000000002E-3</v>
      </c>
      <c r="J86" s="21">
        <v>76</v>
      </c>
      <c r="K86" s="21">
        <v>1.1361699999999999</v>
      </c>
      <c r="L86">
        <f t="shared" si="12"/>
        <v>7.5276666666666658</v>
      </c>
      <c r="M86">
        <f t="shared" si="13"/>
        <v>8.5607636399999993</v>
      </c>
      <c r="N86" s="9"/>
      <c r="O86" s="21">
        <v>0.28274500000000002</v>
      </c>
      <c r="P86" s="21">
        <v>9.1339299999999994</v>
      </c>
      <c r="Q86" s="21">
        <v>-1.0675E-2</v>
      </c>
      <c r="R86" s="21">
        <v>76</v>
      </c>
      <c r="S86" s="21">
        <v>0.28231800000000001</v>
      </c>
      <c r="T86">
        <f t="shared" si="14"/>
        <v>13.179012345679013</v>
      </c>
      <c r="U86">
        <f t="shared" si="15"/>
        <v>3.7262998456790126</v>
      </c>
      <c r="X86" s="9"/>
      <c r="Y86" s="21">
        <v>1.13724</v>
      </c>
      <c r="Z86" s="21">
        <v>14.088900000000001</v>
      </c>
      <c r="AA86" s="21">
        <v>-5.68237E-3</v>
      </c>
      <c r="AB86" s="21">
        <v>76</v>
      </c>
      <c r="AC86" s="21">
        <v>1.1364700000000001</v>
      </c>
      <c r="AD86">
        <f t="shared" si="16"/>
        <v>7.0152716049382713</v>
      </c>
      <c r="AE86">
        <f t="shared" si="17"/>
        <v>7.9780474799999999</v>
      </c>
      <c r="AF86" s="9"/>
      <c r="AG86" s="21">
        <v>0.28274500000000002</v>
      </c>
      <c r="AH86" s="21">
        <v>17.344200000000001</v>
      </c>
      <c r="AI86" s="21">
        <v>-1.04645E-2</v>
      </c>
      <c r="AJ86" s="21">
        <v>76</v>
      </c>
      <c r="AK86" s="21">
        <v>0.28231800000000001</v>
      </c>
      <c r="AL86">
        <f t="shared" si="18"/>
        <v>12.919135802469135</v>
      </c>
      <c r="AM86">
        <f t="shared" si="19"/>
        <v>3.652821052469136</v>
      </c>
      <c r="AP86" s="9"/>
      <c r="AQ86" s="21">
        <v>1.13724</v>
      </c>
      <c r="AR86" s="21">
        <v>22.283100000000001</v>
      </c>
      <c r="AS86" s="21">
        <v>-5.4901100000000003E-3</v>
      </c>
      <c r="AT86" s="21">
        <v>76</v>
      </c>
      <c r="AU86" s="21">
        <v>1.1364700000000001</v>
      </c>
      <c r="AV86">
        <f t="shared" si="20"/>
        <v>6.7779135802469135</v>
      </c>
      <c r="AW86">
        <f t="shared" si="21"/>
        <v>7.7081144400000001</v>
      </c>
      <c r="AX86" s="9"/>
      <c r="AY86" s="21">
        <v>0.28274500000000002</v>
      </c>
      <c r="AZ86" s="21">
        <v>25.5383</v>
      </c>
      <c r="BA86" s="21">
        <v>-1.0318000000000001E-2</v>
      </c>
      <c r="BB86" s="21">
        <v>76</v>
      </c>
      <c r="BC86" s="21">
        <v>0.28231800000000001</v>
      </c>
      <c r="BD86">
        <f t="shared" si="22"/>
        <v>12.738271604938271</v>
      </c>
      <c r="BE86">
        <f t="shared" si="23"/>
        <v>3.6016826049382717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1.1322000000000001</v>
      </c>
      <c r="H87" s="21">
        <v>5.8887900000000002</v>
      </c>
      <c r="I87" s="21">
        <v>-6.1462399999999999E-3</v>
      </c>
      <c r="J87" s="21">
        <v>77</v>
      </c>
      <c r="K87" s="21">
        <v>1.1309800000000001</v>
      </c>
      <c r="L87">
        <f t="shared" si="12"/>
        <v>7.5879506172839504</v>
      </c>
      <c r="M87">
        <f t="shared" si="13"/>
        <v>8.5910776888888893</v>
      </c>
      <c r="N87" s="9"/>
      <c r="O87" s="21">
        <v>0.28778100000000001</v>
      </c>
      <c r="P87" s="21">
        <v>9.1440099999999997</v>
      </c>
      <c r="Q87" s="21">
        <v>-1.0644499999999999E-2</v>
      </c>
      <c r="R87" s="21">
        <v>77</v>
      </c>
      <c r="S87" s="21">
        <v>0.28738399999999997</v>
      </c>
      <c r="T87">
        <f t="shared" si="14"/>
        <v>13.141358024691357</v>
      </c>
      <c r="U87">
        <f t="shared" si="15"/>
        <v>3.7818331537037033</v>
      </c>
      <c r="X87" s="9"/>
      <c r="Y87" s="21">
        <v>1.1322000000000001</v>
      </c>
      <c r="Z87" s="21">
        <v>14.099</v>
      </c>
      <c r="AA87" s="21">
        <v>-5.7251000000000003E-3</v>
      </c>
      <c r="AB87" s="21">
        <v>77</v>
      </c>
      <c r="AC87" s="21">
        <v>1.1309800000000001</v>
      </c>
      <c r="AD87">
        <f t="shared" si="16"/>
        <v>7.0680246913580245</v>
      </c>
      <c r="AE87">
        <f t="shared" si="17"/>
        <v>8.0024175555555566</v>
      </c>
      <c r="AF87" s="9"/>
      <c r="AG87" s="21">
        <v>0.28778100000000001</v>
      </c>
      <c r="AH87" s="21">
        <v>17.354199999999999</v>
      </c>
      <c r="AI87" s="21">
        <v>-1.0440100000000001E-2</v>
      </c>
      <c r="AJ87" s="21">
        <v>77</v>
      </c>
      <c r="AK87" s="21">
        <v>0.28738399999999997</v>
      </c>
      <c r="AL87">
        <f t="shared" si="18"/>
        <v>12.889012345679014</v>
      </c>
      <c r="AM87">
        <f t="shared" si="19"/>
        <v>3.7092128618518525</v>
      </c>
      <c r="AP87" s="9"/>
      <c r="AQ87" s="21">
        <v>1.1322000000000001</v>
      </c>
      <c r="AR87" s="21">
        <v>22.293199999999999</v>
      </c>
      <c r="AS87" s="21">
        <v>-5.5328399999999998E-3</v>
      </c>
      <c r="AT87" s="21">
        <v>77</v>
      </c>
      <c r="AU87" s="21">
        <v>1.1309800000000001</v>
      </c>
      <c r="AV87">
        <f t="shared" si="20"/>
        <v>6.8306666666666667</v>
      </c>
      <c r="AW87">
        <f t="shared" si="21"/>
        <v>7.733680800000001</v>
      </c>
      <c r="AX87" s="9"/>
      <c r="AY87" s="21">
        <v>0.28778100000000001</v>
      </c>
      <c r="AZ87" s="21">
        <v>25.548400000000001</v>
      </c>
      <c r="BA87" s="21">
        <v>-1.02936E-2</v>
      </c>
      <c r="BB87" s="21">
        <v>77</v>
      </c>
      <c r="BC87" s="21">
        <v>0.28738399999999997</v>
      </c>
      <c r="BD87">
        <f t="shared" si="22"/>
        <v>12.708148148148148</v>
      </c>
      <c r="BE87">
        <f t="shared" si="23"/>
        <v>3.6571635822222222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1.12717</v>
      </c>
      <c r="H88" s="21">
        <v>5.89886</v>
      </c>
      <c r="I88" s="21">
        <v>-6.1950699999999996E-3</v>
      </c>
      <c r="J88" s="21">
        <v>78</v>
      </c>
      <c r="K88" s="21">
        <v>1.1261000000000001</v>
      </c>
      <c r="L88">
        <f t="shared" si="12"/>
        <v>7.6482345679012331</v>
      </c>
      <c r="M88">
        <f t="shared" si="13"/>
        <v>8.6208605579012332</v>
      </c>
      <c r="N88" s="9"/>
      <c r="O88" s="21">
        <v>0.29281600000000002</v>
      </c>
      <c r="P88" s="21">
        <v>9.1540800000000004</v>
      </c>
      <c r="Q88" s="21">
        <v>-1.0614E-2</v>
      </c>
      <c r="R88" s="21">
        <v>78</v>
      </c>
      <c r="S88" s="21">
        <v>0.29241899999999998</v>
      </c>
      <c r="T88">
        <f t="shared" si="14"/>
        <v>13.103703703703703</v>
      </c>
      <c r="U88">
        <f t="shared" si="15"/>
        <v>3.8369741037037035</v>
      </c>
      <c r="X88" s="9"/>
      <c r="Y88" s="21">
        <v>1.12717</v>
      </c>
      <c r="Z88" s="21">
        <v>14.1091</v>
      </c>
      <c r="AA88" s="21">
        <v>-5.77087E-3</v>
      </c>
      <c r="AB88" s="21">
        <v>78</v>
      </c>
      <c r="AC88" s="21">
        <v>1.1261000000000001</v>
      </c>
      <c r="AD88">
        <f t="shared" si="16"/>
        <v>7.1245308641975296</v>
      </c>
      <c r="AE88">
        <f t="shared" si="17"/>
        <v>8.0305574541975293</v>
      </c>
      <c r="AF88" s="9"/>
      <c r="AG88" s="21">
        <v>0.29281600000000002</v>
      </c>
      <c r="AH88" s="21">
        <v>17.3643</v>
      </c>
      <c r="AI88" s="21">
        <v>-1.0412599999999999E-2</v>
      </c>
      <c r="AJ88" s="21">
        <v>78</v>
      </c>
      <c r="AK88" s="21">
        <v>0.29238900000000001</v>
      </c>
      <c r="AL88">
        <f t="shared" si="18"/>
        <v>12.855061728395061</v>
      </c>
      <c r="AM88">
        <f t="shared" si="19"/>
        <v>3.7641677550617283</v>
      </c>
      <c r="AP88" s="9"/>
      <c r="AQ88" s="21">
        <v>1.12717</v>
      </c>
      <c r="AR88" s="21">
        <v>22.3033</v>
      </c>
      <c r="AS88" s="21">
        <v>-5.5816700000000004E-3</v>
      </c>
      <c r="AT88" s="21">
        <v>78</v>
      </c>
      <c r="AU88" s="21">
        <v>1.1267100000000001</v>
      </c>
      <c r="AV88">
        <f t="shared" si="20"/>
        <v>6.8909506172839503</v>
      </c>
      <c r="AW88">
        <f t="shared" si="21"/>
        <v>7.7672728072839501</v>
      </c>
      <c r="AX88" s="9"/>
      <c r="AY88" s="21">
        <v>0.29281600000000002</v>
      </c>
      <c r="AZ88" s="21">
        <v>25.558499999999999</v>
      </c>
      <c r="BA88" s="21">
        <v>-1.02661E-2</v>
      </c>
      <c r="BB88" s="21">
        <v>78</v>
      </c>
      <c r="BC88" s="21">
        <v>0.29232799999999998</v>
      </c>
      <c r="BD88">
        <f t="shared" si="22"/>
        <v>12.674197530864197</v>
      </c>
      <c r="BE88">
        <f t="shared" si="23"/>
        <v>3.711207824197531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1.1221300000000001</v>
      </c>
      <c r="H89" s="21">
        <v>5.9089299999999998</v>
      </c>
      <c r="I89" s="21">
        <v>-6.23779E-3</v>
      </c>
      <c r="J89" s="21">
        <v>79</v>
      </c>
      <c r="K89" s="21">
        <v>1.1212200000000001</v>
      </c>
      <c r="L89">
        <f t="shared" si="12"/>
        <v>7.7009753086419748</v>
      </c>
      <c r="M89">
        <f t="shared" si="13"/>
        <v>8.64149542308642</v>
      </c>
      <c r="N89" s="9"/>
      <c r="O89" s="21">
        <v>0.29785200000000001</v>
      </c>
      <c r="P89" s="21">
        <v>9.1641499999999994</v>
      </c>
      <c r="Q89" s="21">
        <v>-1.05865E-2</v>
      </c>
      <c r="R89" s="21">
        <v>79</v>
      </c>
      <c r="S89" s="21">
        <v>0.29742400000000002</v>
      </c>
      <c r="T89">
        <f t="shared" si="14"/>
        <v>13.069753086419754</v>
      </c>
      <c r="U89">
        <f t="shared" si="15"/>
        <v>3.8928520962962967</v>
      </c>
      <c r="X89" s="9"/>
      <c r="Y89" s="21">
        <v>1.1221300000000001</v>
      </c>
      <c r="Z89" s="21">
        <v>14.1191</v>
      </c>
      <c r="AA89" s="21">
        <v>-5.8196999999999997E-3</v>
      </c>
      <c r="AB89" s="21">
        <v>79</v>
      </c>
      <c r="AC89" s="21">
        <v>1.1212200000000001</v>
      </c>
      <c r="AD89">
        <f t="shared" si="16"/>
        <v>7.1848148148148141</v>
      </c>
      <c r="AE89">
        <f t="shared" si="17"/>
        <v>8.0622962481481473</v>
      </c>
      <c r="AF89" s="9"/>
      <c r="AG89" s="21">
        <v>0.29785200000000001</v>
      </c>
      <c r="AH89" s="21">
        <v>17.374400000000001</v>
      </c>
      <c r="AI89" s="21">
        <v>-1.03851E-2</v>
      </c>
      <c r="AJ89" s="21">
        <v>79</v>
      </c>
      <c r="AK89" s="21">
        <v>0.29739399999999999</v>
      </c>
      <c r="AL89">
        <f t="shared" si="18"/>
        <v>12.82111111111111</v>
      </c>
      <c r="AM89">
        <f t="shared" si="19"/>
        <v>3.8187935866666662</v>
      </c>
      <c r="AP89" s="9"/>
      <c r="AQ89" s="21">
        <v>1.1221300000000001</v>
      </c>
      <c r="AR89" s="21">
        <v>22.313300000000002</v>
      </c>
      <c r="AS89" s="21">
        <v>-5.62744E-3</v>
      </c>
      <c r="AT89" s="21">
        <v>79</v>
      </c>
      <c r="AU89" s="21">
        <v>1.1212200000000001</v>
      </c>
      <c r="AV89">
        <f t="shared" si="20"/>
        <v>6.9474567901234563</v>
      </c>
      <c r="AW89">
        <f t="shared" si="21"/>
        <v>7.7959496879012349</v>
      </c>
      <c r="AX89" s="9"/>
      <c r="AY89" s="21">
        <v>0.29785200000000001</v>
      </c>
      <c r="AZ89" s="21">
        <v>25.5685</v>
      </c>
      <c r="BA89" s="21">
        <v>-1.0235599999999999E-2</v>
      </c>
      <c r="BB89" s="21">
        <v>79</v>
      </c>
      <c r="BC89" s="21">
        <v>0.29733300000000001</v>
      </c>
      <c r="BD89">
        <f t="shared" si="22"/>
        <v>12.636543209876542</v>
      </c>
      <c r="BE89">
        <f t="shared" si="23"/>
        <v>3.7638196681481482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1.1171</v>
      </c>
      <c r="H90" s="21">
        <v>5.9189999999999996</v>
      </c>
      <c r="I90" s="21">
        <v>-6.2866199999999997E-3</v>
      </c>
      <c r="J90" s="21">
        <v>80</v>
      </c>
      <c r="K90" s="21">
        <v>1.1160300000000001</v>
      </c>
      <c r="L90">
        <f t="shared" si="12"/>
        <v>7.7612592592592584</v>
      </c>
      <c r="M90">
        <f t="shared" si="13"/>
        <v>8.6701027185185175</v>
      </c>
      <c r="N90" s="9"/>
      <c r="O90" s="21">
        <v>0.30288700000000002</v>
      </c>
      <c r="P90" s="21">
        <v>9.17422</v>
      </c>
      <c r="Q90" s="21">
        <v>-1.05591E-2</v>
      </c>
      <c r="R90" s="21">
        <v>80</v>
      </c>
      <c r="S90" s="21">
        <v>0.302429</v>
      </c>
      <c r="T90">
        <f t="shared" si="14"/>
        <v>13.035925925925925</v>
      </c>
      <c r="U90">
        <f t="shared" si="15"/>
        <v>3.9484124959259259</v>
      </c>
      <c r="X90" s="9"/>
      <c r="Y90" s="21">
        <v>1.1171</v>
      </c>
      <c r="Z90" s="21">
        <v>14.129200000000001</v>
      </c>
      <c r="AA90" s="21">
        <v>-5.8624300000000001E-3</v>
      </c>
      <c r="AB90" s="21">
        <v>80</v>
      </c>
      <c r="AC90" s="21">
        <v>1.11633</v>
      </c>
      <c r="AD90">
        <f t="shared" si="16"/>
        <v>7.2375679012345673</v>
      </c>
      <c r="AE90">
        <f t="shared" si="17"/>
        <v>8.0850871024691351</v>
      </c>
      <c r="AF90" s="9"/>
      <c r="AG90" s="21">
        <v>0.30288700000000002</v>
      </c>
      <c r="AH90" s="21">
        <v>17.384399999999999</v>
      </c>
      <c r="AI90" s="21">
        <v>-1.0357699999999999E-2</v>
      </c>
      <c r="AJ90" s="21">
        <v>80</v>
      </c>
      <c r="AK90" s="21">
        <v>0.302429</v>
      </c>
      <c r="AL90">
        <f t="shared" si="18"/>
        <v>12.787283950617283</v>
      </c>
      <c r="AM90">
        <f t="shared" si="19"/>
        <v>3.8731020739506175</v>
      </c>
      <c r="AP90" s="9"/>
      <c r="AQ90" s="21">
        <v>1.1171</v>
      </c>
      <c r="AR90" s="21">
        <v>22.323399999999999</v>
      </c>
      <c r="AS90" s="21">
        <v>-5.6732199999999997E-3</v>
      </c>
      <c r="AT90" s="21">
        <v>80</v>
      </c>
      <c r="AU90" s="21">
        <v>1.1160300000000001</v>
      </c>
      <c r="AV90">
        <f t="shared" si="20"/>
        <v>7.0039753086419747</v>
      </c>
      <c r="AW90">
        <f t="shared" si="21"/>
        <v>7.8241408172839497</v>
      </c>
      <c r="AX90" s="9"/>
      <c r="AY90" s="21">
        <v>0.30288700000000002</v>
      </c>
      <c r="AZ90" s="21">
        <v>25.578600000000002</v>
      </c>
      <c r="BA90" s="21">
        <v>-1.02112E-2</v>
      </c>
      <c r="BB90" s="21">
        <v>80</v>
      </c>
      <c r="BC90" s="21">
        <v>0.302429</v>
      </c>
      <c r="BD90">
        <f t="shared" si="22"/>
        <v>12.606419753086419</v>
      </c>
      <c r="BE90">
        <f t="shared" si="23"/>
        <v>3.8183206597530863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1.11206</v>
      </c>
      <c r="H91" s="21">
        <v>5.9290700000000003</v>
      </c>
      <c r="I91" s="21">
        <v>-6.3354500000000003E-3</v>
      </c>
      <c r="J91" s="21">
        <v>81</v>
      </c>
      <c r="K91" s="21">
        <v>1.11084</v>
      </c>
      <c r="L91">
        <f t="shared" si="12"/>
        <v>7.8215432098765438</v>
      </c>
      <c r="M91">
        <f t="shared" si="13"/>
        <v>8.6980253419753097</v>
      </c>
      <c r="N91" s="9"/>
      <c r="O91" s="21">
        <v>0.30792199999999997</v>
      </c>
      <c r="P91" s="21">
        <v>9.1842900000000007</v>
      </c>
      <c r="Q91" s="21">
        <v>-1.05316E-2</v>
      </c>
      <c r="R91" s="21">
        <v>81</v>
      </c>
      <c r="S91" s="21">
        <v>0.30743399999999999</v>
      </c>
      <c r="T91">
        <f t="shared" si="14"/>
        <v>13.001975308641976</v>
      </c>
      <c r="U91">
        <f t="shared" si="15"/>
        <v>4.0035942409876544</v>
      </c>
      <c r="X91" s="9"/>
      <c r="Y91" s="21">
        <v>1.11206</v>
      </c>
      <c r="Z91" s="21">
        <v>14.1393</v>
      </c>
      <c r="AA91" s="21">
        <v>-5.9081999999999997E-3</v>
      </c>
      <c r="AB91" s="21">
        <v>81</v>
      </c>
      <c r="AC91" s="21">
        <v>1.1111500000000001</v>
      </c>
      <c r="AD91">
        <f t="shared" si="16"/>
        <v>7.2940740740740733</v>
      </c>
      <c r="AE91">
        <f t="shared" si="17"/>
        <v>8.1114480148148136</v>
      </c>
      <c r="AF91" s="9"/>
      <c r="AG91" s="21">
        <v>0.30792199999999997</v>
      </c>
      <c r="AH91" s="21">
        <v>17.394500000000001</v>
      </c>
      <c r="AI91" s="21">
        <v>-1.0330199999999999E-2</v>
      </c>
      <c r="AJ91" s="21">
        <v>81</v>
      </c>
      <c r="AK91" s="21">
        <v>0.30746499999999999</v>
      </c>
      <c r="AL91">
        <f t="shared" si="18"/>
        <v>12.753333333333332</v>
      </c>
      <c r="AM91">
        <f t="shared" si="19"/>
        <v>3.9270319066666661</v>
      </c>
      <c r="AP91" s="9"/>
      <c r="AQ91" s="21">
        <v>1.11206</v>
      </c>
      <c r="AR91" s="21">
        <v>22.333500000000001</v>
      </c>
      <c r="AS91" s="21">
        <v>-5.7159400000000001E-3</v>
      </c>
      <c r="AT91" s="21">
        <v>81</v>
      </c>
      <c r="AU91" s="21">
        <v>1.1111500000000001</v>
      </c>
      <c r="AV91">
        <f t="shared" si="20"/>
        <v>7.0567160493827163</v>
      </c>
      <c r="AW91">
        <f t="shared" si="21"/>
        <v>7.8474916498765435</v>
      </c>
      <c r="AX91" s="9"/>
      <c r="AY91" s="21">
        <v>0.30792199999999997</v>
      </c>
      <c r="AZ91" s="21">
        <v>25.588699999999999</v>
      </c>
      <c r="BA91" s="21">
        <v>-1.0180700000000001E-2</v>
      </c>
      <c r="BB91" s="21">
        <v>81</v>
      </c>
      <c r="BC91" s="21">
        <v>0.30746499999999999</v>
      </c>
      <c r="BD91">
        <f t="shared" si="22"/>
        <v>12.568765432098765</v>
      </c>
      <c r="BE91">
        <f t="shared" si="23"/>
        <v>3.8701993893827153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1.10703</v>
      </c>
      <c r="H92" s="21">
        <v>5.9391400000000001</v>
      </c>
      <c r="I92" s="21">
        <v>-6.3812299999999999E-3</v>
      </c>
      <c r="J92" s="21">
        <v>82</v>
      </c>
      <c r="K92" s="21">
        <v>1.10626</v>
      </c>
      <c r="L92">
        <f t="shared" si="12"/>
        <v>7.8780617283950614</v>
      </c>
      <c r="M92">
        <f t="shared" si="13"/>
        <v>8.7212506751851837</v>
      </c>
      <c r="N92" s="9"/>
      <c r="O92" s="21">
        <v>0.31295800000000001</v>
      </c>
      <c r="P92" s="21">
        <v>9.1943599999999996</v>
      </c>
      <c r="Q92" s="21">
        <v>-1.05072E-2</v>
      </c>
      <c r="R92" s="21">
        <v>82</v>
      </c>
      <c r="S92" s="21">
        <v>0.3125</v>
      </c>
      <c r="T92">
        <f t="shared" si="14"/>
        <v>12.97185185185185</v>
      </c>
      <c r="U92">
        <f t="shared" si="15"/>
        <v>4.059644811851852</v>
      </c>
      <c r="X92" s="9"/>
      <c r="Y92" s="21">
        <v>1.10703</v>
      </c>
      <c r="Z92" s="21">
        <v>14.1493</v>
      </c>
      <c r="AA92" s="21">
        <v>-5.9570300000000003E-3</v>
      </c>
      <c r="AB92" s="21">
        <v>82</v>
      </c>
      <c r="AC92" s="21">
        <v>1.1065700000000001</v>
      </c>
      <c r="AD92">
        <f t="shared" si="16"/>
        <v>7.3543580246913578</v>
      </c>
      <c r="AE92">
        <f t="shared" si="17"/>
        <v>8.1414949640740737</v>
      </c>
      <c r="AF92" s="9"/>
      <c r="AG92" s="21">
        <v>0.31295800000000001</v>
      </c>
      <c r="AH92" s="21">
        <v>17.404599999999999</v>
      </c>
      <c r="AI92" s="21">
        <v>-1.03027E-2</v>
      </c>
      <c r="AJ92" s="21">
        <v>82</v>
      </c>
      <c r="AK92" s="21">
        <v>0.3125</v>
      </c>
      <c r="AL92">
        <f t="shared" si="18"/>
        <v>12.719382716049381</v>
      </c>
      <c r="AM92">
        <f t="shared" si="19"/>
        <v>3.9806325760493824</v>
      </c>
      <c r="AP92" s="9"/>
      <c r="AQ92" s="21">
        <v>1.10703</v>
      </c>
      <c r="AR92" s="21">
        <v>22.343499999999999</v>
      </c>
      <c r="AS92" s="21">
        <v>-5.7617199999999997E-3</v>
      </c>
      <c r="AT92" s="21">
        <v>82</v>
      </c>
      <c r="AU92" s="21">
        <v>1.10626</v>
      </c>
      <c r="AV92">
        <f t="shared" si="20"/>
        <v>7.113234567901233</v>
      </c>
      <c r="AW92">
        <f t="shared" si="21"/>
        <v>7.8745640637037013</v>
      </c>
      <c r="AX92" s="9"/>
      <c r="AY92" s="21">
        <v>0.31295800000000001</v>
      </c>
      <c r="AZ92" s="21">
        <v>25.598800000000001</v>
      </c>
      <c r="BA92" s="21">
        <v>-1.0153199999999999E-2</v>
      </c>
      <c r="BB92" s="21">
        <v>82</v>
      </c>
      <c r="BC92" s="21">
        <v>0.312531</v>
      </c>
      <c r="BD92">
        <f t="shared" si="22"/>
        <v>12.534814814814814</v>
      </c>
      <c r="BE92">
        <f t="shared" si="23"/>
        <v>3.9228705748148145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1.10199</v>
      </c>
      <c r="H93" s="21">
        <v>5.9492200000000004</v>
      </c>
      <c r="I93" s="21">
        <v>-6.4209000000000002E-3</v>
      </c>
      <c r="J93" s="21">
        <v>83</v>
      </c>
      <c r="K93" s="21">
        <v>1.10107</v>
      </c>
      <c r="L93">
        <f t="shared" si="12"/>
        <v>7.927037037037036</v>
      </c>
      <c r="M93">
        <f t="shared" si="13"/>
        <v>8.7355155444444428</v>
      </c>
      <c r="N93" s="9"/>
      <c r="O93" s="21">
        <v>0.31799300000000003</v>
      </c>
      <c r="P93" s="21">
        <v>9.2044300000000003</v>
      </c>
      <c r="Q93" s="21">
        <v>-1.04797E-2</v>
      </c>
      <c r="R93" s="21">
        <v>83</v>
      </c>
      <c r="S93" s="21">
        <v>0.31756600000000001</v>
      </c>
      <c r="T93">
        <f t="shared" si="14"/>
        <v>12.937901234567899</v>
      </c>
      <c r="U93">
        <f t="shared" si="15"/>
        <v>4.1141620272839505</v>
      </c>
      <c r="X93" s="9"/>
      <c r="Y93" s="21">
        <v>1.10199</v>
      </c>
      <c r="Z93" s="21">
        <v>14.1594</v>
      </c>
      <c r="AA93" s="21">
        <v>-5.9997599999999998E-3</v>
      </c>
      <c r="AB93" s="21">
        <v>83</v>
      </c>
      <c r="AC93" s="21">
        <v>1.10107</v>
      </c>
      <c r="AD93">
        <f t="shared" si="16"/>
        <v>7.4071111111111101</v>
      </c>
      <c r="AE93">
        <f t="shared" si="17"/>
        <v>8.1625623733333317</v>
      </c>
      <c r="AF93" s="9"/>
      <c r="AG93" s="21">
        <v>0.31799300000000003</v>
      </c>
      <c r="AH93" s="21">
        <v>17.4147</v>
      </c>
      <c r="AI93" s="21">
        <v>-1.0278300000000001E-2</v>
      </c>
      <c r="AJ93" s="21">
        <v>83</v>
      </c>
      <c r="AK93" s="21">
        <v>0.31753500000000001</v>
      </c>
      <c r="AL93">
        <f t="shared" si="18"/>
        <v>12.689259259259259</v>
      </c>
      <c r="AM93">
        <f t="shared" si="19"/>
        <v>4.0350956196296304</v>
      </c>
      <c r="AP93" s="9"/>
      <c r="AQ93" s="21">
        <v>1.10199</v>
      </c>
      <c r="AR93" s="21">
        <v>22.3536</v>
      </c>
      <c r="AS93" s="21">
        <v>-5.8044400000000001E-3</v>
      </c>
      <c r="AT93" s="21">
        <v>83</v>
      </c>
      <c r="AU93" s="21">
        <v>1.10107</v>
      </c>
      <c r="AV93">
        <f t="shared" si="20"/>
        <v>7.1659753086419746</v>
      </c>
      <c r="AW93">
        <f t="shared" si="21"/>
        <v>7.8968331303703696</v>
      </c>
      <c r="AX93" s="9"/>
      <c r="AY93" s="21">
        <v>0.31799300000000003</v>
      </c>
      <c r="AZ93" s="21">
        <v>25.608799999999999</v>
      </c>
      <c r="BA93" s="21">
        <v>-1.01257E-2</v>
      </c>
      <c r="BB93" s="21">
        <v>83</v>
      </c>
      <c r="BC93" s="21">
        <v>0.31747399999999998</v>
      </c>
      <c r="BD93">
        <f t="shared" si="22"/>
        <v>12.500864197530863</v>
      </c>
      <c r="BE93">
        <f t="shared" si="23"/>
        <v>3.9751873087654319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1.0969500000000001</v>
      </c>
      <c r="H94" s="21">
        <v>5.9592900000000002</v>
      </c>
      <c r="I94" s="21">
        <v>-6.4636199999999998E-3</v>
      </c>
      <c r="J94" s="21">
        <v>84</v>
      </c>
      <c r="K94" s="21">
        <v>1.09558</v>
      </c>
      <c r="L94">
        <f t="shared" si="12"/>
        <v>7.9797777777777767</v>
      </c>
      <c r="M94">
        <f t="shared" si="13"/>
        <v>8.7534172333333338</v>
      </c>
      <c r="N94" s="9"/>
      <c r="O94" s="21">
        <v>0.32302900000000001</v>
      </c>
      <c r="P94" s="21">
        <v>9.2144999999999992</v>
      </c>
      <c r="Q94" s="21">
        <v>-1.04584E-2</v>
      </c>
      <c r="R94" s="21">
        <v>84</v>
      </c>
      <c r="S94" s="21">
        <v>0.32260100000000003</v>
      </c>
      <c r="T94">
        <f t="shared" si="14"/>
        <v>12.911604938271603</v>
      </c>
      <c r="U94">
        <f t="shared" si="15"/>
        <v>4.1708228316049381</v>
      </c>
      <c r="X94" s="9"/>
      <c r="Y94" s="21">
        <v>1.0969500000000001</v>
      </c>
      <c r="Z94" s="21">
        <v>14.169499999999999</v>
      </c>
      <c r="AA94" s="21">
        <v>-6.0424800000000002E-3</v>
      </c>
      <c r="AB94" s="21">
        <v>84</v>
      </c>
      <c r="AC94" s="21">
        <v>1.09589</v>
      </c>
      <c r="AD94">
        <f t="shared" si="16"/>
        <v>7.4598518518518517</v>
      </c>
      <c r="AE94">
        <f t="shared" si="17"/>
        <v>8.1830844888888894</v>
      </c>
      <c r="AF94" s="9"/>
      <c r="AG94" s="21">
        <v>0.32302900000000001</v>
      </c>
      <c r="AH94" s="21">
        <v>17.424700000000001</v>
      </c>
      <c r="AI94" s="21">
        <v>-1.02509E-2</v>
      </c>
      <c r="AJ94" s="21">
        <v>84</v>
      </c>
      <c r="AK94" s="21">
        <v>0.32263199999999997</v>
      </c>
      <c r="AL94">
        <f t="shared" si="18"/>
        <v>12.655432098765431</v>
      </c>
      <c r="AM94">
        <f t="shared" si="19"/>
        <v>4.0880715754320986</v>
      </c>
      <c r="AP94" s="9"/>
      <c r="AQ94" s="21">
        <v>1.0969500000000001</v>
      </c>
      <c r="AR94" s="21">
        <v>22.363700000000001</v>
      </c>
      <c r="AS94" s="21">
        <v>-5.8471699999999996E-3</v>
      </c>
      <c r="AT94" s="21">
        <v>84</v>
      </c>
      <c r="AU94" s="21">
        <v>1.09619</v>
      </c>
      <c r="AV94">
        <f t="shared" si="20"/>
        <v>7.2187283950617269</v>
      </c>
      <c r="AW94">
        <f t="shared" si="21"/>
        <v>7.9185841129629617</v>
      </c>
      <c r="AX94" s="9"/>
      <c r="AY94" s="21">
        <v>0.32302900000000001</v>
      </c>
      <c r="AZ94" s="21">
        <v>25.6189</v>
      </c>
      <c r="BA94" s="21">
        <v>-1.0098299999999999E-2</v>
      </c>
      <c r="BB94" s="21">
        <v>84</v>
      </c>
      <c r="BC94" s="21">
        <v>0.322571</v>
      </c>
      <c r="BD94">
        <f t="shared" si="22"/>
        <v>12.467037037037036</v>
      </c>
      <c r="BE94">
        <f t="shared" si="23"/>
        <v>4.0272145070370371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1.09192</v>
      </c>
      <c r="H95" s="21">
        <v>5.96936</v>
      </c>
      <c r="I95" s="21">
        <v>-6.5063500000000002E-3</v>
      </c>
      <c r="J95" s="21">
        <v>85</v>
      </c>
      <c r="K95" s="21">
        <v>1.09161</v>
      </c>
      <c r="L95">
        <f t="shared" si="12"/>
        <v>8.0325308641975308</v>
      </c>
      <c r="M95">
        <f t="shared" si="13"/>
        <v>8.7708811012345684</v>
      </c>
      <c r="N95" s="9"/>
      <c r="O95" s="21">
        <v>0.32806400000000002</v>
      </c>
      <c r="P95" s="21">
        <v>9.2245699999999999</v>
      </c>
      <c r="Q95" s="21">
        <v>-1.0434000000000001E-2</v>
      </c>
      <c r="R95" s="21">
        <v>85</v>
      </c>
      <c r="S95" s="21">
        <v>0.32760600000000001</v>
      </c>
      <c r="T95">
        <f t="shared" si="14"/>
        <v>12.881481481481481</v>
      </c>
      <c r="U95">
        <f t="shared" si="15"/>
        <v>4.2259503407407406</v>
      </c>
      <c r="X95" s="9"/>
      <c r="Y95" s="21">
        <v>1.09192</v>
      </c>
      <c r="Z95" s="21">
        <v>14.179600000000001</v>
      </c>
      <c r="AA95" s="21">
        <v>-6.0852099999999998E-3</v>
      </c>
      <c r="AB95" s="21">
        <v>85</v>
      </c>
      <c r="AC95" s="21">
        <v>1.091</v>
      </c>
      <c r="AD95">
        <f t="shared" si="16"/>
        <v>7.5126049382716049</v>
      </c>
      <c r="AE95">
        <f t="shared" si="17"/>
        <v>8.2031635841975312</v>
      </c>
      <c r="AF95" s="9"/>
      <c r="AG95" s="21">
        <v>0.32806400000000002</v>
      </c>
      <c r="AH95" s="21">
        <v>17.434799999999999</v>
      </c>
      <c r="AI95" s="21">
        <v>-1.02264E-2</v>
      </c>
      <c r="AJ95" s="21">
        <v>85</v>
      </c>
      <c r="AK95" s="21">
        <v>0.32763700000000001</v>
      </c>
      <c r="AL95">
        <f t="shared" si="18"/>
        <v>12.625185185185185</v>
      </c>
      <c r="AM95">
        <f t="shared" si="19"/>
        <v>4.1418687525925924</v>
      </c>
      <c r="AP95" s="9"/>
      <c r="AQ95" s="21">
        <v>1.09192</v>
      </c>
      <c r="AR95" s="21">
        <v>22.373799999999999</v>
      </c>
      <c r="AS95" s="21">
        <v>-5.8929400000000002E-3</v>
      </c>
      <c r="AT95" s="21">
        <v>85</v>
      </c>
      <c r="AU95" s="21">
        <v>1.09039</v>
      </c>
      <c r="AV95">
        <f t="shared" si="20"/>
        <v>7.2752345679012338</v>
      </c>
      <c r="AW95">
        <f t="shared" si="21"/>
        <v>7.9439741293827151</v>
      </c>
      <c r="AX95" s="9"/>
      <c r="AY95" s="21">
        <v>0.32806400000000002</v>
      </c>
      <c r="AZ95" s="21">
        <v>25.629000000000001</v>
      </c>
      <c r="BA95" s="21">
        <v>-1.00708E-2</v>
      </c>
      <c r="BB95" s="21">
        <v>85</v>
      </c>
      <c r="BC95" s="21">
        <v>0.32757599999999998</v>
      </c>
      <c r="BD95">
        <f t="shared" si="22"/>
        <v>12.433086419753085</v>
      </c>
      <c r="BE95">
        <f t="shared" si="23"/>
        <v>4.0788480632098763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1.0868800000000001</v>
      </c>
      <c r="H96" s="21">
        <v>5.9794299999999998</v>
      </c>
      <c r="I96" s="21">
        <v>-6.5521199999999998E-3</v>
      </c>
      <c r="J96" s="21">
        <v>86</v>
      </c>
      <c r="K96" s="21">
        <v>1.08612</v>
      </c>
      <c r="L96">
        <f t="shared" si="12"/>
        <v>8.0890370370370377</v>
      </c>
      <c r="M96">
        <f t="shared" si="13"/>
        <v>8.7918125748148164</v>
      </c>
      <c r="N96" s="9"/>
      <c r="O96" s="21">
        <v>0.33309899999999998</v>
      </c>
      <c r="P96" s="21">
        <v>9.2346400000000006</v>
      </c>
      <c r="Q96" s="21">
        <v>-1.0412599999999999E-2</v>
      </c>
      <c r="R96" s="21">
        <v>86</v>
      </c>
      <c r="S96" s="21">
        <v>0.33258100000000002</v>
      </c>
      <c r="T96">
        <f t="shared" si="14"/>
        <v>12.855061728395061</v>
      </c>
      <c r="U96">
        <f t="shared" si="15"/>
        <v>4.2820082066666663</v>
      </c>
      <c r="X96" s="9"/>
      <c r="Y96" s="21">
        <v>1.0868800000000001</v>
      </c>
      <c r="Z96" s="21">
        <v>14.1896</v>
      </c>
      <c r="AA96" s="21">
        <v>-6.1248800000000001E-3</v>
      </c>
      <c r="AB96" s="21">
        <v>86</v>
      </c>
      <c r="AC96" s="21">
        <v>1.08612</v>
      </c>
      <c r="AD96">
        <f t="shared" si="16"/>
        <v>7.5615802469135796</v>
      </c>
      <c r="AE96">
        <f t="shared" si="17"/>
        <v>8.2185303387654312</v>
      </c>
      <c r="AF96" s="9"/>
      <c r="AG96" s="21">
        <v>0.33309899999999998</v>
      </c>
      <c r="AH96" s="21">
        <v>17.444900000000001</v>
      </c>
      <c r="AI96" s="21">
        <v>-1.0199E-2</v>
      </c>
      <c r="AJ96" s="21">
        <v>86</v>
      </c>
      <c r="AK96" s="21">
        <v>0.33261099999999999</v>
      </c>
      <c r="AL96">
        <f t="shared" si="18"/>
        <v>12.591358024691356</v>
      </c>
      <c r="AM96">
        <f t="shared" si="19"/>
        <v>4.1941687666666656</v>
      </c>
      <c r="AP96" s="9"/>
      <c r="AQ96" s="21">
        <v>1.0868800000000001</v>
      </c>
      <c r="AR96" s="21">
        <v>22.383800000000001</v>
      </c>
      <c r="AS96" s="21">
        <v>-5.9356699999999997E-3</v>
      </c>
      <c r="AT96" s="21">
        <v>86</v>
      </c>
      <c r="AU96" s="21">
        <v>1.08582</v>
      </c>
      <c r="AV96">
        <f t="shared" si="20"/>
        <v>7.3279876543209861</v>
      </c>
      <c r="AW96">
        <f t="shared" si="21"/>
        <v>7.9646432217283936</v>
      </c>
      <c r="AX96" s="9"/>
      <c r="AY96" s="21">
        <v>0.33309899999999998</v>
      </c>
      <c r="AZ96" s="21">
        <v>25.638999999999999</v>
      </c>
      <c r="BA96" s="21">
        <v>-1.00433E-2</v>
      </c>
      <c r="BB96" s="21">
        <v>86</v>
      </c>
      <c r="BC96" s="21">
        <v>0.33264199999999999</v>
      </c>
      <c r="BD96">
        <f t="shared" si="22"/>
        <v>12.399135802469134</v>
      </c>
      <c r="BE96">
        <f t="shared" si="23"/>
        <v>4.1301397366666661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1.08185</v>
      </c>
      <c r="H97" s="21">
        <v>5.9894999999999996</v>
      </c>
      <c r="I97" s="21">
        <v>-6.5979000000000003E-3</v>
      </c>
      <c r="J97" s="21">
        <v>87</v>
      </c>
      <c r="K97" s="21">
        <v>1.0809299999999999</v>
      </c>
      <c r="L97">
        <f t="shared" si="12"/>
        <v>8.1455555555555552</v>
      </c>
      <c r="M97">
        <f t="shared" si="13"/>
        <v>8.8122692777777765</v>
      </c>
      <c r="N97" s="9"/>
      <c r="O97" s="21">
        <v>0.33813500000000002</v>
      </c>
      <c r="P97" s="21">
        <v>9.2447199999999992</v>
      </c>
      <c r="Q97" s="21">
        <v>-1.03851E-2</v>
      </c>
      <c r="R97" s="21">
        <v>87</v>
      </c>
      <c r="S97" s="21">
        <v>0.337646</v>
      </c>
      <c r="T97">
        <f t="shared" si="14"/>
        <v>12.82111111111111</v>
      </c>
      <c r="U97">
        <f t="shared" si="15"/>
        <v>4.3352664055555552</v>
      </c>
      <c r="X97" s="9"/>
      <c r="Y97" s="21">
        <v>1.08185</v>
      </c>
      <c r="Z97" s="21">
        <v>14.1997</v>
      </c>
      <c r="AA97" s="21">
        <v>-6.1675999999999996E-3</v>
      </c>
      <c r="AB97" s="21">
        <v>87</v>
      </c>
      <c r="AC97" s="21">
        <v>1.08124</v>
      </c>
      <c r="AD97">
        <f t="shared" si="16"/>
        <v>7.6143209876543203</v>
      </c>
      <c r="AE97">
        <f t="shared" si="17"/>
        <v>8.2375531604938264</v>
      </c>
      <c r="AF97" s="9"/>
      <c r="AG97" s="21">
        <v>0.33813500000000002</v>
      </c>
      <c r="AH97" s="21">
        <v>17.454899999999999</v>
      </c>
      <c r="AI97" s="21">
        <v>-1.0174600000000001E-2</v>
      </c>
      <c r="AJ97" s="21">
        <v>87</v>
      </c>
      <c r="AK97" s="21">
        <v>0.337677</v>
      </c>
      <c r="AL97">
        <f t="shared" si="18"/>
        <v>12.561234567901234</v>
      </c>
      <c r="AM97">
        <f t="shared" si="19"/>
        <v>4.2473930506172843</v>
      </c>
      <c r="AP97" s="9"/>
      <c r="AQ97" s="21">
        <v>1.08185</v>
      </c>
      <c r="AR97" s="21">
        <v>22.393899999999999</v>
      </c>
      <c r="AS97" s="21">
        <v>-5.9814500000000001E-3</v>
      </c>
      <c r="AT97" s="21">
        <v>87</v>
      </c>
      <c r="AU97" s="21">
        <v>1.0809299999999999</v>
      </c>
      <c r="AV97">
        <f t="shared" si="20"/>
        <v>7.3845061728395054</v>
      </c>
      <c r="AW97">
        <f t="shared" si="21"/>
        <v>7.9889280030864187</v>
      </c>
      <c r="AX97" s="9"/>
      <c r="AY97" s="21">
        <v>0.33813500000000002</v>
      </c>
      <c r="AZ97" s="21">
        <v>25.649100000000001</v>
      </c>
      <c r="BA97" s="21">
        <v>-1.0015899999999999E-2</v>
      </c>
      <c r="BB97" s="21">
        <v>87</v>
      </c>
      <c r="BC97" s="21">
        <v>0.337677</v>
      </c>
      <c r="BD97">
        <f t="shared" si="22"/>
        <v>12.365308641975307</v>
      </c>
      <c r="BE97">
        <f t="shared" si="23"/>
        <v>4.181143637654321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1.07681</v>
      </c>
      <c r="H98" s="21">
        <v>5.9995700000000003</v>
      </c>
      <c r="I98" s="21">
        <v>-6.6436799999999999E-3</v>
      </c>
      <c r="J98" s="21">
        <v>88</v>
      </c>
      <c r="K98" s="21">
        <v>1.0757399999999999</v>
      </c>
      <c r="L98">
        <f t="shared" si="12"/>
        <v>8.2020740740740727</v>
      </c>
      <c r="M98">
        <f t="shared" si="13"/>
        <v>8.8320753837037032</v>
      </c>
      <c r="N98" s="9"/>
      <c r="O98" s="21">
        <v>0.34316999999999998</v>
      </c>
      <c r="P98" s="21">
        <v>9.2547899999999998</v>
      </c>
      <c r="Q98" s="21">
        <v>-1.0357699999999999E-2</v>
      </c>
      <c r="R98" s="21">
        <v>88</v>
      </c>
      <c r="S98" s="21">
        <v>0.34274300000000002</v>
      </c>
      <c r="T98">
        <f t="shared" si="14"/>
        <v>12.787283950617283</v>
      </c>
      <c r="U98">
        <f t="shared" si="15"/>
        <v>4.3882122333333324</v>
      </c>
      <c r="X98" s="9"/>
      <c r="Y98" s="21">
        <v>1.07681</v>
      </c>
      <c r="Z98" s="21">
        <v>14.2098</v>
      </c>
      <c r="AA98" s="21">
        <v>-6.2133800000000001E-3</v>
      </c>
      <c r="AB98" s="21">
        <v>88</v>
      </c>
      <c r="AC98" s="21">
        <v>1.07605</v>
      </c>
      <c r="AD98">
        <f t="shared" si="16"/>
        <v>7.6708395061728396</v>
      </c>
      <c r="AE98">
        <f t="shared" si="17"/>
        <v>8.2600366886419749</v>
      </c>
      <c r="AF98" s="9"/>
      <c r="AG98" s="21">
        <v>0.34316999999999998</v>
      </c>
      <c r="AH98" s="21">
        <v>17.465</v>
      </c>
      <c r="AI98" s="21">
        <v>-1.0144E-2</v>
      </c>
      <c r="AJ98" s="21">
        <v>88</v>
      </c>
      <c r="AK98" s="21">
        <v>0.34274300000000002</v>
      </c>
      <c r="AL98">
        <f t="shared" si="18"/>
        <v>12.523456790123456</v>
      </c>
      <c r="AM98">
        <f t="shared" si="19"/>
        <v>4.2976746666666656</v>
      </c>
      <c r="AP98" s="9"/>
      <c r="AQ98" s="21">
        <v>1.07681</v>
      </c>
      <c r="AR98" s="21">
        <v>22.404</v>
      </c>
      <c r="AS98" s="21">
        <v>-6.0241699999999997E-3</v>
      </c>
      <c r="AT98" s="21">
        <v>88</v>
      </c>
      <c r="AU98" s="21">
        <v>1.07605</v>
      </c>
      <c r="AV98">
        <f t="shared" si="20"/>
        <v>7.4372469135802461</v>
      </c>
      <c r="AW98">
        <f t="shared" si="21"/>
        <v>8.0085018490123456</v>
      </c>
      <c r="AX98" s="9"/>
      <c r="AY98" s="21">
        <v>0.34316999999999998</v>
      </c>
      <c r="AZ98" s="21">
        <v>25.659199999999998</v>
      </c>
      <c r="BA98" s="21">
        <v>-9.9914600000000006E-3</v>
      </c>
      <c r="BB98" s="21">
        <v>88</v>
      </c>
      <c r="BC98" s="21">
        <v>0.34271200000000002</v>
      </c>
      <c r="BD98">
        <f t="shared" si="22"/>
        <v>12.335135802469136</v>
      </c>
      <c r="BE98">
        <f t="shared" si="23"/>
        <v>4.2330485533333331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1.07178</v>
      </c>
      <c r="H99" s="21">
        <v>6.0096400000000001</v>
      </c>
      <c r="I99" s="21">
        <v>-6.6833500000000002E-3</v>
      </c>
      <c r="J99" s="21">
        <v>89</v>
      </c>
      <c r="K99" s="21">
        <v>1.0708599999999999</v>
      </c>
      <c r="L99">
        <f t="shared" si="12"/>
        <v>8.2510493827160492</v>
      </c>
      <c r="M99">
        <f t="shared" si="13"/>
        <v>8.843309707407407</v>
      </c>
      <c r="N99" s="9"/>
      <c r="O99" s="21">
        <v>0.34820600000000002</v>
      </c>
      <c r="P99" s="21">
        <v>9.2648600000000005</v>
      </c>
      <c r="Q99" s="21">
        <v>-1.0327100000000001E-2</v>
      </c>
      <c r="R99" s="21">
        <v>89</v>
      </c>
      <c r="S99" s="21">
        <v>0.347717</v>
      </c>
      <c r="T99">
        <f t="shared" si="14"/>
        <v>12.749506172839505</v>
      </c>
      <c r="U99">
        <f t="shared" si="15"/>
        <v>4.4394545464197526</v>
      </c>
      <c r="X99" s="9"/>
      <c r="Y99" s="21">
        <v>1.07178</v>
      </c>
      <c r="Z99" s="21">
        <v>14.219799999999999</v>
      </c>
      <c r="AA99" s="21">
        <v>-6.2560999999999997E-3</v>
      </c>
      <c r="AB99" s="21">
        <v>89</v>
      </c>
      <c r="AC99" s="21">
        <v>1.06995</v>
      </c>
      <c r="AD99">
        <f t="shared" si="16"/>
        <v>7.7235802469135795</v>
      </c>
      <c r="AE99">
        <f t="shared" si="17"/>
        <v>8.2779788370370362</v>
      </c>
      <c r="AF99" s="9"/>
      <c r="AG99" s="21">
        <v>0.34820600000000002</v>
      </c>
      <c r="AH99" s="21">
        <v>17.475100000000001</v>
      </c>
      <c r="AI99" s="21">
        <v>-1.0119599999999999E-2</v>
      </c>
      <c r="AJ99" s="21">
        <v>89</v>
      </c>
      <c r="AK99" s="21">
        <v>0.347717</v>
      </c>
      <c r="AL99">
        <f t="shared" si="18"/>
        <v>12.493333333333332</v>
      </c>
      <c r="AM99">
        <f t="shared" si="19"/>
        <v>4.3502536266666665</v>
      </c>
      <c r="AP99" s="9"/>
      <c r="AQ99" s="21">
        <v>1.07178</v>
      </c>
      <c r="AR99" s="21">
        <v>22.414000000000001</v>
      </c>
      <c r="AS99" s="21">
        <v>-6.0699500000000002E-3</v>
      </c>
      <c r="AT99" s="21">
        <v>89</v>
      </c>
      <c r="AU99" s="21">
        <v>1.07056</v>
      </c>
      <c r="AV99">
        <f t="shared" si="20"/>
        <v>7.4937654320987654</v>
      </c>
      <c r="AW99">
        <f t="shared" si="21"/>
        <v>8.0316679148148147</v>
      </c>
      <c r="AX99" s="9"/>
      <c r="AY99" s="21">
        <v>0.34820600000000002</v>
      </c>
      <c r="AZ99" s="21">
        <v>25.6693</v>
      </c>
      <c r="BA99" s="21">
        <v>-9.9639900000000007E-3</v>
      </c>
      <c r="BB99" s="21">
        <v>89</v>
      </c>
      <c r="BC99" s="21">
        <v>0.34777799999999998</v>
      </c>
      <c r="BD99">
        <f t="shared" si="22"/>
        <v>12.301222222222222</v>
      </c>
      <c r="BE99">
        <f t="shared" si="23"/>
        <v>4.2833593851111109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1.06674</v>
      </c>
      <c r="H100" s="21">
        <v>6.0197099999999999</v>
      </c>
      <c r="I100" s="21">
        <v>-6.7230199999999997E-3</v>
      </c>
      <c r="J100" s="21">
        <v>90</v>
      </c>
      <c r="K100" s="21">
        <v>1.0656699999999999</v>
      </c>
      <c r="L100">
        <f t="shared" si="12"/>
        <v>8.3000246913580238</v>
      </c>
      <c r="M100">
        <f t="shared" si="13"/>
        <v>8.853968339259259</v>
      </c>
      <c r="N100" s="9"/>
      <c r="O100" s="21">
        <v>0.35324100000000003</v>
      </c>
      <c r="P100" s="21">
        <v>9.2749299999999995</v>
      </c>
      <c r="Q100" s="21">
        <v>-1.02936E-2</v>
      </c>
      <c r="R100" s="21">
        <v>90</v>
      </c>
      <c r="S100" s="21">
        <v>0.35269200000000001</v>
      </c>
      <c r="T100">
        <f t="shared" si="14"/>
        <v>12.708148148148148</v>
      </c>
      <c r="U100">
        <f t="shared" si="15"/>
        <v>4.4890389600000002</v>
      </c>
      <c r="X100" s="9"/>
      <c r="Y100" s="21">
        <v>1.06674</v>
      </c>
      <c r="Z100" s="21">
        <v>14.229900000000001</v>
      </c>
      <c r="AA100" s="21">
        <v>-6.3018800000000002E-3</v>
      </c>
      <c r="AB100" s="21">
        <v>90</v>
      </c>
      <c r="AC100" s="21">
        <v>1.0659799999999999</v>
      </c>
      <c r="AD100">
        <f t="shared" si="16"/>
        <v>7.7800987654320988</v>
      </c>
      <c r="AE100">
        <f t="shared" si="17"/>
        <v>8.299342557037038</v>
      </c>
      <c r="AF100" s="9"/>
      <c r="AG100" s="21">
        <v>0.35324100000000003</v>
      </c>
      <c r="AH100" s="21">
        <v>17.485199999999999</v>
      </c>
      <c r="AI100" s="21">
        <v>-1.0092200000000001E-2</v>
      </c>
      <c r="AJ100" s="21">
        <v>90</v>
      </c>
      <c r="AK100" s="21">
        <v>0.35278300000000001</v>
      </c>
      <c r="AL100">
        <f t="shared" si="18"/>
        <v>12.459506172839507</v>
      </c>
      <c r="AM100">
        <f t="shared" si="19"/>
        <v>4.4012084200000006</v>
      </c>
      <c r="AP100" s="9"/>
      <c r="AQ100" s="21">
        <v>1.06674</v>
      </c>
      <c r="AR100" s="21">
        <v>22.424099999999999</v>
      </c>
      <c r="AS100" s="21">
        <v>-6.1096199999999996E-3</v>
      </c>
      <c r="AT100" s="21">
        <v>90</v>
      </c>
      <c r="AU100" s="21">
        <v>1.0653699999999999</v>
      </c>
      <c r="AV100">
        <f t="shared" si="20"/>
        <v>7.5427407407407392</v>
      </c>
      <c r="AW100">
        <f t="shared" si="21"/>
        <v>8.0461432577777767</v>
      </c>
      <c r="AX100" s="9"/>
      <c r="AY100" s="21">
        <v>0.35324100000000003</v>
      </c>
      <c r="AZ100" s="21">
        <v>25.679300000000001</v>
      </c>
      <c r="BA100" s="21">
        <v>-9.9365200000000008E-3</v>
      </c>
      <c r="BB100" s="21">
        <v>90</v>
      </c>
      <c r="BC100" s="21">
        <v>0.35281400000000002</v>
      </c>
      <c r="BD100">
        <f t="shared" si="22"/>
        <v>12.267308641975308</v>
      </c>
      <c r="BE100">
        <f t="shared" si="23"/>
        <v>4.3333163720000005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1.0617099999999999</v>
      </c>
      <c r="H101" s="21">
        <v>6.0297799999999997</v>
      </c>
      <c r="I101" s="21">
        <v>-6.7627E-3</v>
      </c>
      <c r="J101" s="21">
        <v>91</v>
      </c>
      <c r="K101" s="21">
        <v>1.0601799999999999</v>
      </c>
      <c r="L101">
        <f t="shared" si="12"/>
        <v>8.3490123456790126</v>
      </c>
      <c r="M101">
        <f t="shared" si="13"/>
        <v>8.8642298975308638</v>
      </c>
      <c r="N101" s="9"/>
      <c r="O101" s="21">
        <v>0.35827599999999998</v>
      </c>
      <c r="P101" s="21">
        <v>9.2850000000000001</v>
      </c>
      <c r="Q101" s="21">
        <v>-1.0263100000000001E-2</v>
      </c>
      <c r="R101" s="21">
        <v>91</v>
      </c>
      <c r="S101" s="21">
        <v>0.35778799999999999</v>
      </c>
      <c r="T101">
        <f t="shared" si="14"/>
        <v>12.670493827160493</v>
      </c>
      <c r="U101">
        <f t="shared" si="15"/>
        <v>4.5395338464197525</v>
      </c>
      <c r="X101" s="9"/>
      <c r="Y101" s="21">
        <v>1.0617099999999999</v>
      </c>
      <c r="Z101" s="21">
        <v>14.24</v>
      </c>
      <c r="AA101" s="21">
        <v>-6.3445999999999997E-3</v>
      </c>
      <c r="AB101" s="21">
        <v>91</v>
      </c>
      <c r="AC101" s="21">
        <v>1.0607899999999999</v>
      </c>
      <c r="AD101">
        <f t="shared" si="16"/>
        <v>7.8328395061728395</v>
      </c>
      <c r="AE101">
        <f t="shared" si="17"/>
        <v>8.3162040320987654</v>
      </c>
      <c r="AF101" s="9"/>
      <c r="AG101" s="21">
        <v>0.35827599999999998</v>
      </c>
      <c r="AH101" s="21">
        <v>17.495200000000001</v>
      </c>
      <c r="AI101" s="21">
        <v>-1.0064699999999999E-2</v>
      </c>
      <c r="AJ101" s="21">
        <v>91</v>
      </c>
      <c r="AK101" s="21">
        <v>0.35775800000000002</v>
      </c>
      <c r="AL101">
        <f t="shared" si="18"/>
        <v>12.425555555555555</v>
      </c>
      <c r="AM101">
        <f t="shared" si="19"/>
        <v>4.4517783422222212</v>
      </c>
      <c r="AP101" s="9"/>
      <c r="AQ101" s="21">
        <v>1.0617099999999999</v>
      </c>
      <c r="AR101" s="21">
        <v>22.434200000000001</v>
      </c>
      <c r="AS101" s="21">
        <v>-6.14929E-3</v>
      </c>
      <c r="AT101" s="21">
        <v>91</v>
      </c>
      <c r="AU101" s="21">
        <v>1.0607899999999999</v>
      </c>
      <c r="AV101">
        <f t="shared" si="20"/>
        <v>7.5917160493827156</v>
      </c>
      <c r="AW101">
        <f t="shared" si="21"/>
        <v>8.0602008467901225</v>
      </c>
      <c r="AX101" s="9"/>
      <c r="AY101" s="21">
        <v>0.35827599999999998</v>
      </c>
      <c r="AZ101" s="21">
        <v>25.689399999999999</v>
      </c>
      <c r="BA101" s="21">
        <v>-9.91211E-3</v>
      </c>
      <c r="BB101" s="21">
        <v>91</v>
      </c>
      <c r="BC101" s="21">
        <v>0.357819</v>
      </c>
      <c r="BD101">
        <f t="shared" si="22"/>
        <v>12.237172839506172</v>
      </c>
      <c r="BE101">
        <f t="shared" si="23"/>
        <v>4.3842853362469132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1.05667</v>
      </c>
      <c r="H102" s="21">
        <v>6.0398500000000004</v>
      </c>
      <c r="I102" s="21">
        <v>-6.8084699999999996E-3</v>
      </c>
      <c r="J102" s="21">
        <v>92</v>
      </c>
      <c r="K102" s="21">
        <v>1.0565199999999999</v>
      </c>
      <c r="L102">
        <f t="shared" si="12"/>
        <v>8.4055185185185177</v>
      </c>
      <c r="M102">
        <f t="shared" si="13"/>
        <v>8.881859252962963</v>
      </c>
      <c r="N102" s="9"/>
      <c r="O102" s="21">
        <v>0.36331200000000002</v>
      </c>
      <c r="P102" s="21">
        <v>9.2950700000000008</v>
      </c>
      <c r="Q102" s="21">
        <v>-1.0235599999999999E-2</v>
      </c>
      <c r="R102" s="21">
        <v>92</v>
      </c>
      <c r="S102" s="21">
        <v>0.36291499999999999</v>
      </c>
      <c r="T102">
        <f t="shared" si="14"/>
        <v>12.636543209876542</v>
      </c>
      <c r="U102">
        <f t="shared" si="15"/>
        <v>4.5910077866666663</v>
      </c>
      <c r="X102" s="9"/>
      <c r="Y102" s="21">
        <v>1.05667</v>
      </c>
      <c r="Z102" s="21">
        <v>14.2501</v>
      </c>
      <c r="AA102" s="21">
        <v>-6.38428E-3</v>
      </c>
      <c r="AB102" s="21">
        <v>92</v>
      </c>
      <c r="AC102" s="21">
        <v>1.0556000000000001</v>
      </c>
      <c r="AD102">
        <f t="shared" si="16"/>
        <v>7.8818271604938257</v>
      </c>
      <c r="AE102">
        <f t="shared" si="17"/>
        <v>8.3284903056790114</v>
      </c>
      <c r="AF102" s="9"/>
      <c r="AG102" s="21">
        <v>0.36331200000000002</v>
      </c>
      <c r="AH102" s="21">
        <v>17.505299999999998</v>
      </c>
      <c r="AI102" s="21">
        <v>-1.00342E-2</v>
      </c>
      <c r="AJ102" s="21">
        <v>92</v>
      </c>
      <c r="AK102" s="21">
        <v>0.36285400000000001</v>
      </c>
      <c r="AL102">
        <f t="shared" si="18"/>
        <v>12.3879012345679</v>
      </c>
      <c r="AM102">
        <f t="shared" si="19"/>
        <v>4.5006731733333334</v>
      </c>
      <c r="AP102" s="9"/>
      <c r="AQ102" s="21">
        <v>1.05667</v>
      </c>
      <c r="AR102" s="21">
        <v>22.444299999999998</v>
      </c>
      <c r="AS102" s="21">
        <v>-6.1920200000000003E-3</v>
      </c>
      <c r="AT102" s="21">
        <v>92</v>
      </c>
      <c r="AU102" s="21">
        <v>1.0559099999999999</v>
      </c>
      <c r="AV102">
        <f t="shared" si="20"/>
        <v>7.6444691358024688</v>
      </c>
      <c r="AW102">
        <f t="shared" si="21"/>
        <v>8.0776812017283941</v>
      </c>
      <c r="AX102" s="9"/>
      <c r="AY102" s="21">
        <v>0.36331200000000002</v>
      </c>
      <c r="AZ102" s="21">
        <v>25.6995</v>
      </c>
      <c r="BA102" s="21">
        <v>-9.8846400000000001E-3</v>
      </c>
      <c r="BB102" s="21">
        <v>92</v>
      </c>
      <c r="BC102" s="21">
        <v>0.36282300000000001</v>
      </c>
      <c r="BD102">
        <f t="shared" si="22"/>
        <v>12.203259259259259</v>
      </c>
      <c r="BE102">
        <f t="shared" si="23"/>
        <v>4.4335905279999999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1.0516399999999999</v>
      </c>
      <c r="H103" s="21">
        <v>6.0499299999999998</v>
      </c>
      <c r="I103" s="21">
        <v>-6.84814E-3</v>
      </c>
      <c r="J103" s="21">
        <v>93</v>
      </c>
      <c r="K103" s="21">
        <v>1.0507200000000001</v>
      </c>
      <c r="L103">
        <f t="shared" si="12"/>
        <v>8.4544938271604941</v>
      </c>
      <c r="M103">
        <f t="shared" si="13"/>
        <v>8.8910838883950607</v>
      </c>
      <c r="N103" s="9"/>
      <c r="O103" s="21">
        <v>0.36834699999999998</v>
      </c>
      <c r="P103" s="21">
        <v>9.3051399999999997</v>
      </c>
      <c r="Q103" s="21">
        <v>-1.0208099999999999E-2</v>
      </c>
      <c r="R103" s="21">
        <v>93</v>
      </c>
      <c r="S103" s="21">
        <v>0.36788900000000002</v>
      </c>
      <c r="T103">
        <f t="shared" si="14"/>
        <v>12.602592592592591</v>
      </c>
      <c r="U103">
        <f t="shared" si="15"/>
        <v>4.6421271737037033</v>
      </c>
      <c r="X103" s="9"/>
      <c r="Y103" s="21">
        <v>1.0516399999999999</v>
      </c>
      <c r="Z103" s="21">
        <v>14.2601</v>
      </c>
      <c r="AA103" s="21">
        <v>-6.4239500000000003E-3</v>
      </c>
      <c r="AB103" s="21">
        <v>93</v>
      </c>
      <c r="AC103" s="21">
        <v>1.0507200000000001</v>
      </c>
      <c r="AD103">
        <f t="shared" si="16"/>
        <v>7.9308024691358021</v>
      </c>
      <c r="AE103">
        <f t="shared" si="17"/>
        <v>8.3403491086419734</v>
      </c>
      <c r="AF103" s="9"/>
      <c r="AG103" s="21">
        <v>0.36834699999999998</v>
      </c>
      <c r="AH103" s="21">
        <v>17.5154</v>
      </c>
      <c r="AI103" s="21">
        <v>-1.0003700000000001E-2</v>
      </c>
      <c r="AJ103" s="21">
        <v>93</v>
      </c>
      <c r="AK103" s="21">
        <v>0.36782799999999999</v>
      </c>
      <c r="AL103">
        <f t="shared" si="18"/>
        <v>12.350246913580246</v>
      </c>
      <c r="AM103">
        <f t="shared" si="19"/>
        <v>4.5491763998765427</v>
      </c>
      <c r="AP103" s="9"/>
      <c r="AQ103" s="21">
        <v>1.0516399999999999</v>
      </c>
      <c r="AR103" s="21">
        <v>22.4543</v>
      </c>
      <c r="AS103" s="21">
        <v>-6.23779E-3</v>
      </c>
      <c r="AT103" s="21">
        <v>93</v>
      </c>
      <c r="AU103" s="21">
        <v>1.0510299999999999</v>
      </c>
      <c r="AV103">
        <f t="shared" si="20"/>
        <v>7.7009753086419748</v>
      </c>
      <c r="AW103">
        <f t="shared" si="21"/>
        <v>8.0986536735802463</v>
      </c>
      <c r="AX103" s="9"/>
      <c r="AY103" s="21">
        <v>0.36834699999999998</v>
      </c>
      <c r="AZ103" s="21">
        <v>25.709499999999998</v>
      </c>
      <c r="BA103" s="21">
        <v>-9.8571800000000001E-3</v>
      </c>
      <c r="BB103" s="21">
        <v>93</v>
      </c>
      <c r="BC103" s="21">
        <v>0.36792000000000002</v>
      </c>
      <c r="BD103">
        <f t="shared" si="22"/>
        <v>12.169358024691357</v>
      </c>
      <c r="BE103">
        <f t="shared" si="23"/>
        <v>4.4825465203209873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1.0466</v>
      </c>
      <c r="H104" s="21">
        <v>6.06</v>
      </c>
      <c r="I104" s="21">
        <v>-6.8847700000000001E-3</v>
      </c>
      <c r="J104" s="21">
        <v>94</v>
      </c>
      <c r="K104" s="21">
        <v>1.0452300000000001</v>
      </c>
      <c r="L104">
        <f t="shared" si="12"/>
        <v>8.499716049382716</v>
      </c>
      <c r="M104">
        <f t="shared" si="13"/>
        <v>8.8958028172839505</v>
      </c>
      <c r="N104" s="9"/>
      <c r="O104" s="21">
        <v>0.37338300000000002</v>
      </c>
      <c r="P104" s="21">
        <v>9.3152100000000004</v>
      </c>
      <c r="Q104" s="21">
        <v>-1.01776E-2</v>
      </c>
      <c r="R104" s="21">
        <v>94</v>
      </c>
      <c r="S104" s="21">
        <v>0.37295499999999998</v>
      </c>
      <c r="T104">
        <f t="shared" si="14"/>
        <v>12.564938271604937</v>
      </c>
      <c r="U104">
        <f t="shared" si="15"/>
        <v>4.6915343466666668</v>
      </c>
      <c r="X104" s="9"/>
      <c r="Y104" s="21">
        <v>1.0466</v>
      </c>
      <c r="Z104" s="21">
        <v>14.270200000000001</v>
      </c>
      <c r="AA104" s="21">
        <v>-6.4605699999999997E-3</v>
      </c>
      <c r="AB104" s="21">
        <v>94</v>
      </c>
      <c r="AC104" s="21">
        <v>1.0452300000000001</v>
      </c>
      <c r="AD104">
        <f t="shared" si="16"/>
        <v>7.9760123456790106</v>
      </c>
      <c r="AE104">
        <f t="shared" si="17"/>
        <v>8.3476945209876519</v>
      </c>
      <c r="AF104" s="9"/>
      <c r="AG104" s="21">
        <v>0.37338300000000002</v>
      </c>
      <c r="AH104" s="21">
        <v>17.525400000000001</v>
      </c>
      <c r="AI104" s="21">
        <v>-9.9761999999999993E-3</v>
      </c>
      <c r="AJ104" s="21">
        <v>94</v>
      </c>
      <c r="AK104" s="21">
        <v>0.37295499999999998</v>
      </c>
      <c r="AL104">
        <f t="shared" si="18"/>
        <v>12.316296296296294</v>
      </c>
      <c r="AM104">
        <f t="shared" si="19"/>
        <v>4.5986956599999989</v>
      </c>
      <c r="AP104" s="9"/>
      <c r="AQ104" s="21">
        <v>1.0466</v>
      </c>
      <c r="AR104" s="21">
        <v>22.464400000000001</v>
      </c>
      <c r="AS104" s="21">
        <v>-6.2835699999999996E-3</v>
      </c>
      <c r="AT104" s="21">
        <v>94</v>
      </c>
      <c r="AU104" s="21">
        <v>1.0455300000000001</v>
      </c>
      <c r="AV104">
        <f t="shared" si="20"/>
        <v>7.7574938271604923</v>
      </c>
      <c r="AW104">
        <f t="shared" si="21"/>
        <v>8.1189930395061705</v>
      </c>
      <c r="AX104" s="9"/>
      <c r="AY104" s="21">
        <v>0.37338300000000002</v>
      </c>
      <c r="AZ104" s="21">
        <v>25.7196</v>
      </c>
      <c r="BA104" s="21">
        <v>-9.8327599999999994E-3</v>
      </c>
      <c r="BB104" s="21">
        <v>94</v>
      </c>
      <c r="BC104" s="21">
        <v>0.37292500000000001</v>
      </c>
      <c r="BD104">
        <f t="shared" si="22"/>
        <v>12.139209876543207</v>
      </c>
      <c r="BE104">
        <f t="shared" si="23"/>
        <v>4.5325746013333328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1.04156</v>
      </c>
      <c r="H105" s="21">
        <v>6.0700700000000003</v>
      </c>
      <c r="I105" s="21">
        <v>-6.9335899999999999E-3</v>
      </c>
      <c r="J105" s="21">
        <v>95</v>
      </c>
      <c r="K105" s="21">
        <v>1.04095</v>
      </c>
      <c r="L105">
        <f t="shared" si="12"/>
        <v>8.5599876543209881</v>
      </c>
      <c r="M105">
        <f t="shared" si="13"/>
        <v>8.9157407412345684</v>
      </c>
      <c r="N105" s="9"/>
      <c r="O105" s="21">
        <v>0.37841799999999998</v>
      </c>
      <c r="P105" s="21">
        <v>9.3252799999999993</v>
      </c>
      <c r="Q105" s="21">
        <v>-1.0144E-2</v>
      </c>
      <c r="R105" s="21">
        <v>95</v>
      </c>
      <c r="S105" s="21">
        <v>0.37789899999999998</v>
      </c>
      <c r="T105">
        <f t="shared" si="14"/>
        <v>12.523456790123456</v>
      </c>
      <c r="U105">
        <f t="shared" si="15"/>
        <v>4.739101471604938</v>
      </c>
      <c r="X105" s="9"/>
      <c r="Y105" s="21">
        <v>1.04156</v>
      </c>
      <c r="Z105" s="21">
        <v>14.2803</v>
      </c>
      <c r="AA105" s="21">
        <v>-6.50024E-3</v>
      </c>
      <c r="AB105" s="21">
        <v>95</v>
      </c>
      <c r="AC105" s="21">
        <v>1.04034</v>
      </c>
      <c r="AD105">
        <f t="shared" si="16"/>
        <v>8.0249876543209879</v>
      </c>
      <c r="AE105">
        <f t="shared" si="17"/>
        <v>8.3585061412345691</v>
      </c>
      <c r="AF105" s="9"/>
      <c r="AG105" s="21">
        <v>0.37841799999999998</v>
      </c>
      <c r="AH105" s="21">
        <v>17.535499999999999</v>
      </c>
      <c r="AI105" s="21">
        <v>-9.9487299999999994E-3</v>
      </c>
      <c r="AJ105" s="21">
        <v>95</v>
      </c>
      <c r="AK105" s="21">
        <v>0.37799100000000002</v>
      </c>
      <c r="AL105">
        <f t="shared" si="18"/>
        <v>12.282382716049382</v>
      </c>
      <c r="AM105">
        <f t="shared" si="19"/>
        <v>4.6478747026419747</v>
      </c>
      <c r="AP105" s="9"/>
      <c r="AQ105" s="21">
        <v>1.04156</v>
      </c>
      <c r="AR105" s="21">
        <v>22.474499999999999</v>
      </c>
      <c r="AS105" s="21">
        <v>-6.32629E-3</v>
      </c>
      <c r="AT105" s="21">
        <v>95</v>
      </c>
      <c r="AU105" s="21">
        <v>1.04034</v>
      </c>
      <c r="AV105">
        <f t="shared" si="20"/>
        <v>7.8102345679012339</v>
      </c>
      <c r="AW105">
        <f t="shared" si="21"/>
        <v>8.1348279165432089</v>
      </c>
      <c r="AX105" s="9"/>
      <c r="AY105" s="21">
        <v>0.37841799999999998</v>
      </c>
      <c r="AZ105" s="21">
        <v>25.729700000000001</v>
      </c>
      <c r="BA105" s="21">
        <v>-9.8022500000000002E-3</v>
      </c>
      <c r="BB105" s="21">
        <v>95</v>
      </c>
      <c r="BC105" s="21">
        <v>0.378021</v>
      </c>
      <c r="BD105">
        <f t="shared" si="22"/>
        <v>12.101543209876542</v>
      </c>
      <c r="BE105">
        <f t="shared" si="23"/>
        <v>4.5794417783950614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1.03653</v>
      </c>
      <c r="H106" s="21">
        <v>6.0801400000000001</v>
      </c>
      <c r="I106" s="21">
        <v>-6.9732700000000002E-3</v>
      </c>
      <c r="J106" s="21">
        <v>96</v>
      </c>
      <c r="K106" s="21">
        <v>1.0357700000000001</v>
      </c>
      <c r="L106">
        <f t="shared" si="12"/>
        <v>8.6089753086419751</v>
      </c>
      <c r="M106">
        <f t="shared" si="13"/>
        <v>8.9234611766666667</v>
      </c>
      <c r="N106" s="9"/>
      <c r="O106" s="21">
        <v>0.38345299999999999</v>
      </c>
      <c r="P106" s="21">
        <v>9.33535</v>
      </c>
      <c r="Q106" s="21">
        <v>-1.01227E-2</v>
      </c>
      <c r="R106" s="21">
        <v>96</v>
      </c>
      <c r="S106" s="21">
        <v>0.38293500000000003</v>
      </c>
      <c r="T106">
        <f t="shared" si="14"/>
        <v>12.49716049382716</v>
      </c>
      <c r="U106">
        <f t="shared" si="15"/>
        <v>4.7920736828395061</v>
      </c>
      <c r="X106" s="9"/>
      <c r="Y106" s="21">
        <v>1.03653</v>
      </c>
      <c r="Z106" s="21">
        <v>14.2903</v>
      </c>
      <c r="AA106" s="21">
        <v>-6.5429700000000004E-3</v>
      </c>
      <c r="AB106" s="21">
        <v>96</v>
      </c>
      <c r="AC106" s="21">
        <v>1.0357700000000001</v>
      </c>
      <c r="AD106">
        <f t="shared" si="16"/>
        <v>8.077740740740742</v>
      </c>
      <c r="AE106">
        <f t="shared" si="17"/>
        <v>8.3728206100000016</v>
      </c>
      <c r="AF106" s="9"/>
      <c r="AG106" s="21">
        <v>0.38345299999999999</v>
      </c>
      <c r="AH106" s="21">
        <v>17.5456</v>
      </c>
      <c r="AI106" s="21">
        <v>-9.9212599999999995E-3</v>
      </c>
      <c r="AJ106" s="21">
        <v>96</v>
      </c>
      <c r="AK106" s="21">
        <v>0.382965</v>
      </c>
      <c r="AL106">
        <f t="shared" si="18"/>
        <v>12.248469135802468</v>
      </c>
      <c r="AM106">
        <f t="shared" si="19"/>
        <v>4.6967122355308639</v>
      </c>
      <c r="AP106" s="9"/>
      <c r="AQ106" s="21">
        <v>1.03653</v>
      </c>
      <c r="AR106" s="21">
        <v>22.484500000000001</v>
      </c>
      <c r="AS106" s="21">
        <v>-6.3659700000000003E-3</v>
      </c>
      <c r="AT106" s="21">
        <v>96</v>
      </c>
      <c r="AU106" s="21">
        <v>1.0351600000000001</v>
      </c>
      <c r="AV106">
        <f t="shared" si="20"/>
        <v>7.8592222222222219</v>
      </c>
      <c r="AW106">
        <f t="shared" si="21"/>
        <v>8.146319609999999</v>
      </c>
      <c r="AX106" s="9"/>
      <c r="AY106" s="21">
        <v>0.38345299999999999</v>
      </c>
      <c r="AZ106" s="21">
        <v>25.739799999999999</v>
      </c>
      <c r="BA106" s="21">
        <v>-9.7778299999999995E-3</v>
      </c>
      <c r="BB106" s="21">
        <v>96</v>
      </c>
      <c r="BC106" s="21">
        <v>0.382996</v>
      </c>
      <c r="BD106">
        <f t="shared" si="22"/>
        <v>12.071395061728394</v>
      </c>
      <c r="BE106">
        <f t="shared" si="23"/>
        <v>4.6288126506049379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1.03149</v>
      </c>
      <c r="H107" s="21">
        <v>6.0902099999999999</v>
      </c>
      <c r="I107" s="21">
        <v>-7.0129399999999996E-3</v>
      </c>
      <c r="J107" s="21">
        <v>97</v>
      </c>
      <c r="K107" s="21">
        <v>1.0305800000000001</v>
      </c>
      <c r="L107">
        <f t="shared" si="12"/>
        <v>8.6579506172839498</v>
      </c>
      <c r="M107">
        <f t="shared" si="13"/>
        <v>8.9305894822222207</v>
      </c>
      <c r="N107" s="9"/>
      <c r="O107" s="21">
        <v>0.38848899999999997</v>
      </c>
      <c r="P107" s="21">
        <v>9.3454300000000003</v>
      </c>
      <c r="Q107" s="21">
        <v>-1.0092200000000001E-2</v>
      </c>
      <c r="R107" s="21">
        <v>97</v>
      </c>
      <c r="S107" s="21">
        <v>0.38803100000000001</v>
      </c>
      <c r="T107">
        <f t="shared" si="14"/>
        <v>12.459506172839507</v>
      </c>
      <c r="U107">
        <f t="shared" si="15"/>
        <v>4.8403810935802474</v>
      </c>
      <c r="X107" s="9"/>
      <c r="Y107" s="21">
        <v>1.03149</v>
      </c>
      <c r="Z107" s="21">
        <v>14.3004</v>
      </c>
      <c r="AA107" s="21">
        <v>-6.5856899999999999E-3</v>
      </c>
      <c r="AB107" s="21">
        <v>97</v>
      </c>
      <c r="AC107" s="21">
        <v>1.0305800000000001</v>
      </c>
      <c r="AD107">
        <f t="shared" si="16"/>
        <v>8.1304814814814819</v>
      </c>
      <c r="AE107">
        <f t="shared" si="17"/>
        <v>8.3865103433333346</v>
      </c>
      <c r="AF107" s="9"/>
      <c r="AG107" s="21">
        <v>0.38848899999999997</v>
      </c>
      <c r="AH107" s="21">
        <v>17.555599999999998</v>
      </c>
      <c r="AI107" s="21">
        <v>-9.8968500000000004E-3</v>
      </c>
      <c r="AJ107" s="21">
        <v>97</v>
      </c>
      <c r="AK107" s="21">
        <v>0.38806200000000002</v>
      </c>
      <c r="AL107">
        <f t="shared" si="18"/>
        <v>12.218333333333332</v>
      </c>
      <c r="AM107">
        <f t="shared" si="19"/>
        <v>4.7466880983333324</v>
      </c>
      <c r="AP107" s="9"/>
      <c r="AQ107" s="21">
        <v>1.03149</v>
      </c>
      <c r="AR107" s="21">
        <v>22.494599999999998</v>
      </c>
      <c r="AS107" s="21">
        <v>-6.4025899999999997E-3</v>
      </c>
      <c r="AT107" s="21">
        <v>97</v>
      </c>
      <c r="AU107" s="21">
        <v>1.03027</v>
      </c>
      <c r="AV107">
        <f t="shared" si="20"/>
        <v>7.9044320987654313</v>
      </c>
      <c r="AW107">
        <f t="shared" si="21"/>
        <v>8.1533426655555541</v>
      </c>
      <c r="AX107" s="9"/>
      <c r="AY107" s="21">
        <v>0.38848899999999997</v>
      </c>
      <c r="AZ107" s="21">
        <v>25.7498</v>
      </c>
      <c r="BA107" s="21">
        <v>-9.7503699999999995E-3</v>
      </c>
      <c r="BB107" s="21">
        <v>97</v>
      </c>
      <c r="BC107" s="21">
        <v>0.38803100000000001</v>
      </c>
      <c r="BD107">
        <f t="shared" si="22"/>
        <v>12.037493827160493</v>
      </c>
      <c r="BE107">
        <f t="shared" si="23"/>
        <v>4.6764339394197521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1.0264599999999999</v>
      </c>
      <c r="H108" s="21">
        <v>6.1002799999999997</v>
      </c>
      <c r="I108" s="21">
        <v>-7.0587200000000001E-3</v>
      </c>
      <c r="J108" s="21">
        <v>98</v>
      </c>
      <c r="K108" s="21">
        <v>1.0250900000000001</v>
      </c>
      <c r="L108">
        <f t="shared" si="12"/>
        <v>8.7144691358024691</v>
      </c>
      <c r="M108">
        <f t="shared" si="13"/>
        <v>8.9450539891358023</v>
      </c>
      <c r="N108" s="9"/>
      <c r="O108" s="21">
        <v>0.39352399999999998</v>
      </c>
      <c r="P108" s="21">
        <v>9.3554999999999993</v>
      </c>
      <c r="Q108" s="21">
        <v>-1.0064699999999999E-2</v>
      </c>
      <c r="R108" s="21">
        <v>98</v>
      </c>
      <c r="S108" s="21">
        <v>0.39306600000000003</v>
      </c>
      <c r="T108">
        <f t="shared" si="14"/>
        <v>12.425555555555555</v>
      </c>
      <c r="U108">
        <f t="shared" si="15"/>
        <v>4.8897543244444437</v>
      </c>
      <c r="X108" s="9"/>
      <c r="Y108" s="21">
        <v>1.0264599999999999</v>
      </c>
      <c r="Z108" s="21">
        <v>14.310499999999999</v>
      </c>
      <c r="AA108" s="21">
        <v>-6.6284200000000003E-3</v>
      </c>
      <c r="AB108" s="21">
        <v>98</v>
      </c>
      <c r="AC108" s="21">
        <v>1.02478</v>
      </c>
      <c r="AD108">
        <f t="shared" si="16"/>
        <v>8.1832345679012342</v>
      </c>
      <c r="AE108">
        <f t="shared" si="17"/>
        <v>8.3997629545678993</v>
      </c>
      <c r="AF108" s="9"/>
      <c r="AG108" s="21">
        <v>0.39352399999999998</v>
      </c>
      <c r="AH108" s="21">
        <v>17.5657</v>
      </c>
      <c r="AI108" s="21">
        <v>-9.8693800000000005E-3</v>
      </c>
      <c r="AJ108" s="21">
        <v>98</v>
      </c>
      <c r="AK108" s="21">
        <v>0.39306600000000003</v>
      </c>
      <c r="AL108">
        <f t="shared" si="18"/>
        <v>12.18441975308642</v>
      </c>
      <c r="AM108">
        <f t="shared" si="19"/>
        <v>4.7948615989135801</v>
      </c>
      <c r="AP108" s="9"/>
      <c r="AQ108" s="21">
        <v>1.0264599999999999</v>
      </c>
      <c r="AR108" s="21">
        <v>22.5047</v>
      </c>
      <c r="AS108" s="21">
        <v>-6.44226E-3</v>
      </c>
      <c r="AT108" s="21">
        <v>98</v>
      </c>
      <c r="AU108" s="21">
        <v>1.02539</v>
      </c>
      <c r="AV108">
        <f t="shared" si="20"/>
        <v>7.9534074074074077</v>
      </c>
      <c r="AW108">
        <f t="shared" si="21"/>
        <v>8.163854567407407</v>
      </c>
      <c r="AX108" s="9"/>
      <c r="AY108" s="21">
        <v>0.39352399999999998</v>
      </c>
      <c r="AZ108" s="21">
        <v>25.759899999999998</v>
      </c>
      <c r="BA108" s="21">
        <v>-9.7228999999999996E-3</v>
      </c>
      <c r="BB108" s="21">
        <v>98</v>
      </c>
      <c r="BC108" s="21">
        <v>0.39306600000000003</v>
      </c>
      <c r="BD108">
        <f t="shared" si="22"/>
        <v>12.003580246913579</v>
      </c>
      <c r="BE108">
        <f t="shared" si="23"/>
        <v>4.7236969130864193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1.02142</v>
      </c>
      <c r="H109" s="21">
        <v>6.1103500000000004</v>
      </c>
      <c r="I109" s="21">
        <v>-7.1044899999999998E-3</v>
      </c>
      <c r="J109" s="21">
        <v>99</v>
      </c>
      <c r="K109" s="21">
        <v>1.02051</v>
      </c>
      <c r="L109">
        <f t="shared" si="12"/>
        <v>8.7709753086419759</v>
      </c>
      <c r="M109">
        <f t="shared" si="13"/>
        <v>8.958849599753087</v>
      </c>
      <c r="N109" s="9"/>
      <c r="O109" s="21">
        <v>0.39856000000000003</v>
      </c>
      <c r="P109" s="21">
        <v>9.36557</v>
      </c>
      <c r="Q109" s="21">
        <v>-1.00372E-2</v>
      </c>
      <c r="R109" s="21">
        <v>99</v>
      </c>
      <c r="S109" s="21">
        <v>0.39804099999999998</v>
      </c>
      <c r="T109">
        <f t="shared" si="14"/>
        <v>12.391604938271604</v>
      </c>
      <c r="U109">
        <f t="shared" si="15"/>
        <v>4.9387980641975302</v>
      </c>
      <c r="X109" s="9"/>
      <c r="Y109" s="21">
        <v>1.02142</v>
      </c>
      <c r="Z109" s="21">
        <v>14.320499999999999</v>
      </c>
      <c r="AA109" s="21">
        <v>-6.6680899999999998E-3</v>
      </c>
      <c r="AB109" s="21">
        <v>99</v>
      </c>
      <c r="AC109" s="21">
        <v>1.02081</v>
      </c>
      <c r="AD109">
        <f t="shared" si="16"/>
        <v>8.2322098765432088</v>
      </c>
      <c r="AE109">
        <f t="shared" si="17"/>
        <v>8.408543812098765</v>
      </c>
      <c r="AF109" s="9"/>
      <c r="AG109" s="21">
        <v>0.39856000000000003</v>
      </c>
      <c r="AH109" s="21">
        <v>17.575800000000001</v>
      </c>
      <c r="AI109" s="21">
        <v>-9.8449699999999998E-3</v>
      </c>
      <c r="AJ109" s="21">
        <v>99</v>
      </c>
      <c r="AK109" s="21">
        <v>0.39810200000000001</v>
      </c>
      <c r="AL109">
        <f t="shared" si="18"/>
        <v>12.154283950617282</v>
      </c>
      <c r="AM109">
        <f t="shared" si="19"/>
        <v>4.8442114113580246</v>
      </c>
      <c r="AP109" s="9"/>
      <c r="AQ109" s="21">
        <v>1.02142</v>
      </c>
      <c r="AR109" s="21">
        <v>22.514800000000001</v>
      </c>
      <c r="AS109" s="21">
        <v>-6.4849900000000004E-3</v>
      </c>
      <c r="AT109" s="21">
        <v>99</v>
      </c>
      <c r="AU109" s="21">
        <v>1.0199</v>
      </c>
      <c r="AV109">
        <f t="shared" si="20"/>
        <v>8.00616049382716</v>
      </c>
      <c r="AW109">
        <f t="shared" si="21"/>
        <v>8.1776524516049385</v>
      </c>
      <c r="AX109" s="9"/>
      <c r="AY109" s="21">
        <v>0.39856000000000003</v>
      </c>
      <c r="AZ109" s="21">
        <v>25.77</v>
      </c>
      <c r="BA109" s="21">
        <v>-9.6984900000000006E-3</v>
      </c>
      <c r="BB109" s="21">
        <v>99</v>
      </c>
      <c r="BC109" s="21">
        <v>0.39807100000000001</v>
      </c>
      <c r="BD109">
        <f t="shared" si="22"/>
        <v>11.973444444444445</v>
      </c>
      <c r="BE109">
        <f t="shared" si="23"/>
        <v>4.7721360177777781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1.0163899999999999</v>
      </c>
      <c r="H110" s="21">
        <v>6.1204200000000002</v>
      </c>
      <c r="I110" s="21">
        <v>-7.14111E-3</v>
      </c>
      <c r="J110" s="21">
        <v>100</v>
      </c>
      <c r="K110" s="21">
        <v>1.01532</v>
      </c>
      <c r="L110">
        <f t="shared" si="12"/>
        <v>8.8161851851851836</v>
      </c>
      <c r="M110">
        <f t="shared" si="13"/>
        <v>8.9606824603703679</v>
      </c>
      <c r="N110" s="9"/>
      <c r="O110" s="21">
        <v>0.40359499999999998</v>
      </c>
      <c r="P110" s="21">
        <v>9.3756400000000006</v>
      </c>
      <c r="Q110" s="21">
        <v>-1.0012800000000001E-2</v>
      </c>
      <c r="R110" s="21">
        <v>100</v>
      </c>
      <c r="S110" s="21">
        <v>0.403198</v>
      </c>
      <c r="T110">
        <f t="shared" si="14"/>
        <v>12.361481481481482</v>
      </c>
      <c r="U110">
        <f t="shared" si="15"/>
        <v>4.9890321185185185</v>
      </c>
      <c r="X110" s="9"/>
      <c r="Y110" s="21">
        <v>1.0163899999999999</v>
      </c>
      <c r="Z110" s="21">
        <v>14.3306</v>
      </c>
      <c r="AA110" s="21">
        <v>-6.7169200000000004E-3</v>
      </c>
      <c r="AB110" s="21">
        <v>100</v>
      </c>
      <c r="AC110" s="21">
        <v>1.01593</v>
      </c>
      <c r="AD110">
        <f t="shared" si="16"/>
        <v>8.2924938271604951</v>
      </c>
      <c r="AE110">
        <f t="shared" si="17"/>
        <v>8.4284078009876549</v>
      </c>
      <c r="AF110" s="9"/>
      <c r="AG110" s="21">
        <v>0.40359499999999998</v>
      </c>
      <c r="AH110" s="21">
        <v>17.585899999999999</v>
      </c>
      <c r="AI110" s="21">
        <v>-9.8174999999999998E-3</v>
      </c>
      <c r="AJ110" s="21">
        <v>100</v>
      </c>
      <c r="AK110" s="21">
        <v>0.403198</v>
      </c>
      <c r="AL110">
        <f t="shared" si="18"/>
        <v>12.12037037037037</v>
      </c>
      <c r="AM110">
        <f t="shared" si="19"/>
        <v>4.891720879629629</v>
      </c>
      <c r="AP110" s="9"/>
      <c r="AQ110" s="21">
        <v>1.0163899999999999</v>
      </c>
      <c r="AR110" s="21">
        <v>22.524799999999999</v>
      </c>
      <c r="AS110" s="21">
        <v>-6.5277099999999999E-3</v>
      </c>
      <c r="AT110" s="21">
        <v>100</v>
      </c>
      <c r="AU110" s="21">
        <v>1.01563</v>
      </c>
      <c r="AV110">
        <f t="shared" si="20"/>
        <v>8.0589012345678999</v>
      </c>
      <c r="AW110">
        <f t="shared" si="21"/>
        <v>8.1909866258024664</v>
      </c>
      <c r="AX110" s="9"/>
      <c r="AY110" s="21">
        <v>0.40359499999999998</v>
      </c>
      <c r="AZ110" s="21">
        <v>25.78</v>
      </c>
      <c r="BA110" s="21">
        <v>-9.6740699999999999E-3</v>
      </c>
      <c r="BB110" s="21">
        <v>100</v>
      </c>
      <c r="BC110" s="21">
        <v>0.40316800000000003</v>
      </c>
      <c r="BD110">
        <f t="shared" si="22"/>
        <v>11.943296296296296</v>
      </c>
      <c r="BE110">
        <f t="shared" si="23"/>
        <v>4.8202546687037033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1.01135</v>
      </c>
      <c r="H111" s="21">
        <v>6.13049</v>
      </c>
      <c r="I111" s="21">
        <v>-7.1746800000000001E-3</v>
      </c>
      <c r="J111" s="21">
        <v>101</v>
      </c>
      <c r="K111" s="21">
        <v>1.01044</v>
      </c>
      <c r="L111">
        <f t="shared" si="12"/>
        <v>8.8576296296296277</v>
      </c>
      <c r="M111">
        <f t="shared" si="13"/>
        <v>8.9581637259259246</v>
      </c>
      <c r="N111" s="9"/>
      <c r="O111" s="21">
        <v>0.40862999999999999</v>
      </c>
      <c r="P111" s="21">
        <v>9.3857099999999996</v>
      </c>
      <c r="Q111" s="21">
        <v>-9.9853500000000005E-3</v>
      </c>
      <c r="R111" s="21">
        <v>101</v>
      </c>
      <c r="S111" s="21">
        <v>0.40817300000000001</v>
      </c>
      <c r="T111">
        <f t="shared" si="14"/>
        <v>12.327592592592593</v>
      </c>
      <c r="U111">
        <f t="shared" si="15"/>
        <v>5.0374241611111108</v>
      </c>
      <c r="X111" s="9"/>
      <c r="Y111" s="21">
        <v>1.01135</v>
      </c>
      <c r="Z111" s="21">
        <v>14.3407</v>
      </c>
      <c r="AA111" s="21">
        <v>-6.7535399999999997E-3</v>
      </c>
      <c r="AB111" s="21">
        <v>101</v>
      </c>
      <c r="AC111" s="21">
        <v>1.01044</v>
      </c>
      <c r="AD111">
        <f t="shared" si="16"/>
        <v>8.3377037037037027</v>
      </c>
      <c r="AE111">
        <f t="shared" si="17"/>
        <v>8.4323366407407399</v>
      </c>
      <c r="AF111" s="9"/>
      <c r="AG111" s="21">
        <v>0.40862999999999999</v>
      </c>
      <c r="AH111" s="21">
        <v>17.5959</v>
      </c>
      <c r="AI111" s="21">
        <v>-9.7900399999999999E-3</v>
      </c>
      <c r="AJ111" s="21">
        <v>101</v>
      </c>
      <c r="AK111" s="21">
        <v>0.408142</v>
      </c>
      <c r="AL111">
        <f t="shared" si="18"/>
        <v>12.086469135802469</v>
      </c>
      <c r="AM111">
        <f t="shared" si="19"/>
        <v>4.9388938829629625</v>
      </c>
      <c r="AP111" s="9"/>
      <c r="AQ111" s="21">
        <v>1.01135</v>
      </c>
      <c r="AR111" s="21">
        <v>22.5349</v>
      </c>
      <c r="AS111" s="21">
        <v>-6.5643300000000002E-3</v>
      </c>
      <c r="AT111" s="21">
        <v>101</v>
      </c>
      <c r="AU111" s="21">
        <v>1.01074</v>
      </c>
      <c r="AV111">
        <f t="shared" si="20"/>
        <v>8.104111111111111</v>
      </c>
      <c r="AW111">
        <f t="shared" si="21"/>
        <v>8.1960927722222223</v>
      </c>
      <c r="AX111" s="9"/>
      <c r="AY111" s="21">
        <v>0.40862999999999999</v>
      </c>
      <c r="AZ111" s="21">
        <v>25.790099999999999</v>
      </c>
      <c r="BA111" s="21">
        <v>-9.6466099999999999E-3</v>
      </c>
      <c r="BB111" s="21">
        <v>101</v>
      </c>
      <c r="BC111" s="21">
        <v>0.40820299999999998</v>
      </c>
      <c r="BD111">
        <f t="shared" si="22"/>
        <v>11.909395061728395</v>
      </c>
      <c r="BE111">
        <f t="shared" si="23"/>
        <v>4.8665361040740738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1.0063200000000001</v>
      </c>
      <c r="H112" s="21">
        <v>6.1405599999999998</v>
      </c>
      <c r="I112" s="21">
        <v>-7.1868899999999996E-3</v>
      </c>
      <c r="J112" s="21">
        <v>102</v>
      </c>
      <c r="K112" s="21">
        <v>1.0055499999999999</v>
      </c>
      <c r="L112">
        <f t="shared" si="12"/>
        <v>8.8727037037037029</v>
      </c>
      <c r="M112">
        <f t="shared" si="13"/>
        <v>8.9287791911111114</v>
      </c>
      <c r="N112" s="9"/>
      <c r="O112" s="21">
        <v>0.41366599999999998</v>
      </c>
      <c r="P112" s="21">
        <v>9.3957800000000002</v>
      </c>
      <c r="Q112" s="21">
        <v>-9.9609399999999997E-3</v>
      </c>
      <c r="R112" s="21">
        <v>102</v>
      </c>
      <c r="S112" s="21">
        <v>0.41323900000000002</v>
      </c>
      <c r="T112">
        <f t="shared" si="14"/>
        <v>12.297456790123457</v>
      </c>
      <c r="U112">
        <f t="shared" si="15"/>
        <v>5.0870397605432096</v>
      </c>
      <c r="X112" s="9"/>
      <c r="Y112" s="21">
        <v>1.0063200000000001</v>
      </c>
      <c r="Z112" s="21">
        <v>14.3508</v>
      </c>
      <c r="AA112" s="21">
        <v>-6.7962600000000001E-3</v>
      </c>
      <c r="AB112" s="21">
        <v>102</v>
      </c>
      <c r="AC112" s="21">
        <v>1.0049399999999999</v>
      </c>
      <c r="AD112">
        <f t="shared" si="16"/>
        <v>8.3904444444444426</v>
      </c>
      <c r="AE112">
        <f t="shared" si="17"/>
        <v>8.4434720533333323</v>
      </c>
      <c r="AF112" s="9"/>
      <c r="AG112" s="21">
        <v>0.41366599999999998</v>
      </c>
      <c r="AH112" s="21">
        <v>17.606000000000002</v>
      </c>
      <c r="AI112" s="21">
        <v>-9.7656300000000008E-3</v>
      </c>
      <c r="AJ112" s="21">
        <v>102</v>
      </c>
      <c r="AK112" s="21">
        <v>0.41320800000000002</v>
      </c>
      <c r="AL112">
        <f t="shared" si="18"/>
        <v>12.056333333333335</v>
      </c>
      <c r="AM112">
        <f t="shared" si="19"/>
        <v>4.9872951846666673</v>
      </c>
      <c r="AP112" s="9"/>
      <c r="AQ112" s="21">
        <v>1.0063200000000001</v>
      </c>
      <c r="AR112" s="21">
        <v>22.545000000000002</v>
      </c>
      <c r="AS112" s="21">
        <v>-6.6070599999999997E-3</v>
      </c>
      <c r="AT112" s="21">
        <v>102</v>
      </c>
      <c r="AU112" s="21">
        <v>1.0055499999999999</v>
      </c>
      <c r="AV112">
        <f t="shared" si="20"/>
        <v>8.1568641975308633</v>
      </c>
      <c r="AW112">
        <f t="shared" si="21"/>
        <v>8.2084155792592597</v>
      </c>
      <c r="AX112" s="9"/>
      <c r="AY112" s="21">
        <v>0.41366599999999998</v>
      </c>
      <c r="AZ112" s="21">
        <v>25.8002</v>
      </c>
      <c r="BA112" s="21">
        <v>-9.6160900000000007E-3</v>
      </c>
      <c r="BB112" s="21">
        <v>102</v>
      </c>
      <c r="BC112" s="21">
        <v>0.41320800000000002</v>
      </c>
      <c r="BD112">
        <f t="shared" si="22"/>
        <v>11.871716049382716</v>
      </c>
      <c r="BE112">
        <f t="shared" si="23"/>
        <v>4.9109252912839505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1.0012799999999999</v>
      </c>
      <c r="H113" s="21">
        <v>6.1506400000000001</v>
      </c>
      <c r="I113" s="21">
        <v>-7.2235099999999998E-3</v>
      </c>
      <c r="J113" s="21">
        <v>103</v>
      </c>
      <c r="K113" s="21">
        <v>1.0000599999999999</v>
      </c>
      <c r="L113">
        <f t="shared" si="12"/>
        <v>8.9179135802469123</v>
      </c>
      <c r="M113">
        <f t="shared" si="13"/>
        <v>8.9293285096296273</v>
      </c>
      <c r="N113" s="9"/>
      <c r="O113" s="21">
        <v>0.41870099999999999</v>
      </c>
      <c r="P113" s="21">
        <v>9.4058499999999992</v>
      </c>
      <c r="Q113" s="21">
        <v>-9.9334699999999998E-3</v>
      </c>
      <c r="R113" s="21">
        <v>103</v>
      </c>
      <c r="S113" s="21">
        <v>0.41830400000000001</v>
      </c>
      <c r="T113">
        <f t="shared" si="14"/>
        <v>12.263543209876541</v>
      </c>
      <c r="U113">
        <f t="shared" si="15"/>
        <v>5.1347578055185172</v>
      </c>
      <c r="X113" s="9"/>
      <c r="Y113" s="21">
        <v>1.0012799999999999</v>
      </c>
      <c r="Z113" s="21">
        <v>14.360799999999999</v>
      </c>
      <c r="AA113" s="21">
        <v>-6.8359400000000004E-3</v>
      </c>
      <c r="AB113" s="21">
        <v>103</v>
      </c>
      <c r="AC113" s="21">
        <v>1.0000599999999999</v>
      </c>
      <c r="AD113">
        <f t="shared" si="16"/>
        <v>8.4394320987654314</v>
      </c>
      <c r="AE113">
        <f t="shared" si="17"/>
        <v>8.4502345718518512</v>
      </c>
      <c r="AF113" s="9"/>
      <c r="AG113" s="21">
        <v>0.41870099999999999</v>
      </c>
      <c r="AH113" s="21">
        <v>17.616099999999999</v>
      </c>
      <c r="AI113" s="21">
        <v>-9.7412100000000001E-3</v>
      </c>
      <c r="AJ113" s="21">
        <v>103</v>
      </c>
      <c r="AK113" s="21">
        <v>0.418213</v>
      </c>
      <c r="AL113">
        <f t="shared" si="18"/>
        <v>12.026185185185184</v>
      </c>
      <c r="AM113">
        <f t="shared" si="19"/>
        <v>5.0353757632222216</v>
      </c>
      <c r="AP113" s="9"/>
      <c r="AQ113" s="21">
        <v>1.0012799999999999</v>
      </c>
      <c r="AR113" s="21">
        <v>22.555</v>
      </c>
      <c r="AS113" s="21">
        <v>-6.64673E-3</v>
      </c>
      <c r="AT113" s="21">
        <v>103</v>
      </c>
      <c r="AU113" s="21">
        <v>1.00037</v>
      </c>
      <c r="AV113">
        <f t="shared" si="20"/>
        <v>8.2058395061728397</v>
      </c>
      <c r="AW113">
        <f t="shared" si="21"/>
        <v>8.2163429807407411</v>
      </c>
      <c r="AX113" s="9"/>
      <c r="AY113" s="21">
        <v>0.41870099999999999</v>
      </c>
      <c r="AZ113" s="21">
        <v>25.810300000000002</v>
      </c>
      <c r="BA113" s="21">
        <v>-9.5886200000000008E-3</v>
      </c>
      <c r="BB113" s="21">
        <v>103</v>
      </c>
      <c r="BC113" s="21">
        <v>0.418213</v>
      </c>
      <c r="BD113">
        <f t="shared" si="22"/>
        <v>11.837802469135802</v>
      </c>
      <c r="BE113">
        <f t="shared" si="23"/>
        <v>4.9564997316296298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0.99624599999999996</v>
      </c>
      <c r="H114" s="21">
        <v>6.1607099999999999</v>
      </c>
      <c r="I114" s="21">
        <v>-7.2631800000000002E-3</v>
      </c>
      <c r="J114" s="21">
        <v>104</v>
      </c>
      <c r="K114" s="21">
        <v>0.99487300000000001</v>
      </c>
      <c r="L114">
        <f t="shared" si="12"/>
        <v>8.9668888888888887</v>
      </c>
      <c r="M114">
        <f t="shared" si="13"/>
        <v>8.933227188</v>
      </c>
      <c r="N114" s="9"/>
      <c r="O114" s="21">
        <v>0.42373699999999997</v>
      </c>
      <c r="P114" s="21">
        <v>9.4159199999999998</v>
      </c>
      <c r="Q114" s="21">
        <v>-9.9060099999999998E-3</v>
      </c>
      <c r="R114" s="21">
        <v>104</v>
      </c>
      <c r="S114" s="21">
        <v>0.42327900000000002</v>
      </c>
      <c r="T114">
        <f t="shared" si="14"/>
        <v>12.22964197530864</v>
      </c>
      <c r="U114">
        <f t="shared" si="15"/>
        <v>5.182151801691357</v>
      </c>
      <c r="X114" s="9"/>
      <c r="Y114" s="21">
        <v>0.99624599999999996</v>
      </c>
      <c r="Z114" s="21">
        <v>14.370900000000001</v>
      </c>
      <c r="AA114" s="21">
        <v>-6.8725599999999998E-3</v>
      </c>
      <c r="AB114" s="21">
        <v>104</v>
      </c>
      <c r="AC114" s="21">
        <v>0.99609400000000003</v>
      </c>
      <c r="AD114">
        <f t="shared" si="16"/>
        <v>8.4846419753086408</v>
      </c>
      <c r="AE114">
        <f t="shared" si="17"/>
        <v>8.4527906293333324</v>
      </c>
      <c r="AF114" s="9"/>
      <c r="AG114" s="21">
        <v>0.42373699999999997</v>
      </c>
      <c r="AH114" s="21">
        <v>17.626100000000001</v>
      </c>
      <c r="AI114" s="21">
        <v>-9.7137500000000002E-3</v>
      </c>
      <c r="AJ114" s="21">
        <v>104</v>
      </c>
      <c r="AK114" s="21">
        <v>0.42324800000000001</v>
      </c>
      <c r="AL114">
        <f t="shared" si="18"/>
        <v>11.992283950617283</v>
      </c>
      <c r="AM114">
        <f t="shared" si="19"/>
        <v>5.0815744243827154</v>
      </c>
      <c r="AP114" s="9"/>
      <c r="AQ114" s="21">
        <v>0.99624599999999996</v>
      </c>
      <c r="AR114" s="21">
        <v>22.565100000000001</v>
      </c>
      <c r="AS114" s="21">
        <v>-6.6864000000000003E-3</v>
      </c>
      <c r="AT114" s="21">
        <v>104</v>
      </c>
      <c r="AU114" s="21">
        <v>0.99517800000000001</v>
      </c>
      <c r="AV114">
        <f t="shared" si="20"/>
        <v>8.2548148148148162</v>
      </c>
      <c r="AW114">
        <f t="shared" si="21"/>
        <v>8.2238262400000011</v>
      </c>
      <c r="AX114" s="9"/>
      <c r="AY114" s="21">
        <v>0.42373699999999997</v>
      </c>
      <c r="AZ114" s="21">
        <v>25.8203</v>
      </c>
      <c r="BA114" s="21">
        <v>-9.5611600000000008E-3</v>
      </c>
      <c r="BB114" s="21">
        <v>104</v>
      </c>
      <c r="BC114" s="21">
        <v>0.42330899999999999</v>
      </c>
      <c r="BD114">
        <f t="shared" si="22"/>
        <v>11.803901234567903</v>
      </c>
      <c r="BE114">
        <f t="shared" si="23"/>
        <v>5.001749697432099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0.99121099999999995</v>
      </c>
      <c r="H115" s="21">
        <v>6.1707799999999997</v>
      </c>
      <c r="I115" s="21">
        <v>-7.3028600000000004E-3</v>
      </c>
      <c r="J115" s="21">
        <v>105</v>
      </c>
      <c r="K115" s="21">
        <v>0.99060099999999995</v>
      </c>
      <c r="L115">
        <f t="shared" si="12"/>
        <v>9.0158765432098775</v>
      </c>
      <c r="M115">
        <f t="shared" si="13"/>
        <v>8.9366360042716053</v>
      </c>
      <c r="N115" s="9"/>
      <c r="O115" s="21">
        <v>0.42877199999999999</v>
      </c>
      <c r="P115" s="21">
        <v>9.4259900000000005</v>
      </c>
      <c r="Q115" s="21">
        <v>-9.8785399999999999E-3</v>
      </c>
      <c r="R115" s="21">
        <v>105</v>
      </c>
      <c r="S115" s="21">
        <v>0.42831399999999997</v>
      </c>
      <c r="T115">
        <f t="shared" si="14"/>
        <v>12.195728395061728</v>
      </c>
      <c r="U115">
        <f t="shared" si="15"/>
        <v>5.2291868554074075</v>
      </c>
      <c r="X115" s="9"/>
      <c r="Y115" s="21">
        <v>0.99121099999999995</v>
      </c>
      <c r="Z115" s="21">
        <v>14.381</v>
      </c>
      <c r="AA115" s="21">
        <v>-6.9061299999999999E-3</v>
      </c>
      <c r="AB115" s="21">
        <v>105</v>
      </c>
      <c r="AC115" s="21">
        <v>0.99090599999999995</v>
      </c>
      <c r="AD115">
        <f t="shared" si="16"/>
        <v>8.526086419753085</v>
      </c>
      <c r="AE115">
        <f t="shared" si="17"/>
        <v>8.4511506462098751</v>
      </c>
      <c r="AF115" s="9"/>
      <c r="AG115" s="21">
        <v>0.42877199999999999</v>
      </c>
      <c r="AH115" s="21">
        <v>17.636199999999999</v>
      </c>
      <c r="AI115" s="21">
        <v>-9.6862800000000002E-3</v>
      </c>
      <c r="AJ115" s="21">
        <v>105</v>
      </c>
      <c r="AK115" s="21">
        <v>0.428284</v>
      </c>
      <c r="AL115">
        <f t="shared" si="18"/>
        <v>11.958370370370369</v>
      </c>
      <c r="AM115">
        <f t="shared" si="19"/>
        <v>5.1274143804444439</v>
      </c>
      <c r="AP115" s="9"/>
      <c r="AQ115" s="21">
        <v>0.99121099999999995</v>
      </c>
      <c r="AR115" s="21">
        <v>22.575199999999999</v>
      </c>
      <c r="AS115" s="21">
        <v>-6.7260699999999998E-3</v>
      </c>
      <c r="AT115" s="21">
        <v>105</v>
      </c>
      <c r="AU115" s="21">
        <v>0.99029500000000004</v>
      </c>
      <c r="AV115">
        <f t="shared" si="20"/>
        <v>8.3037901234567908</v>
      </c>
      <c r="AW115">
        <f t="shared" si="21"/>
        <v>8.2308081120617285</v>
      </c>
      <c r="AX115" s="9"/>
      <c r="AY115" s="21">
        <v>0.42877199999999999</v>
      </c>
      <c r="AZ115" s="21">
        <v>25.830400000000001</v>
      </c>
      <c r="BA115" s="21">
        <v>-9.5336899999999992E-3</v>
      </c>
      <c r="BB115" s="21">
        <v>105</v>
      </c>
      <c r="BC115" s="21">
        <v>0.42834499999999998</v>
      </c>
      <c r="BD115">
        <f t="shared" si="22"/>
        <v>11.769987654320985</v>
      </c>
      <c r="BE115">
        <f t="shared" si="23"/>
        <v>5.0466411465185175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0.98617600000000005</v>
      </c>
      <c r="H116" s="21">
        <v>6.1808500000000004</v>
      </c>
      <c r="I116" s="21">
        <v>-7.3364299999999997E-3</v>
      </c>
      <c r="J116" s="21">
        <v>106</v>
      </c>
      <c r="K116" s="21">
        <v>0.98541299999999998</v>
      </c>
      <c r="L116">
        <f t="shared" si="12"/>
        <v>9.0573209876543199</v>
      </c>
      <c r="M116">
        <f t="shared" si="13"/>
        <v>8.9321125823209879</v>
      </c>
      <c r="N116" s="9"/>
      <c r="O116" s="21">
        <v>0.433807</v>
      </c>
      <c r="P116" s="21">
        <v>9.4360599999999994</v>
      </c>
      <c r="Q116" s="21">
        <v>-9.8480200000000007E-3</v>
      </c>
      <c r="R116" s="21">
        <v>106</v>
      </c>
      <c r="S116" s="21">
        <v>0.43341099999999999</v>
      </c>
      <c r="T116">
        <f t="shared" si="14"/>
        <v>12.158049382716049</v>
      </c>
      <c r="U116">
        <f t="shared" si="15"/>
        <v>5.2742469285679014</v>
      </c>
      <c r="X116" s="9"/>
      <c r="Y116" s="21">
        <v>0.98617600000000005</v>
      </c>
      <c r="Z116" s="21">
        <v>14.391</v>
      </c>
      <c r="AA116" s="21">
        <v>-6.9427500000000001E-3</v>
      </c>
      <c r="AB116" s="21">
        <v>106</v>
      </c>
      <c r="AC116" s="21">
        <v>0.98541299999999998</v>
      </c>
      <c r="AD116">
        <f t="shared" si="16"/>
        <v>8.5712962962962962</v>
      </c>
      <c r="AE116">
        <f t="shared" si="17"/>
        <v>8.452806696296296</v>
      </c>
      <c r="AF116" s="9"/>
      <c r="AG116" s="21">
        <v>0.433807</v>
      </c>
      <c r="AH116" s="21">
        <v>17.6463</v>
      </c>
      <c r="AI116" s="21">
        <v>-9.6618699999999995E-3</v>
      </c>
      <c r="AJ116" s="21">
        <v>106</v>
      </c>
      <c r="AK116" s="21">
        <v>0.43335000000000001</v>
      </c>
      <c r="AL116">
        <f t="shared" si="18"/>
        <v>11.928234567901232</v>
      </c>
      <c r="AM116">
        <f t="shared" si="19"/>
        <v>5.17455165319753</v>
      </c>
      <c r="AP116" s="9"/>
      <c r="AQ116" s="21">
        <v>0.98617600000000005</v>
      </c>
      <c r="AR116" s="21">
        <v>22.5853</v>
      </c>
      <c r="AS116" s="21">
        <v>-6.7657500000000001E-3</v>
      </c>
      <c r="AT116" s="21">
        <v>106</v>
      </c>
      <c r="AU116" s="21">
        <v>0.98480199999999996</v>
      </c>
      <c r="AV116">
        <f t="shared" si="20"/>
        <v>8.3527777777777761</v>
      </c>
      <c r="AW116">
        <f t="shared" si="21"/>
        <v>8.2373089777777757</v>
      </c>
      <c r="AX116" s="9"/>
      <c r="AY116" s="21">
        <v>0.433807</v>
      </c>
      <c r="AZ116" s="21">
        <v>25.840499999999999</v>
      </c>
      <c r="BA116" s="21">
        <v>-9.5062299999999992E-3</v>
      </c>
      <c r="BB116" s="21">
        <v>106</v>
      </c>
      <c r="BC116" s="21">
        <v>0.43335000000000001</v>
      </c>
      <c r="BD116">
        <f t="shared" si="22"/>
        <v>11.736086419753084</v>
      </c>
      <c r="BE116">
        <f t="shared" si="23"/>
        <v>5.0911964414938264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0.98114000000000001</v>
      </c>
      <c r="H117" s="21">
        <v>6.1909200000000002</v>
      </c>
      <c r="I117" s="21">
        <v>-7.3761E-3</v>
      </c>
      <c r="J117" s="21">
        <v>107</v>
      </c>
      <c r="K117" s="21">
        <v>0.98022500000000001</v>
      </c>
      <c r="L117">
        <f t="shared" si="12"/>
        <v>9.1062962962962963</v>
      </c>
      <c r="M117">
        <f t="shared" si="13"/>
        <v>8.9345515481481481</v>
      </c>
      <c r="N117" s="9"/>
      <c r="O117" s="21">
        <v>0.43884299999999998</v>
      </c>
      <c r="P117" s="21">
        <v>9.4461399999999998</v>
      </c>
      <c r="Q117" s="21">
        <v>-9.8205600000000007E-3</v>
      </c>
      <c r="R117" s="21">
        <v>107</v>
      </c>
      <c r="S117" s="21">
        <v>0.43841599999999997</v>
      </c>
      <c r="T117">
        <f t="shared" si="14"/>
        <v>12.124148148148148</v>
      </c>
      <c r="U117">
        <f t="shared" si="15"/>
        <v>5.3205975457777779</v>
      </c>
      <c r="X117" s="9"/>
      <c r="Y117" s="21">
        <v>0.98114000000000001</v>
      </c>
      <c r="Z117" s="21">
        <v>14.4011</v>
      </c>
      <c r="AA117" s="21">
        <v>-6.9763200000000003E-3</v>
      </c>
      <c r="AB117" s="21">
        <v>107</v>
      </c>
      <c r="AC117" s="21">
        <v>0.98022500000000001</v>
      </c>
      <c r="AD117">
        <f t="shared" si="16"/>
        <v>8.6127407407407404</v>
      </c>
      <c r="AE117">
        <f t="shared" si="17"/>
        <v>8.4503044503703695</v>
      </c>
      <c r="AF117" s="9"/>
      <c r="AG117" s="21">
        <v>0.43884299999999998</v>
      </c>
      <c r="AH117" s="21">
        <v>17.656400000000001</v>
      </c>
      <c r="AI117" s="21">
        <v>-9.6343999999999996E-3</v>
      </c>
      <c r="AJ117" s="21">
        <v>107</v>
      </c>
      <c r="AK117" s="21">
        <v>0.43835400000000002</v>
      </c>
      <c r="AL117">
        <f t="shared" si="18"/>
        <v>11.89432098765432</v>
      </c>
      <c r="AM117">
        <f t="shared" si="19"/>
        <v>5.219739505185184</v>
      </c>
      <c r="AP117" s="9"/>
      <c r="AQ117" s="21">
        <v>0.98114000000000001</v>
      </c>
      <c r="AR117" s="21">
        <v>22.595300000000002</v>
      </c>
      <c r="AS117" s="21">
        <v>-6.8023700000000003E-3</v>
      </c>
      <c r="AT117" s="21">
        <v>107</v>
      </c>
      <c r="AU117" s="21">
        <v>0.97991899999999998</v>
      </c>
      <c r="AV117">
        <f t="shared" si="20"/>
        <v>8.3979876543209873</v>
      </c>
      <c r="AW117">
        <f t="shared" si="21"/>
        <v>8.2396016071604929</v>
      </c>
      <c r="AX117" s="9"/>
      <c r="AY117" s="21">
        <v>0.43884299999999998</v>
      </c>
      <c r="AZ117" s="21">
        <v>25.8505</v>
      </c>
      <c r="BA117" s="21">
        <v>-9.4787599999999993E-3</v>
      </c>
      <c r="BB117" s="21">
        <v>107</v>
      </c>
      <c r="BC117" s="21">
        <v>0.43838500000000002</v>
      </c>
      <c r="BD117">
        <f t="shared" si="22"/>
        <v>11.702172839506172</v>
      </c>
      <c r="BE117">
        <f t="shared" si="23"/>
        <v>5.1354166354074069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0.976105</v>
      </c>
      <c r="H118" s="21">
        <v>6.20099</v>
      </c>
      <c r="I118" s="21">
        <v>-7.4127200000000002E-3</v>
      </c>
      <c r="J118" s="21">
        <v>108</v>
      </c>
      <c r="K118" s="21">
        <v>0.97473100000000001</v>
      </c>
      <c r="L118">
        <f t="shared" si="12"/>
        <v>9.1515061728395057</v>
      </c>
      <c r="M118">
        <f t="shared" si="13"/>
        <v>8.9328309328395061</v>
      </c>
      <c r="N118" s="9"/>
      <c r="O118" s="21">
        <v>0.44387799999999999</v>
      </c>
      <c r="P118" s="21">
        <v>9.4562100000000004</v>
      </c>
      <c r="Q118" s="21">
        <v>-9.7930900000000008E-3</v>
      </c>
      <c r="R118" s="21">
        <v>108</v>
      </c>
      <c r="S118" s="21">
        <v>0.44339000000000001</v>
      </c>
      <c r="T118">
        <f t="shared" si="14"/>
        <v>12.090234567901234</v>
      </c>
      <c r="U118">
        <f t="shared" si="15"/>
        <v>5.3665891395308636</v>
      </c>
      <c r="X118" s="9"/>
      <c r="Y118" s="21">
        <v>0.976105</v>
      </c>
      <c r="Z118" s="21">
        <v>14.411199999999999</v>
      </c>
      <c r="AA118" s="21">
        <v>-7.0159899999999997E-3</v>
      </c>
      <c r="AB118" s="21">
        <v>108</v>
      </c>
      <c r="AC118" s="21">
        <v>0.97534200000000004</v>
      </c>
      <c r="AD118">
        <f t="shared" si="16"/>
        <v>8.661716049382715</v>
      </c>
      <c r="AE118">
        <f t="shared" si="17"/>
        <v>8.4547443443827142</v>
      </c>
      <c r="AF118" s="9"/>
      <c r="AG118" s="21">
        <v>0.44387799999999999</v>
      </c>
      <c r="AH118" s="21">
        <v>17.666399999999999</v>
      </c>
      <c r="AI118" s="21">
        <v>-9.6069299999999996E-3</v>
      </c>
      <c r="AJ118" s="21">
        <v>108</v>
      </c>
      <c r="AK118" s="21">
        <v>0.44341999999999998</v>
      </c>
      <c r="AL118">
        <f t="shared" si="18"/>
        <v>11.860407407407406</v>
      </c>
      <c r="AM118">
        <f t="shared" si="19"/>
        <v>5.2645739191851844</v>
      </c>
      <c r="AP118" s="9"/>
      <c r="AQ118" s="21">
        <v>0.976105</v>
      </c>
      <c r="AR118" s="21">
        <v>22.605399999999999</v>
      </c>
      <c r="AS118" s="21">
        <v>-6.8420399999999998E-3</v>
      </c>
      <c r="AT118" s="21">
        <v>108</v>
      </c>
      <c r="AU118" s="21">
        <v>0.97503700000000004</v>
      </c>
      <c r="AV118">
        <f t="shared" si="20"/>
        <v>8.4469629629629619</v>
      </c>
      <c r="AW118">
        <f t="shared" si="21"/>
        <v>8.2451227829629623</v>
      </c>
      <c r="AX118" s="9"/>
      <c r="AY118" s="21">
        <v>0.44387799999999999</v>
      </c>
      <c r="AZ118" s="21">
        <v>25.860600000000002</v>
      </c>
      <c r="BA118" s="21">
        <v>-9.4543500000000003E-3</v>
      </c>
      <c r="BB118" s="21">
        <v>108</v>
      </c>
      <c r="BC118" s="21">
        <v>0.44348100000000001</v>
      </c>
      <c r="BD118">
        <f t="shared" si="22"/>
        <v>11.672037037037036</v>
      </c>
      <c r="BE118">
        <f t="shared" si="23"/>
        <v>5.1809604559259252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0.97106899999999996</v>
      </c>
      <c r="H119" s="21">
        <v>6.2110599999999998</v>
      </c>
      <c r="I119" s="21">
        <v>-7.4493399999999996E-3</v>
      </c>
      <c r="J119" s="21">
        <v>109</v>
      </c>
      <c r="K119" s="21">
        <v>0.96923800000000004</v>
      </c>
      <c r="L119">
        <f t="shared" si="12"/>
        <v>9.1967160493827151</v>
      </c>
      <c r="M119">
        <f t="shared" si="13"/>
        <v>8.930645857358023</v>
      </c>
      <c r="N119" s="9"/>
      <c r="O119" s="21">
        <v>0.44891399999999998</v>
      </c>
      <c r="P119" s="21">
        <v>9.4662799999999994</v>
      </c>
      <c r="Q119" s="21">
        <v>-9.7625699999999999E-3</v>
      </c>
      <c r="R119" s="21">
        <v>109</v>
      </c>
      <c r="S119" s="21">
        <v>0.44839499999999999</v>
      </c>
      <c r="T119">
        <f t="shared" si="14"/>
        <v>12.052555555555553</v>
      </c>
      <c r="U119">
        <f t="shared" si="15"/>
        <v>5.4105609246666653</v>
      </c>
      <c r="X119" s="9"/>
      <c r="Y119" s="21">
        <v>0.97106899999999996</v>
      </c>
      <c r="Z119" s="21">
        <v>14.4213</v>
      </c>
      <c r="AA119" s="21">
        <v>-7.0556600000000001E-3</v>
      </c>
      <c r="AB119" s="21">
        <v>109</v>
      </c>
      <c r="AC119" s="21">
        <v>0.97015399999999996</v>
      </c>
      <c r="AD119">
        <f t="shared" si="16"/>
        <v>8.7106913580246914</v>
      </c>
      <c r="AE119">
        <f t="shared" si="17"/>
        <v>8.4586823463456788</v>
      </c>
      <c r="AF119" s="9"/>
      <c r="AG119" s="21">
        <v>0.44891399999999998</v>
      </c>
      <c r="AH119" s="21">
        <v>17.676500000000001</v>
      </c>
      <c r="AI119" s="21">
        <v>-9.5794699999999997E-3</v>
      </c>
      <c r="AJ119" s="21">
        <v>109</v>
      </c>
      <c r="AK119" s="21">
        <v>0.44839499999999999</v>
      </c>
      <c r="AL119">
        <f t="shared" si="18"/>
        <v>11.826506172839505</v>
      </c>
      <c r="AM119">
        <f t="shared" si="19"/>
        <v>5.3090841920740734</v>
      </c>
      <c r="AP119" s="9"/>
      <c r="AQ119" s="21">
        <v>0.97106899999999996</v>
      </c>
      <c r="AR119" s="21">
        <v>22.615500000000001</v>
      </c>
      <c r="AS119" s="21">
        <v>-6.8817100000000001E-3</v>
      </c>
      <c r="AT119" s="21">
        <v>109</v>
      </c>
      <c r="AU119" s="21">
        <v>0.96984899999999996</v>
      </c>
      <c r="AV119">
        <f t="shared" si="20"/>
        <v>8.4959382716049383</v>
      </c>
      <c r="AW119">
        <f t="shared" si="21"/>
        <v>8.2501422814691363</v>
      </c>
      <c r="AX119" s="9"/>
      <c r="AY119" s="21">
        <v>0.44891399999999998</v>
      </c>
      <c r="AZ119" s="21">
        <v>25.870699999999999</v>
      </c>
      <c r="BA119" s="21">
        <v>-9.4268800000000003E-3</v>
      </c>
      <c r="BB119" s="21">
        <v>109</v>
      </c>
      <c r="BC119" s="21">
        <v>0.448486</v>
      </c>
      <c r="BD119">
        <f t="shared" si="22"/>
        <v>11.638123456790124</v>
      </c>
      <c r="BE119">
        <f t="shared" si="23"/>
        <v>5.2245165534814815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0.96603399999999995</v>
      </c>
      <c r="H120" s="21">
        <v>6.2211299999999996</v>
      </c>
      <c r="I120" s="21">
        <v>-7.4859599999999998E-3</v>
      </c>
      <c r="J120" s="21">
        <v>110</v>
      </c>
      <c r="K120" s="21">
        <v>0.96466099999999999</v>
      </c>
      <c r="L120">
        <f t="shared" si="12"/>
        <v>9.2419259259259245</v>
      </c>
      <c r="M120">
        <f t="shared" si="13"/>
        <v>8.9280146699259237</v>
      </c>
      <c r="N120" s="9"/>
      <c r="O120" s="21">
        <v>0.45394899999999999</v>
      </c>
      <c r="P120" s="21">
        <v>9.4763500000000001</v>
      </c>
      <c r="Q120" s="21">
        <v>-9.7351099999999999E-3</v>
      </c>
      <c r="R120" s="21">
        <v>110</v>
      </c>
      <c r="S120" s="21">
        <v>0.453461</v>
      </c>
      <c r="T120">
        <f t="shared" si="14"/>
        <v>12.018654320987654</v>
      </c>
      <c r="U120">
        <f t="shared" si="15"/>
        <v>5.4558561103580248</v>
      </c>
      <c r="X120" s="9"/>
      <c r="Y120" s="21">
        <v>0.96603399999999995</v>
      </c>
      <c r="Z120" s="21">
        <v>14.4313</v>
      </c>
      <c r="AA120" s="21">
        <v>-7.0922900000000002E-3</v>
      </c>
      <c r="AB120" s="21">
        <v>110</v>
      </c>
      <c r="AC120" s="21">
        <v>0.96496599999999999</v>
      </c>
      <c r="AD120">
        <f t="shared" si="16"/>
        <v>8.7559135802469132</v>
      </c>
      <c r="AE120">
        <f t="shared" si="17"/>
        <v>8.458510219580246</v>
      </c>
      <c r="AF120" s="9"/>
      <c r="AG120" s="21">
        <v>0.45394899999999999</v>
      </c>
      <c r="AH120" s="21">
        <v>17.686599999999999</v>
      </c>
      <c r="AI120" s="21">
        <v>-9.5519999999999997E-3</v>
      </c>
      <c r="AJ120" s="21">
        <v>110</v>
      </c>
      <c r="AK120" s="21">
        <v>0.45352199999999998</v>
      </c>
      <c r="AL120">
        <f t="shared" si="18"/>
        <v>11.792592592592591</v>
      </c>
      <c r="AM120">
        <f t="shared" si="19"/>
        <v>5.3532356148148139</v>
      </c>
      <c r="AP120" s="9"/>
      <c r="AQ120" s="21">
        <v>0.96603399999999995</v>
      </c>
      <c r="AR120" s="21">
        <v>22.625499999999999</v>
      </c>
      <c r="AS120" s="21">
        <v>-6.9183300000000003E-3</v>
      </c>
      <c r="AT120" s="21">
        <v>110</v>
      </c>
      <c r="AU120" s="21">
        <v>0.96527099999999999</v>
      </c>
      <c r="AV120">
        <f t="shared" si="20"/>
        <v>8.5411481481481477</v>
      </c>
      <c r="AW120">
        <f t="shared" si="21"/>
        <v>8.2510395101481464</v>
      </c>
      <c r="AX120" s="9"/>
      <c r="AY120" s="21">
        <v>0.45394899999999999</v>
      </c>
      <c r="AZ120" s="21">
        <v>25.880700000000001</v>
      </c>
      <c r="BA120" s="21">
        <v>-9.3994100000000004E-3</v>
      </c>
      <c r="BB120" s="21">
        <v>110</v>
      </c>
      <c r="BC120" s="21">
        <v>0.45355200000000001</v>
      </c>
      <c r="BD120">
        <f t="shared" si="22"/>
        <v>11.60420987654321</v>
      </c>
      <c r="BE120">
        <f t="shared" si="23"/>
        <v>5.2677194692469138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0.96099900000000005</v>
      </c>
      <c r="H121" s="21">
        <v>6.2312000000000003</v>
      </c>
      <c r="I121" s="21">
        <v>-7.51953E-3</v>
      </c>
      <c r="J121" s="21">
        <v>111</v>
      </c>
      <c r="K121" s="21">
        <v>0.96008300000000002</v>
      </c>
      <c r="L121">
        <f t="shared" si="12"/>
        <v>9.2833703703703687</v>
      </c>
      <c r="M121">
        <f t="shared" si="13"/>
        <v>8.9213096425555545</v>
      </c>
      <c r="N121" s="9"/>
      <c r="O121" s="21">
        <v>0.458984</v>
      </c>
      <c r="P121" s="21">
        <v>9.4864200000000007</v>
      </c>
      <c r="Q121" s="21">
        <v>-9.70764E-3</v>
      </c>
      <c r="R121" s="21">
        <v>111</v>
      </c>
      <c r="S121" s="21">
        <v>0.45849600000000001</v>
      </c>
      <c r="T121">
        <f t="shared" si="14"/>
        <v>11.98474074074074</v>
      </c>
      <c r="U121">
        <f t="shared" si="15"/>
        <v>5.5008042441481484</v>
      </c>
      <c r="X121" s="9"/>
      <c r="Y121" s="21">
        <v>0.96099900000000005</v>
      </c>
      <c r="Z121" s="21">
        <v>14.4414</v>
      </c>
      <c r="AA121" s="21">
        <v>-7.1289099999999996E-3</v>
      </c>
      <c r="AB121" s="21">
        <v>111</v>
      </c>
      <c r="AC121" s="21">
        <v>0.95977800000000002</v>
      </c>
      <c r="AD121">
        <f t="shared" si="16"/>
        <v>8.8011234567901226</v>
      </c>
      <c r="AE121">
        <f t="shared" si="17"/>
        <v>8.4578708408518519</v>
      </c>
      <c r="AF121" s="9"/>
      <c r="AG121" s="21">
        <v>0.458984</v>
      </c>
      <c r="AH121" s="21">
        <v>17.6966</v>
      </c>
      <c r="AI121" s="21">
        <v>-9.5214800000000006E-3</v>
      </c>
      <c r="AJ121" s="21">
        <v>111</v>
      </c>
      <c r="AK121" s="21">
        <v>0.45834399999999997</v>
      </c>
      <c r="AL121">
        <f t="shared" si="18"/>
        <v>11.754913580246914</v>
      </c>
      <c r="AM121">
        <f t="shared" si="19"/>
        <v>5.3953172547160495</v>
      </c>
      <c r="AP121" s="9"/>
      <c r="AQ121" s="21">
        <v>0.96099900000000005</v>
      </c>
      <c r="AR121" s="21">
        <v>22.6356</v>
      </c>
      <c r="AS121" s="21">
        <v>-6.9549599999999996E-3</v>
      </c>
      <c r="AT121" s="21">
        <v>111</v>
      </c>
      <c r="AU121" s="21">
        <v>0.96008300000000002</v>
      </c>
      <c r="AV121">
        <f t="shared" si="20"/>
        <v>8.5863703703703695</v>
      </c>
      <c r="AW121">
        <f t="shared" si="21"/>
        <v>8.2514933395555552</v>
      </c>
      <c r="AX121" s="9"/>
      <c r="AY121" s="21">
        <v>0.458984</v>
      </c>
      <c r="AZ121" s="21">
        <v>25.890799999999999</v>
      </c>
      <c r="BA121" s="21">
        <v>-9.3688999999999995E-3</v>
      </c>
      <c r="BB121" s="21">
        <v>111</v>
      </c>
      <c r="BC121" s="21">
        <v>0.45843499999999998</v>
      </c>
      <c r="BD121">
        <f t="shared" si="22"/>
        <v>11.566543209876542</v>
      </c>
      <c r="BE121">
        <f t="shared" si="23"/>
        <v>5.3088582686419752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0.95596300000000001</v>
      </c>
      <c r="H122" s="21">
        <v>6.2412700000000001</v>
      </c>
      <c r="I122" s="21">
        <v>-7.5592000000000003E-3</v>
      </c>
      <c r="J122" s="21">
        <v>112</v>
      </c>
      <c r="K122" s="21">
        <v>0.95520000000000005</v>
      </c>
      <c r="L122">
        <f t="shared" si="12"/>
        <v>9.3323456790123451</v>
      </c>
      <c r="M122">
        <f t="shared" si="13"/>
        <v>8.9213771723456787</v>
      </c>
      <c r="N122" s="9"/>
      <c r="O122" s="21">
        <v>0.46401999999999999</v>
      </c>
      <c r="P122" s="21">
        <v>9.4964899999999997</v>
      </c>
      <c r="Q122" s="21">
        <v>-9.68018E-3</v>
      </c>
      <c r="R122" s="21">
        <v>112</v>
      </c>
      <c r="S122" s="21">
        <v>0.46353100000000003</v>
      </c>
      <c r="T122">
        <f t="shared" si="14"/>
        <v>11.950839506172839</v>
      </c>
      <c r="U122">
        <f t="shared" si="15"/>
        <v>5.5454285476543204</v>
      </c>
      <c r="X122" s="9"/>
      <c r="Y122" s="21">
        <v>0.95596300000000001</v>
      </c>
      <c r="Z122" s="21">
        <v>14.451499999999999</v>
      </c>
      <c r="AA122" s="21">
        <v>-7.1624799999999997E-3</v>
      </c>
      <c r="AB122" s="21">
        <v>112</v>
      </c>
      <c r="AC122" s="21">
        <v>0.95459000000000005</v>
      </c>
      <c r="AD122">
        <f t="shared" si="16"/>
        <v>8.8425679012345668</v>
      </c>
      <c r="AE122">
        <f t="shared" si="17"/>
        <v>8.4531677385679007</v>
      </c>
      <c r="AF122" s="9"/>
      <c r="AG122" s="21">
        <v>0.46401999999999999</v>
      </c>
      <c r="AH122" s="21">
        <v>17.706700000000001</v>
      </c>
      <c r="AI122" s="21">
        <v>-9.4970699999999998E-3</v>
      </c>
      <c r="AJ122" s="21">
        <v>112</v>
      </c>
      <c r="AK122" s="21">
        <v>0.46356199999999997</v>
      </c>
      <c r="AL122">
        <f t="shared" si="18"/>
        <v>11.724777777777776</v>
      </c>
      <c r="AM122">
        <f t="shared" si="19"/>
        <v>5.4405313844444434</v>
      </c>
      <c r="AP122" s="9"/>
      <c r="AQ122" s="21">
        <v>0.95596300000000001</v>
      </c>
      <c r="AR122" s="21">
        <v>22.645700000000001</v>
      </c>
      <c r="AS122" s="21">
        <v>-6.9915799999999998E-3</v>
      </c>
      <c r="AT122" s="21">
        <v>112</v>
      </c>
      <c r="AU122" s="21">
        <v>0.95489500000000005</v>
      </c>
      <c r="AV122">
        <f t="shared" si="20"/>
        <v>8.6315802469135789</v>
      </c>
      <c r="AW122">
        <f t="shared" si="21"/>
        <v>8.2514713475802459</v>
      </c>
      <c r="AX122" s="9"/>
      <c r="AY122" s="21">
        <v>0.46401999999999999</v>
      </c>
      <c r="AZ122" s="21">
        <v>25.9009</v>
      </c>
      <c r="BA122" s="21">
        <v>-9.3383800000000003E-3</v>
      </c>
      <c r="BB122" s="21">
        <v>112</v>
      </c>
      <c r="BC122" s="21">
        <v>0.46353100000000003</v>
      </c>
      <c r="BD122">
        <f t="shared" si="22"/>
        <v>11.528864197530863</v>
      </c>
      <c r="BE122">
        <f t="shared" si="23"/>
        <v>5.3496235649382706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0.950928</v>
      </c>
      <c r="H123" s="21">
        <v>6.2513500000000004</v>
      </c>
      <c r="I123" s="21">
        <v>-7.5927700000000004E-3</v>
      </c>
      <c r="J123" s="21">
        <v>113</v>
      </c>
      <c r="K123" s="21">
        <v>0.95001199999999997</v>
      </c>
      <c r="L123">
        <f t="shared" si="12"/>
        <v>9.3737901234567893</v>
      </c>
      <c r="M123">
        <f t="shared" si="13"/>
        <v>8.9137994945185177</v>
      </c>
      <c r="N123" s="9"/>
      <c r="O123" s="21">
        <v>0.469055</v>
      </c>
      <c r="P123" s="21">
        <v>9.5065600000000003</v>
      </c>
      <c r="Q123" s="21">
        <v>-9.6527100000000001E-3</v>
      </c>
      <c r="R123" s="21">
        <v>113</v>
      </c>
      <c r="S123" s="21">
        <v>0.46856700000000001</v>
      </c>
      <c r="T123">
        <f t="shared" si="14"/>
        <v>11.916925925925925</v>
      </c>
      <c r="U123">
        <f t="shared" si="15"/>
        <v>5.589693690185185</v>
      </c>
      <c r="X123" s="9"/>
      <c r="Y123" s="21">
        <v>0.950928</v>
      </c>
      <c r="Z123" s="21">
        <v>14.461499999999999</v>
      </c>
      <c r="AA123" s="21">
        <v>-7.1990999999999999E-3</v>
      </c>
      <c r="AB123" s="21">
        <v>113</v>
      </c>
      <c r="AC123" s="21">
        <v>0.95031699999999997</v>
      </c>
      <c r="AD123">
        <f t="shared" si="16"/>
        <v>8.887777777777778</v>
      </c>
      <c r="AE123">
        <f t="shared" si="17"/>
        <v>8.4516367466666669</v>
      </c>
      <c r="AF123" s="9"/>
      <c r="AG123" s="21">
        <v>0.469055</v>
      </c>
      <c r="AH123" s="21">
        <v>17.716799999999999</v>
      </c>
      <c r="AI123" s="21">
        <v>-9.4634999999999997E-3</v>
      </c>
      <c r="AJ123" s="21">
        <v>113</v>
      </c>
      <c r="AK123" s="21">
        <v>0.46856700000000001</v>
      </c>
      <c r="AL123">
        <f t="shared" si="18"/>
        <v>11.683333333333332</v>
      </c>
      <c r="AM123">
        <f t="shared" si="19"/>
        <v>5.4801259166666663</v>
      </c>
      <c r="AP123" s="9"/>
      <c r="AQ123" s="21">
        <v>0.950928</v>
      </c>
      <c r="AR123" s="21">
        <v>22.6557</v>
      </c>
      <c r="AS123" s="21">
        <v>-7.0282000000000001E-3</v>
      </c>
      <c r="AT123" s="21">
        <v>113</v>
      </c>
      <c r="AU123" s="21">
        <v>0.94970699999999997</v>
      </c>
      <c r="AV123">
        <f t="shared" si="20"/>
        <v>8.6767901234567901</v>
      </c>
      <c r="AW123">
        <f t="shared" si="21"/>
        <v>8.2510026785185193</v>
      </c>
      <c r="AX123" s="9"/>
      <c r="AY123" s="21">
        <v>0.469055</v>
      </c>
      <c r="AZ123" s="21">
        <v>25.911000000000001</v>
      </c>
      <c r="BA123" s="21">
        <v>-9.3078599999999994E-3</v>
      </c>
      <c r="BB123" s="21">
        <v>113</v>
      </c>
      <c r="BC123" s="21">
        <v>0.46859699999999999</v>
      </c>
      <c r="BD123">
        <f t="shared" si="22"/>
        <v>11.491185185185184</v>
      </c>
      <c r="BE123">
        <f t="shared" si="23"/>
        <v>5.389997867037037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0.94589199999999996</v>
      </c>
      <c r="H124" s="21">
        <v>6.2614200000000002</v>
      </c>
      <c r="I124" s="21">
        <v>-7.6293899999999998E-3</v>
      </c>
      <c r="J124" s="21">
        <v>114</v>
      </c>
      <c r="K124" s="21">
        <v>0.944824</v>
      </c>
      <c r="L124">
        <f t="shared" si="12"/>
        <v>9.4189999999999987</v>
      </c>
      <c r="M124">
        <f t="shared" si="13"/>
        <v>8.9093567479999987</v>
      </c>
      <c r="N124" s="9"/>
      <c r="O124" s="21">
        <v>0.47409099999999998</v>
      </c>
      <c r="P124" s="21">
        <v>9.5166299999999993</v>
      </c>
      <c r="Q124" s="21">
        <v>-9.6221899999999992E-3</v>
      </c>
      <c r="R124" s="21">
        <v>114</v>
      </c>
      <c r="S124" s="21">
        <v>0.47363300000000003</v>
      </c>
      <c r="T124">
        <f t="shared" si="14"/>
        <v>11.879246913580246</v>
      </c>
      <c r="U124">
        <f t="shared" si="15"/>
        <v>5.6318440485061725</v>
      </c>
      <c r="X124" s="9"/>
      <c r="Y124" s="21">
        <v>0.94589199999999996</v>
      </c>
      <c r="Z124" s="21">
        <v>14.4716</v>
      </c>
      <c r="AA124" s="21">
        <v>-7.2326700000000001E-3</v>
      </c>
      <c r="AB124" s="21">
        <v>114</v>
      </c>
      <c r="AC124" s="21">
        <v>0.944824</v>
      </c>
      <c r="AD124">
        <f t="shared" si="16"/>
        <v>8.9292222222222222</v>
      </c>
      <c r="AE124">
        <f t="shared" si="17"/>
        <v>8.4460798662222221</v>
      </c>
      <c r="AF124" s="9"/>
      <c r="AG124" s="21">
        <v>0.47409099999999998</v>
      </c>
      <c r="AH124" s="21">
        <v>17.726900000000001</v>
      </c>
      <c r="AI124" s="21">
        <v>-9.4360399999999997E-3</v>
      </c>
      <c r="AJ124" s="21">
        <v>114</v>
      </c>
      <c r="AK124" s="21">
        <v>0.47363300000000003</v>
      </c>
      <c r="AL124">
        <f t="shared" si="18"/>
        <v>11.649432098765431</v>
      </c>
      <c r="AM124">
        <f t="shared" si="19"/>
        <v>5.5228909131358019</v>
      </c>
      <c r="AP124" s="9"/>
      <c r="AQ124" s="21">
        <v>0.94589199999999996</v>
      </c>
      <c r="AR124" s="21">
        <v>22.665800000000001</v>
      </c>
      <c r="AS124" s="21">
        <v>-7.0648200000000003E-3</v>
      </c>
      <c r="AT124" s="21">
        <v>114</v>
      </c>
      <c r="AU124" s="21">
        <v>0.945129</v>
      </c>
      <c r="AV124">
        <f t="shared" si="20"/>
        <v>8.7220000000000013</v>
      </c>
      <c r="AW124">
        <f t="shared" si="21"/>
        <v>8.2500700240000011</v>
      </c>
      <c r="AX124" s="9"/>
      <c r="AY124" s="21">
        <v>0.47409099999999998</v>
      </c>
      <c r="AZ124" s="21">
        <v>25.920999999999999</v>
      </c>
      <c r="BA124" s="21">
        <v>-9.2803999999999994E-3</v>
      </c>
      <c r="BB124" s="21">
        <v>114</v>
      </c>
      <c r="BC124" s="21">
        <v>0.47360200000000002</v>
      </c>
      <c r="BD124">
        <f t="shared" si="22"/>
        <v>11.457283950617283</v>
      </c>
      <c r="BE124">
        <f t="shared" si="23"/>
        <v>5.4317952054320982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0.94085700000000005</v>
      </c>
      <c r="H125" s="21">
        <v>6.27149</v>
      </c>
      <c r="I125" s="21">
        <v>-7.66602E-3</v>
      </c>
      <c r="J125" s="21">
        <v>115</v>
      </c>
      <c r="K125" s="21">
        <v>0.93963600000000003</v>
      </c>
      <c r="L125">
        <f t="shared" si="12"/>
        <v>9.4642222222222205</v>
      </c>
      <c r="M125">
        <f t="shared" si="13"/>
        <v>8.9044797273333316</v>
      </c>
      <c r="N125" s="9"/>
      <c r="O125" s="21">
        <v>0.479126</v>
      </c>
      <c r="P125" s="21">
        <v>9.5266999999999999</v>
      </c>
      <c r="Q125" s="21">
        <v>-9.5916700000000001E-3</v>
      </c>
      <c r="R125" s="21">
        <v>115</v>
      </c>
      <c r="S125" s="21">
        <v>0.478607</v>
      </c>
      <c r="T125">
        <f t="shared" si="14"/>
        <v>11.841567901234567</v>
      </c>
      <c r="U125">
        <f t="shared" si="15"/>
        <v>5.6736030622469134</v>
      </c>
      <c r="X125" s="9"/>
      <c r="Y125" s="21">
        <v>0.94085700000000005</v>
      </c>
      <c r="Z125" s="21">
        <v>14.4817</v>
      </c>
      <c r="AA125" s="21">
        <v>-7.2723400000000004E-3</v>
      </c>
      <c r="AB125" s="21">
        <v>115</v>
      </c>
      <c r="AC125" s="21">
        <v>0.93994100000000003</v>
      </c>
      <c r="AD125">
        <f t="shared" si="16"/>
        <v>8.9781975308641968</v>
      </c>
      <c r="AE125">
        <f t="shared" si="17"/>
        <v>8.4471999942962963</v>
      </c>
      <c r="AF125" s="9"/>
      <c r="AG125" s="21">
        <v>0.479126</v>
      </c>
      <c r="AH125" s="21">
        <v>17.736899999999999</v>
      </c>
      <c r="AI125" s="21">
        <v>-9.4055200000000005E-3</v>
      </c>
      <c r="AJ125" s="21">
        <v>115</v>
      </c>
      <c r="AK125" s="21">
        <v>0.47863800000000001</v>
      </c>
      <c r="AL125">
        <f t="shared" si="18"/>
        <v>11.611753086419752</v>
      </c>
      <c r="AM125">
        <f t="shared" si="19"/>
        <v>5.5634928092839502</v>
      </c>
      <c r="AP125" s="9"/>
      <c r="AQ125" s="21">
        <v>0.94085700000000005</v>
      </c>
      <c r="AR125" s="21">
        <v>22.675899999999999</v>
      </c>
      <c r="AS125" s="21">
        <v>-7.1014399999999997E-3</v>
      </c>
      <c r="AT125" s="21">
        <v>115</v>
      </c>
      <c r="AU125" s="21">
        <v>0.93963600000000003</v>
      </c>
      <c r="AV125">
        <f t="shared" si="20"/>
        <v>8.7672098765432089</v>
      </c>
      <c r="AW125">
        <f t="shared" si="21"/>
        <v>8.2486907828148137</v>
      </c>
      <c r="AX125" s="9"/>
      <c r="AY125" s="21">
        <v>0.479126</v>
      </c>
      <c r="AZ125" s="21">
        <v>25.931100000000001</v>
      </c>
      <c r="BA125" s="21">
        <v>-9.2529299999999995E-3</v>
      </c>
      <c r="BB125" s="21">
        <v>115</v>
      </c>
      <c r="BC125" s="21">
        <v>0.47866799999999998</v>
      </c>
      <c r="BD125">
        <f t="shared" si="22"/>
        <v>11.423370370370369</v>
      </c>
      <c r="BE125">
        <f t="shared" si="23"/>
        <v>5.4732337520740737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0.93582200000000004</v>
      </c>
      <c r="H126" s="21">
        <v>6.2815599999999998</v>
      </c>
      <c r="I126" s="21">
        <v>-7.6995800000000001E-3</v>
      </c>
      <c r="J126" s="21">
        <v>116</v>
      </c>
      <c r="K126" s="21">
        <v>0.93505899999999997</v>
      </c>
      <c r="L126">
        <f t="shared" si="12"/>
        <v>9.5056543209876541</v>
      </c>
      <c r="M126">
        <f t="shared" si="13"/>
        <v>8.8956004379753093</v>
      </c>
      <c r="N126" s="9"/>
      <c r="O126" s="21">
        <v>0.48416100000000001</v>
      </c>
      <c r="P126" s="21">
        <v>9.5367700000000006</v>
      </c>
      <c r="Q126" s="21">
        <v>-9.5581099999999999E-3</v>
      </c>
      <c r="R126" s="21">
        <v>116</v>
      </c>
      <c r="S126" s="21">
        <v>0.48370400000000002</v>
      </c>
      <c r="T126">
        <f t="shared" si="14"/>
        <v>11.800135802469134</v>
      </c>
      <c r="U126">
        <f t="shared" si="15"/>
        <v>5.7131655502592587</v>
      </c>
      <c r="X126" s="9"/>
      <c r="Y126" s="21">
        <v>0.93582200000000004</v>
      </c>
      <c r="Z126" s="21">
        <v>14.4918</v>
      </c>
      <c r="AA126" s="21">
        <v>-7.3120099999999999E-3</v>
      </c>
      <c r="AB126" s="21">
        <v>116</v>
      </c>
      <c r="AC126" s="21">
        <v>0.93505899999999997</v>
      </c>
      <c r="AD126">
        <f t="shared" si="16"/>
        <v>9.0271728395061732</v>
      </c>
      <c r="AE126">
        <f t="shared" si="17"/>
        <v>8.4478269410123463</v>
      </c>
      <c r="AF126" s="9"/>
      <c r="AG126" s="21">
        <v>0.48416100000000001</v>
      </c>
      <c r="AH126" s="21">
        <v>17.747</v>
      </c>
      <c r="AI126" s="21">
        <v>-9.3780500000000006E-3</v>
      </c>
      <c r="AJ126" s="21">
        <v>116</v>
      </c>
      <c r="AK126" s="21">
        <v>0.48364299999999999</v>
      </c>
      <c r="AL126">
        <f t="shared" si="18"/>
        <v>11.57783950617284</v>
      </c>
      <c r="AM126">
        <f t="shared" si="19"/>
        <v>5.6055383531481482</v>
      </c>
      <c r="AP126" s="9"/>
      <c r="AQ126" s="21">
        <v>0.93582200000000004</v>
      </c>
      <c r="AR126" s="21">
        <v>22.686</v>
      </c>
      <c r="AS126" s="21">
        <v>-7.1380599999999999E-3</v>
      </c>
      <c r="AT126" s="21">
        <v>116</v>
      </c>
      <c r="AU126" s="21">
        <v>0.93475299999999995</v>
      </c>
      <c r="AV126">
        <f t="shared" si="20"/>
        <v>8.8124197530864201</v>
      </c>
      <c r="AW126">
        <f t="shared" si="21"/>
        <v>8.2468562781728405</v>
      </c>
      <c r="AX126" s="9"/>
      <c r="AY126" s="21">
        <v>0.48416100000000001</v>
      </c>
      <c r="AZ126" s="21">
        <v>25.941199999999998</v>
      </c>
      <c r="BA126" s="21">
        <v>-9.2254599999999996E-3</v>
      </c>
      <c r="BB126" s="21">
        <v>116</v>
      </c>
      <c r="BC126" s="21">
        <v>0.48364299999999999</v>
      </c>
      <c r="BD126">
        <f t="shared" si="22"/>
        <v>11.389456790123456</v>
      </c>
      <c r="BE126">
        <f t="shared" si="23"/>
        <v>5.5143307889629627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0.930786</v>
      </c>
      <c r="H127" s="21">
        <v>6.2916299999999996</v>
      </c>
      <c r="I127" s="21">
        <v>-7.7362100000000003E-3</v>
      </c>
      <c r="J127" s="21">
        <v>117</v>
      </c>
      <c r="K127" s="21">
        <v>0.929871</v>
      </c>
      <c r="L127">
        <f t="shared" si="12"/>
        <v>9.5508765432098759</v>
      </c>
      <c r="M127">
        <f t="shared" si="13"/>
        <v>8.8898221741481471</v>
      </c>
      <c r="N127" s="9"/>
      <c r="O127" s="21">
        <v>0.48919699999999999</v>
      </c>
      <c r="P127" s="21">
        <v>9.5468499999999992</v>
      </c>
      <c r="Q127" s="21">
        <v>-9.5306399999999999E-3</v>
      </c>
      <c r="R127" s="21">
        <v>117</v>
      </c>
      <c r="S127" s="21">
        <v>0.48870799999999998</v>
      </c>
      <c r="T127">
        <f t="shared" si="14"/>
        <v>11.766222222222222</v>
      </c>
      <c r="U127">
        <f t="shared" si="15"/>
        <v>5.7560006124444438</v>
      </c>
      <c r="X127" s="9"/>
      <c r="Y127" s="21">
        <v>0.930786</v>
      </c>
      <c r="Z127" s="21">
        <v>14.501799999999999</v>
      </c>
      <c r="AA127" s="21">
        <v>-7.3486300000000001E-3</v>
      </c>
      <c r="AB127" s="21">
        <v>117</v>
      </c>
      <c r="AC127" s="21">
        <v>0.92925999999999997</v>
      </c>
      <c r="AD127">
        <f t="shared" si="16"/>
        <v>9.0723827160493808</v>
      </c>
      <c r="AE127">
        <f t="shared" si="17"/>
        <v>8.4444468187407384</v>
      </c>
      <c r="AF127" s="9"/>
      <c r="AG127" s="21">
        <v>0.48919699999999999</v>
      </c>
      <c r="AH127" s="21">
        <v>17.757100000000001</v>
      </c>
      <c r="AI127" s="21">
        <v>-9.3505900000000006E-3</v>
      </c>
      <c r="AJ127" s="21">
        <v>117</v>
      </c>
      <c r="AK127" s="21">
        <v>0.48870799999999998</v>
      </c>
      <c r="AL127">
        <f t="shared" si="18"/>
        <v>11.543938271604938</v>
      </c>
      <c r="AM127">
        <f t="shared" si="19"/>
        <v>5.6472599706543205</v>
      </c>
      <c r="AP127" s="9"/>
      <c r="AQ127" s="21">
        <v>0.930786</v>
      </c>
      <c r="AR127" s="21">
        <v>22.696000000000002</v>
      </c>
      <c r="AS127" s="21">
        <v>-7.1746800000000001E-3</v>
      </c>
      <c r="AT127" s="21">
        <v>117</v>
      </c>
      <c r="AU127" s="21">
        <v>0.929871</v>
      </c>
      <c r="AV127">
        <f t="shared" si="20"/>
        <v>8.8576296296296277</v>
      </c>
      <c r="AW127">
        <f t="shared" si="21"/>
        <v>8.2445576524444419</v>
      </c>
      <c r="AX127" s="9"/>
      <c r="AY127" s="21">
        <v>0.48919699999999999</v>
      </c>
      <c r="AZ127" s="21">
        <v>25.9512</v>
      </c>
      <c r="BA127" s="21">
        <v>-9.1949500000000003E-3</v>
      </c>
      <c r="BB127" s="21">
        <v>117</v>
      </c>
      <c r="BC127" s="21">
        <v>0.48873899999999998</v>
      </c>
      <c r="BD127">
        <f t="shared" si="22"/>
        <v>11.351790123456791</v>
      </c>
      <c r="BE127">
        <f t="shared" si="23"/>
        <v>5.553261673024692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0.92575099999999999</v>
      </c>
      <c r="H128" s="21">
        <v>6.3017000000000003</v>
      </c>
      <c r="I128" s="21">
        <v>-7.7697799999999996E-3</v>
      </c>
      <c r="J128" s="21">
        <v>118</v>
      </c>
      <c r="K128" s="21">
        <v>0.92468300000000003</v>
      </c>
      <c r="L128">
        <f t="shared" si="12"/>
        <v>9.5923209876543183</v>
      </c>
      <c r="M128">
        <f t="shared" si="13"/>
        <v>8.8801007466419719</v>
      </c>
      <c r="N128" s="9"/>
      <c r="O128" s="21">
        <v>0.494232</v>
      </c>
      <c r="P128" s="21">
        <v>9.5569199999999999</v>
      </c>
      <c r="Q128" s="21">
        <v>-9.5001200000000008E-3</v>
      </c>
      <c r="R128" s="21">
        <v>118</v>
      </c>
      <c r="S128" s="21">
        <v>0.49371300000000001</v>
      </c>
      <c r="T128">
        <f t="shared" si="14"/>
        <v>11.728543209876545</v>
      </c>
      <c r="U128">
        <f t="shared" si="15"/>
        <v>5.7966213677037048</v>
      </c>
      <c r="X128" s="9"/>
      <c r="Y128" s="21">
        <v>0.92575099999999999</v>
      </c>
      <c r="Z128" s="21">
        <v>14.511900000000001</v>
      </c>
      <c r="AA128" s="21">
        <v>-7.3913599999999996E-3</v>
      </c>
      <c r="AB128" s="21">
        <v>118</v>
      </c>
      <c r="AC128" s="21">
        <v>0.92498800000000003</v>
      </c>
      <c r="AD128">
        <f t="shared" si="16"/>
        <v>9.1251358024691349</v>
      </c>
      <c r="AE128">
        <f t="shared" si="17"/>
        <v>8.4476035942716035</v>
      </c>
      <c r="AF128" s="9"/>
      <c r="AG128" s="21">
        <v>0.494232</v>
      </c>
      <c r="AH128" s="21">
        <v>17.767099999999999</v>
      </c>
      <c r="AI128" s="21">
        <v>-9.3231200000000007E-3</v>
      </c>
      <c r="AJ128" s="21">
        <v>118</v>
      </c>
      <c r="AK128" s="21">
        <v>0.49374400000000002</v>
      </c>
      <c r="AL128">
        <f t="shared" si="18"/>
        <v>11.510024691358025</v>
      </c>
      <c r="AM128">
        <f t="shared" si="19"/>
        <v>5.6886225232592595</v>
      </c>
      <c r="AP128" s="9"/>
      <c r="AQ128" s="21">
        <v>0.92575099999999999</v>
      </c>
      <c r="AR128" s="21">
        <v>22.706099999999999</v>
      </c>
      <c r="AS128" s="21">
        <v>-7.2113000000000003E-3</v>
      </c>
      <c r="AT128" s="21">
        <v>118</v>
      </c>
      <c r="AU128" s="21">
        <v>0.92468300000000003</v>
      </c>
      <c r="AV128">
        <f t="shared" si="20"/>
        <v>8.9028395061728389</v>
      </c>
      <c r="AW128">
        <f t="shared" si="21"/>
        <v>8.2418125756790115</v>
      </c>
      <c r="AX128" s="9"/>
      <c r="AY128" s="21">
        <v>0.494232</v>
      </c>
      <c r="AZ128" s="21">
        <v>25.961300000000001</v>
      </c>
      <c r="BA128" s="21">
        <v>-9.1674800000000004E-3</v>
      </c>
      <c r="BB128" s="21">
        <v>118</v>
      </c>
      <c r="BC128" s="21">
        <v>0.49374400000000002</v>
      </c>
      <c r="BD128">
        <f t="shared" si="22"/>
        <v>11.317876543209875</v>
      </c>
      <c r="BE128">
        <f t="shared" si="23"/>
        <v>5.5936567597037028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0.92071499999999995</v>
      </c>
      <c r="H129" s="21">
        <v>6.3117700000000001</v>
      </c>
      <c r="I129" s="21">
        <v>-7.8033399999999998E-3</v>
      </c>
      <c r="J129" s="21">
        <v>119</v>
      </c>
      <c r="K129" s="21">
        <v>0.91979999999999995</v>
      </c>
      <c r="L129">
        <f t="shared" si="12"/>
        <v>9.6337530864197518</v>
      </c>
      <c r="M129">
        <f t="shared" si="13"/>
        <v>8.8699409729629615</v>
      </c>
      <c r="N129" s="9"/>
      <c r="O129" s="21">
        <v>0.49926799999999999</v>
      </c>
      <c r="P129" s="21">
        <v>9.5669900000000005</v>
      </c>
      <c r="Q129" s="21">
        <v>-9.4695999999999999E-3</v>
      </c>
      <c r="R129" s="21">
        <v>119</v>
      </c>
      <c r="S129" s="21">
        <v>0.49877899999999997</v>
      </c>
      <c r="T129">
        <f t="shared" si="14"/>
        <v>11.690864197530864</v>
      </c>
      <c r="U129">
        <f t="shared" si="15"/>
        <v>5.8368743861728394</v>
      </c>
      <c r="X129" s="9"/>
      <c r="Y129" s="21">
        <v>0.92071499999999995</v>
      </c>
      <c r="Z129" s="21">
        <v>14.522</v>
      </c>
      <c r="AA129" s="21">
        <v>-7.4249299999999997E-3</v>
      </c>
      <c r="AB129" s="21">
        <v>119</v>
      </c>
      <c r="AC129" s="21">
        <v>0.91979999999999995</v>
      </c>
      <c r="AD129">
        <f t="shared" si="16"/>
        <v>9.1665802469135791</v>
      </c>
      <c r="AE129">
        <f t="shared" si="17"/>
        <v>8.4398079320370361</v>
      </c>
      <c r="AF129" s="9"/>
      <c r="AG129" s="21">
        <v>0.49926799999999999</v>
      </c>
      <c r="AH129" s="21">
        <v>17.777200000000001</v>
      </c>
      <c r="AI129" s="21">
        <v>-9.2895500000000006E-3</v>
      </c>
      <c r="AJ129" s="21">
        <v>119</v>
      </c>
      <c r="AK129" s="21">
        <v>0.49887100000000001</v>
      </c>
      <c r="AL129">
        <f t="shared" si="18"/>
        <v>11.46858024691358</v>
      </c>
      <c r="AM129">
        <f t="shared" si="19"/>
        <v>5.7258951227160493</v>
      </c>
      <c r="AP129" s="9"/>
      <c r="AQ129" s="21">
        <v>0.92071499999999995</v>
      </c>
      <c r="AR129" s="21">
        <v>22.716200000000001</v>
      </c>
      <c r="AS129" s="21">
        <v>-7.2479199999999997E-3</v>
      </c>
      <c r="AT129" s="21">
        <v>119</v>
      </c>
      <c r="AU129" s="21">
        <v>0.91979999999999995</v>
      </c>
      <c r="AV129">
        <f t="shared" si="20"/>
        <v>8.9480493827160483</v>
      </c>
      <c r="AW129">
        <f t="shared" si="21"/>
        <v>8.2386032874074058</v>
      </c>
      <c r="AX129" s="9"/>
      <c r="AY129" s="21">
        <v>0.49926799999999999</v>
      </c>
      <c r="AZ129" s="21">
        <v>25.971399999999999</v>
      </c>
      <c r="BA129" s="21">
        <v>-9.1369599999999995E-3</v>
      </c>
      <c r="BB129" s="21">
        <v>119</v>
      </c>
      <c r="BC129" s="21">
        <v>0.49877899999999997</v>
      </c>
      <c r="BD129">
        <f t="shared" si="22"/>
        <v>11.280197530864196</v>
      </c>
      <c r="BE129">
        <f t="shared" si="23"/>
        <v>5.6318416608395054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0.91568000000000005</v>
      </c>
      <c r="H130" s="21">
        <v>6.3218399999999999</v>
      </c>
      <c r="I130" s="21">
        <v>-7.8582800000000005E-3</v>
      </c>
      <c r="J130" s="21">
        <v>120</v>
      </c>
      <c r="K130" s="21">
        <v>0.91491699999999998</v>
      </c>
      <c r="L130">
        <f t="shared" si="12"/>
        <v>9.7015802469135792</v>
      </c>
      <c r="M130">
        <f t="shared" si="13"/>
        <v>8.8835430004938267</v>
      </c>
      <c r="N130" s="9"/>
      <c r="O130" s="21">
        <v>0.50430299999999995</v>
      </c>
      <c r="P130" s="21">
        <v>9.5770599999999995</v>
      </c>
      <c r="Q130" s="21">
        <v>-9.4421399999999999E-3</v>
      </c>
      <c r="R130" s="21">
        <v>120</v>
      </c>
      <c r="S130" s="21">
        <v>0.50381500000000001</v>
      </c>
      <c r="T130">
        <f t="shared" si="14"/>
        <v>11.656962962962963</v>
      </c>
      <c r="U130">
        <f t="shared" si="15"/>
        <v>5.8786413931111108</v>
      </c>
      <c r="X130" s="9"/>
      <c r="Y130" s="21">
        <v>0.91568000000000005</v>
      </c>
      <c r="Z130" s="21">
        <v>14.532</v>
      </c>
      <c r="AA130" s="21">
        <v>-7.4584999999999999E-3</v>
      </c>
      <c r="AB130" s="21">
        <v>120</v>
      </c>
      <c r="AC130" s="21">
        <v>0.91461199999999998</v>
      </c>
      <c r="AD130">
        <f t="shared" si="16"/>
        <v>9.2080246913580233</v>
      </c>
      <c r="AE130">
        <f t="shared" si="17"/>
        <v>8.4316040493827149</v>
      </c>
      <c r="AF130" s="9"/>
      <c r="AG130" s="21">
        <v>0.50430299999999995</v>
      </c>
      <c r="AH130" s="21">
        <v>17.787299999999998</v>
      </c>
      <c r="AI130" s="21">
        <v>-9.2620800000000007E-3</v>
      </c>
      <c r="AJ130" s="21">
        <v>120</v>
      </c>
      <c r="AK130" s="21">
        <v>0.50369299999999995</v>
      </c>
      <c r="AL130">
        <f t="shared" si="18"/>
        <v>11.434666666666667</v>
      </c>
      <c r="AM130">
        <f t="shared" si="19"/>
        <v>5.7665367039999991</v>
      </c>
      <c r="AP130" s="9"/>
      <c r="AQ130" s="21">
        <v>0.91568000000000005</v>
      </c>
      <c r="AR130" s="21">
        <v>22.726199999999999</v>
      </c>
      <c r="AS130" s="21">
        <v>-7.2845499999999999E-3</v>
      </c>
      <c r="AT130" s="21">
        <v>120</v>
      </c>
      <c r="AU130" s="21">
        <v>0.91491699999999998</v>
      </c>
      <c r="AV130">
        <f t="shared" si="20"/>
        <v>8.9932716049382702</v>
      </c>
      <c r="AW130">
        <f t="shared" si="21"/>
        <v>8.2349589432098753</v>
      </c>
      <c r="AX130" s="9"/>
      <c r="AY130" s="21">
        <v>0.50430299999999995</v>
      </c>
      <c r="AZ130" s="21">
        <v>25.9815</v>
      </c>
      <c r="BA130" s="21">
        <v>-9.1064500000000003E-3</v>
      </c>
      <c r="BB130" s="21">
        <v>120</v>
      </c>
      <c r="BC130" s="21">
        <v>0.50375400000000004</v>
      </c>
      <c r="BD130">
        <f t="shared" si="22"/>
        <v>11.24253086419753</v>
      </c>
      <c r="BE130">
        <f t="shared" si="23"/>
        <v>5.6696420424074061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0.91064500000000004</v>
      </c>
      <c r="H131" s="21">
        <v>6.3319099999999997</v>
      </c>
      <c r="I131" s="21">
        <v>-7.8979500000000008E-3</v>
      </c>
      <c r="J131" s="21">
        <v>121</v>
      </c>
      <c r="K131" s="21">
        <v>0.91064500000000004</v>
      </c>
      <c r="L131">
        <f t="shared" si="12"/>
        <v>9.7505555555555556</v>
      </c>
      <c r="M131">
        <f t="shared" si="13"/>
        <v>8.8792946638888886</v>
      </c>
      <c r="N131" s="9"/>
      <c r="O131" s="21">
        <v>0.50933799999999996</v>
      </c>
      <c r="P131" s="21">
        <v>9.5871300000000002</v>
      </c>
      <c r="Q131" s="21">
        <v>-9.4177199999999992E-3</v>
      </c>
      <c r="R131" s="21">
        <v>121</v>
      </c>
      <c r="S131" s="21">
        <v>0.50882000000000005</v>
      </c>
      <c r="T131">
        <f t="shared" si="14"/>
        <v>11.626814814814814</v>
      </c>
      <c r="U131">
        <f t="shared" si="15"/>
        <v>5.9219786041481477</v>
      </c>
      <c r="X131" s="9"/>
      <c r="Y131" s="21">
        <v>0.91064500000000004</v>
      </c>
      <c r="Z131" s="21">
        <v>14.5421</v>
      </c>
      <c r="AA131" s="21">
        <v>-7.4859599999999998E-3</v>
      </c>
      <c r="AB131" s="21">
        <v>121</v>
      </c>
      <c r="AC131" s="21">
        <v>0.91003400000000001</v>
      </c>
      <c r="AD131">
        <f t="shared" si="16"/>
        <v>9.2419259259259245</v>
      </c>
      <c r="AE131">
        <f t="shared" si="17"/>
        <v>8.4161136348148133</v>
      </c>
      <c r="AF131" s="9"/>
      <c r="AG131" s="21">
        <v>0.50933799999999996</v>
      </c>
      <c r="AH131" s="21">
        <v>17.7974</v>
      </c>
      <c r="AI131" s="21">
        <v>-9.2346200000000007E-3</v>
      </c>
      <c r="AJ131" s="21">
        <v>121</v>
      </c>
      <c r="AK131" s="21">
        <v>0.50882000000000005</v>
      </c>
      <c r="AL131">
        <f t="shared" si="18"/>
        <v>11.400765432098765</v>
      </c>
      <c r="AM131">
        <f t="shared" si="19"/>
        <v>5.8068430636543207</v>
      </c>
      <c r="AP131" s="9"/>
      <c r="AQ131" s="21">
        <v>0.91064500000000004</v>
      </c>
      <c r="AR131" s="21">
        <v>22.7363</v>
      </c>
      <c r="AS131" s="21">
        <v>-7.3211700000000001E-3</v>
      </c>
      <c r="AT131" s="21">
        <v>121</v>
      </c>
      <c r="AU131" s="21">
        <v>0.90942400000000001</v>
      </c>
      <c r="AV131">
        <f t="shared" si="20"/>
        <v>9.0384814814814813</v>
      </c>
      <c r="AW131">
        <f t="shared" si="21"/>
        <v>8.2308479687037046</v>
      </c>
      <c r="AX131" s="9"/>
      <c r="AY131" s="21">
        <v>0.50933799999999996</v>
      </c>
      <c r="AZ131" s="21">
        <v>25.991499999999998</v>
      </c>
      <c r="BA131" s="21">
        <v>-9.0759299999999994E-3</v>
      </c>
      <c r="BB131" s="21">
        <v>121</v>
      </c>
      <c r="BC131" s="21">
        <v>0.50885000000000002</v>
      </c>
      <c r="BD131">
        <f t="shared" si="22"/>
        <v>11.204851851851851</v>
      </c>
      <c r="BE131">
        <f t="shared" si="23"/>
        <v>5.7070568325185178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0.905609</v>
      </c>
      <c r="H132" s="21">
        <v>6.3419800000000004</v>
      </c>
      <c r="I132" s="21">
        <v>-7.9467800000000005E-3</v>
      </c>
      <c r="J132" s="21">
        <v>122</v>
      </c>
      <c r="K132" s="21">
        <v>0.90454100000000004</v>
      </c>
      <c r="L132">
        <f t="shared" si="12"/>
        <v>9.8108395061728402</v>
      </c>
      <c r="M132">
        <f t="shared" si="13"/>
        <v>8.8847845543456803</v>
      </c>
      <c r="N132" s="9"/>
      <c r="O132" s="21">
        <v>0.514374</v>
      </c>
      <c r="P132" s="21">
        <v>9.5972000000000008</v>
      </c>
      <c r="Q132" s="21">
        <v>-9.3902599999999992E-3</v>
      </c>
      <c r="R132" s="21">
        <v>122</v>
      </c>
      <c r="S132" s="21">
        <v>0.51388500000000004</v>
      </c>
      <c r="T132">
        <f t="shared" si="14"/>
        <v>11.592913580246911</v>
      </c>
      <c r="U132">
        <f t="shared" si="15"/>
        <v>5.9630933299259246</v>
      </c>
      <c r="X132" s="9"/>
      <c r="Y132" s="21">
        <v>0.905609</v>
      </c>
      <c r="Z132" s="21">
        <v>14.552199999999999</v>
      </c>
      <c r="AA132" s="21">
        <v>-7.51953E-3</v>
      </c>
      <c r="AB132" s="21">
        <v>122</v>
      </c>
      <c r="AC132" s="21">
        <v>0.90423600000000004</v>
      </c>
      <c r="AD132">
        <f t="shared" si="16"/>
        <v>9.2833703703703687</v>
      </c>
      <c r="AE132">
        <f t="shared" si="17"/>
        <v>8.4071037577407388</v>
      </c>
      <c r="AF132" s="9"/>
      <c r="AG132" s="21">
        <v>0.514374</v>
      </c>
      <c r="AH132" s="21">
        <v>17.807400000000001</v>
      </c>
      <c r="AI132" s="21">
        <v>-9.2071500000000008E-3</v>
      </c>
      <c r="AJ132" s="21">
        <v>122</v>
      </c>
      <c r="AK132" s="21">
        <v>0.51385499999999995</v>
      </c>
      <c r="AL132">
        <f t="shared" si="18"/>
        <v>11.366851851851852</v>
      </c>
      <c r="AM132">
        <f t="shared" si="19"/>
        <v>5.8468130544444445</v>
      </c>
      <c r="AP132" s="9"/>
      <c r="AQ132" s="21">
        <v>0.905609</v>
      </c>
      <c r="AR132" s="21">
        <v>22.746400000000001</v>
      </c>
      <c r="AS132" s="21">
        <v>-7.3516800000000002E-3</v>
      </c>
      <c r="AT132" s="21">
        <v>122</v>
      </c>
      <c r="AU132" s="21">
        <v>0.90515100000000004</v>
      </c>
      <c r="AV132">
        <f t="shared" si="20"/>
        <v>9.0761481481481479</v>
      </c>
      <c r="AW132">
        <f t="shared" si="21"/>
        <v>8.2194414482962959</v>
      </c>
      <c r="AX132" s="9"/>
      <c r="AY132" s="21">
        <v>0.514374</v>
      </c>
      <c r="AZ132" s="21">
        <v>26.0016</v>
      </c>
      <c r="BA132" s="21">
        <v>-9.0484599999999995E-3</v>
      </c>
      <c r="BB132" s="21">
        <v>122</v>
      </c>
      <c r="BC132" s="21">
        <v>0.51382399999999995</v>
      </c>
      <c r="BD132">
        <f t="shared" si="22"/>
        <v>11.170938271604937</v>
      </c>
      <c r="BE132">
        <f t="shared" si="23"/>
        <v>5.7460402025185182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0.90057399999999999</v>
      </c>
      <c r="H133" s="21">
        <v>6.3520599999999998</v>
      </c>
      <c r="I133" s="21">
        <v>-7.9803500000000006E-3</v>
      </c>
      <c r="J133" s="21">
        <v>123</v>
      </c>
      <c r="K133" s="21">
        <v>0.89996299999999996</v>
      </c>
      <c r="L133">
        <f t="shared" si="12"/>
        <v>9.8522839506172843</v>
      </c>
      <c r="M133">
        <f t="shared" si="13"/>
        <v>8.8727107665432108</v>
      </c>
      <c r="N133" s="9"/>
      <c r="O133" s="21">
        <v>0.51940900000000001</v>
      </c>
      <c r="P133" s="21">
        <v>9.6072699999999998</v>
      </c>
      <c r="Q133" s="21">
        <v>-9.3627899999999993E-3</v>
      </c>
      <c r="R133" s="21">
        <v>123</v>
      </c>
      <c r="S133" s="21">
        <v>0.51888999999999996</v>
      </c>
      <c r="T133">
        <f t="shared" si="14"/>
        <v>11.558999999999997</v>
      </c>
      <c r="U133">
        <f t="shared" si="15"/>
        <v>6.0038486309999985</v>
      </c>
      <c r="X133" s="9"/>
      <c r="Y133" s="21">
        <v>0.90057399999999999</v>
      </c>
      <c r="Z133" s="21">
        <v>14.5623</v>
      </c>
      <c r="AA133" s="21">
        <v>-7.55005E-3</v>
      </c>
      <c r="AB133" s="21">
        <v>123</v>
      </c>
      <c r="AC133" s="21">
        <v>0.89935299999999996</v>
      </c>
      <c r="AD133">
        <f t="shared" si="16"/>
        <v>9.3210493827160494</v>
      </c>
      <c r="AE133">
        <f t="shared" si="17"/>
        <v>8.3942947267901236</v>
      </c>
      <c r="AF133" s="9"/>
      <c r="AG133" s="21">
        <v>0.51940900000000001</v>
      </c>
      <c r="AH133" s="21">
        <v>17.817499999999999</v>
      </c>
      <c r="AI133" s="21">
        <v>-9.1735800000000006E-3</v>
      </c>
      <c r="AJ133" s="21">
        <v>123</v>
      </c>
      <c r="AK133" s="21">
        <v>0.51885999999999999</v>
      </c>
      <c r="AL133">
        <f t="shared" si="18"/>
        <v>11.325407407407408</v>
      </c>
      <c r="AM133">
        <f t="shared" si="19"/>
        <v>5.8825185360740742</v>
      </c>
      <c r="AP133" s="9"/>
      <c r="AQ133" s="21">
        <v>0.90057399999999999</v>
      </c>
      <c r="AR133" s="21">
        <v>22.756499999999999</v>
      </c>
      <c r="AS133" s="21">
        <v>-7.3852500000000003E-3</v>
      </c>
      <c r="AT133" s="21">
        <v>123</v>
      </c>
      <c r="AU133" s="21">
        <v>0.89965799999999996</v>
      </c>
      <c r="AV133">
        <f t="shared" si="20"/>
        <v>9.117592592592592</v>
      </c>
      <c r="AW133">
        <f t="shared" si="21"/>
        <v>8.2110668314814816</v>
      </c>
      <c r="AX133" s="9"/>
      <c r="AY133" s="21">
        <v>0.51940900000000001</v>
      </c>
      <c r="AZ133" s="21">
        <v>26.011700000000001</v>
      </c>
      <c r="BA133" s="21">
        <v>-9.0240500000000005E-3</v>
      </c>
      <c r="BB133" s="21">
        <v>123</v>
      </c>
      <c r="BC133" s="21">
        <v>0.51888999999999996</v>
      </c>
      <c r="BD133">
        <f t="shared" si="22"/>
        <v>11.140802469135803</v>
      </c>
      <c r="BE133">
        <f t="shared" si="23"/>
        <v>5.7866330696913586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0.89553799999999995</v>
      </c>
      <c r="H134" s="21">
        <v>6.3621299999999996</v>
      </c>
      <c r="I134" s="21">
        <v>-8.0291700000000004E-3</v>
      </c>
      <c r="J134" s="21">
        <v>124</v>
      </c>
      <c r="K134" s="21">
        <v>0.89446999999999999</v>
      </c>
      <c r="L134">
        <f t="shared" si="12"/>
        <v>9.9125555555555547</v>
      </c>
      <c r="M134">
        <f t="shared" si="13"/>
        <v>8.8770701771111096</v>
      </c>
      <c r="N134" s="9"/>
      <c r="O134" s="21">
        <v>0.52444500000000005</v>
      </c>
      <c r="P134" s="21">
        <v>9.6173400000000004</v>
      </c>
      <c r="Q134" s="21">
        <v>-9.3383800000000003E-3</v>
      </c>
      <c r="R134" s="21">
        <v>124</v>
      </c>
      <c r="S134" s="21">
        <v>0.523926</v>
      </c>
      <c r="T134">
        <f t="shared" si="14"/>
        <v>11.528864197530863</v>
      </c>
      <c r="U134">
        <f t="shared" si="15"/>
        <v>6.0462551840740737</v>
      </c>
      <c r="X134" s="9"/>
      <c r="Y134" s="21">
        <v>0.89553799999999995</v>
      </c>
      <c r="Z134" s="21">
        <v>14.5723</v>
      </c>
      <c r="AA134" s="21">
        <v>-7.5866700000000002E-3</v>
      </c>
      <c r="AB134" s="21">
        <v>124</v>
      </c>
      <c r="AC134" s="21">
        <v>0.89446999999999999</v>
      </c>
      <c r="AD134">
        <f t="shared" si="16"/>
        <v>9.3662592592592588</v>
      </c>
      <c r="AE134">
        <f t="shared" si="17"/>
        <v>8.3878410845185183</v>
      </c>
      <c r="AF134" s="9"/>
      <c r="AG134" s="21">
        <v>0.52444500000000005</v>
      </c>
      <c r="AH134" s="21">
        <v>17.8276</v>
      </c>
      <c r="AI134" s="21">
        <v>-9.1491699999999999E-3</v>
      </c>
      <c r="AJ134" s="21">
        <v>124</v>
      </c>
      <c r="AK134" s="21">
        <v>0.52395599999999998</v>
      </c>
      <c r="AL134">
        <f t="shared" si="18"/>
        <v>11.29527160493827</v>
      </c>
      <c r="AM134">
        <f t="shared" si="19"/>
        <v>5.9237487168518514</v>
      </c>
      <c r="AP134" s="9"/>
      <c r="AQ134" s="21">
        <v>0.89553799999999995</v>
      </c>
      <c r="AR134" s="21">
        <v>22.766500000000001</v>
      </c>
      <c r="AS134" s="21">
        <v>-7.4188199999999996E-3</v>
      </c>
      <c r="AT134" s="21">
        <v>124</v>
      </c>
      <c r="AU134" s="21">
        <v>0.89446999999999999</v>
      </c>
      <c r="AV134">
        <f t="shared" si="20"/>
        <v>9.1590370370370362</v>
      </c>
      <c r="AW134">
        <f t="shared" si="21"/>
        <v>8.202265710074073</v>
      </c>
      <c r="AX134" s="9"/>
      <c r="AY134" s="21">
        <v>0.52444500000000005</v>
      </c>
      <c r="AZ134" s="21">
        <v>26.021699999999999</v>
      </c>
      <c r="BA134" s="21">
        <v>-8.9965800000000005E-3</v>
      </c>
      <c r="BB134" s="21">
        <v>124</v>
      </c>
      <c r="BC134" s="21">
        <v>0.523895</v>
      </c>
      <c r="BD134">
        <f t="shared" si="22"/>
        <v>11.106888888888889</v>
      </c>
      <c r="BE134">
        <f t="shared" si="23"/>
        <v>5.8249523433333339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0.89050300000000004</v>
      </c>
      <c r="H135" s="21">
        <v>6.3722000000000003</v>
      </c>
      <c r="I135" s="21">
        <v>-8.0566400000000003E-3</v>
      </c>
      <c r="J135" s="21">
        <v>125</v>
      </c>
      <c r="K135" s="21">
        <v>0.88989300000000005</v>
      </c>
      <c r="L135">
        <f t="shared" si="12"/>
        <v>9.9464691358024702</v>
      </c>
      <c r="M135">
        <f t="shared" si="13"/>
        <v>8.8573606048395082</v>
      </c>
      <c r="N135" s="9"/>
      <c r="O135" s="21">
        <v>0.52947999999999995</v>
      </c>
      <c r="P135" s="21">
        <v>9.6274099999999994</v>
      </c>
      <c r="Q135" s="21">
        <v>-9.3139599999999996E-3</v>
      </c>
      <c r="R135" s="21">
        <v>125</v>
      </c>
      <c r="S135" s="21">
        <v>0.52893100000000004</v>
      </c>
      <c r="T135">
        <f t="shared" si="14"/>
        <v>11.498716049382715</v>
      </c>
      <c r="U135">
        <f t="shared" si="15"/>
        <v>6.0883401738271594</v>
      </c>
      <c r="X135" s="9"/>
      <c r="Y135" s="21">
        <v>0.89050300000000004</v>
      </c>
      <c r="Z135" s="21">
        <v>14.5824</v>
      </c>
      <c r="AA135" s="21">
        <v>-7.6202400000000003E-3</v>
      </c>
      <c r="AB135" s="21">
        <v>125</v>
      </c>
      <c r="AC135" s="21">
        <v>0.88928200000000002</v>
      </c>
      <c r="AD135">
        <f t="shared" si="16"/>
        <v>9.407703703703703</v>
      </c>
      <c r="AE135">
        <f t="shared" si="17"/>
        <v>8.3775883712592591</v>
      </c>
      <c r="AF135" s="9"/>
      <c r="AG135" s="21">
        <v>0.52947999999999995</v>
      </c>
      <c r="AH135" s="21">
        <v>17.837599999999998</v>
      </c>
      <c r="AI135" s="21">
        <v>-9.1186500000000007E-3</v>
      </c>
      <c r="AJ135" s="21">
        <v>125</v>
      </c>
      <c r="AK135" s="21">
        <v>0.52896100000000001</v>
      </c>
      <c r="AL135">
        <f t="shared" si="18"/>
        <v>11.257592592592593</v>
      </c>
      <c r="AM135">
        <f t="shared" si="19"/>
        <v>5.9606701259259252</v>
      </c>
      <c r="AP135" s="9"/>
      <c r="AQ135" s="21">
        <v>0.89050300000000004</v>
      </c>
      <c r="AR135" s="21">
        <v>22.776599999999998</v>
      </c>
      <c r="AS135" s="21">
        <v>-7.4523899999999997E-3</v>
      </c>
      <c r="AT135" s="21">
        <v>125</v>
      </c>
      <c r="AU135" s="21">
        <v>0.88958700000000002</v>
      </c>
      <c r="AV135">
        <f t="shared" si="20"/>
        <v>9.2004814814814821</v>
      </c>
      <c r="AW135">
        <f t="shared" si="21"/>
        <v>8.1930563607037055</v>
      </c>
      <c r="AX135" s="9"/>
      <c r="AY135" s="21">
        <v>0.52947999999999995</v>
      </c>
      <c r="AZ135" s="21">
        <v>26.0318</v>
      </c>
      <c r="BA135" s="21">
        <v>-8.9660599999999997E-3</v>
      </c>
      <c r="BB135" s="21">
        <v>125</v>
      </c>
      <c r="BC135" s="21">
        <v>0.52893100000000004</v>
      </c>
      <c r="BD135">
        <f t="shared" si="22"/>
        <v>11.06920987654321</v>
      </c>
      <c r="BE135">
        <f t="shared" si="23"/>
        <v>5.8609252454320986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0.88546800000000003</v>
      </c>
      <c r="H136" s="21">
        <v>6.3822700000000001</v>
      </c>
      <c r="I136" s="21">
        <v>-8.0871599999999995E-3</v>
      </c>
      <c r="J136" s="21">
        <v>126</v>
      </c>
      <c r="K136" s="21">
        <v>0.88409400000000005</v>
      </c>
      <c r="L136">
        <f t="shared" si="12"/>
        <v>9.9841481481481473</v>
      </c>
      <c r="M136">
        <f t="shared" si="13"/>
        <v>8.8406436924444449</v>
      </c>
      <c r="N136" s="9"/>
      <c r="O136" s="21">
        <v>0.53451499999999996</v>
      </c>
      <c r="P136" s="21">
        <v>9.63748</v>
      </c>
      <c r="Q136" s="21">
        <v>-9.2864999999999996E-3</v>
      </c>
      <c r="R136" s="21">
        <v>126</v>
      </c>
      <c r="S136" s="21">
        <v>0.53396600000000005</v>
      </c>
      <c r="T136">
        <f t="shared" si="14"/>
        <v>11.464814814814813</v>
      </c>
      <c r="U136">
        <f t="shared" si="15"/>
        <v>6.1281154907407398</v>
      </c>
      <c r="X136" s="9"/>
      <c r="Y136" s="21">
        <v>0.88546800000000003</v>
      </c>
      <c r="Z136" s="21">
        <v>14.592499999999999</v>
      </c>
      <c r="AA136" s="21">
        <v>-7.6538099999999996E-3</v>
      </c>
      <c r="AB136" s="21">
        <v>126</v>
      </c>
      <c r="AC136" s="21">
        <v>0.88409400000000005</v>
      </c>
      <c r="AD136">
        <f t="shared" si="16"/>
        <v>9.4491481481481472</v>
      </c>
      <c r="AE136">
        <f t="shared" si="17"/>
        <v>8.3669183124444437</v>
      </c>
      <c r="AF136" s="9"/>
      <c r="AG136" s="21">
        <v>0.53451499999999996</v>
      </c>
      <c r="AH136" s="21">
        <v>17.8477</v>
      </c>
      <c r="AI136" s="21">
        <v>-9.0911900000000007E-3</v>
      </c>
      <c r="AJ136" s="21">
        <v>126</v>
      </c>
      <c r="AK136" s="21">
        <v>0.53402700000000003</v>
      </c>
      <c r="AL136">
        <f t="shared" si="18"/>
        <v>11.223691358024691</v>
      </c>
      <c r="AM136">
        <f t="shared" si="19"/>
        <v>5.9992313862345679</v>
      </c>
      <c r="AP136" s="9"/>
      <c r="AQ136" s="21">
        <v>0.88546800000000003</v>
      </c>
      <c r="AR136" s="21">
        <v>22.7867</v>
      </c>
      <c r="AS136" s="21">
        <v>-7.4859599999999998E-3</v>
      </c>
      <c r="AT136" s="21">
        <v>126</v>
      </c>
      <c r="AU136" s="21">
        <v>0.88378900000000005</v>
      </c>
      <c r="AV136">
        <f t="shared" si="20"/>
        <v>9.2419259259259245</v>
      </c>
      <c r="AW136">
        <f t="shared" si="21"/>
        <v>8.1834296657777763</v>
      </c>
      <c r="AX136" s="9"/>
      <c r="AY136" s="21">
        <v>0.53451499999999996</v>
      </c>
      <c r="AZ136" s="21">
        <v>26.041899999999998</v>
      </c>
      <c r="BA136" s="21">
        <v>-8.9355500000000004E-3</v>
      </c>
      <c r="BB136" s="21">
        <v>126</v>
      </c>
      <c r="BC136" s="21">
        <v>0.53396600000000005</v>
      </c>
      <c r="BD136">
        <f t="shared" si="22"/>
        <v>11.031543209876542</v>
      </c>
      <c r="BE136">
        <f t="shared" si="23"/>
        <v>5.8965253188271598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0.88043199999999999</v>
      </c>
      <c r="H137" s="21">
        <v>6.3923399999999999</v>
      </c>
      <c r="I137" s="21">
        <v>-8.1176800000000004E-3</v>
      </c>
      <c r="J137" s="21">
        <v>127</v>
      </c>
      <c r="K137" s="21">
        <v>0.87951699999999999</v>
      </c>
      <c r="L137">
        <f t="shared" si="12"/>
        <v>10.021827160493826</v>
      </c>
      <c r="M137">
        <f t="shared" si="13"/>
        <v>8.8235373305679001</v>
      </c>
      <c r="N137" s="9"/>
      <c r="O137" s="21">
        <v>0.539551</v>
      </c>
      <c r="P137" s="21">
        <v>9.6475600000000004</v>
      </c>
      <c r="Q137" s="21">
        <v>-9.2559800000000005E-3</v>
      </c>
      <c r="R137" s="21">
        <v>127</v>
      </c>
      <c r="S137" s="21">
        <v>0.53903199999999996</v>
      </c>
      <c r="T137">
        <f t="shared" si="14"/>
        <v>11.427135802469136</v>
      </c>
      <c r="U137">
        <f t="shared" si="15"/>
        <v>6.165522549358025</v>
      </c>
      <c r="X137" s="9"/>
      <c r="Y137" s="21">
        <v>0.88043199999999999</v>
      </c>
      <c r="Z137" s="21">
        <v>14.602499999999999</v>
      </c>
      <c r="AA137" s="21">
        <v>-7.6934799999999999E-3</v>
      </c>
      <c r="AB137" s="21">
        <v>127</v>
      </c>
      <c r="AC137" s="21">
        <v>0.87951699999999999</v>
      </c>
      <c r="AD137">
        <f t="shared" si="16"/>
        <v>9.4981234567901218</v>
      </c>
      <c r="AE137">
        <f t="shared" si="17"/>
        <v>8.3624518313086398</v>
      </c>
      <c r="AF137" s="9"/>
      <c r="AG137" s="21">
        <v>0.539551</v>
      </c>
      <c r="AH137" s="21">
        <v>17.857800000000001</v>
      </c>
      <c r="AI137" s="21">
        <v>-9.0606699999999998E-3</v>
      </c>
      <c r="AJ137" s="21">
        <v>127</v>
      </c>
      <c r="AK137" s="21">
        <v>0.53906299999999996</v>
      </c>
      <c r="AL137">
        <f t="shared" si="18"/>
        <v>11.186012345679012</v>
      </c>
      <c r="AM137">
        <f t="shared" si="19"/>
        <v>6.0354241471234564</v>
      </c>
      <c r="AP137" s="9"/>
      <c r="AQ137" s="21">
        <v>0.88043199999999999</v>
      </c>
      <c r="AR137" s="21">
        <v>22.796700000000001</v>
      </c>
      <c r="AS137" s="21">
        <v>-7.5225800000000001E-3</v>
      </c>
      <c r="AT137" s="21">
        <v>127</v>
      </c>
      <c r="AU137" s="21">
        <v>0.87951699999999999</v>
      </c>
      <c r="AV137">
        <f t="shared" si="20"/>
        <v>9.2871358024691339</v>
      </c>
      <c r="AW137">
        <f t="shared" si="21"/>
        <v>8.1766915488395053</v>
      </c>
      <c r="AX137" s="9"/>
      <c r="AY137" s="21">
        <v>0.539551</v>
      </c>
      <c r="AZ137" s="21">
        <v>26.052</v>
      </c>
      <c r="BA137" s="21">
        <v>-8.9050299999999995E-3</v>
      </c>
      <c r="BB137" s="21">
        <v>127</v>
      </c>
      <c r="BC137" s="21">
        <v>0.53903199999999996</v>
      </c>
      <c r="BD137">
        <f t="shared" si="22"/>
        <v>10.993864197530863</v>
      </c>
      <c r="BE137">
        <f t="shared" si="23"/>
        <v>5.9317504216419747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0.87539699999999998</v>
      </c>
      <c r="H138" s="21">
        <v>6.4024099999999997</v>
      </c>
      <c r="I138" s="21">
        <v>-8.1512500000000005E-3</v>
      </c>
      <c r="J138" s="21">
        <v>128</v>
      </c>
      <c r="K138" s="21">
        <v>0.87463400000000002</v>
      </c>
      <c r="L138">
        <f t="shared" si="12"/>
        <v>10.063271604938272</v>
      </c>
      <c r="M138">
        <f t="shared" si="13"/>
        <v>8.8093577731481485</v>
      </c>
      <c r="N138" s="9"/>
      <c r="O138" s="21">
        <v>0.54458600000000001</v>
      </c>
      <c r="P138" s="21">
        <v>9.6576299999999993</v>
      </c>
      <c r="Q138" s="21">
        <v>-9.2224100000000003E-3</v>
      </c>
      <c r="R138" s="21">
        <v>128</v>
      </c>
      <c r="S138" s="21">
        <v>0.54400599999999999</v>
      </c>
      <c r="T138">
        <f t="shared" si="14"/>
        <v>11.385691358024692</v>
      </c>
      <c r="U138">
        <f t="shared" si="15"/>
        <v>6.2004881139012351</v>
      </c>
      <c r="X138" s="9"/>
      <c r="Y138" s="21">
        <v>0.87539699999999998</v>
      </c>
      <c r="Z138" s="21">
        <v>14.6126</v>
      </c>
      <c r="AA138" s="21">
        <v>-7.7270500000000001E-3</v>
      </c>
      <c r="AB138" s="21">
        <v>128</v>
      </c>
      <c r="AC138" s="21">
        <v>0.87493900000000002</v>
      </c>
      <c r="AD138">
        <f t="shared" si="16"/>
        <v>9.539567901234566</v>
      </c>
      <c r="AE138">
        <f t="shared" si="17"/>
        <v>8.3509091220370344</v>
      </c>
      <c r="AF138" s="9"/>
      <c r="AG138" s="21">
        <v>0.54458600000000001</v>
      </c>
      <c r="AH138" s="21">
        <v>17.867799999999999</v>
      </c>
      <c r="AI138" s="21">
        <v>-9.0331999999999999E-3</v>
      </c>
      <c r="AJ138" s="21">
        <v>128</v>
      </c>
      <c r="AK138" s="21">
        <v>0.54403699999999999</v>
      </c>
      <c r="AL138">
        <f t="shared" si="18"/>
        <v>11.152098765432097</v>
      </c>
      <c r="AM138">
        <f t="shared" si="19"/>
        <v>6.0732768582716039</v>
      </c>
      <c r="AP138" s="9"/>
      <c r="AQ138" s="21">
        <v>0.87539699999999998</v>
      </c>
      <c r="AR138" s="21">
        <v>22.806799999999999</v>
      </c>
      <c r="AS138" s="21">
        <v>-7.5561500000000002E-3</v>
      </c>
      <c r="AT138" s="21">
        <v>128</v>
      </c>
      <c r="AU138" s="21">
        <v>0.87432900000000002</v>
      </c>
      <c r="AV138">
        <f t="shared" si="20"/>
        <v>9.3285802469135799</v>
      </c>
      <c r="AW138">
        <f t="shared" si="21"/>
        <v>8.1662111624074072</v>
      </c>
      <c r="AX138" s="9"/>
      <c r="AY138" s="21">
        <v>0.54458600000000001</v>
      </c>
      <c r="AZ138" s="21">
        <v>26.062000000000001</v>
      </c>
      <c r="BA138" s="21">
        <v>-8.8745100000000004E-3</v>
      </c>
      <c r="BB138" s="21">
        <v>128</v>
      </c>
      <c r="BC138" s="21">
        <v>0.54406699999999997</v>
      </c>
      <c r="BD138">
        <f t="shared" si="22"/>
        <v>10.956185185185186</v>
      </c>
      <c r="BE138">
        <f t="shared" si="23"/>
        <v>5.9665850652592596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0.87036100000000005</v>
      </c>
      <c r="H139" s="21">
        <v>6.4124800000000004</v>
      </c>
      <c r="I139" s="21">
        <v>-8.1909200000000008E-3</v>
      </c>
      <c r="J139" s="21">
        <v>129</v>
      </c>
      <c r="K139" s="21">
        <v>0.86944600000000005</v>
      </c>
      <c r="L139">
        <f t="shared" si="12"/>
        <v>10.112246913580249</v>
      </c>
      <c r="M139">
        <f t="shared" si="13"/>
        <v>8.8013053359506195</v>
      </c>
      <c r="N139" s="9"/>
      <c r="O139" s="21">
        <v>0.54962200000000005</v>
      </c>
      <c r="P139" s="21">
        <v>9.6677</v>
      </c>
      <c r="Q139" s="21">
        <v>-9.1888400000000002E-3</v>
      </c>
      <c r="R139" s="21">
        <v>129</v>
      </c>
      <c r="S139" s="21">
        <v>0.54901100000000003</v>
      </c>
      <c r="T139">
        <f t="shared" si="14"/>
        <v>11.344246913580246</v>
      </c>
      <c r="U139">
        <f t="shared" si="15"/>
        <v>6.2350476771358023</v>
      </c>
      <c r="X139" s="9"/>
      <c r="Y139" s="21">
        <v>0.87036100000000005</v>
      </c>
      <c r="Z139" s="21">
        <v>14.6227</v>
      </c>
      <c r="AA139" s="21">
        <v>-7.7606200000000002E-3</v>
      </c>
      <c r="AB139" s="21">
        <v>129</v>
      </c>
      <c r="AC139" s="21">
        <v>0.86944600000000005</v>
      </c>
      <c r="AD139">
        <f t="shared" si="16"/>
        <v>9.5810123456790119</v>
      </c>
      <c r="AE139">
        <f t="shared" si="17"/>
        <v>8.3389394861975319</v>
      </c>
      <c r="AF139" s="9"/>
      <c r="AG139" s="21">
        <v>0.54962200000000005</v>
      </c>
      <c r="AH139" s="21">
        <v>17.8779</v>
      </c>
      <c r="AI139" s="21">
        <v>-9.0026900000000007E-3</v>
      </c>
      <c r="AJ139" s="21">
        <v>129</v>
      </c>
      <c r="AK139" s="21">
        <v>0.54910300000000001</v>
      </c>
      <c r="AL139">
        <f t="shared" si="18"/>
        <v>11.114432098765432</v>
      </c>
      <c r="AM139">
        <f t="shared" si="19"/>
        <v>6.1087363989876549</v>
      </c>
      <c r="AP139" s="9"/>
      <c r="AQ139" s="21">
        <v>0.87036100000000005</v>
      </c>
      <c r="AR139" s="21">
        <v>22.8169</v>
      </c>
      <c r="AS139" s="21">
        <v>-7.5897200000000003E-3</v>
      </c>
      <c r="AT139" s="21">
        <v>129</v>
      </c>
      <c r="AU139" s="21">
        <v>0.86914100000000005</v>
      </c>
      <c r="AV139">
        <f t="shared" si="20"/>
        <v>9.3700246913580241</v>
      </c>
      <c r="AW139">
        <f t="shared" si="21"/>
        <v>8.1553040603950624</v>
      </c>
      <c r="AX139" s="9"/>
      <c r="AY139" s="21">
        <v>0.54962200000000005</v>
      </c>
      <c r="AZ139" s="21">
        <v>26.072099999999999</v>
      </c>
      <c r="BA139" s="21">
        <v>-8.8470500000000004E-3</v>
      </c>
      <c r="BB139" s="21">
        <v>129</v>
      </c>
      <c r="BC139" s="21">
        <v>0.54919399999999996</v>
      </c>
      <c r="BD139">
        <f t="shared" si="22"/>
        <v>10.922283950617285</v>
      </c>
      <c r="BE139">
        <f t="shared" si="23"/>
        <v>6.003127549506174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0.86532600000000004</v>
      </c>
      <c r="H140" s="21">
        <v>6.4225500000000002</v>
      </c>
      <c r="I140" s="21">
        <v>-8.2336400000000004E-3</v>
      </c>
      <c r="J140" s="21">
        <v>130</v>
      </c>
      <c r="K140" s="21">
        <v>0.86456299999999997</v>
      </c>
      <c r="L140">
        <f t="shared" ref="L140:L203" si="24">-I140/$F$2*1000</f>
        <v>10.164987654320988</v>
      </c>
      <c r="M140">
        <f t="shared" ref="M140:M203" si="25">L140*G140</f>
        <v>8.7960281069629644</v>
      </c>
      <c r="N140" s="9"/>
      <c r="O140" s="21">
        <v>0.55465699999999996</v>
      </c>
      <c r="P140" s="21">
        <v>9.6777700000000006</v>
      </c>
      <c r="Q140" s="21">
        <v>-9.1583299999999992E-3</v>
      </c>
      <c r="R140" s="21">
        <v>130</v>
      </c>
      <c r="S140" s="21">
        <v>0.55413800000000002</v>
      </c>
      <c r="T140">
        <f t="shared" ref="T140:T203" si="26">-Q140/$F$2*1000</f>
        <v>11.306580246913578</v>
      </c>
      <c r="U140">
        <f t="shared" ref="U140:U203" si="27">T140*O140</f>
        <v>6.2712738800123438</v>
      </c>
      <c r="X140" s="9"/>
      <c r="Y140" s="21">
        <v>0.86532600000000004</v>
      </c>
      <c r="Z140" s="21">
        <v>14.6327</v>
      </c>
      <c r="AA140" s="21">
        <v>-7.7941900000000003E-3</v>
      </c>
      <c r="AB140" s="21">
        <v>130</v>
      </c>
      <c r="AC140" s="21">
        <v>0.86395299999999997</v>
      </c>
      <c r="AD140">
        <f t="shared" ref="AD140:AD203" si="28">-AA140/$F$2*1000</f>
        <v>9.6224567901234561</v>
      </c>
      <c r="AE140">
        <f t="shared" ref="AE140:AE203" si="29">AD140*Y140</f>
        <v>8.3265620443703696</v>
      </c>
      <c r="AF140" s="9"/>
      <c r="AG140" s="21">
        <v>0.55465699999999996</v>
      </c>
      <c r="AH140" s="21">
        <v>17.888000000000002</v>
      </c>
      <c r="AI140" s="21">
        <v>-8.9752200000000008E-3</v>
      </c>
      <c r="AJ140" s="21">
        <v>130</v>
      </c>
      <c r="AK140" s="21">
        <v>0.55407700000000004</v>
      </c>
      <c r="AL140">
        <f t="shared" ref="AL140:AL203" si="30">-AI140/$F$2*1000</f>
        <v>11.080518518518518</v>
      </c>
      <c r="AM140">
        <f t="shared" ref="AM140:AM203" si="31">AL140*AG140</f>
        <v>6.145887159925925</v>
      </c>
      <c r="AP140" s="9"/>
      <c r="AQ140" s="21">
        <v>0.86532600000000004</v>
      </c>
      <c r="AR140" s="21">
        <v>22.827000000000002</v>
      </c>
      <c r="AS140" s="21">
        <v>-7.6232899999999996E-3</v>
      </c>
      <c r="AT140" s="21">
        <v>130</v>
      </c>
      <c r="AU140" s="21">
        <v>0.86425799999999997</v>
      </c>
      <c r="AV140">
        <f t="shared" ref="AV140:AV203" si="32">-AS140/$F$2*1000</f>
        <v>9.4114691358024682</v>
      </c>
      <c r="AW140">
        <f t="shared" ref="AW140:AW203" si="33">AV140*AQ140</f>
        <v>8.1439889414074074</v>
      </c>
      <c r="AX140" s="9"/>
      <c r="AY140" s="21">
        <v>0.55465699999999996</v>
      </c>
      <c r="AZ140" s="21">
        <v>26.0822</v>
      </c>
      <c r="BA140" s="21">
        <v>-8.8226299999999997E-3</v>
      </c>
      <c r="BB140" s="21">
        <v>130</v>
      </c>
      <c r="BC140" s="21">
        <v>0.55413800000000002</v>
      </c>
      <c r="BD140">
        <f t="shared" ref="BD140:BD203" si="34">-BA140/$F$2*1000</f>
        <v>10.892135802469134</v>
      </c>
      <c r="BE140">
        <f t="shared" ref="BE140:BE203" si="35">BD140*AY140</f>
        <v>6.0413993677901221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0.86029100000000003</v>
      </c>
      <c r="H141" s="21">
        <v>6.43262</v>
      </c>
      <c r="I141" s="21">
        <v>-8.2641599999999996E-3</v>
      </c>
      <c r="J141" s="21">
        <v>131</v>
      </c>
      <c r="K141" s="21">
        <v>0.85968</v>
      </c>
      <c r="L141">
        <f t="shared" si="24"/>
        <v>10.202666666666666</v>
      </c>
      <c r="M141">
        <f t="shared" si="25"/>
        <v>8.7772623093333326</v>
      </c>
      <c r="N141" s="9"/>
      <c r="O141" s="21">
        <v>0.55969199999999997</v>
      </c>
      <c r="P141" s="21">
        <v>9.6878399999999996</v>
      </c>
      <c r="Q141" s="21">
        <v>-9.1278100000000001E-3</v>
      </c>
      <c r="R141" s="21">
        <v>131</v>
      </c>
      <c r="S141" s="21">
        <v>0.55917399999999995</v>
      </c>
      <c r="T141">
        <f t="shared" si="26"/>
        <v>11.268901234567901</v>
      </c>
      <c r="U141">
        <f t="shared" si="27"/>
        <v>6.3071138697777771</v>
      </c>
      <c r="X141" s="9"/>
      <c r="Y141" s="21">
        <v>0.86029100000000003</v>
      </c>
      <c r="Z141" s="21">
        <v>14.642799999999999</v>
      </c>
      <c r="AA141" s="21">
        <v>-7.8247100000000003E-3</v>
      </c>
      <c r="AB141" s="21">
        <v>131</v>
      </c>
      <c r="AC141" s="21">
        <v>0.859375</v>
      </c>
      <c r="AD141">
        <f t="shared" si="28"/>
        <v>9.6601358024691351</v>
      </c>
      <c r="AE141">
        <f t="shared" si="29"/>
        <v>8.3105278896419748</v>
      </c>
      <c r="AF141" s="9"/>
      <c r="AG141" s="21">
        <v>0.55969199999999997</v>
      </c>
      <c r="AH141" s="21">
        <v>17.898099999999999</v>
      </c>
      <c r="AI141" s="21">
        <v>-8.9477500000000008E-3</v>
      </c>
      <c r="AJ141" s="21">
        <v>131</v>
      </c>
      <c r="AK141" s="21">
        <v>0.55917399999999995</v>
      </c>
      <c r="AL141">
        <f t="shared" si="30"/>
        <v>11.046604938271606</v>
      </c>
      <c r="AM141">
        <f t="shared" si="31"/>
        <v>6.1826964111111113</v>
      </c>
      <c r="AP141" s="9"/>
      <c r="AQ141" s="21">
        <v>0.86029100000000003</v>
      </c>
      <c r="AR141" s="21">
        <v>22.837</v>
      </c>
      <c r="AS141" s="21">
        <v>-7.6599099999999998E-3</v>
      </c>
      <c r="AT141" s="21">
        <v>131</v>
      </c>
      <c r="AU141" s="21">
        <v>0.859985</v>
      </c>
      <c r="AV141">
        <f t="shared" si="32"/>
        <v>9.4566790123456776</v>
      </c>
      <c r="AW141">
        <f t="shared" si="33"/>
        <v>8.1354958442098759</v>
      </c>
      <c r="AX141" s="9"/>
      <c r="AY141" s="21">
        <v>0.55969199999999997</v>
      </c>
      <c r="AZ141" s="21">
        <v>26.092199999999998</v>
      </c>
      <c r="BA141" s="21">
        <v>-8.7951699999999997E-3</v>
      </c>
      <c r="BB141" s="21">
        <v>131</v>
      </c>
      <c r="BC141" s="21">
        <v>0.55923500000000004</v>
      </c>
      <c r="BD141">
        <f t="shared" si="34"/>
        <v>10.858234567901235</v>
      </c>
      <c r="BE141">
        <f t="shared" si="35"/>
        <v>6.0772670217777778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0.85525499999999999</v>
      </c>
      <c r="H142" s="21">
        <v>6.4426899999999998</v>
      </c>
      <c r="I142" s="21">
        <v>-8.2366899999999996E-3</v>
      </c>
      <c r="J142" s="21">
        <v>132</v>
      </c>
      <c r="K142" s="21">
        <v>0.85418700000000003</v>
      </c>
      <c r="L142">
        <f t="shared" si="24"/>
        <v>10.168753086419752</v>
      </c>
      <c r="M142">
        <f t="shared" si="25"/>
        <v>8.6968769209259253</v>
      </c>
      <c r="N142" s="9"/>
      <c r="O142" s="21">
        <v>0.56472800000000001</v>
      </c>
      <c r="P142" s="21">
        <v>9.6979100000000003</v>
      </c>
      <c r="Q142" s="21">
        <v>-9.0972899999999992E-3</v>
      </c>
      <c r="R142" s="21">
        <v>132</v>
      </c>
      <c r="S142" s="21">
        <v>0.56417799999999996</v>
      </c>
      <c r="T142">
        <f t="shared" si="26"/>
        <v>11.23122222222222</v>
      </c>
      <c r="U142">
        <f t="shared" si="27"/>
        <v>6.3425856631111097</v>
      </c>
      <c r="X142" s="9"/>
      <c r="Y142" s="21">
        <v>0.85525499999999999</v>
      </c>
      <c r="Z142" s="21">
        <v>14.652900000000001</v>
      </c>
      <c r="AA142" s="21">
        <v>-7.8582800000000005E-3</v>
      </c>
      <c r="AB142" s="21">
        <v>132</v>
      </c>
      <c r="AC142" s="21">
        <v>0.85510299999999995</v>
      </c>
      <c r="AD142">
        <f t="shared" si="28"/>
        <v>9.7015802469135792</v>
      </c>
      <c r="AE142">
        <f t="shared" si="29"/>
        <v>8.2973250140740724</v>
      </c>
      <c r="AF142" s="9"/>
      <c r="AG142" s="21">
        <v>0.56472800000000001</v>
      </c>
      <c r="AH142" s="21">
        <v>17.908100000000001</v>
      </c>
      <c r="AI142" s="21">
        <v>-8.9172399999999999E-3</v>
      </c>
      <c r="AJ142" s="21">
        <v>132</v>
      </c>
      <c r="AK142" s="21">
        <v>0.56411699999999998</v>
      </c>
      <c r="AL142">
        <f t="shared" si="30"/>
        <v>11.008938271604938</v>
      </c>
      <c r="AM142">
        <f t="shared" si="31"/>
        <v>6.2170556922469133</v>
      </c>
      <c r="AP142" s="9"/>
      <c r="AQ142" s="21">
        <v>0.85525499999999999</v>
      </c>
      <c r="AR142" s="21">
        <v>22.847100000000001</v>
      </c>
      <c r="AS142" s="21">
        <v>-7.6934799999999999E-3</v>
      </c>
      <c r="AT142" s="21">
        <v>132</v>
      </c>
      <c r="AU142" s="21">
        <v>0.85449200000000003</v>
      </c>
      <c r="AV142">
        <f t="shared" si="32"/>
        <v>9.4981234567901218</v>
      </c>
      <c r="AW142">
        <f t="shared" si="33"/>
        <v>8.1233175770370352</v>
      </c>
      <c r="AX142" s="9"/>
      <c r="AY142" s="21">
        <v>0.56472800000000001</v>
      </c>
      <c r="AZ142" s="21">
        <v>26.1023</v>
      </c>
      <c r="BA142" s="21">
        <v>-8.7676999999999998E-3</v>
      </c>
      <c r="BB142" s="21">
        <v>132</v>
      </c>
      <c r="BC142" s="21">
        <v>0.56417799999999996</v>
      </c>
      <c r="BD142">
        <f t="shared" si="34"/>
        <v>10.824320987654319</v>
      </c>
      <c r="BE142">
        <f t="shared" si="35"/>
        <v>6.1127971427160483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0.85021999999999998</v>
      </c>
      <c r="H143" s="21">
        <v>6.4527700000000001</v>
      </c>
      <c r="I143" s="21">
        <v>-8.2672100000000005E-3</v>
      </c>
      <c r="J143" s="21">
        <v>133</v>
      </c>
      <c r="K143" s="21">
        <v>0.84960899999999995</v>
      </c>
      <c r="L143">
        <f t="shared" si="24"/>
        <v>10.206432098765431</v>
      </c>
      <c r="M143">
        <f t="shared" si="25"/>
        <v>8.6777126990123445</v>
      </c>
      <c r="N143" s="9"/>
      <c r="O143" s="21">
        <v>0.56976300000000002</v>
      </c>
      <c r="P143" s="21">
        <v>9.7079799999999992</v>
      </c>
      <c r="Q143" s="21">
        <v>-9.06677E-3</v>
      </c>
      <c r="R143" s="21">
        <v>133</v>
      </c>
      <c r="S143" s="21">
        <v>0.56930499999999995</v>
      </c>
      <c r="T143">
        <f t="shared" si="26"/>
        <v>11.193543209876541</v>
      </c>
      <c r="U143">
        <f t="shared" si="27"/>
        <v>6.3776667598888883</v>
      </c>
      <c r="X143" s="9"/>
      <c r="Y143" s="21">
        <v>0.85021999999999998</v>
      </c>
      <c r="Z143" s="21">
        <v>14.663</v>
      </c>
      <c r="AA143" s="21">
        <v>-7.8918500000000006E-3</v>
      </c>
      <c r="AB143" s="21">
        <v>133</v>
      </c>
      <c r="AC143" s="21">
        <v>0.84930399999999995</v>
      </c>
      <c r="AD143">
        <f t="shared" si="28"/>
        <v>9.7430246913580234</v>
      </c>
      <c r="AE143">
        <f t="shared" si="29"/>
        <v>8.283714453086418</v>
      </c>
      <c r="AF143" s="9"/>
      <c r="AG143" s="21">
        <v>0.56976300000000002</v>
      </c>
      <c r="AH143" s="21">
        <v>17.918199999999999</v>
      </c>
      <c r="AI143" s="21">
        <v>-8.8928199999999992E-3</v>
      </c>
      <c r="AJ143" s="21">
        <v>133</v>
      </c>
      <c r="AK143" s="21">
        <v>0.56924399999999997</v>
      </c>
      <c r="AL143">
        <f t="shared" si="30"/>
        <v>10.978790123456788</v>
      </c>
      <c r="AM143">
        <f t="shared" si="31"/>
        <v>6.2553083971111105</v>
      </c>
      <c r="AP143" s="9"/>
      <c r="AQ143" s="21">
        <v>0.85021999999999998</v>
      </c>
      <c r="AR143" s="21">
        <v>22.857199999999999</v>
      </c>
      <c r="AS143" s="21">
        <v>-7.724E-3</v>
      </c>
      <c r="AT143" s="21">
        <v>133</v>
      </c>
      <c r="AU143" s="21">
        <v>0.84899899999999995</v>
      </c>
      <c r="AV143">
        <f t="shared" si="32"/>
        <v>9.5358024691358025</v>
      </c>
      <c r="AW143">
        <f t="shared" si="33"/>
        <v>8.1075299753086423</v>
      </c>
      <c r="AX143" s="9"/>
      <c r="AY143" s="21">
        <v>0.56976300000000002</v>
      </c>
      <c r="AZ143" s="21">
        <v>26.112400000000001</v>
      </c>
      <c r="BA143" s="21">
        <v>-8.7371800000000006E-3</v>
      </c>
      <c r="BB143" s="21">
        <v>133</v>
      </c>
      <c r="BC143" s="21">
        <v>0.56927499999999998</v>
      </c>
      <c r="BD143">
        <f t="shared" si="34"/>
        <v>10.786641975308642</v>
      </c>
      <c r="BE143">
        <f t="shared" si="35"/>
        <v>6.1458294917777785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0.84518400000000005</v>
      </c>
      <c r="H144" s="21">
        <v>6.4628399999999999</v>
      </c>
      <c r="I144" s="21">
        <v>-8.3038299999999999E-3</v>
      </c>
      <c r="J144" s="21">
        <v>134</v>
      </c>
      <c r="K144" s="21">
        <v>0.84411599999999998</v>
      </c>
      <c r="L144">
        <f t="shared" si="24"/>
        <v>10.251641975308642</v>
      </c>
      <c r="M144">
        <f t="shared" si="25"/>
        <v>8.66452377125926</v>
      </c>
      <c r="N144" s="9"/>
      <c r="O144" s="21">
        <v>0.57479899999999995</v>
      </c>
      <c r="P144" s="21">
        <v>9.7180499999999999</v>
      </c>
      <c r="Q144" s="21">
        <v>-9.0393100000000001E-3</v>
      </c>
      <c r="R144" s="21">
        <v>134</v>
      </c>
      <c r="S144" s="21">
        <v>0.57430999999999999</v>
      </c>
      <c r="T144">
        <f t="shared" si="26"/>
        <v>11.159641975308642</v>
      </c>
      <c r="U144">
        <f t="shared" si="27"/>
        <v>6.4145510477654311</v>
      </c>
      <c r="X144" s="9"/>
      <c r="Y144" s="21">
        <v>0.84518400000000005</v>
      </c>
      <c r="Z144" s="21">
        <v>14.673</v>
      </c>
      <c r="AA144" s="21">
        <v>-7.9254200000000007E-3</v>
      </c>
      <c r="AB144" s="21">
        <v>134</v>
      </c>
      <c r="AC144" s="21">
        <v>0.84472700000000001</v>
      </c>
      <c r="AD144">
        <f t="shared" si="28"/>
        <v>9.7844691358024694</v>
      </c>
      <c r="AE144">
        <f t="shared" si="29"/>
        <v>8.2696767620740754</v>
      </c>
      <c r="AF144" s="9"/>
      <c r="AG144" s="21">
        <v>0.57479899999999995</v>
      </c>
      <c r="AH144" s="21">
        <v>17.9283</v>
      </c>
      <c r="AI144" s="21">
        <v>-8.8623E-3</v>
      </c>
      <c r="AJ144" s="21">
        <v>134</v>
      </c>
      <c r="AK144" s="21">
        <v>0.57428000000000001</v>
      </c>
      <c r="AL144">
        <f t="shared" si="30"/>
        <v>10.941111111111109</v>
      </c>
      <c r="AM144">
        <f t="shared" si="31"/>
        <v>6.2889397255555535</v>
      </c>
      <c r="AP144" s="9"/>
      <c r="AQ144" s="21">
        <v>0.84518400000000005</v>
      </c>
      <c r="AR144" s="21">
        <v>22.8672</v>
      </c>
      <c r="AS144" s="21">
        <v>-7.75452E-3</v>
      </c>
      <c r="AT144" s="21">
        <v>134</v>
      </c>
      <c r="AU144" s="21">
        <v>0.84381099999999998</v>
      </c>
      <c r="AV144">
        <f t="shared" si="32"/>
        <v>9.5734814814814815</v>
      </c>
      <c r="AW144">
        <f t="shared" si="33"/>
        <v>8.0913533724444449</v>
      </c>
      <c r="AX144" s="9"/>
      <c r="AY144" s="21">
        <v>0.57479899999999995</v>
      </c>
      <c r="AZ144" s="21">
        <v>26.122499999999999</v>
      </c>
      <c r="BA144" s="21">
        <v>-8.7127699999999999E-3</v>
      </c>
      <c r="BB144" s="21">
        <v>134</v>
      </c>
      <c r="BC144" s="21">
        <v>0.57430999999999999</v>
      </c>
      <c r="BD144">
        <f t="shared" si="34"/>
        <v>10.756506172839506</v>
      </c>
      <c r="BE144">
        <f t="shared" si="35"/>
        <v>6.1828289916419745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0.84014900000000003</v>
      </c>
      <c r="H145" s="21">
        <v>6.4729099999999997</v>
      </c>
      <c r="I145" s="21">
        <v>-8.3374E-3</v>
      </c>
      <c r="J145" s="21">
        <v>135</v>
      </c>
      <c r="K145" s="21">
        <v>0.83953900000000004</v>
      </c>
      <c r="L145">
        <f t="shared" si="24"/>
        <v>10.293086419753086</v>
      </c>
      <c r="M145">
        <f t="shared" si="25"/>
        <v>8.6477262624691367</v>
      </c>
      <c r="N145" s="9"/>
      <c r="O145" s="21">
        <v>0.57983399999999996</v>
      </c>
      <c r="P145" s="21">
        <v>9.7281200000000005</v>
      </c>
      <c r="Q145" s="21">
        <v>-9.0118400000000001E-3</v>
      </c>
      <c r="R145" s="21">
        <v>135</v>
      </c>
      <c r="S145" s="21">
        <v>0.57931500000000002</v>
      </c>
      <c r="T145">
        <f t="shared" si="26"/>
        <v>11.125728395061728</v>
      </c>
      <c r="U145">
        <f t="shared" si="27"/>
        <v>6.4510755982222214</v>
      </c>
      <c r="X145" s="9"/>
      <c r="Y145" s="21">
        <v>0.84014900000000003</v>
      </c>
      <c r="Z145" s="21">
        <v>14.6831</v>
      </c>
      <c r="AA145" s="21">
        <v>-7.9559299999999999E-3</v>
      </c>
      <c r="AB145" s="21">
        <v>135</v>
      </c>
      <c r="AC145" s="21">
        <v>0.83892800000000001</v>
      </c>
      <c r="AD145">
        <f t="shared" si="28"/>
        <v>9.8221358024691359</v>
      </c>
      <c r="AE145">
        <f t="shared" si="29"/>
        <v>8.252057572308642</v>
      </c>
      <c r="AF145" s="9"/>
      <c r="AG145" s="21">
        <v>0.57983399999999996</v>
      </c>
      <c r="AH145" s="21">
        <v>17.938300000000002</v>
      </c>
      <c r="AI145" s="21">
        <v>-8.8348400000000001E-3</v>
      </c>
      <c r="AJ145" s="21">
        <v>135</v>
      </c>
      <c r="AK145" s="21">
        <v>0.57928500000000005</v>
      </c>
      <c r="AL145">
        <f t="shared" si="30"/>
        <v>10.90720987654321</v>
      </c>
      <c r="AM145">
        <f t="shared" si="31"/>
        <v>6.3243711315555551</v>
      </c>
      <c r="AP145" s="9"/>
      <c r="AQ145" s="21">
        <v>0.84014900000000003</v>
      </c>
      <c r="AR145" s="21">
        <v>22.877300000000002</v>
      </c>
      <c r="AS145" s="21">
        <v>-7.7880900000000001E-3</v>
      </c>
      <c r="AT145" s="21">
        <v>135</v>
      </c>
      <c r="AU145" s="21">
        <v>0.83892800000000001</v>
      </c>
      <c r="AV145">
        <f t="shared" si="32"/>
        <v>9.6149259259259257</v>
      </c>
      <c r="AW145">
        <f t="shared" si="33"/>
        <v>8.0779704017407408</v>
      </c>
      <c r="AX145" s="9"/>
      <c r="AY145" s="21">
        <v>0.57983399999999996</v>
      </c>
      <c r="AZ145" s="21">
        <v>26.1325</v>
      </c>
      <c r="BA145" s="21">
        <v>-8.6853E-3</v>
      </c>
      <c r="BB145" s="21">
        <v>135</v>
      </c>
      <c r="BC145" s="21">
        <v>0.57934600000000003</v>
      </c>
      <c r="BD145">
        <f t="shared" si="34"/>
        <v>10.722592592592592</v>
      </c>
      <c r="BE145">
        <f t="shared" si="35"/>
        <v>6.217323753333333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0.83511400000000002</v>
      </c>
      <c r="H146" s="21">
        <v>6.4829800000000004</v>
      </c>
      <c r="I146" s="21">
        <v>-8.3709700000000001E-3</v>
      </c>
      <c r="J146" s="21">
        <v>136</v>
      </c>
      <c r="K146" s="21">
        <v>0.83435099999999995</v>
      </c>
      <c r="L146">
        <f t="shared" si="24"/>
        <v>10.33453086419753</v>
      </c>
      <c r="M146">
        <f t="shared" si="25"/>
        <v>8.6305114081234571</v>
      </c>
      <c r="N146" s="9"/>
      <c r="O146" s="21">
        <v>0.58486899999999997</v>
      </c>
      <c r="P146" s="21">
        <v>9.7381899999999995</v>
      </c>
      <c r="Q146" s="21">
        <v>-8.97827E-3</v>
      </c>
      <c r="R146" s="21">
        <v>136</v>
      </c>
      <c r="S146" s="21">
        <v>0.58438100000000004</v>
      </c>
      <c r="T146">
        <f t="shared" si="26"/>
        <v>11.084283950617284</v>
      </c>
      <c r="U146">
        <f t="shared" si="27"/>
        <v>6.4828540699135795</v>
      </c>
      <c r="X146" s="9"/>
      <c r="Y146" s="21">
        <v>0.83511400000000002</v>
      </c>
      <c r="Z146" s="21">
        <v>14.693199999999999</v>
      </c>
      <c r="AA146" s="21">
        <v>-7.9864500000000008E-3</v>
      </c>
      <c r="AB146" s="21">
        <v>136</v>
      </c>
      <c r="AC146" s="21">
        <v>0.83404500000000004</v>
      </c>
      <c r="AD146">
        <f t="shared" si="28"/>
        <v>9.8598148148148166</v>
      </c>
      <c r="AE146">
        <f t="shared" si="29"/>
        <v>8.2340693892592611</v>
      </c>
      <c r="AF146" s="9"/>
      <c r="AG146" s="21">
        <v>0.58486899999999997</v>
      </c>
      <c r="AH146" s="21">
        <v>17.948399999999999</v>
      </c>
      <c r="AI146" s="21">
        <v>-8.8043199999999992E-3</v>
      </c>
      <c r="AJ146" s="21">
        <v>136</v>
      </c>
      <c r="AK146" s="21">
        <v>0.58435099999999995</v>
      </c>
      <c r="AL146">
        <f t="shared" si="30"/>
        <v>10.869530864197529</v>
      </c>
      <c r="AM146">
        <f t="shared" si="31"/>
        <v>6.3572516470123439</v>
      </c>
      <c r="AP146" s="9"/>
      <c r="AQ146" s="21">
        <v>0.83511400000000002</v>
      </c>
      <c r="AR146" s="21">
        <v>22.8874</v>
      </c>
      <c r="AS146" s="21">
        <v>-7.8216599999999994E-3</v>
      </c>
      <c r="AT146" s="21">
        <v>136</v>
      </c>
      <c r="AU146" s="21">
        <v>0.83404500000000004</v>
      </c>
      <c r="AV146">
        <f t="shared" si="32"/>
        <v>9.6563703703703698</v>
      </c>
      <c r="AW146">
        <f t="shared" si="33"/>
        <v>8.0641700854814804</v>
      </c>
      <c r="AX146" s="9"/>
      <c r="AY146" s="21">
        <v>0.58486899999999997</v>
      </c>
      <c r="AZ146" s="21">
        <v>26.142600000000002</v>
      </c>
      <c r="BA146" s="21">
        <v>-8.6547900000000007E-3</v>
      </c>
      <c r="BB146" s="21">
        <v>136</v>
      </c>
      <c r="BC146" s="21">
        <v>0.58431999999999995</v>
      </c>
      <c r="BD146">
        <f t="shared" si="34"/>
        <v>10.684925925925926</v>
      </c>
      <c r="BE146">
        <f t="shared" si="35"/>
        <v>6.24928194137037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0.83007799999999998</v>
      </c>
      <c r="H147" s="21">
        <v>6.4930500000000002</v>
      </c>
      <c r="I147" s="21">
        <v>-8.4045400000000003E-3</v>
      </c>
      <c r="J147" s="21">
        <v>137</v>
      </c>
      <c r="K147" s="21">
        <v>0.82916299999999998</v>
      </c>
      <c r="L147">
        <f t="shared" si="24"/>
        <v>10.375975308641976</v>
      </c>
      <c r="M147">
        <f t="shared" si="25"/>
        <v>8.6128688322469138</v>
      </c>
      <c r="N147" s="9"/>
      <c r="O147" s="21">
        <v>0.58990500000000001</v>
      </c>
      <c r="P147" s="21">
        <v>9.7482699999999998</v>
      </c>
      <c r="Q147" s="21">
        <v>-8.9477500000000008E-3</v>
      </c>
      <c r="R147" s="21">
        <v>137</v>
      </c>
      <c r="S147" s="21">
        <v>0.58947799999999995</v>
      </c>
      <c r="T147">
        <f t="shared" si="26"/>
        <v>11.046604938271606</v>
      </c>
      <c r="U147">
        <f t="shared" si="27"/>
        <v>6.5164474861111126</v>
      </c>
      <c r="X147" s="9"/>
      <c r="Y147" s="21">
        <v>0.83007799999999998</v>
      </c>
      <c r="Z147" s="21">
        <v>14.703200000000001</v>
      </c>
      <c r="AA147" s="21">
        <v>-8.0230700000000002E-3</v>
      </c>
      <c r="AB147" s="21">
        <v>137</v>
      </c>
      <c r="AC147" s="21">
        <v>0.82885699999999995</v>
      </c>
      <c r="AD147">
        <f t="shared" si="28"/>
        <v>9.9050246913580242</v>
      </c>
      <c r="AE147">
        <f t="shared" si="29"/>
        <v>8.221943085753086</v>
      </c>
      <c r="AF147" s="9"/>
      <c r="AG147" s="21">
        <v>0.58990500000000001</v>
      </c>
      <c r="AH147" s="21">
        <v>17.958500000000001</v>
      </c>
      <c r="AI147" s="21">
        <v>-8.7738E-3</v>
      </c>
      <c r="AJ147" s="21">
        <v>137</v>
      </c>
      <c r="AK147" s="21">
        <v>0.58944700000000005</v>
      </c>
      <c r="AL147">
        <f t="shared" si="30"/>
        <v>10.831851851851852</v>
      </c>
      <c r="AM147">
        <f t="shared" si="31"/>
        <v>6.3897635666666668</v>
      </c>
      <c r="AP147" s="9"/>
      <c r="AQ147" s="21">
        <v>0.83007799999999998</v>
      </c>
      <c r="AR147" s="21">
        <v>22.897500000000001</v>
      </c>
      <c r="AS147" s="21">
        <v>-7.8552199999999996E-3</v>
      </c>
      <c r="AT147" s="21">
        <v>137</v>
      </c>
      <c r="AU147" s="21">
        <v>0.82885699999999995</v>
      </c>
      <c r="AV147">
        <f t="shared" si="32"/>
        <v>9.6978024691358016</v>
      </c>
      <c r="AW147">
        <f t="shared" si="33"/>
        <v>8.0499324779753074</v>
      </c>
      <c r="AX147" s="9"/>
      <c r="AY147" s="21">
        <v>0.58990500000000001</v>
      </c>
      <c r="AZ147" s="21">
        <v>26.152699999999999</v>
      </c>
      <c r="BA147" s="21">
        <v>-8.6212200000000006E-3</v>
      </c>
      <c r="BB147" s="21">
        <v>137</v>
      </c>
      <c r="BC147" s="21">
        <v>0.58938599999999997</v>
      </c>
      <c r="BD147">
        <f t="shared" si="34"/>
        <v>10.643481481481482</v>
      </c>
      <c r="BE147">
        <f t="shared" si="35"/>
        <v>6.2786429433333337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0.82504299999999997</v>
      </c>
      <c r="H148" s="21">
        <v>6.50312</v>
      </c>
      <c r="I148" s="21">
        <v>-8.4442100000000006E-3</v>
      </c>
      <c r="J148" s="21">
        <v>138</v>
      </c>
      <c r="K148" s="21">
        <v>0.82428000000000001</v>
      </c>
      <c r="L148">
        <f t="shared" si="24"/>
        <v>10.424950617283951</v>
      </c>
      <c r="M148">
        <f t="shared" si="25"/>
        <v>8.6010325321358021</v>
      </c>
      <c r="N148" s="9"/>
      <c r="O148" s="21">
        <v>0.59494000000000002</v>
      </c>
      <c r="P148" s="21">
        <v>9.7583400000000005</v>
      </c>
      <c r="Q148" s="21">
        <v>-8.9172399999999999E-3</v>
      </c>
      <c r="R148" s="21">
        <v>138</v>
      </c>
      <c r="S148" s="21">
        <v>0.59442099999999998</v>
      </c>
      <c r="T148">
        <f t="shared" si="26"/>
        <v>11.008938271604938</v>
      </c>
      <c r="U148">
        <f t="shared" si="27"/>
        <v>6.5496577353086423</v>
      </c>
      <c r="X148" s="9"/>
      <c r="Y148" s="21">
        <v>0.82504299999999997</v>
      </c>
      <c r="Z148" s="21">
        <v>14.7133</v>
      </c>
      <c r="AA148" s="21">
        <v>-8.0535899999999994E-3</v>
      </c>
      <c r="AB148" s="21">
        <v>138</v>
      </c>
      <c r="AC148" s="21">
        <v>0.82397500000000001</v>
      </c>
      <c r="AD148">
        <f t="shared" si="28"/>
        <v>9.9427037037037014</v>
      </c>
      <c r="AE148">
        <f t="shared" si="29"/>
        <v>8.2031580918148119</v>
      </c>
      <c r="AF148" s="9"/>
      <c r="AG148" s="21">
        <v>0.59494000000000002</v>
      </c>
      <c r="AH148" s="21">
        <v>17.968599999999999</v>
      </c>
      <c r="AI148" s="21">
        <v>-8.74634E-3</v>
      </c>
      <c r="AJ148" s="21">
        <v>138</v>
      </c>
      <c r="AK148" s="21">
        <v>0.59442099999999998</v>
      </c>
      <c r="AL148">
        <f t="shared" si="30"/>
        <v>10.79795061728395</v>
      </c>
      <c r="AM148">
        <f t="shared" si="31"/>
        <v>6.4241327402469137</v>
      </c>
      <c r="AP148" s="9"/>
      <c r="AQ148" s="21">
        <v>0.82504299999999997</v>
      </c>
      <c r="AR148" s="21">
        <v>22.907499999999999</v>
      </c>
      <c r="AS148" s="21">
        <v>-7.8887899999999997E-3</v>
      </c>
      <c r="AT148" s="21">
        <v>138</v>
      </c>
      <c r="AU148" s="21">
        <v>0.82366899999999998</v>
      </c>
      <c r="AV148">
        <f t="shared" si="32"/>
        <v>9.7392469135802457</v>
      </c>
      <c r="AW148">
        <f t="shared" si="33"/>
        <v>8.0352974913209856</v>
      </c>
      <c r="AX148" s="9"/>
      <c r="AY148" s="21">
        <v>0.59494000000000002</v>
      </c>
      <c r="AZ148" s="21">
        <v>26.162700000000001</v>
      </c>
      <c r="BA148" s="21">
        <v>-8.5937500000000007E-3</v>
      </c>
      <c r="BB148" s="21">
        <v>138</v>
      </c>
      <c r="BC148" s="21">
        <v>0.59442099999999998</v>
      </c>
      <c r="BD148">
        <f t="shared" si="34"/>
        <v>10.609567901234568</v>
      </c>
      <c r="BE148">
        <f t="shared" si="35"/>
        <v>6.3120563271604944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0.82000700000000004</v>
      </c>
      <c r="H149" s="21">
        <v>6.5131899999999998</v>
      </c>
      <c r="I149" s="21">
        <v>-8.4686299999999996E-3</v>
      </c>
      <c r="J149" s="21">
        <v>139</v>
      </c>
      <c r="K149" s="21">
        <v>0.81939700000000004</v>
      </c>
      <c r="L149">
        <f t="shared" si="24"/>
        <v>10.455098765432098</v>
      </c>
      <c r="M149">
        <f t="shared" si="25"/>
        <v>8.5732541733456777</v>
      </c>
      <c r="N149" s="9"/>
      <c r="O149" s="21">
        <v>0.59997599999999995</v>
      </c>
      <c r="P149" s="21">
        <v>9.7684099999999994</v>
      </c>
      <c r="Q149" s="21">
        <v>-8.88977E-3</v>
      </c>
      <c r="R149" s="21">
        <v>139</v>
      </c>
      <c r="S149" s="21">
        <v>0.59942600000000001</v>
      </c>
      <c r="T149">
        <f t="shared" si="26"/>
        <v>10.975024691358024</v>
      </c>
      <c r="U149">
        <f t="shared" si="27"/>
        <v>6.5847514142222217</v>
      </c>
      <c r="X149" s="9"/>
      <c r="Y149" s="21">
        <v>0.82000700000000004</v>
      </c>
      <c r="Z149" s="21">
        <v>14.7234</v>
      </c>
      <c r="AA149" s="21">
        <v>-8.0841100000000003E-3</v>
      </c>
      <c r="AB149" s="21">
        <v>139</v>
      </c>
      <c r="AC149" s="21">
        <v>0.81939700000000004</v>
      </c>
      <c r="AD149">
        <f t="shared" si="28"/>
        <v>9.9803827160493821</v>
      </c>
      <c r="AE149">
        <f t="shared" si="29"/>
        <v>8.183983689839506</v>
      </c>
      <c r="AF149" s="9"/>
      <c r="AG149" s="21">
        <v>0.59997599999999995</v>
      </c>
      <c r="AH149" s="21">
        <v>17.9786</v>
      </c>
      <c r="AI149" s="21">
        <v>-8.7158200000000009E-3</v>
      </c>
      <c r="AJ149" s="21">
        <v>139</v>
      </c>
      <c r="AK149" s="21">
        <v>0.59945700000000002</v>
      </c>
      <c r="AL149">
        <f t="shared" si="30"/>
        <v>10.760271604938271</v>
      </c>
      <c r="AM149">
        <f t="shared" si="31"/>
        <v>6.4559047164444436</v>
      </c>
      <c r="AP149" s="9"/>
      <c r="AQ149" s="21">
        <v>0.82000700000000004</v>
      </c>
      <c r="AR149" s="21">
        <v>22.9176</v>
      </c>
      <c r="AS149" s="21">
        <v>-7.9162599999999996E-3</v>
      </c>
      <c r="AT149" s="21">
        <v>139</v>
      </c>
      <c r="AU149" s="21">
        <v>0.81970200000000004</v>
      </c>
      <c r="AV149">
        <f t="shared" si="32"/>
        <v>9.7731604938271595</v>
      </c>
      <c r="AW149">
        <f t="shared" si="33"/>
        <v>8.0140600170617287</v>
      </c>
      <c r="AX149" s="9"/>
      <c r="AY149" s="21">
        <v>0.59997599999999995</v>
      </c>
      <c r="AZ149" s="21">
        <v>26.172799999999999</v>
      </c>
      <c r="BA149" s="21">
        <v>-8.5662800000000008E-3</v>
      </c>
      <c r="BB149" s="21">
        <v>139</v>
      </c>
      <c r="BC149" s="21">
        <v>0.59948699999999999</v>
      </c>
      <c r="BD149">
        <f t="shared" si="34"/>
        <v>10.575654320987654</v>
      </c>
      <c r="BE149">
        <f t="shared" si="35"/>
        <v>6.3451387768888887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0.81497200000000003</v>
      </c>
      <c r="H150" s="21">
        <v>6.5232599999999996</v>
      </c>
      <c r="I150" s="21">
        <v>-8.4930400000000003E-3</v>
      </c>
      <c r="J150" s="21">
        <v>140</v>
      </c>
      <c r="K150" s="21">
        <v>0.81451399999999996</v>
      </c>
      <c r="L150">
        <f t="shared" si="24"/>
        <v>10.485234567901234</v>
      </c>
      <c r="M150">
        <f t="shared" si="25"/>
        <v>8.5451725862716046</v>
      </c>
      <c r="N150" s="9"/>
      <c r="O150" s="21">
        <v>0.60501099999999997</v>
      </c>
      <c r="P150" s="21">
        <v>9.7784800000000001</v>
      </c>
      <c r="Q150" s="21">
        <v>-8.8623E-3</v>
      </c>
      <c r="R150" s="21">
        <v>140</v>
      </c>
      <c r="S150" s="21">
        <v>0.60452300000000003</v>
      </c>
      <c r="T150">
        <f t="shared" si="26"/>
        <v>10.941111111111109</v>
      </c>
      <c r="U150">
        <f t="shared" si="27"/>
        <v>6.6194925744444424</v>
      </c>
      <c r="X150" s="9"/>
      <c r="Y150" s="21">
        <v>0.81497200000000003</v>
      </c>
      <c r="Z150" s="21">
        <v>14.733499999999999</v>
      </c>
      <c r="AA150" s="21">
        <v>-8.1146199999999995E-3</v>
      </c>
      <c r="AB150" s="21">
        <v>140</v>
      </c>
      <c r="AC150" s="21">
        <v>0.81390399999999996</v>
      </c>
      <c r="AD150">
        <f t="shared" si="28"/>
        <v>10.018049382716047</v>
      </c>
      <c r="AE150">
        <f t="shared" si="29"/>
        <v>8.1644297415308618</v>
      </c>
      <c r="AF150" s="9"/>
      <c r="AG150" s="21">
        <v>0.60501099999999997</v>
      </c>
      <c r="AH150" s="21">
        <v>17.988700000000001</v>
      </c>
      <c r="AI150" s="21">
        <v>-8.6822500000000007E-3</v>
      </c>
      <c r="AJ150" s="21">
        <v>140</v>
      </c>
      <c r="AK150" s="21">
        <v>0.60449200000000003</v>
      </c>
      <c r="AL150">
        <f t="shared" si="30"/>
        <v>10.718827160493827</v>
      </c>
      <c r="AM150">
        <f t="shared" si="31"/>
        <v>6.4850083391975302</v>
      </c>
      <c r="AP150" s="9"/>
      <c r="AQ150" s="21">
        <v>0.81497200000000003</v>
      </c>
      <c r="AR150" s="21">
        <v>22.927700000000002</v>
      </c>
      <c r="AS150" s="21">
        <v>-7.9498299999999997E-3</v>
      </c>
      <c r="AT150" s="21">
        <v>140</v>
      </c>
      <c r="AU150" s="21">
        <v>0.81390399999999996</v>
      </c>
      <c r="AV150">
        <f t="shared" si="32"/>
        <v>9.8146049382716036</v>
      </c>
      <c r="AW150">
        <f t="shared" si="33"/>
        <v>7.9986282157530857</v>
      </c>
      <c r="AX150" s="9"/>
      <c r="AY150" s="21">
        <v>0.60501099999999997</v>
      </c>
      <c r="AZ150" s="21">
        <v>26.1829</v>
      </c>
      <c r="BA150" s="21">
        <v>-8.5357699999999998E-3</v>
      </c>
      <c r="BB150" s="21">
        <v>140</v>
      </c>
      <c r="BC150" s="21">
        <v>0.60446200000000005</v>
      </c>
      <c r="BD150">
        <f t="shared" si="34"/>
        <v>10.537987654320986</v>
      </c>
      <c r="BE150">
        <f t="shared" si="35"/>
        <v>6.3755984487283941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0.80993700000000002</v>
      </c>
      <c r="H151" s="21">
        <v>6.5333300000000003</v>
      </c>
      <c r="I151" s="21">
        <v>-8.5235599999999995E-3</v>
      </c>
      <c r="J151" s="21">
        <v>141</v>
      </c>
      <c r="K151" s="21">
        <v>0.80902099999999999</v>
      </c>
      <c r="L151">
        <f t="shared" si="24"/>
        <v>10.522913580246913</v>
      </c>
      <c r="M151">
        <f t="shared" si="25"/>
        <v>8.5228970564444442</v>
      </c>
      <c r="N151" s="9"/>
      <c r="O151" s="21">
        <v>0.61004599999999998</v>
      </c>
      <c r="P151" s="21">
        <v>9.7885500000000008</v>
      </c>
      <c r="Q151" s="21">
        <v>-8.8348400000000001E-3</v>
      </c>
      <c r="R151" s="21">
        <v>141</v>
      </c>
      <c r="S151" s="21">
        <v>0.60949699999999996</v>
      </c>
      <c r="T151">
        <f t="shared" si="26"/>
        <v>10.90720987654321</v>
      </c>
      <c r="U151">
        <f t="shared" si="27"/>
        <v>6.6538997563456785</v>
      </c>
      <c r="X151" s="9"/>
      <c r="Y151" s="21">
        <v>0.80993700000000002</v>
      </c>
      <c r="Z151" s="21">
        <v>14.743499999999999</v>
      </c>
      <c r="AA151" s="21">
        <v>-8.1451400000000004E-3</v>
      </c>
      <c r="AB151" s="21">
        <v>141</v>
      </c>
      <c r="AC151" s="21">
        <v>0.80902099999999999</v>
      </c>
      <c r="AD151">
        <f t="shared" si="28"/>
        <v>10.055728395061728</v>
      </c>
      <c r="AE151">
        <f t="shared" si="29"/>
        <v>8.1445064891111105</v>
      </c>
      <c r="AF151" s="9"/>
      <c r="AG151" s="21">
        <v>0.61004599999999998</v>
      </c>
      <c r="AH151" s="21">
        <v>17.998799999999999</v>
      </c>
      <c r="AI151" s="21">
        <v>-8.6486800000000006E-3</v>
      </c>
      <c r="AJ151" s="21">
        <v>141</v>
      </c>
      <c r="AK151" s="21">
        <v>0.60958900000000005</v>
      </c>
      <c r="AL151">
        <f t="shared" si="30"/>
        <v>10.677382716049381</v>
      </c>
      <c r="AM151">
        <f t="shared" si="31"/>
        <v>6.5136946163950604</v>
      </c>
      <c r="AP151" s="9"/>
      <c r="AQ151" s="21">
        <v>0.80993700000000002</v>
      </c>
      <c r="AR151" s="21">
        <v>22.9377</v>
      </c>
      <c r="AS151" s="21">
        <v>-7.9803500000000006E-3</v>
      </c>
      <c r="AT151" s="21">
        <v>141</v>
      </c>
      <c r="AU151" s="21">
        <v>0.80902099999999999</v>
      </c>
      <c r="AV151">
        <f t="shared" si="32"/>
        <v>9.8522839506172843</v>
      </c>
      <c r="AW151">
        <f t="shared" si="33"/>
        <v>7.9797293061111114</v>
      </c>
      <c r="AX151" s="9"/>
      <c r="AY151" s="21">
        <v>0.61004599999999998</v>
      </c>
      <c r="AZ151" s="21">
        <v>26.192900000000002</v>
      </c>
      <c r="BA151" s="21">
        <v>-8.5052500000000007E-3</v>
      </c>
      <c r="BB151" s="21">
        <v>141</v>
      </c>
      <c r="BC151" s="21">
        <v>0.60952799999999996</v>
      </c>
      <c r="BD151">
        <f t="shared" si="34"/>
        <v>10.500308641975309</v>
      </c>
      <c r="BE151">
        <f t="shared" si="35"/>
        <v>6.4056712858024687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0.80490099999999998</v>
      </c>
      <c r="H152" s="21">
        <v>6.5434000000000001</v>
      </c>
      <c r="I152" s="21">
        <v>-8.5540800000000004E-3</v>
      </c>
      <c r="J152" s="21">
        <v>142</v>
      </c>
      <c r="K152" s="21">
        <v>0.80352800000000002</v>
      </c>
      <c r="L152">
        <f t="shared" si="24"/>
        <v>10.560592592592592</v>
      </c>
      <c r="M152">
        <f t="shared" si="25"/>
        <v>8.5002315383703699</v>
      </c>
      <c r="N152" s="9"/>
      <c r="O152" s="21">
        <v>0.61508200000000002</v>
      </c>
      <c r="P152" s="21">
        <v>9.7986199999999997</v>
      </c>
      <c r="Q152" s="21">
        <v>-8.8043199999999992E-3</v>
      </c>
      <c r="R152" s="21">
        <v>142</v>
      </c>
      <c r="S152" s="21">
        <v>0.61456299999999997</v>
      </c>
      <c r="T152">
        <f t="shared" si="26"/>
        <v>10.869530864197529</v>
      </c>
      <c r="U152">
        <f t="shared" si="27"/>
        <v>6.6856527830123449</v>
      </c>
      <c r="X152" s="9"/>
      <c r="Y152" s="21">
        <v>0.80490099999999998</v>
      </c>
      <c r="Z152" s="21">
        <v>14.7536</v>
      </c>
      <c r="AA152" s="21">
        <v>-8.1756599999999995E-3</v>
      </c>
      <c r="AB152" s="21">
        <v>142</v>
      </c>
      <c r="AC152" s="21">
        <v>0.80383300000000002</v>
      </c>
      <c r="AD152">
        <f t="shared" si="28"/>
        <v>10.093407407407406</v>
      </c>
      <c r="AE152">
        <f t="shared" si="29"/>
        <v>8.1241937156296284</v>
      </c>
      <c r="AF152" s="9"/>
      <c r="AG152" s="21">
        <v>0.61508200000000002</v>
      </c>
      <c r="AH152" s="21">
        <v>18.008800000000001</v>
      </c>
      <c r="AI152" s="21">
        <v>-8.6212200000000006E-3</v>
      </c>
      <c r="AJ152" s="21">
        <v>142</v>
      </c>
      <c r="AK152" s="21">
        <v>0.61453199999999997</v>
      </c>
      <c r="AL152">
        <f t="shared" si="30"/>
        <v>10.643481481481482</v>
      </c>
      <c r="AM152">
        <f t="shared" si="31"/>
        <v>6.546613876592593</v>
      </c>
      <c r="AP152" s="9"/>
      <c r="AQ152" s="21">
        <v>0.80490099999999998</v>
      </c>
      <c r="AR152" s="21">
        <v>22.947800000000001</v>
      </c>
      <c r="AS152" s="21">
        <v>-8.0108599999999999E-3</v>
      </c>
      <c r="AT152" s="21">
        <v>142</v>
      </c>
      <c r="AU152" s="21">
        <v>0.80383300000000002</v>
      </c>
      <c r="AV152">
        <f t="shared" si="32"/>
        <v>9.8899506172839491</v>
      </c>
      <c r="AW152">
        <f t="shared" si="33"/>
        <v>7.9604311418024674</v>
      </c>
      <c r="AX152" s="9"/>
      <c r="AY152" s="21">
        <v>0.61508200000000002</v>
      </c>
      <c r="AZ152" s="21">
        <v>26.202999999999999</v>
      </c>
      <c r="BA152" s="21">
        <v>-8.4747299999999998E-3</v>
      </c>
      <c r="BB152" s="21">
        <v>142</v>
      </c>
      <c r="BC152" s="21">
        <v>0.61459399999999997</v>
      </c>
      <c r="BD152">
        <f t="shared" si="34"/>
        <v>10.462629629629628</v>
      </c>
      <c r="BE152">
        <f t="shared" si="35"/>
        <v>6.4353751578518512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0.79986599999999997</v>
      </c>
      <c r="H153" s="21">
        <v>6.5534800000000004</v>
      </c>
      <c r="I153" s="21">
        <v>-8.5845899999999996E-3</v>
      </c>
      <c r="J153" s="21">
        <v>143</v>
      </c>
      <c r="K153" s="21">
        <v>0.79864500000000005</v>
      </c>
      <c r="L153">
        <f t="shared" si="24"/>
        <v>10.598259259259258</v>
      </c>
      <c r="M153">
        <f t="shared" si="25"/>
        <v>8.477187240666666</v>
      </c>
      <c r="N153" s="9"/>
      <c r="O153" s="21">
        <v>0.62011700000000003</v>
      </c>
      <c r="P153" s="21">
        <v>9.8086900000000004</v>
      </c>
      <c r="Q153" s="21">
        <v>-8.7738E-3</v>
      </c>
      <c r="R153" s="21">
        <v>143</v>
      </c>
      <c r="S153" s="21">
        <v>0.61959799999999998</v>
      </c>
      <c r="T153">
        <f t="shared" si="26"/>
        <v>10.831851851851852</v>
      </c>
      <c r="U153">
        <f t="shared" si="27"/>
        <v>6.717015474814815</v>
      </c>
      <c r="X153" s="9"/>
      <c r="Y153" s="21">
        <v>0.79986599999999997</v>
      </c>
      <c r="Z153" s="21">
        <v>14.7637</v>
      </c>
      <c r="AA153" s="21">
        <v>-8.2061800000000004E-3</v>
      </c>
      <c r="AB153" s="21">
        <v>143</v>
      </c>
      <c r="AC153" s="21">
        <v>0.79925500000000005</v>
      </c>
      <c r="AD153">
        <f t="shared" si="28"/>
        <v>10.131086419753085</v>
      </c>
      <c r="AE153">
        <f t="shared" si="29"/>
        <v>8.1035115702222207</v>
      </c>
      <c r="AF153" s="9"/>
      <c r="AG153" s="21">
        <v>0.62011700000000003</v>
      </c>
      <c r="AH153" s="21">
        <v>18.018899999999999</v>
      </c>
      <c r="AI153" s="21">
        <v>-8.5906999999999997E-3</v>
      </c>
      <c r="AJ153" s="21">
        <v>143</v>
      </c>
      <c r="AK153" s="21">
        <v>0.61959799999999998</v>
      </c>
      <c r="AL153">
        <f t="shared" si="30"/>
        <v>10.605802469135801</v>
      </c>
      <c r="AM153">
        <f t="shared" si="31"/>
        <v>6.5768384097530861</v>
      </c>
      <c r="AP153" s="9"/>
      <c r="AQ153" s="21">
        <v>0.79986599999999997</v>
      </c>
      <c r="AR153" s="21">
        <v>22.957899999999999</v>
      </c>
      <c r="AS153" s="21">
        <v>-8.0413800000000007E-3</v>
      </c>
      <c r="AT153" s="21">
        <v>143</v>
      </c>
      <c r="AU153" s="21">
        <v>0.79925500000000005</v>
      </c>
      <c r="AV153">
        <f t="shared" si="32"/>
        <v>9.9276296296296298</v>
      </c>
      <c r="AW153">
        <f t="shared" si="33"/>
        <v>7.9407734013333329</v>
      </c>
      <c r="AX153" s="9"/>
      <c r="AY153" s="21">
        <v>0.62011700000000003</v>
      </c>
      <c r="AZ153" s="21">
        <v>26.213100000000001</v>
      </c>
      <c r="BA153" s="21">
        <v>-8.4472699999999998E-3</v>
      </c>
      <c r="BB153" s="21">
        <v>143</v>
      </c>
      <c r="BC153" s="21">
        <v>0.61959799999999998</v>
      </c>
      <c r="BD153">
        <f t="shared" si="34"/>
        <v>10.428728395061729</v>
      </c>
      <c r="BE153">
        <f t="shared" si="35"/>
        <v>6.4670317661604946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0.79483000000000004</v>
      </c>
      <c r="H154" s="21">
        <v>6.5635500000000002</v>
      </c>
      <c r="I154" s="21">
        <v>-8.6151100000000005E-3</v>
      </c>
      <c r="J154" s="21">
        <v>144</v>
      </c>
      <c r="K154" s="21">
        <v>0.794373</v>
      </c>
      <c r="L154">
        <f t="shared" si="24"/>
        <v>10.635938271604937</v>
      </c>
      <c r="M154">
        <f t="shared" si="25"/>
        <v>8.4537628164197525</v>
      </c>
      <c r="N154" s="9"/>
      <c r="O154" s="21">
        <v>0.62515299999999996</v>
      </c>
      <c r="P154" s="21">
        <v>9.8187599999999993</v>
      </c>
      <c r="Q154" s="21">
        <v>-8.7432900000000008E-3</v>
      </c>
      <c r="R154" s="21">
        <v>144</v>
      </c>
      <c r="S154" s="21">
        <v>0.624664</v>
      </c>
      <c r="T154">
        <f t="shared" si="26"/>
        <v>10.794185185185187</v>
      </c>
      <c r="U154">
        <f t="shared" si="27"/>
        <v>6.7480172510740744</v>
      </c>
      <c r="X154" s="9"/>
      <c r="Y154" s="21">
        <v>0.79483000000000004</v>
      </c>
      <c r="Z154" s="21">
        <v>14.7737</v>
      </c>
      <c r="AA154" s="21">
        <v>-8.2336400000000004E-3</v>
      </c>
      <c r="AB154" s="21">
        <v>144</v>
      </c>
      <c r="AC154" s="21">
        <v>0.79345699999999997</v>
      </c>
      <c r="AD154">
        <f t="shared" si="28"/>
        <v>10.164987654320988</v>
      </c>
      <c r="AE154">
        <f t="shared" si="29"/>
        <v>8.0794371372839517</v>
      </c>
      <c r="AF154" s="9"/>
      <c r="AG154" s="21">
        <v>0.62515299999999996</v>
      </c>
      <c r="AH154" s="21">
        <v>18.029</v>
      </c>
      <c r="AI154" s="21">
        <v>-8.5662800000000008E-3</v>
      </c>
      <c r="AJ154" s="21">
        <v>144</v>
      </c>
      <c r="AK154" s="21">
        <v>0.62472499999999997</v>
      </c>
      <c r="AL154">
        <f t="shared" si="30"/>
        <v>10.575654320987654</v>
      </c>
      <c r="AM154">
        <f t="shared" si="31"/>
        <v>6.6114020257283945</v>
      </c>
      <c r="AP154" s="9"/>
      <c r="AQ154" s="21">
        <v>0.79483000000000004</v>
      </c>
      <c r="AR154" s="21">
        <v>22.968</v>
      </c>
      <c r="AS154" s="21">
        <v>-8.0780000000000001E-3</v>
      </c>
      <c r="AT154" s="21">
        <v>144</v>
      </c>
      <c r="AU154" s="21">
        <v>0.79376199999999997</v>
      </c>
      <c r="AV154">
        <f t="shared" si="32"/>
        <v>9.9728395061728392</v>
      </c>
      <c r="AW154">
        <f t="shared" si="33"/>
        <v>7.9267120246913585</v>
      </c>
      <c r="AX154" s="9"/>
      <c r="AY154" s="21">
        <v>0.62515299999999996</v>
      </c>
      <c r="AZ154" s="21">
        <v>26.223199999999999</v>
      </c>
      <c r="BA154" s="21">
        <v>-8.4197999999999999E-3</v>
      </c>
      <c r="BB154" s="21">
        <v>144</v>
      </c>
      <c r="BC154" s="21">
        <v>0.62463400000000002</v>
      </c>
      <c r="BD154">
        <f t="shared" si="34"/>
        <v>10.394814814814813</v>
      </c>
      <c r="BE154">
        <f t="shared" si="35"/>
        <v>6.4983496659259243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0.78979500000000002</v>
      </c>
      <c r="H155" s="21">
        <v>6.57362</v>
      </c>
      <c r="I155" s="21">
        <v>-8.6486800000000006E-3</v>
      </c>
      <c r="J155" s="21">
        <v>145</v>
      </c>
      <c r="K155" s="21">
        <v>0.78918500000000003</v>
      </c>
      <c r="L155">
        <f t="shared" si="24"/>
        <v>10.677382716049381</v>
      </c>
      <c r="M155">
        <f t="shared" si="25"/>
        <v>8.4329434822222211</v>
      </c>
      <c r="N155" s="9"/>
      <c r="O155" s="21">
        <v>0.63018799999999997</v>
      </c>
      <c r="P155" s="21">
        <v>9.82883</v>
      </c>
      <c r="Q155" s="21">
        <v>-8.7127699999999999E-3</v>
      </c>
      <c r="R155" s="21">
        <v>145</v>
      </c>
      <c r="S155" s="21">
        <v>0.62966900000000003</v>
      </c>
      <c r="T155">
        <f t="shared" si="26"/>
        <v>10.756506172839506</v>
      </c>
      <c r="U155">
        <f t="shared" si="27"/>
        <v>6.7786211120493824</v>
      </c>
      <c r="X155" s="9"/>
      <c r="Y155" s="21">
        <v>0.78979500000000002</v>
      </c>
      <c r="Z155" s="21">
        <v>14.783799999999999</v>
      </c>
      <c r="AA155" s="21">
        <v>-8.2611100000000003E-3</v>
      </c>
      <c r="AB155" s="21">
        <v>145</v>
      </c>
      <c r="AC155" s="21">
        <v>0.788574</v>
      </c>
      <c r="AD155">
        <f t="shared" si="28"/>
        <v>10.198901234567902</v>
      </c>
      <c r="AE155">
        <f t="shared" si="29"/>
        <v>8.0550412005555572</v>
      </c>
      <c r="AF155" s="9"/>
      <c r="AG155" s="21">
        <v>0.63018799999999997</v>
      </c>
      <c r="AH155" s="21">
        <v>18.039100000000001</v>
      </c>
      <c r="AI155" s="21">
        <v>-8.5388200000000008E-3</v>
      </c>
      <c r="AJ155" s="21">
        <v>145</v>
      </c>
      <c r="AK155" s="21">
        <v>0.62973000000000001</v>
      </c>
      <c r="AL155">
        <f t="shared" si="30"/>
        <v>10.541753086419755</v>
      </c>
      <c r="AM155">
        <f t="shared" si="31"/>
        <v>6.6432862940246924</v>
      </c>
      <c r="AP155" s="9"/>
      <c r="AQ155" s="21">
        <v>0.78979500000000002</v>
      </c>
      <c r="AR155" s="21">
        <v>22.978000000000002</v>
      </c>
      <c r="AS155" s="21">
        <v>-8.1115700000000002E-3</v>
      </c>
      <c r="AT155" s="21">
        <v>145</v>
      </c>
      <c r="AU155" s="21">
        <v>0.78918500000000003</v>
      </c>
      <c r="AV155">
        <f t="shared" si="32"/>
        <v>10.014283950617283</v>
      </c>
      <c r="AW155">
        <f t="shared" si="33"/>
        <v>7.9092313927777775</v>
      </c>
      <c r="AX155" s="9"/>
      <c r="AY155" s="21">
        <v>0.63018799999999997</v>
      </c>
      <c r="AZ155" s="21">
        <v>26.2332</v>
      </c>
      <c r="BA155" s="21">
        <v>-8.3892800000000007E-3</v>
      </c>
      <c r="BB155" s="21">
        <v>145</v>
      </c>
      <c r="BC155" s="21">
        <v>0.62966900000000003</v>
      </c>
      <c r="BD155">
        <f t="shared" si="34"/>
        <v>10.357135802469136</v>
      </c>
      <c r="BE155">
        <f t="shared" si="35"/>
        <v>6.5269426970864197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0.78476000000000001</v>
      </c>
      <c r="H156" s="21">
        <v>6.5836899999999998</v>
      </c>
      <c r="I156" s="21">
        <v>-8.6822500000000007E-3</v>
      </c>
      <c r="J156" s="21">
        <v>146</v>
      </c>
      <c r="K156" s="21">
        <v>0.78399700000000005</v>
      </c>
      <c r="L156">
        <f t="shared" si="24"/>
        <v>10.718827160493827</v>
      </c>
      <c r="M156">
        <f t="shared" si="25"/>
        <v>8.4117068024691353</v>
      </c>
      <c r="N156" s="9"/>
      <c r="O156" s="21">
        <v>0.63522299999999998</v>
      </c>
      <c r="P156" s="21">
        <v>9.8389000000000006</v>
      </c>
      <c r="Q156" s="21">
        <v>-8.6853E-3</v>
      </c>
      <c r="R156" s="21">
        <v>146</v>
      </c>
      <c r="S156" s="21">
        <v>0.63470499999999996</v>
      </c>
      <c r="T156">
        <f t="shared" si="26"/>
        <v>10.722592592592592</v>
      </c>
      <c r="U156">
        <f t="shared" si="27"/>
        <v>6.8112374344444442</v>
      </c>
      <c r="X156" s="9"/>
      <c r="Y156" s="21">
        <v>0.78476000000000001</v>
      </c>
      <c r="Z156" s="21">
        <v>14.793900000000001</v>
      </c>
      <c r="AA156" s="21">
        <v>-8.2916299999999995E-3</v>
      </c>
      <c r="AB156" s="21">
        <v>146</v>
      </c>
      <c r="AC156" s="21">
        <v>0.78338600000000003</v>
      </c>
      <c r="AD156">
        <f t="shared" si="28"/>
        <v>10.236580246913578</v>
      </c>
      <c r="AE156">
        <f t="shared" si="29"/>
        <v>8.0332587145679</v>
      </c>
      <c r="AF156" s="9"/>
      <c r="AG156" s="21">
        <v>0.63522299999999998</v>
      </c>
      <c r="AH156" s="21">
        <v>18.049099999999999</v>
      </c>
      <c r="AI156" s="21">
        <v>-8.5113500000000009E-3</v>
      </c>
      <c r="AJ156" s="21">
        <v>146</v>
      </c>
      <c r="AK156" s="21">
        <v>0.63467399999999996</v>
      </c>
      <c r="AL156">
        <f t="shared" si="30"/>
        <v>10.507839506172839</v>
      </c>
      <c r="AM156">
        <f t="shared" si="31"/>
        <v>6.6748213346296295</v>
      </c>
      <c r="AP156" s="9"/>
      <c r="AQ156" s="21">
        <v>0.78476000000000001</v>
      </c>
      <c r="AR156" s="21">
        <v>22.988099999999999</v>
      </c>
      <c r="AS156" s="21">
        <v>-8.1451400000000004E-3</v>
      </c>
      <c r="AT156" s="21">
        <v>146</v>
      </c>
      <c r="AU156" s="21">
        <v>0.78369100000000003</v>
      </c>
      <c r="AV156">
        <f t="shared" si="32"/>
        <v>10.055728395061728</v>
      </c>
      <c r="AW156">
        <f t="shared" si="33"/>
        <v>7.8913334153086412</v>
      </c>
      <c r="AX156" s="9"/>
      <c r="AY156" s="21">
        <v>0.63522299999999998</v>
      </c>
      <c r="AZ156" s="21">
        <v>26.243300000000001</v>
      </c>
      <c r="BA156" s="21">
        <v>-8.3587599999999998E-3</v>
      </c>
      <c r="BB156" s="21">
        <v>146</v>
      </c>
      <c r="BC156" s="21">
        <v>0.63470499999999996</v>
      </c>
      <c r="BD156">
        <f t="shared" si="34"/>
        <v>10.319456790123455</v>
      </c>
      <c r="BE156">
        <f t="shared" si="35"/>
        <v>6.555156300592591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0.77972399999999997</v>
      </c>
      <c r="H157" s="21">
        <v>6.5937599999999996</v>
      </c>
      <c r="I157" s="21">
        <v>-8.7158200000000009E-3</v>
      </c>
      <c r="J157" s="21">
        <v>147</v>
      </c>
      <c r="K157" s="21">
        <v>0.77880899999999997</v>
      </c>
      <c r="L157">
        <f t="shared" si="24"/>
        <v>10.760271604938271</v>
      </c>
      <c r="M157">
        <f t="shared" si="25"/>
        <v>8.3900420168888878</v>
      </c>
      <c r="N157" s="9"/>
      <c r="O157" s="21">
        <v>0.64025900000000002</v>
      </c>
      <c r="P157" s="21">
        <v>9.8489799999999992</v>
      </c>
      <c r="Q157" s="21">
        <v>-8.6547900000000007E-3</v>
      </c>
      <c r="R157" s="21">
        <v>147</v>
      </c>
      <c r="S157" s="21">
        <v>0.63970899999999997</v>
      </c>
      <c r="T157">
        <f t="shared" si="26"/>
        <v>10.684925925925926</v>
      </c>
      <c r="U157">
        <f t="shared" si="27"/>
        <v>6.8411199884074074</v>
      </c>
      <c r="X157" s="9"/>
      <c r="Y157" s="21">
        <v>0.77972399999999997</v>
      </c>
      <c r="Z157" s="21">
        <v>14.804</v>
      </c>
      <c r="AA157" s="21">
        <v>-8.3221400000000004E-3</v>
      </c>
      <c r="AB157" s="21">
        <v>147</v>
      </c>
      <c r="AC157" s="21">
        <v>0.77850299999999995</v>
      </c>
      <c r="AD157">
        <f t="shared" si="28"/>
        <v>10.274246913580248</v>
      </c>
      <c r="AE157">
        <f t="shared" si="29"/>
        <v>8.0110769004444453</v>
      </c>
      <c r="AF157" s="9"/>
      <c r="AG157" s="21">
        <v>0.64025900000000002</v>
      </c>
      <c r="AH157" s="21">
        <v>18.059200000000001</v>
      </c>
      <c r="AI157" s="21">
        <v>-8.4838899999999991E-3</v>
      </c>
      <c r="AJ157" s="21">
        <v>147</v>
      </c>
      <c r="AK157" s="21">
        <v>0.63986200000000004</v>
      </c>
      <c r="AL157">
        <f t="shared" si="30"/>
        <v>10.473938271604936</v>
      </c>
      <c r="AM157">
        <f t="shared" si="31"/>
        <v>6.7060332438395047</v>
      </c>
      <c r="AP157" s="9"/>
      <c r="AQ157" s="21">
        <v>0.77972399999999997</v>
      </c>
      <c r="AR157" s="21">
        <v>22.998200000000001</v>
      </c>
      <c r="AS157" s="21">
        <v>-8.1756599999999995E-3</v>
      </c>
      <c r="AT157" s="21">
        <v>147</v>
      </c>
      <c r="AU157" s="21">
        <v>0.77911399999999997</v>
      </c>
      <c r="AV157">
        <f t="shared" si="32"/>
        <v>10.093407407407406</v>
      </c>
      <c r="AW157">
        <f t="shared" si="33"/>
        <v>7.8700719973333326</v>
      </c>
      <c r="AX157" s="9"/>
      <c r="AY157" s="21">
        <v>0.64025900000000002</v>
      </c>
      <c r="AZ157" s="21">
        <v>26.253399999999999</v>
      </c>
      <c r="BA157" s="21">
        <v>-8.3312999999999998E-3</v>
      </c>
      <c r="BB157" s="21">
        <v>147</v>
      </c>
      <c r="BC157" s="21">
        <v>0.639679</v>
      </c>
      <c r="BD157">
        <f t="shared" si="34"/>
        <v>10.285555555555554</v>
      </c>
      <c r="BE157">
        <f t="shared" si="35"/>
        <v>6.5854195144444434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0.77468899999999996</v>
      </c>
      <c r="H158" s="21">
        <v>6.6038300000000003</v>
      </c>
      <c r="I158" s="21">
        <v>-8.74634E-3</v>
      </c>
      <c r="J158" s="21">
        <v>148</v>
      </c>
      <c r="K158" s="21">
        <v>0.774231</v>
      </c>
      <c r="L158">
        <f t="shared" si="24"/>
        <v>10.79795061728395</v>
      </c>
      <c r="M158">
        <f t="shared" si="25"/>
        <v>8.3650535657530849</v>
      </c>
      <c r="N158" s="9"/>
      <c r="O158" s="21">
        <v>0.64529400000000003</v>
      </c>
      <c r="P158" s="21">
        <v>9.8590499999999999</v>
      </c>
      <c r="Q158" s="21">
        <v>-8.6242699999999999E-3</v>
      </c>
      <c r="R158" s="21">
        <v>148</v>
      </c>
      <c r="S158" s="21">
        <v>0.64480599999999999</v>
      </c>
      <c r="T158">
        <f t="shared" si="26"/>
        <v>10.647246913580245</v>
      </c>
      <c r="U158">
        <f t="shared" si="27"/>
        <v>6.8706045498518513</v>
      </c>
      <c r="X158" s="9"/>
      <c r="Y158" s="21">
        <v>0.77468899999999996</v>
      </c>
      <c r="Z158" s="21">
        <v>14.814</v>
      </c>
      <c r="AA158" s="21">
        <v>-8.3526599999999996E-3</v>
      </c>
      <c r="AB158" s="21">
        <v>148</v>
      </c>
      <c r="AC158" s="21">
        <v>0.773926</v>
      </c>
      <c r="AD158">
        <f t="shared" si="28"/>
        <v>10.311925925925925</v>
      </c>
      <c r="AE158">
        <f t="shared" si="29"/>
        <v>7.9885355836296288</v>
      </c>
      <c r="AF158" s="9"/>
      <c r="AG158" s="21">
        <v>0.64529400000000003</v>
      </c>
      <c r="AH158" s="21">
        <v>18.069299999999998</v>
      </c>
      <c r="AI158" s="21">
        <v>-8.45337E-3</v>
      </c>
      <c r="AJ158" s="21">
        <v>148</v>
      </c>
      <c r="AK158" s="21">
        <v>0.64474500000000001</v>
      </c>
      <c r="AL158">
        <f t="shared" si="30"/>
        <v>10.436259259259257</v>
      </c>
      <c r="AM158">
        <f t="shared" si="31"/>
        <v>6.7344554824444431</v>
      </c>
      <c r="AP158" s="9"/>
      <c r="AQ158" s="21">
        <v>0.77468899999999996</v>
      </c>
      <c r="AR158" s="21">
        <v>23.008199999999999</v>
      </c>
      <c r="AS158" s="21">
        <v>-8.2092299999999997E-3</v>
      </c>
      <c r="AT158" s="21">
        <v>148</v>
      </c>
      <c r="AU158" s="21">
        <v>0.773621</v>
      </c>
      <c r="AV158">
        <f t="shared" si="32"/>
        <v>10.134851851851851</v>
      </c>
      <c r="AW158">
        <f t="shared" si="33"/>
        <v>7.8513582462592577</v>
      </c>
      <c r="AX158" s="9"/>
      <c r="AY158" s="21">
        <v>0.64529400000000003</v>
      </c>
      <c r="AZ158" s="21">
        <v>26.263400000000001</v>
      </c>
      <c r="BA158" s="21">
        <v>-8.3007800000000007E-3</v>
      </c>
      <c r="BB158" s="21">
        <v>148</v>
      </c>
      <c r="BC158" s="21">
        <v>0.64483599999999996</v>
      </c>
      <c r="BD158">
        <f t="shared" si="34"/>
        <v>10.247876543209875</v>
      </c>
      <c r="BE158">
        <f t="shared" si="35"/>
        <v>6.6128932460740737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0.76965300000000003</v>
      </c>
      <c r="H159" s="21">
        <v>6.6139000000000001</v>
      </c>
      <c r="I159" s="21">
        <v>-8.7890599999999996E-3</v>
      </c>
      <c r="J159" s="21">
        <v>149</v>
      </c>
      <c r="K159" s="21">
        <v>0.76873800000000003</v>
      </c>
      <c r="L159">
        <f t="shared" si="24"/>
        <v>10.85069135802469</v>
      </c>
      <c r="M159">
        <f t="shared" si="25"/>
        <v>8.3512671557777765</v>
      </c>
      <c r="N159" s="9"/>
      <c r="O159" s="21">
        <v>0.65032999999999996</v>
      </c>
      <c r="P159" s="21">
        <v>9.8691200000000006</v>
      </c>
      <c r="Q159" s="21">
        <v>-8.5937500000000007E-3</v>
      </c>
      <c r="R159" s="21">
        <v>149</v>
      </c>
      <c r="S159" s="21">
        <v>0.649841</v>
      </c>
      <c r="T159">
        <f t="shared" si="26"/>
        <v>10.609567901234568</v>
      </c>
      <c r="U159">
        <f t="shared" si="27"/>
        <v>6.8997202932098762</v>
      </c>
      <c r="X159" s="9"/>
      <c r="Y159" s="21">
        <v>0.76965300000000003</v>
      </c>
      <c r="Z159" s="21">
        <v>14.8241</v>
      </c>
      <c r="AA159" s="21">
        <v>-8.3831800000000005E-3</v>
      </c>
      <c r="AB159" s="21">
        <v>149</v>
      </c>
      <c r="AC159" s="21">
        <v>0.76843300000000003</v>
      </c>
      <c r="AD159">
        <f t="shared" si="28"/>
        <v>10.349604938271604</v>
      </c>
      <c r="AE159">
        <f t="shared" si="29"/>
        <v>7.9656044895555551</v>
      </c>
      <c r="AF159" s="9"/>
      <c r="AG159" s="21">
        <v>0.65032999999999996</v>
      </c>
      <c r="AH159" s="21">
        <v>18.0793</v>
      </c>
      <c r="AI159" s="21">
        <v>-8.4228500000000008E-3</v>
      </c>
      <c r="AJ159" s="21">
        <v>149</v>
      </c>
      <c r="AK159" s="21">
        <v>0.649841</v>
      </c>
      <c r="AL159">
        <f t="shared" si="30"/>
        <v>10.39858024691358</v>
      </c>
      <c r="AM159">
        <f t="shared" si="31"/>
        <v>6.7625086919753086</v>
      </c>
      <c r="AP159" s="9"/>
      <c r="AQ159" s="21">
        <v>0.76965300000000003</v>
      </c>
      <c r="AR159" s="21">
        <v>23.0183</v>
      </c>
      <c r="AS159" s="21">
        <v>-8.2427999999999998E-3</v>
      </c>
      <c r="AT159" s="21">
        <v>149</v>
      </c>
      <c r="AU159" s="21">
        <v>0.76904300000000003</v>
      </c>
      <c r="AV159">
        <f t="shared" si="32"/>
        <v>10.176296296296297</v>
      </c>
      <c r="AW159">
        <f t="shared" si="33"/>
        <v>7.8322169733333338</v>
      </c>
      <c r="AX159" s="9"/>
      <c r="AY159" s="21">
        <v>0.65032999999999996</v>
      </c>
      <c r="AZ159" s="21">
        <v>26.273499999999999</v>
      </c>
      <c r="BA159" s="21">
        <v>-8.2733200000000007E-3</v>
      </c>
      <c r="BB159" s="21">
        <v>149</v>
      </c>
      <c r="BC159" s="21">
        <v>0.64981100000000003</v>
      </c>
      <c r="BD159">
        <f t="shared" si="34"/>
        <v>10.213975308641976</v>
      </c>
      <c r="BE159">
        <f t="shared" si="35"/>
        <v>6.642454562469136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0.76461800000000002</v>
      </c>
      <c r="H160" s="21">
        <v>6.6239699999999999</v>
      </c>
      <c r="I160" s="21">
        <v>-8.8226299999999997E-3</v>
      </c>
      <c r="J160" s="21">
        <v>150</v>
      </c>
      <c r="K160" s="21">
        <v>0.76354999999999995</v>
      </c>
      <c r="L160">
        <f t="shared" si="24"/>
        <v>10.892135802469134</v>
      </c>
      <c r="M160">
        <f t="shared" si="25"/>
        <v>8.3283230930123455</v>
      </c>
      <c r="N160" s="9"/>
      <c r="O160" s="21">
        <v>0.65536499999999998</v>
      </c>
      <c r="P160" s="21">
        <v>9.8791899999999995</v>
      </c>
      <c r="Q160" s="21">
        <v>-8.5632299999999998E-3</v>
      </c>
      <c r="R160" s="21">
        <v>150</v>
      </c>
      <c r="S160" s="21">
        <v>0.65490700000000002</v>
      </c>
      <c r="T160">
        <f t="shared" si="26"/>
        <v>10.571888888888887</v>
      </c>
      <c r="U160">
        <f t="shared" si="27"/>
        <v>6.9284459616666654</v>
      </c>
      <c r="X160" s="9"/>
      <c r="Y160" s="21">
        <v>0.76461800000000002</v>
      </c>
      <c r="Z160" s="21">
        <v>14.834199999999999</v>
      </c>
      <c r="AA160" s="21">
        <v>-8.4106400000000005E-3</v>
      </c>
      <c r="AB160" s="21">
        <v>150</v>
      </c>
      <c r="AC160" s="21">
        <v>0.76415999999999995</v>
      </c>
      <c r="AD160">
        <f t="shared" si="28"/>
        <v>10.383506172839505</v>
      </c>
      <c r="AE160">
        <f t="shared" si="29"/>
        <v>7.9394157228641973</v>
      </c>
      <c r="AF160" s="9"/>
      <c r="AG160" s="21">
        <v>0.65536499999999998</v>
      </c>
      <c r="AH160" s="21">
        <v>18.089400000000001</v>
      </c>
      <c r="AI160" s="21">
        <v>-8.3923299999999999E-3</v>
      </c>
      <c r="AJ160" s="21">
        <v>150</v>
      </c>
      <c r="AK160" s="21">
        <v>0.65493800000000002</v>
      </c>
      <c r="AL160">
        <f t="shared" si="30"/>
        <v>10.360901234567899</v>
      </c>
      <c r="AM160">
        <f t="shared" si="31"/>
        <v>6.7901720375925914</v>
      </c>
      <c r="AP160" s="9"/>
      <c r="AQ160" s="21">
        <v>0.76461800000000002</v>
      </c>
      <c r="AR160" s="21">
        <v>23.028400000000001</v>
      </c>
      <c r="AS160" s="21">
        <v>-8.2763699999999999E-3</v>
      </c>
      <c r="AT160" s="21">
        <v>150</v>
      </c>
      <c r="AU160" s="21">
        <v>0.76354999999999995</v>
      </c>
      <c r="AV160">
        <f t="shared" si="32"/>
        <v>10.217740740740741</v>
      </c>
      <c r="AW160">
        <f t="shared" si="33"/>
        <v>7.8126684897037038</v>
      </c>
      <c r="AX160" s="9"/>
      <c r="AY160" s="21">
        <v>0.65536499999999998</v>
      </c>
      <c r="AZ160" s="21">
        <v>26.2836</v>
      </c>
      <c r="BA160" s="21">
        <v>-8.2427999999999998E-3</v>
      </c>
      <c r="BB160" s="21">
        <v>150</v>
      </c>
      <c r="BC160" s="21">
        <v>0.65484600000000004</v>
      </c>
      <c r="BD160">
        <f t="shared" si="34"/>
        <v>10.176296296296297</v>
      </c>
      <c r="BE160">
        <f t="shared" si="35"/>
        <v>6.6691884222222217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0.75958300000000001</v>
      </c>
      <c r="H161" s="21">
        <v>6.6340399999999997</v>
      </c>
      <c r="I161" s="21">
        <v>-8.8623E-3</v>
      </c>
      <c r="J161" s="21">
        <v>151</v>
      </c>
      <c r="K161" s="21">
        <v>0.75866699999999998</v>
      </c>
      <c r="L161">
        <f t="shared" si="24"/>
        <v>10.941111111111109</v>
      </c>
      <c r="M161">
        <f t="shared" si="25"/>
        <v>8.3106820011111093</v>
      </c>
      <c r="N161" s="9"/>
      <c r="O161" s="21">
        <v>0.66039999999999999</v>
      </c>
      <c r="P161" s="21">
        <v>9.8892600000000002</v>
      </c>
      <c r="Q161" s="21">
        <v>-8.5327100000000006E-3</v>
      </c>
      <c r="R161" s="21">
        <v>151</v>
      </c>
      <c r="S161" s="21">
        <v>0.65988199999999997</v>
      </c>
      <c r="T161">
        <f t="shared" si="26"/>
        <v>10.53420987654321</v>
      </c>
      <c r="U161">
        <f t="shared" si="27"/>
        <v>6.9567922024691358</v>
      </c>
      <c r="X161" s="9"/>
      <c r="Y161" s="21">
        <v>0.75958300000000001</v>
      </c>
      <c r="Z161" s="21">
        <v>14.844200000000001</v>
      </c>
      <c r="AA161" s="21">
        <v>-8.4411599999999996E-3</v>
      </c>
      <c r="AB161" s="21">
        <v>151</v>
      </c>
      <c r="AC161" s="21">
        <v>0.75897199999999998</v>
      </c>
      <c r="AD161">
        <f t="shared" si="28"/>
        <v>10.421185185185184</v>
      </c>
      <c r="AE161">
        <f t="shared" si="29"/>
        <v>7.9157551065185174</v>
      </c>
      <c r="AF161" s="9"/>
      <c r="AG161" s="21">
        <v>0.66039999999999999</v>
      </c>
      <c r="AH161" s="21">
        <v>18.099499999999999</v>
      </c>
      <c r="AI161" s="21">
        <v>-8.3618200000000007E-3</v>
      </c>
      <c r="AJ161" s="21">
        <v>151</v>
      </c>
      <c r="AK161" s="21">
        <v>0.65985099999999997</v>
      </c>
      <c r="AL161">
        <f t="shared" si="30"/>
        <v>10.323234567901235</v>
      </c>
      <c r="AM161">
        <f t="shared" si="31"/>
        <v>6.8174641086419756</v>
      </c>
      <c r="AP161" s="9"/>
      <c r="AQ161" s="21">
        <v>0.75958300000000001</v>
      </c>
      <c r="AR161" s="21">
        <v>23.038399999999999</v>
      </c>
      <c r="AS161" s="21">
        <v>-8.3038299999999999E-3</v>
      </c>
      <c r="AT161" s="21">
        <v>151</v>
      </c>
      <c r="AU161" s="21">
        <v>0.75836199999999998</v>
      </c>
      <c r="AV161">
        <f t="shared" si="32"/>
        <v>10.251641975308642</v>
      </c>
      <c r="AW161">
        <f t="shared" si="33"/>
        <v>7.7869729665308647</v>
      </c>
      <c r="AX161" s="9"/>
      <c r="AY161" s="21">
        <v>0.66039999999999999</v>
      </c>
      <c r="AZ161" s="21">
        <v>26.293700000000001</v>
      </c>
      <c r="BA161" s="21">
        <v>-8.2092299999999997E-3</v>
      </c>
      <c r="BB161" s="21">
        <v>151</v>
      </c>
      <c r="BC161" s="21">
        <v>0.65994299999999995</v>
      </c>
      <c r="BD161">
        <f t="shared" si="34"/>
        <v>10.134851851851851</v>
      </c>
      <c r="BE161">
        <f t="shared" si="35"/>
        <v>6.6930561629629617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0.75454699999999997</v>
      </c>
      <c r="H162" s="21">
        <v>6.6441100000000004</v>
      </c>
      <c r="I162" s="21">
        <v>-8.8836699999999998E-3</v>
      </c>
      <c r="J162" s="21">
        <v>152</v>
      </c>
      <c r="K162" s="21">
        <v>0.75347900000000001</v>
      </c>
      <c r="L162">
        <f t="shared" si="24"/>
        <v>10.967493827160492</v>
      </c>
      <c r="M162">
        <f t="shared" si="25"/>
        <v>8.2754895648024682</v>
      </c>
      <c r="N162" s="9"/>
      <c r="O162" s="21">
        <v>0.66543600000000003</v>
      </c>
      <c r="P162" s="21">
        <v>9.8993300000000009</v>
      </c>
      <c r="Q162" s="21">
        <v>-8.4991500000000005E-3</v>
      </c>
      <c r="R162" s="21">
        <v>152</v>
      </c>
      <c r="S162" s="21">
        <v>0.66479500000000002</v>
      </c>
      <c r="T162">
        <f t="shared" si="26"/>
        <v>10.492777777777778</v>
      </c>
      <c r="U162">
        <f t="shared" si="27"/>
        <v>6.9822720733333341</v>
      </c>
      <c r="X162" s="9"/>
      <c r="Y162" s="21">
        <v>0.75454699999999997</v>
      </c>
      <c r="Z162" s="21">
        <v>14.8543</v>
      </c>
      <c r="AA162" s="21">
        <v>-8.4655800000000003E-3</v>
      </c>
      <c r="AB162" s="21">
        <v>152</v>
      </c>
      <c r="AC162" s="21">
        <v>0.75347900000000001</v>
      </c>
      <c r="AD162">
        <f t="shared" si="28"/>
        <v>10.451333333333332</v>
      </c>
      <c r="AE162">
        <f t="shared" si="29"/>
        <v>7.8860222126666653</v>
      </c>
      <c r="AF162" s="9"/>
      <c r="AG162" s="21">
        <v>0.66543600000000003</v>
      </c>
      <c r="AH162" s="21">
        <v>18.1096</v>
      </c>
      <c r="AI162" s="21">
        <v>-8.3343500000000008E-3</v>
      </c>
      <c r="AJ162" s="21">
        <v>152</v>
      </c>
      <c r="AK162" s="21">
        <v>0.66467299999999996</v>
      </c>
      <c r="AL162">
        <f t="shared" si="30"/>
        <v>10.289320987654321</v>
      </c>
      <c r="AM162">
        <f t="shared" si="31"/>
        <v>6.8468846007407409</v>
      </c>
      <c r="AP162" s="9"/>
      <c r="AQ162" s="21">
        <v>0.75454699999999997</v>
      </c>
      <c r="AR162" s="21">
        <v>23.048500000000001</v>
      </c>
      <c r="AS162" s="21">
        <v>-8.3343500000000008E-3</v>
      </c>
      <c r="AT162" s="21">
        <v>152</v>
      </c>
      <c r="AU162" s="21">
        <v>0.75317400000000001</v>
      </c>
      <c r="AV162">
        <f t="shared" si="32"/>
        <v>10.289320987654321</v>
      </c>
      <c r="AW162">
        <f t="shared" si="33"/>
        <v>7.7637762832716044</v>
      </c>
      <c r="AX162" s="9"/>
      <c r="AY162" s="21">
        <v>0.66543600000000003</v>
      </c>
      <c r="AZ162" s="21">
        <v>26.303699999999999</v>
      </c>
      <c r="BA162" s="21">
        <v>-8.1787100000000005E-3</v>
      </c>
      <c r="BB162" s="21">
        <v>152</v>
      </c>
      <c r="BC162" s="21">
        <v>0.66491699999999998</v>
      </c>
      <c r="BD162">
        <f t="shared" si="34"/>
        <v>10.097172839506174</v>
      </c>
      <c r="BE162">
        <f t="shared" si="35"/>
        <v>6.7190223056296308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0.74951199999999996</v>
      </c>
      <c r="H163" s="21">
        <v>6.6541899999999998</v>
      </c>
      <c r="I163" s="21">
        <v>-8.9263899999999993E-3</v>
      </c>
      <c r="J163" s="21">
        <v>153</v>
      </c>
      <c r="K163" s="21">
        <v>0.74893200000000004</v>
      </c>
      <c r="L163">
        <f t="shared" si="24"/>
        <v>11.020234567901234</v>
      </c>
      <c r="M163">
        <f t="shared" si="25"/>
        <v>8.259798051456789</v>
      </c>
      <c r="N163" s="9"/>
      <c r="O163" s="21">
        <v>0.67047100000000004</v>
      </c>
      <c r="P163" s="21">
        <v>9.9093999999999998</v>
      </c>
      <c r="Q163" s="21">
        <v>-8.4686299999999996E-3</v>
      </c>
      <c r="R163" s="21">
        <v>153</v>
      </c>
      <c r="S163" s="21">
        <v>0.669983</v>
      </c>
      <c r="T163">
        <f t="shared" si="26"/>
        <v>10.455098765432098</v>
      </c>
      <c r="U163">
        <f t="shared" si="27"/>
        <v>7.0098405243580242</v>
      </c>
      <c r="X163" s="9"/>
      <c r="Y163" s="21">
        <v>0.74951199999999996</v>
      </c>
      <c r="Z163" s="21">
        <v>14.8644</v>
      </c>
      <c r="AA163" s="21">
        <v>-8.4930400000000003E-3</v>
      </c>
      <c r="AB163" s="21">
        <v>153</v>
      </c>
      <c r="AC163" s="21">
        <v>0.74899300000000002</v>
      </c>
      <c r="AD163">
        <f t="shared" si="28"/>
        <v>10.485234567901234</v>
      </c>
      <c r="AE163">
        <f t="shared" si="29"/>
        <v>7.8588091314567894</v>
      </c>
      <c r="AF163" s="9"/>
      <c r="AG163" s="21">
        <v>0.67047100000000004</v>
      </c>
      <c r="AH163" s="21">
        <v>18.119599999999998</v>
      </c>
      <c r="AI163" s="21">
        <v>-8.3038299999999999E-3</v>
      </c>
      <c r="AJ163" s="21">
        <v>153</v>
      </c>
      <c r="AK163" s="21">
        <v>0.66992200000000002</v>
      </c>
      <c r="AL163">
        <f t="shared" si="30"/>
        <v>10.251641975308642</v>
      </c>
      <c r="AM163">
        <f t="shared" si="31"/>
        <v>6.8734286468271613</v>
      </c>
      <c r="AP163" s="9"/>
      <c r="AQ163" s="21">
        <v>0.74951199999999996</v>
      </c>
      <c r="AR163" s="21">
        <v>23.058599999999998</v>
      </c>
      <c r="AS163" s="21">
        <v>-8.3618200000000007E-3</v>
      </c>
      <c r="AT163" s="21">
        <v>153</v>
      </c>
      <c r="AU163" s="21">
        <v>0.74890100000000004</v>
      </c>
      <c r="AV163">
        <f t="shared" si="32"/>
        <v>10.323234567901235</v>
      </c>
      <c r="AW163">
        <f t="shared" si="33"/>
        <v>7.7373881874567898</v>
      </c>
      <c r="AX163" s="9"/>
      <c r="AY163" s="21">
        <v>0.67047100000000004</v>
      </c>
      <c r="AZ163" s="21">
        <v>26.313800000000001</v>
      </c>
      <c r="BA163" s="21">
        <v>-8.1481899999999996E-3</v>
      </c>
      <c r="BB163" s="21">
        <v>153</v>
      </c>
      <c r="BC163" s="21">
        <v>0.669983</v>
      </c>
      <c r="BD163">
        <f t="shared" si="34"/>
        <v>10.059493827160493</v>
      </c>
      <c r="BE163">
        <f t="shared" si="35"/>
        <v>6.7445988857901229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0.74447600000000003</v>
      </c>
      <c r="H164" s="21">
        <v>6.6642599999999996</v>
      </c>
      <c r="I164" s="21">
        <v>-8.9477500000000008E-3</v>
      </c>
      <c r="J164" s="21">
        <v>154</v>
      </c>
      <c r="K164" s="21">
        <v>0.74398799999999998</v>
      </c>
      <c r="L164">
        <f t="shared" si="24"/>
        <v>11.046604938271606</v>
      </c>
      <c r="M164">
        <f t="shared" si="25"/>
        <v>8.2239322580246927</v>
      </c>
      <c r="N164" s="9"/>
      <c r="O164" s="21">
        <v>0.67550699999999997</v>
      </c>
      <c r="P164" s="21">
        <v>9.9194700000000005</v>
      </c>
      <c r="Q164" s="21">
        <v>-8.4350599999999994E-3</v>
      </c>
      <c r="R164" s="21">
        <v>154</v>
      </c>
      <c r="S164" s="21">
        <v>0.67495700000000003</v>
      </c>
      <c r="T164">
        <f t="shared" si="26"/>
        <v>10.413654320987654</v>
      </c>
      <c r="U164">
        <f t="shared" si="27"/>
        <v>7.0344963894074066</v>
      </c>
      <c r="X164" s="9"/>
      <c r="Y164" s="21">
        <v>0.74447600000000003</v>
      </c>
      <c r="Z164" s="21">
        <v>14.874499999999999</v>
      </c>
      <c r="AA164" s="21">
        <v>-8.5235599999999995E-3</v>
      </c>
      <c r="AB164" s="21">
        <v>154</v>
      </c>
      <c r="AC164" s="21">
        <v>0.74395800000000001</v>
      </c>
      <c r="AD164">
        <f t="shared" si="28"/>
        <v>10.522913580246913</v>
      </c>
      <c r="AE164">
        <f t="shared" si="29"/>
        <v>7.8340566105679006</v>
      </c>
      <c r="AF164" s="9"/>
      <c r="AG164" s="21">
        <v>0.67550699999999997</v>
      </c>
      <c r="AH164" s="21">
        <v>18.1297</v>
      </c>
      <c r="AI164" s="21">
        <v>-8.2763699999999999E-3</v>
      </c>
      <c r="AJ164" s="21">
        <v>154</v>
      </c>
      <c r="AK164" s="21">
        <v>0.67498800000000003</v>
      </c>
      <c r="AL164">
        <f t="shared" si="30"/>
        <v>10.217740740740741</v>
      </c>
      <c r="AM164">
        <f t="shared" si="31"/>
        <v>6.9021553945555549</v>
      </c>
      <c r="AP164" s="9"/>
      <c r="AQ164" s="21">
        <v>0.74447600000000003</v>
      </c>
      <c r="AR164" s="21">
        <v>23.0687</v>
      </c>
      <c r="AS164" s="21">
        <v>-8.3892800000000007E-3</v>
      </c>
      <c r="AT164" s="21">
        <v>154</v>
      </c>
      <c r="AU164" s="21">
        <v>0.743896</v>
      </c>
      <c r="AV164">
        <f t="shared" si="32"/>
        <v>10.357135802469136</v>
      </c>
      <c r="AW164">
        <f t="shared" si="33"/>
        <v>7.7106390336790129</v>
      </c>
      <c r="AX164" s="9"/>
      <c r="AY164" s="21">
        <v>0.67550699999999997</v>
      </c>
      <c r="AZ164" s="21">
        <v>26.323899999999998</v>
      </c>
      <c r="BA164" s="21">
        <v>-8.1237800000000006E-3</v>
      </c>
      <c r="BB164" s="21">
        <v>154</v>
      </c>
      <c r="BC164" s="21">
        <v>0.67507899999999998</v>
      </c>
      <c r="BD164">
        <f t="shared" si="34"/>
        <v>10.029358024691359</v>
      </c>
      <c r="BE164">
        <f t="shared" si="35"/>
        <v>6.7749015511851853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0.73944100000000001</v>
      </c>
      <c r="H165" s="21">
        <v>6.6743300000000003</v>
      </c>
      <c r="I165" s="21">
        <v>-8.9721699999999998E-3</v>
      </c>
      <c r="J165" s="21">
        <v>155</v>
      </c>
      <c r="K165" s="21">
        <v>0.73892199999999997</v>
      </c>
      <c r="L165">
        <f t="shared" si="24"/>
        <v>11.076753086419751</v>
      </c>
      <c r="M165">
        <f t="shared" si="25"/>
        <v>8.1906053789753077</v>
      </c>
      <c r="N165" s="9"/>
      <c r="O165" s="21">
        <v>0.68054199999999998</v>
      </c>
      <c r="P165" s="21">
        <v>9.9295399999999994</v>
      </c>
      <c r="Q165" s="21">
        <v>-8.4045400000000003E-3</v>
      </c>
      <c r="R165" s="21">
        <v>155</v>
      </c>
      <c r="S165" s="21">
        <v>0.68002300000000004</v>
      </c>
      <c r="T165">
        <f t="shared" si="26"/>
        <v>10.375975308641976</v>
      </c>
      <c r="U165">
        <f t="shared" si="27"/>
        <v>7.0612869884938281</v>
      </c>
      <c r="X165" s="9"/>
      <c r="Y165" s="21">
        <v>0.73944100000000001</v>
      </c>
      <c r="Z165" s="21">
        <v>14.884499999999999</v>
      </c>
      <c r="AA165" s="21">
        <v>-8.5540800000000004E-3</v>
      </c>
      <c r="AB165" s="21">
        <v>155</v>
      </c>
      <c r="AC165" s="21">
        <v>0.73895299999999997</v>
      </c>
      <c r="AD165">
        <f t="shared" si="28"/>
        <v>10.560592592592592</v>
      </c>
      <c r="AE165">
        <f t="shared" si="29"/>
        <v>7.808935147259259</v>
      </c>
      <c r="AF165" s="9"/>
      <c r="AG165" s="21">
        <v>0.68054199999999998</v>
      </c>
      <c r="AH165" s="21">
        <v>18.139800000000001</v>
      </c>
      <c r="AI165" s="21">
        <v>-8.2458500000000007E-3</v>
      </c>
      <c r="AJ165" s="21">
        <v>155</v>
      </c>
      <c r="AK165" s="21">
        <v>0.67999299999999996</v>
      </c>
      <c r="AL165">
        <f t="shared" si="30"/>
        <v>10.180061728395062</v>
      </c>
      <c r="AM165">
        <f t="shared" si="31"/>
        <v>6.9279595687654316</v>
      </c>
      <c r="AP165" s="9"/>
      <c r="AQ165" s="21">
        <v>0.73944100000000001</v>
      </c>
      <c r="AR165" s="21">
        <v>23.078700000000001</v>
      </c>
      <c r="AS165" s="21">
        <v>-8.4197999999999999E-3</v>
      </c>
      <c r="AT165" s="21">
        <v>155</v>
      </c>
      <c r="AU165" s="21">
        <v>0.73892199999999997</v>
      </c>
      <c r="AV165">
        <f t="shared" si="32"/>
        <v>10.394814814814813</v>
      </c>
      <c r="AW165">
        <f t="shared" si="33"/>
        <v>7.6863522614814803</v>
      </c>
      <c r="AX165" s="9"/>
      <c r="AY165" s="21">
        <v>0.68054199999999998</v>
      </c>
      <c r="AZ165" s="21">
        <v>26.3339</v>
      </c>
      <c r="BA165" s="21">
        <v>-8.0902100000000005E-3</v>
      </c>
      <c r="BB165" s="21">
        <v>155</v>
      </c>
      <c r="BC165" s="21">
        <v>0.67999299999999996</v>
      </c>
      <c r="BD165">
        <f t="shared" si="34"/>
        <v>9.9879135802469143</v>
      </c>
      <c r="BE165">
        <f t="shared" si="35"/>
        <v>6.797194683728395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0.734406</v>
      </c>
      <c r="H166" s="21">
        <v>6.6844000000000001</v>
      </c>
      <c r="I166" s="21">
        <v>-9.0026900000000007E-3</v>
      </c>
      <c r="J166" s="21">
        <v>156</v>
      </c>
      <c r="K166" s="21">
        <v>0.73382599999999998</v>
      </c>
      <c r="L166">
        <f t="shared" si="24"/>
        <v>11.114432098765432</v>
      </c>
      <c r="M166">
        <f t="shared" si="25"/>
        <v>8.1625056199259252</v>
      </c>
      <c r="N166" s="9"/>
      <c r="O166" s="21">
        <v>0.68557699999999999</v>
      </c>
      <c r="P166" s="21">
        <v>9.9396100000000001</v>
      </c>
      <c r="Q166" s="21">
        <v>-8.3740199999999994E-3</v>
      </c>
      <c r="R166" s="21">
        <v>156</v>
      </c>
      <c r="S166" s="21">
        <v>0.68502799999999997</v>
      </c>
      <c r="T166">
        <f t="shared" si="26"/>
        <v>10.338296296296296</v>
      </c>
      <c r="U166">
        <f t="shared" si="27"/>
        <v>7.0876981599259254</v>
      </c>
      <c r="X166" s="9"/>
      <c r="Y166" s="21">
        <v>0.734406</v>
      </c>
      <c r="Z166" s="21">
        <v>14.894600000000001</v>
      </c>
      <c r="AA166" s="21">
        <v>-8.5845899999999996E-3</v>
      </c>
      <c r="AB166" s="21">
        <v>156</v>
      </c>
      <c r="AC166" s="21">
        <v>0.73382599999999998</v>
      </c>
      <c r="AD166">
        <f t="shared" si="28"/>
        <v>10.598259259259258</v>
      </c>
      <c r="AE166">
        <f t="shared" si="29"/>
        <v>7.7834251895555546</v>
      </c>
      <c r="AF166" s="9"/>
      <c r="AG166" s="21">
        <v>0.68557699999999999</v>
      </c>
      <c r="AH166" s="21">
        <v>18.149799999999999</v>
      </c>
      <c r="AI166" s="21">
        <v>-8.2153299999999999E-3</v>
      </c>
      <c r="AJ166" s="21">
        <v>156</v>
      </c>
      <c r="AK166" s="21">
        <v>0.68502799999999997</v>
      </c>
      <c r="AL166">
        <f t="shared" si="30"/>
        <v>10.142382716049381</v>
      </c>
      <c r="AM166">
        <f t="shared" si="31"/>
        <v>6.9533843153209869</v>
      </c>
      <c r="AP166" s="9"/>
      <c r="AQ166" s="21">
        <v>0.734406</v>
      </c>
      <c r="AR166" s="21">
        <v>23.088799999999999</v>
      </c>
      <c r="AS166" s="21">
        <v>-8.45337E-3</v>
      </c>
      <c r="AT166" s="21">
        <v>156</v>
      </c>
      <c r="AU166" s="21">
        <v>0.73388699999999996</v>
      </c>
      <c r="AV166">
        <f t="shared" si="32"/>
        <v>10.436259259259257</v>
      </c>
      <c r="AW166">
        <f t="shared" si="33"/>
        <v>7.6644514175555543</v>
      </c>
      <c r="AX166" s="9"/>
      <c r="AY166" s="21">
        <v>0.68557699999999999</v>
      </c>
      <c r="AZ166" s="21">
        <v>26.344000000000001</v>
      </c>
      <c r="BA166" s="21">
        <v>-8.0596899999999996E-3</v>
      </c>
      <c r="BB166" s="21">
        <v>156</v>
      </c>
      <c r="BC166" s="21">
        <v>0.68508899999999995</v>
      </c>
      <c r="BD166">
        <f t="shared" si="34"/>
        <v>9.9502345679012336</v>
      </c>
      <c r="BE166">
        <f t="shared" si="35"/>
        <v>6.8216519643580238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0.72936999999999996</v>
      </c>
      <c r="H167" s="21">
        <v>6.6944699999999999</v>
      </c>
      <c r="I167" s="21">
        <v>-9.0331999999999999E-3</v>
      </c>
      <c r="J167" s="21">
        <v>157</v>
      </c>
      <c r="K167" s="21">
        <v>0.72888200000000003</v>
      </c>
      <c r="L167">
        <f t="shared" si="24"/>
        <v>11.152098765432097</v>
      </c>
      <c r="M167">
        <f t="shared" si="25"/>
        <v>8.1340062765432073</v>
      </c>
      <c r="N167" s="9"/>
      <c r="O167" s="21">
        <v>0.69061300000000003</v>
      </c>
      <c r="P167" s="21">
        <v>9.9496900000000004</v>
      </c>
      <c r="Q167" s="21">
        <v>-8.3465599999999994E-3</v>
      </c>
      <c r="R167" s="21">
        <v>157</v>
      </c>
      <c r="S167" s="21">
        <v>0.69006299999999998</v>
      </c>
      <c r="T167">
        <f t="shared" si="26"/>
        <v>10.304395061728394</v>
      </c>
      <c r="U167">
        <f t="shared" si="27"/>
        <v>7.116349186765432</v>
      </c>
      <c r="X167" s="9"/>
      <c r="Y167" s="21">
        <v>0.72936999999999996</v>
      </c>
      <c r="Z167" s="21">
        <v>14.9047</v>
      </c>
      <c r="AA167" s="21">
        <v>-8.6151100000000005E-3</v>
      </c>
      <c r="AB167" s="21">
        <v>157</v>
      </c>
      <c r="AC167" s="21">
        <v>0.72879000000000005</v>
      </c>
      <c r="AD167">
        <f t="shared" si="28"/>
        <v>10.635938271604937</v>
      </c>
      <c r="AE167">
        <f t="shared" si="29"/>
        <v>7.7575342971604924</v>
      </c>
      <c r="AF167" s="9"/>
      <c r="AG167" s="21">
        <v>0.69061300000000003</v>
      </c>
      <c r="AH167" s="21">
        <v>18.1599</v>
      </c>
      <c r="AI167" s="21">
        <v>-8.1848100000000007E-3</v>
      </c>
      <c r="AJ167" s="21">
        <v>157</v>
      </c>
      <c r="AK167" s="21">
        <v>0.69012499999999999</v>
      </c>
      <c r="AL167">
        <f t="shared" si="30"/>
        <v>10.104703703703704</v>
      </c>
      <c r="AM167">
        <f t="shared" si="31"/>
        <v>6.9784397389259265</v>
      </c>
      <c r="AP167" s="9"/>
      <c r="AQ167" s="21">
        <v>0.72936999999999996</v>
      </c>
      <c r="AR167" s="21">
        <v>23.0989</v>
      </c>
      <c r="AS167" s="21">
        <v>-8.48083E-3</v>
      </c>
      <c r="AT167" s="21">
        <v>157</v>
      </c>
      <c r="AU167" s="21">
        <v>0.72882100000000005</v>
      </c>
      <c r="AV167">
        <f t="shared" si="32"/>
        <v>10.470160493827159</v>
      </c>
      <c r="AW167">
        <f t="shared" si="33"/>
        <v>7.6366209593827143</v>
      </c>
      <c r="AX167" s="9"/>
      <c r="AY167" s="21">
        <v>0.69061300000000003</v>
      </c>
      <c r="AZ167" s="21">
        <v>26.354099999999999</v>
      </c>
      <c r="BA167" s="21">
        <v>-8.0291700000000004E-3</v>
      </c>
      <c r="BB167" s="21">
        <v>157</v>
      </c>
      <c r="BC167" s="21">
        <v>0.69003300000000001</v>
      </c>
      <c r="BD167">
        <f t="shared" si="34"/>
        <v>9.9125555555555547</v>
      </c>
      <c r="BE167">
        <f t="shared" si="35"/>
        <v>6.8457397298888889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0.72433499999999995</v>
      </c>
      <c r="H168" s="21">
        <v>6.7045399999999997</v>
      </c>
      <c r="I168" s="21">
        <v>-9.0728800000000002E-3</v>
      </c>
      <c r="J168" s="21">
        <v>158</v>
      </c>
      <c r="K168" s="21">
        <v>0.72378500000000001</v>
      </c>
      <c r="L168">
        <f t="shared" si="24"/>
        <v>11.201086419753086</v>
      </c>
      <c r="M168">
        <f t="shared" si="25"/>
        <v>8.1133389318518514</v>
      </c>
      <c r="N168" s="9"/>
      <c r="O168" s="21">
        <v>0.69564800000000004</v>
      </c>
      <c r="P168" s="21">
        <v>9.9597599999999993</v>
      </c>
      <c r="Q168" s="21">
        <v>-8.3160400000000002E-3</v>
      </c>
      <c r="R168" s="21">
        <v>158</v>
      </c>
      <c r="S168" s="21">
        <v>0.695129</v>
      </c>
      <c r="T168">
        <f t="shared" si="26"/>
        <v>10.266716049382715</v>
      </c>
      <c r="U168">
        <f t="shared" si="27"/>
        <v>7.1420204863209875</v>
      </c>
      <c r="X168" s="9"/>
      <c r="Y168" s="21">
        <v>0.72433499999999995</v>
      </c>
      <c r="Z168" s="21">
        <v>14.9147</v>
      </c>
      <c r="AA168" s="21">
        <v>-8.6456299999999996E-3</v>
      </c>
      <c r="AB168" s="21">
        <v>158</v>
      </c>
      <c r="AC168" s="21">
        <v>0.72381600000000001</v>
      </c>
      <c r="AD168">
        <f t="shared" si="28"/>
        <v>10.673617283950616</v>
      </c>
      <c r="AE168">
        <f t="shared" si="29"/>
        <v>7.7312745753703691</v>
      </c>
      <c r="AF168" s="9"/>
      <c r="AG168" s="21">
        <v>0.69564800000000004</v>
      </c>
      <c r="AH168" s="21">
        <v>18.170000000000002</v>
      </c>
      <c r="AI168" s="21">
        <v>-8.1512500000000005E-3</v>
      </c>
      <c r="AJ168" s="21">
        <v>158</v>
      </c>
      <c r="AK168" s="21">
        <v>0.695129</v>
      </c>
      <c r="AL168">
        <f t="shared" si="30"/>
        <v>10.063271604938272</v>
      </c>
      <c r="AM168">
        <f t="shared" si="31"/>
        <v>7.0004947654320997</v>
      </c>
      <c r="AP168" s="9"/>
      <c r="AQ168" s="21">
        <v>0.72433499999999995</v>
      </c>
      <c r="AR168" s="21">
        <v>23.108899999999998</v>
      </c>
      <c r="AS168" s="21">
        <v>-8.5082999999999999E-3</v>
      </c>
      <c r="AT168" s="21">
        <v>158</v>
      </c>
      <c r="AU168" s="21">
        <v>0.72378500000000001</v>
      </c>
      <c r="AV168">
        <f t="shared" si="32"/>
        <v>10.504074074074074</v>
      </c>
      <c r="AW168">
        <f t="shared" si="33"/>
        <v>7.6084684944444438</v>
      </c>
      <c r="AX168" s="9"/>
      <c r="AY168" s="21">
        <v>0.69564800000000004</v>
      </c>
      <c r="AZ168" s="21">
        <v>26.3642</v>
      </c>
      <c r="BA168" s="21">
        <v>-8.0017100000000004E-3</v>
      </c>
      <c r="BB168" s="21">
        <v>158</v>
      </c>
      <c r="BC168" s="21">
        <v>0.69516</v>
      </c>
      <c r="BD168">
        <f t="shared" si="34"/>
        <v>9.8786543209876534</v>
      </c>
      <c r="BE168">
        <f t="shared" si="35"/>
        <v>6.8720661210864193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0.71929900000000002</v>
      </c>
      <c r="H169" s="21">
        <v>6.7146100000000004</v>
      </c>
      <c r="I169" s="21">
        <v>-9.1033899999999994E-3</v>
      </c>
      <c r="J169" s="21">
        <v>159</v>
      </c>
      <c r="K169" s="21">
        <v>0.71875</v>
      </c>
      <c r="L169">
        <f t="shared" si="24"/>
        <v>11.238753086419752</v>
      </c>
      <c r="M169">
        <f t="shared" si="25"/>
        <v>8.084023856308642</v>
      </c>
      <c r="N169" s="9"/>
      <c r="O169" s="21">
        <v>0.70068399999999997</v>
      </c>
      <c r="P169" s="21">
        <v>9.96983</v>
      </c>
      <c r="Q169" s="21">
        <v>-8.2855199999999993E-3</v>
      </c>
      <c r="R169" s="21">
        <v>159</v>
      </c>
      <c r="S169" s="21">
        <v>0.70013400000000003</v>
      </c>
      <c r="T169">
        <f t="shared" si="26"/>
        <v>10.229037037037035</v>
      </c>
      <c r="U169">
        <f t="shared" si="27"/>
        <v>7.1673225872592576</v>
      </c>
      <c r="X169" s="9"/>
      <c r="Y169" s="21">
        <v>0.71929900000000002</v>
      </c>
      <c r="Z169" s="21">
        <v>14.924799999999999</v>
      </c>
      <c r="AA169" s="21">
        <v>-8.6791999999999998E-3</v>
      </c>
      <c r="AB169" s="21">
        <v>159</v>
      </c>
      <c r="AC169" s="21">
        <v>0.71875</v>
      </c>
      <c r="AD169">
        <f t="shared" si="28"/>
        <v>10.71506172839506</v>
      </c>
      <c r="AE169">
        <f t="shared" si="29"/>
        <v>7.7073331861728382</v>
      </c>
      <c r="AF169" s="9"/>
      <c r="AG169" s="21">
        <v>0.70068399999999997</v>
      </c>
      <c r="AH169" s="21">
        <v>18.18</v>
      </c>
      <c r="AI169" s="21">
        <v>-8.1176800000000004E-3</v>
      </c>
      <c r="AJ169" s="21">
        <v>159</v>
      </c>
      <c r="AK169" s="21">
        <v>0.70019500000000001</v>
      </c>
      <c r="AL169">
        <f t="shared" si="30"/>
        <v>10.021827160493826</v>
      </c>
      <c r="AM169">
        <f t="shared" si="31"/>
        <v>7.0221339421234559</v>
      </c>
      <c r="AP169" s="9"/>
      <c r="AQ169" s="21">
        <v>0.71929900000000002</v>
      </c>
      <c r="AR169" s="21">
        <v>23.119</v>
      </c>
      <c r="AS169" s="21">
        <v>-8.5388200000000008E-3</v>
      </c>
      <c r="AT169" s="21">
        <v>159</v>
      </c>
      <c r="AU169" s="21">
        <v>0.71875</v>
      </c>
      <c r="AV169">
        <f t="shared" si="32"/>
        <v>10.541753086419755</v>
      </c>
      <c r="AW169">
        <f t="shared" si="33"/>
        <v>7.5826724533086436</v>
      </c>
      <c r="AX169" s="9"/>
      <c r="AY169" s="21">
        <v>0.70068399999999997</v>
      </c>
      <c r="AZ169" s="21">
        <v>26.374199999999998</v>
      </c>
      <c r="BA169" s="21">
        <v>-7.9711899999999995E-3</v>
      </c>
      <c r="BB169" s="21">
        <v>159</v>
      </c>
      <c r="BC169" s="21">
        <v>0.70025599999999999</v>
      </c>
      <c r="BD169">
        <f t="shared" si="34"/>
        <v>9.8409753086419745</v>
      </c>
      <c r="BE169">
        <f t="shared" si="35"/>
        <v>6.8954139431604933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0.71426400000000001</v>
      </c>
      <c r="H170" s="21">
        <v>6.7246800000000002</v>
      </c>
      <c r="I170" s="21">
        <v>-9.1339100000000003E-3</v>
      </c>
      <c r="J170" s="21">
        <v>160</v>
      </c>
      <c r="K170" s="21">
        <v>0.71371499999999999</v>
      </c>
      <c r="L170">
        <f t="shared" si="24"/>
        <v>11.276432098765431</v>
      </c>
      <c r="M170">
        <f t="shared" si="25"/>
        <v>8.0543494965925913</v>
      </c>
      <c r="N170" s="9"/>
      <c r="O170" s="21">
        <v>0.70571899999999999</v>
      </c>
      <c r="P170" s="21">
        <v>9.9799000000000007</v>
      </c>
      <c r="Q170" s="21">
        <v>-8.2550000000000002E-3</v>
      </c>
      <c r="R170" s="21">
        <v>160</v>
      </c>
      <c r="S170" s="21">
        <v>0.70523100000000005</v>
      </c>
      <c r="T170">
        <f t="shared" si="26"/>
        <v>10.191358024691358</v>
      </c>
      <c r="U170">
        <f t="shared" si="27"/>
        <v>7.1922349938271601</v>
      </c>
      <c r="X170" s="9"/>
      <c r="Y170" s="21">
        <v>0.71426400000000001</v>
      </c>
      <c r="Z170" s="21">
        <v>14.934900000000001</v>
      </c>
      <c r="AA170" s="21">
        <v>-8.7127699999999999E-3</v>
      </c>
      <c r="AB170" s="21">
        <v>160</v>
      </c>
      <c r="AC170" s="21">
        <v>0.71374499999999996</v>
      </c>
      <c r="AD170">
        <f t="shared" si="28"/>
        <v>10.756506172839506</v>
      </c>
      <c r="AE170">
        <f t="shared" si="29"/>
        <v>7.6829851250370371</v>
      </c>
      <c r="AF170" s="9"/>
      <c r="AG170" s="21">
        <v>0.70571899999999999</v>
      </c>
      <c r="AH170" s="21">
        <v>18.190100000000001</v>
      </c>
      <c r="AI170" s="21">
        <v>-8.0902100000000005E-3</v>
      </c>
      <c r="AJ170" s="21">
        <v>160</v>
      </c>
      <c r="AK170" s="21">
        <v>0.70526100000000003</v>
      </c>
      <c r="AL170">
        <f t="shared" si="30"/>
        <v>9.9879135802469143</v>
      </c>
      <c r="AM170">
        <f t="shared" si="31"/>
        <v>7.0486603839382722</v>
      </c>
      <c r="AP170" s="9"/>
      <c r="AQ170" s="21">
        <v>0.71426400000000001</v>
      </c>
      <c r="AR170" s="21">
        <v>23.129100000000001</v>
      </c>
      <c r="AS170" s="21">
        <v>-8.5693399999999999E-3</v>
      </c>
      <c r="AT170" s="21">
        <v>160</v>
      </c>
      <c r="AU170" s="21">
        <v>0.71371499999999999</v>
      </c>
      <c r="AV170">
        <f t="shared" si="32"/>
        <v>10.579432098765432</v>
      </c>
      <c r="AW170">
        <f t="shared" si="33"/>
        <v>7.5565074885925929</v>
      </c>
      <c r="AX170" s="9"/>
      <c r="AY170" s="21">
        <v>0.70571899999999999</v>
      </c>
      <c r="AZ170" s="21">
        <v>26.3843</v>
      </c>
      <c r="BA170" s="21">
        <v>-7.9406700000000004E-3</v>
      </c>
      <c r="BB170" s="21">
        <v>160</v>
      </c>
      <c r="BC170" s="21">
        <v>0.70526100000000003</v>
      </c>
      <c r="BD170">
        <f t="shared" si="34"/>
        <v>9.8032962962962955</v>
      </c>
      <c r="BE170">
        <f t="shared" si="35"/>
        <v>6.9183724589259255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0.709229</v>
      </c>
      <c r="H171" s="21">
        <v>6.73475</v>
      </c>
      <c r="I171" s="21">
        <v>-9.1522200000000008E-3</v>
      </c>
      <c r="J171" s="21">
        <v>161</v>
      </c>
      <c r="K171" s="21">
        <v>0.70864899999999997</v>
      </c>
      <c r="L171">
        <f t="shared" si="24"/>
        <v>11.299037037037039</v>
      </c>
      <c r="M171">
        <f t="shared" si="25"/>
        <v>8.0136047387407423</v>
      </c>
      <c r="N171" s="9"/>
      <c r="O171" s="21">
        <v>0.710754</v>
      </c>
      <c r="P171" s="21">
        <v>9.9899699999999996</v>
      </c>
      <c r="Q171" s="21">
        <v>-8.2275400000000002E-3</v>
      </c>
      <c r="R171" s="21">
        <v>161</v>
      </c>
      <c r="S171" s="21">
        <v>0.71023599999999998</v>
      </c>
      <c r="T171">
        <f t="shared" si="26"/>
        <v>10.157456790123456</v>
      </c>
      <c r="U171">
        <f t="shared" si="27"/>
        <v>7.2194530434074071</v>
      </c>
      <c r="X171" s="9"/>
      <c r="Y171" s="21">
        <v>0.709229</v>
      </c>
      <c r="Z171" s="21">
        <v>14.944900000000001</v>
      </c>
      <c r="AA171" s="21">
        <v>-8.74634E-3</v>
      </c>
      <c r="AB171" s="21">
        <v>161</v>
      </c>
      <c r="AC171" s="21">
        <v>0.70864899999999997</v>
      </c>
      <c r="AD171">
        <f t="shared" si="28"/>
        <v>10.79795061728395</v>
      </c>
      <c r="AE171">
        <f t="shared" si="29"/>
        <v>7.6582197183456788</v>
      </c>
      <c r="AF171" s="9"/>
      <c r="AG171" s="21">
        <v>0.710754</v>
      </c>
      <c r="AH171" s="21">
        <v>18.200199999999999</v>
      </c>
      <c r="AI171" s="21">
        <v>-8.0596899999999996E-3</v>
      </c>
      <c r="AJ171" s="21">
        <v>161</v>
      </c>
      <c r="AK171" s="21">
        <v>0.71023599999999998</v>
      </c>
      <c r="AL171">
        <f t="shared" si="30"/>
        <v>9.9502345679012336</v>
      </c>
      <c r="AM171">
        <f t="shared" si="31"/>
        <v>7.0721690200740737</v>
      </c>
      <c r="AP171" s="9"/>
      <c r="AQ171" s="21">
        <v>0.709229</v>
      </c>
      <c r="AR171" s="21">
        <v>23.139199999999999</v>
      </c>
      <c r="AS171" s="21">
        <v>-8.5937500000000007E-3</v>
      </c>
      <c r="AT171" s="21">
        <v>161</v>
      </c>
      <c r="AU171" s="21">
        <v>0.70874000000000004</v>
      </c>
      <c r="AV171">
        <f t="shared" si="32"/>
        <v>10.609567901234568</v>
      </c>
      <c r="AW171">
        <f t="shared" si="33"/>
        <v>7.5246132330246915</v>
      </c>
      <c r="AX171" s="9"/>
      <c r="AY171" s="21">
        <v>0.710754</v>
      </c>
      <c r="AZ171" s="21">
        <v>26.394400000000001</v>
      </c>
      <c r="BA171" s="21">
        <v>-7.9101599999999994E-3</v>
      </c>
      <c r="BB171" s="21">
        <v>161</v>
      </c>
      <c r="BC171" s="21">
        <v>0.71020499999999998</v>
      </c>
      <c r="BD171">
        <f t="shared" si="34"/>
        <v>9.7656296296296272</v>
      </c>
      <c r="BE171">
        <f t="shared" si="35"/>
        <v>6.9409603217777764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0.70419299999999996</v>
      </c>
      <c r="H172" s="21">
        <v>6.7448199999999998</v>
      </c>
      <c r="I172" s="21">
        <v>-9.18274E-3</v>
      </c>
      <c r="J172" s="21">
        <v>162</v>
      </c>
      <c r="K172" s="21">
        <v>0.70367400000000002</v>
      </c>
      <c r="L172">
        <f t="shared" si="24"/>
        <v>11.336716049382716</v>
      </c>
      <c r="M172">
        <f t="shared" si="25"/>
        <v>7.9832360849629627</v>
      </c>
      <c r="N172" s="9"/>
      <c r="O172" s="21">
        <v>0.71579000000000004</v>
      </c>
      <c r="P172" s="21">
        <v>10</v>
      </c>
      <c r="Q172" s="21">
        <v>-8.1939700000000001E-3</v>
      </c>
      <c r="R172" s="21">
        <v>162</v>
      </c>
      <c r="S172" s="21">
        <v>0.71530199999999999</v>
      </c>
      <c r="T172">
        <f t="shared" si="26"/>
        <v>10.116012345679012</v>
      </c>
      <c r="U172">
        <f t="shared" si="27"/>
        <v>7.2409404769135808</v>
      </c>
      <c r="X172" s="9"/>
      <c r="Y172" s="21">
        <v>0.70419299999999996</v>
      </c>
      <c r="Z172" s="21">
        <v>14.955</v>
      </c>
      <c r="AA172" s="21">
        <v>-8.7768599999999992E-3</v>
      </c>
      <c r="AB172" s="21">
        <v>162</v>
      </c>
      <c r="AC172" s="21">
        <v>0.70370500000000002</v>
      </c>
      <c r="AD172">
        <f t="shared" si="28"/>
        <v>10.835629629629628</v>
      </c>
      <c r="AE172">
        <f t="shared" si="29"/>
        <v>7.6303745357777757</v>
      </c>
      <c r="AF172" s="9"/>
      <c r="AG172" s="21">
        <v>0.71579000000000004</v>
      </c>
      <c r="AH172" s="21">
        <v>18.2103</v>
      </c>
      <c r="AI172" s="21">
        <v>-8.0261199999999994E-3</v>
      </c>
      <c r="AJ172" s="21">
        <v>162</v>
      </c>
      <c r="AK172" s="21">
        <v>0.71530199999999999</v>
      </c>
      <c r="AL172">
        <f t="shared" si="30"/>
        <v>9.9087901234567894</v>
      </c>
      <c r="AM172">
        <f t="shared" si="31"/>
        <v>7.0926128824691359</v>
      </c>
      <c r="AP172" s="9"/>
      <c r="AQ172" s="21">
        <v>0.70419299999999996</v>
      </c>
      <c r="AR172" s="21">
        <v>23.1492</v>
      </c>
      <c r="AS172" s="21">
        <v>-8.6242699999999999E-3</v>
      </c>
      <c r="AT172" s="21">
        <v>162</v>
      </c>
      <c r="AU172" s="21">
        <v>0.70361300000000004</v>
      </c>
      <c r="AV172">
        <f t="shared" si="32"/>
        <v>10.647246913580245</v>
      </c>
      <c r="AW172">
        <f t="shared" si="33"/>
        <v>7.4977167458148131</v>
      </c>
      <c r="AX172" s="9"/>
      <c r="AY172" s="21">
        <v>0.71579000000000004</v>
      </c>
      <c r="AZ172" s="21">
        <v>26.404399999999999</v>
      </c>
      <c r="BA172" s="21">
        <v>-7.8796400000000003E-3</v>
      </c>
      <c r="BB172" s="21">
        <v>162</v>
      </c>
      <c r="BC172" s="21">
        <v>0.71530199999999999</v>
      </c>
      <c r="BD172">
        <f t="shared" si="34"/>
        <v>9.7279506172839501</v>
      </c>
      <c r="BE172">
        <f t="shared" si="35"/>
        <v>6.9631697723456787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0.69915799999999995</v>
      </c>
      <c r="H173" s="21">
        <v>6.7549000000000001</v>
      </c>
      <c r="I173" s="21">
        <v>-9.2254599999999996E-3</v>
      </c>
      <c r="J173" s="21">
        <v>163</v>
      </c>
      <c r="K173" s="21">
        <v>0.69854700000000003</v>
      </c>
      <c r="L173">
        <f t="shared" si="24"/>
        <v>11.389456790123456</v>
      </c>
      <c r="M173">
        <f t="shared" si="25"/>
        <v>7.963029830469134</v>
      </c>
      <c r="N173" s="9"/>
      <c r="O173" s="21">
        <v>0.72082500000000005</v>
      </c>
      <c r="P173" s="21">
        <v>10.0101</v>
      </c>
      <c r="Q173" s="21">
        <v>-8.1634499999999992E-3</v>
      </c>
      <c r="R173" s="21">
        <v>163</v>
      </c>
      <c r="S173" s="21">
        <v>0.72021500000000005</v>
      </c>
      <c r="T173">
        <f t="shared" si="26"/>
        <v>10.078333333333331</v>
      </c>
      <c r="U173">
        <f t="shared" si="27"/>
        <v>7.264714624999999</v>
      </c>
      <c r="X173" s="9"/>
      <c r="Y173" s="21">
        <v>0.69915799999999995</v>
      </c>
      <c r="Z173" s="21">
        <v>14.9651</v>
      </c>
      <c r="AA173" s="21">
        <v>-8.8134800000000003E-3</v>
      </c>
      <c r="AB173" s="21">
        <v>163</v>
      </c>
      <c r="AC173" s="21">
        <v>0.69851700000000005</v>
      </c>
      <c r="AD173">
        <f t="shared" si="28"/>
        <v>10.880839506172839</v>
      </c>
      <c r="AE173">
        <f t="shared" si="29"/>
        <v>7.6074259874567893</v>
      </c>
      <c r="AF173" s="9"/>
      <c r="AG173" s="21">
        <v>0.72082500000000005</v>
      </c>
      <c r="AH173" s="21">
        <v>18.220300000000002</v>
      </c>
      <c r="AI173" s="21">
        <v>-7.9956100000000002E-3</v>
      </c>
      <c r="AJ173" s="21">
        <v>163</v>
      </c>
      <c r="AK173" s="21">
        <v>0.72036699999999998</v>
      </c>
      <c r="AL173">
        <f t="shared" si="30"/>
        <v>9.8711234567901247</v>
      </c>
      <c r="AM173">
        <f t="shared" si="31"/>
        <v>7.1153525657407419</v>
      </c>
      <c r="AP173" s="9"/>
      <c r="AQ173" s="21">
        <v>0.69915799999999995</v>
      </c>
      <c r="AR173" s="21">
        <v>23.159300000000002</v>
      </c>
      <c r="AS173" s="21">
        <v>-8.6517299999999998E-3</v>
      </c>
      <c r="AT173" s="21">
        <v>163</v>
      </c>
      <c r="AU173" s="21">
        <v>0.69860800000000001</v>
      </c>
      <c r="AV173">
        <f t="shared" si="32"/>
        <v>10.681148148148148</v>
      </c>
      <c r="AW173">
        <f t="shared" si="33"/>
        <v>7.4678101769629626</v>
      </c>
      <c r="AX173" s="9"/>
      <c r="AY173" s="21">
        <v>0.72082500000000005</v>
      </c>
      <c r="AZ173" s="21">
        <v>26.4145</v>
      </c>
      <c r="BA173" s="21">
        <v>-7.8460700000000001E-3</v>
      </c>
      <c r="BB173" s="21">
        <v>163</v>
      </c>
      <c r="BC173" s="21">
        <v>0.72024500000000002</v>
      </c>
      <c r="BD173">
        <f t="shared" si="34"/>
        <v>9.6865061728395059</v>
      </c>
      <c r="BE173">
        <f t="shared" si="35"/>
        <v>6.9822758120370372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0.69412200000000002</v>
      </c>
      <c r="H174" s="21">
        <v>6.7649699999999999</v>
      </c>
      <c r="I174" s="21">
        <v>-9.2498800000000003E-3</v>
      </c>
      <c r="J174" s="21">
        <v>164</v>
      </c>
      <c r="K174" s="21">
        <v>0.69351200000000002</v>
      </c>
      <c r="L174">
        <f t="shared" si="24"/>
        <v>11.419604938271604</v>
      </c>
      <c r="M174">
        <f t="shared" si="25"/>
        <v>7.9265990189629623</v>
      </c>
      <c r="N174" s="9"/>
      <c r="O174" s="21">
        <v>0.72586099999999998</v>
      </c>
      <c r="P174" s="21">
        <v>10.020200000000001</v>
      </c>
      <c r="Q174" s="21">
        <v>-8.13293E-3</v>
      </c>
      <c r="R174" s="21">
        <v>164</v>
      </c>
      <c r="S174" s="21">
        <v>0.72528099999999995</v>
      </c>
      <c r="T174">
        <f t="shared" si="26"/>
        <v>10.040654320987654</v>
      </c>
      <c r="U174">
        <f t="shared" si="27"/>
        <v>7.2881193860864197</v>
      </c>
      <c r="X174" s="9"/>
      <c r="Y174" s="21">
        <v>0.69412200000000002</v>
      </c>
      <c r="Z174" s="21">
        <v>14.975199999999999</v>
      </c>
      <c r="AA174" s="21">
        <v>-8.8409400000000003E-3</v>
      </c>
      <c r="AB174" s="21">
        <v>164</v>
      </c>
      <c r="AC174" s="21">
        <v>0.693573</v>
      </c>
      <c r="AD174">
        <f t="shared" si="28"/>
        <v>10.91474074074074</v>
      </c>
      <c r="AE174">
        <f t="shared" si="29"/>
        <v>7.5761616724444441</v>
      </c>
      <c r="AF174" s="9"/>
      <c r="AG174" s="21">
        <v>0.72586099999999998</v>
      </c>
      <c r="AH174" s="21">
        <v>18.230399999999999</v>
      </c>
      <c r="AI174" s="21">
        <v>-7.9620400000000001E-3</v>
      </c>
      <c r="AJ174" s="21">
        <v>164</v>
      </c>
      <c r="AK174" s="21">
        <v>0.72537200000000002</v>
      </c>
      <c r="AL174">
        <f t="shared" si="30"/>
        <v>9.8296790123456788</v>
      </c>
      <c r="AM174">
        <f t="shared" si="31"/>
        <v>7.1349806375802469</v>
      </c>
      <c r="AP174" s="9"/>
      <c r="AQ174" s="21">
        <v>0.69412200000000002</v>
      </c>
      <c r="AR174" s="21">
        <v>23.1694</v>
      </c>
      <c r="AS174" s="21">
        <v>-8.6822500000000007E-3</v>
      </c>
      <c r="AT174" s="21">
        <v>164</v>
      </c>
      <c r="AU174" s="21">
        <v>0.69363399999999997</v>
      </c>
      <c r="AV174">
        <f t="shared" si="32"/>
        <v>10.718827160493827</v>
      </c>
      <c r="AW174">
        <f t="shared" si="33"/>
        <v>7.4401737462962965</v>
      </c>
      <c r="AX174" s="9"/>
      <c r="AY174" s="21">
        <v>0.72586099999999998</v>
      </c>
      <c r="AZ174" s="21">
        <v>26.424600000000002</v>
      </c>
      <c r="BA174" s="21">
        <v>-7.8125E-3</v>
      </c>
      <c r="BB174" s="21">
        <v>164</v>
      </c>
      <c r="BC174" s="21">
        <v>0.72534200000000004</v>
      </c>
      <c r="BD174">
        <f t="shared" si="34"/>
        <v>9.6450617283950617</v>
      </c>
      <c r="BE174">
        <f t="shared" si="35"/>
        <v>7.0009741512345673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0.68908700000000001</v>
      </c>
      <c r="H175" s="21">
        <v>6.7750399999999997</v>
      </c>
      <c r="I175" s="21">
        <v>-9.2834500000000004E-3</v>
      </c>
      <c r="J175" s="21">
        <v>165</v>
      </c>
      <c r="K175" s="21">
        <v>0.68850699999999998</v>
      </c>
      <c r="L175">
        <f t="shared" si="24"/>
        <v>11.461049382716048</v>
      </c>
      <c r="M175">
        <f t="shared" si="25"/>
        <v>7.8976601359876533</v>
      </c>
      <c r="N175" s="9"/>
      <c r="O175" s="21">
        <v>0.73089599999999999</v>
      </c>
      <c r="P175" s="21">
        <v>10.0303</v>
      </c>
      <c r="Q175" s="21">
        <v>-8.0993699999999998E-3</v>
      </c>
      <c r="R175" s="21">
        <v>165</v>
      </c>
      <c r="S175" s="21">
        <v>0.73031599999999997</v>
      </c>
      <c r="T175">
        <f t="shared" si="26"/>
        <v>9.9992222222222225</v>
      </c>
      <c r="U175">
        <f t="shared" si="27"/>
        <v>7.3083915253333336</v>
      </c>
      <c r="X175" s="9"/>
      <c r="Y175" s="21">
        <v>0.68908700000000001</v>
      </c>
      <c r="Z175" s="21">
        <v>14.985200000000001</v>
      </c>
      <c r="AA175" s="21">
        <v>-8.8684100000000002E-3</v>
      </c>
      <c r="AB175" s="21">
        <v>165</v>
      </c>
      <c r="AC175" s="21">
        <v>0.68850699999999998</v>
      </c>
      <c r="AD175">
        <f t="shared" si="28"/>
        <v>10.948654320987654</v>
      </c>
      <c r="AE175">
        <f t="shared" si="29"/>
        <v>7.5445753600864194</v>
      </c>
      <c r="AF175" s="9"/>
      <c r="AG175" s="21">
        <v>0.73089599999999999</v>
      </c>
      <c r="AH175" s="21">
        <v>18.240500000000001</v>
      </c>
      <c r="AI175" s="21">
        <v>-7.92847E-3</v>
      </c>
      <c r="AJ175" s="21">
        <v>165</v>
      </c>
      <c r="AK175" s="21">
        <v>0.73043800000000003</v>
      </c>
      <c r="AL175">
        <f t="shared" si="30"/>
        <v>9.7882345679012346</v>
      </c>
      <c r="AM175">
        <f t="shared" si="31"/>
        <v>7.154181492740741</v>
      </c>
      <c r="AP175" s="9"/>
      <c r="AQ175" s="21">
        <v>0.68908700000000001</v>
      </c>
      <c r="AR175" s="21">
        <v>23.179400000000001</v>
      </c>
      <c r="AS175" s="21">
        <v>-8.7097200000000007E-3</v>
      </c>
      <c r="AT175" s="21">
        <v>165</v>
      </c>
      <c r="AU175" s="21">
        <v>0.68850699999999998</v>
      </c>
      <c r="AV175">
        <f t="shared" si="32"/>
        <v>10.752740740740741</v>
      </c>
      <c r="AW175">
        <f t="shared" si="33"/>
        <v>7.4095738588148148</v>
      </c>
      <c r="AX175" s="9"/>
      <c r="AY175" s="21">
        <v>0.73089599999999999</v>
      </c>
      <c r="AZ175" s="21">
        <v>26.434699999999999</v>
      </c>
      <c r="BA175" s="21">
        <v>-7.7789299999999999E-3</v>
      </c>
      <c r="BB175" s="21">
        <v>165</v>
      </c>
      <c r="BC175" s="21">
        <v>0.73040799999999995</v>
      </c>
      <c r="BD175">
        <f t="shared" si="34"/>
        <v>9.6036172839506158</v>
      </c>
      <c r="BE175">
        <f t="shared" si="35"/>
        <v>7.019245458370369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0.68405199999999999</v>
      </c>
      <c r="H176" s="21">
        <v>6.7851100000000004</v>
      </c>
      <c r="I176" s="21">
        <v>-9.3139599999999996E-3</v>
      </c>
      <c r="J176" s="21">
        <v>166</v>
      </c>
      <c r="K176" s="21">
        <v>0.68347199999999997</v>
      </c>
      <c r="L176">
        <f t="shared" si="24"/>
        <v>11.498716049382715</v>
      </c>
      <c r="M176">
        <f t="shared" si="25"/>
        <v>7.8657197110123445</v>
      </c>
      <c r="N176" s="9"/>
      <c r="O176" s="21">
        <v>0.735931</v>
      </c>
      <c r="P176" s="21">
        <v>10.0403</v>
      </c>
      <c r="Q176" s="21">
        <v>-8.0657999999999997E-3</v>
      </c>
      <c r="R176" s="21">
        <v>166</v>
      </c>
      <c r="S176" s="21">
        <v>0.73547399999999996</v>
      </c>
      <c r="T176">
        <f t="shared" si="26"/>
        <v>9.9577777777777765</v>
      </c>
      <c r="U176">
        <f t="shared" si="27"/>
        <v>7.3282373577777769</v>
      </c>
      <c r="X176" s="9"/>
      <c r="Y176" s="21">
        <v>0.68405199999999999</v>
      </c>
      <c r="Z176" s="21">
        <v>14.9953</v>
      </c>
      <c r="AA176" s="21">
        <v>-8.8989299999999993E-3</v>
      </c>
      <c r="AB176" s="21">
        <v>166</v>
      </c>
      <c r="AC176" s="21">
        <v>0.68347199999999997</v>
      </c>
      <c r="AD176">
        <f t="shared" si="28"/>
        <v>10.986333333333333</v>
      </c>
      <c r="AE176">
        <f t="shared" si="29"/>
        <v>7.5152232893333331</v>
      </c>
      <c r="AF176" s="9"/>
      <c r="AG176" s="21">
        <v>0.735931</v>
      </c>
      <c r="AH176" s="21">
        <v>18.250499999999999</v>
      </c>
      <c r="AI176" s="21">
        <v>-7.8979500000000008E-3</v>
      </c>
      <c r="AJ176" s="21">
        <v>166</v>
      </c>
      <c r="AK176" s="21">
        <v>0.73541299999999998</v>
      </c>
      <c r="AL176">
        <f t="shared" si="30"/>
        <v>9.7505555555555556</v>
      </c>
      <c r="AM176">
        <f t="shared" si="31"/>
        <v>7.1757361005555556</v>
      </c>
      <c r="AP176" s="9"/>
      <c r="AQ176" s="21">
        <v>0.68405199999999999</v>
      </c>
      <c r="AR176" s="21">
        <v>23.189499999999999</v>
      </c>
      <c r="AS176" s="21">
        <v>-8.7402299999999999E-3</v>
      </c>
      <c r="AT176" s="21">
        <v>166</v>
      </c>
      <c r="AU176" s="21">
        <v>0.68353299999999995</v>
      </c>
      <c r="AV176">
        <f t="shared" si="32"/>
        <v>10.790407407407406</v>
      </c>
      <c r="AW176">
        <f t="shared" si="33"/>
        <v>7.3811997678518502</v>
      </c>
      <c r="AX176" s="9"/>
      <c r="AY176" s="21">
        <v>0.735931</v>
      </c>
      <c r="AZ176" s="21">
        <v>26.444700000000001</v>
      </c>
      <c r="BA176" s="21">
        <v>-7.7484099999999998E-3</v>
      </c>
      <c r="BB176" s="21">
        <v>166</v>
      </c>
      <c r="BC176" s="21">
        <v>0.73547399999999996</v>
      </c>
      <c r="BD176">
        <f t="shared" si="34"/>
        <v>9.5659382716049386</v>
      </c>
      <c r="BE176">
        <f t="shared" si="35"/>
        <v>7.0398705181604937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0.67901599999999995</v>
      </c>
      <c r="H177" s="21">
        <v>6.7951800000000002</v>
      </c>
      <c r="I177" s="21">
        <v>-9.3475299999999997E-3</v>
      </c>
      <c r="J177" s="21">
        <v>167</v>
      </c>
      <c r="K177" s="21">
        <v>0.67849700000000002</v>
      </c>
      <c r="L177">
        <f t="shared" si="24"/>
        <v>11.540160493827159</v>
      </c>
      <c r="M177">
        <f t="shared" si="25"/>
        <v>7.8359536178765419</v>
      </c>
      <c r="N177" s="9"/>
      <c r="O177" s="21">
        <v>0.74096700000000004</v>
      </c>
      <c r="P177" s="21">
        <v>10.0504</v>
      </c>
      <c r="Q177" s="21">
        <v>-8.0352800000000005E-3</v>
      </c>
      <c r="R177" s="21">
        <v>167</v>
      </c>
      <c r="S177" s="21">
        <v>0.740479</v>
      </c>
      <c r="T177">
        <f t="shared" si="26"/>
        <v>9.9200987654320976</v>
      </c>
      <c r="U177">
        <f t="shared" si="27"/>
        <v>7.3504658219259253</v>
      </c>
      <c r="X177" s="9"/>
      <c r="Y177" s="21">
        <v>0.67901599999999995</v>
      </c>
      <c r="Z177" s="21">
        <v>15.0054</v>
      </c>
      <c r="AA177" s="21">
        <v>-8.9263899999999993E-3</v>
      </c>
      <c r="AB177" s="21">
        <v>167</v>
      </c>
      <c r="AC177" s="21">
        <v>0.67846700000000004</v>
      </c>
      <c r="AD177">
        <f t="shared" si="28"/>
        <v>11.020234567901234</v>
      </c>
      <c r="AE177">
        <f t="shared" si="29"/>
        <v>7.4829155953580235</v>
      </c>
      <c r="AF177" s="9"/>
      <c r="AG177" s="21">
        <v>0.74096700000000004</v>
      </c>
      <c r="AH177" s="21">
        <v>18.2606</v>
      </c>
      <c r="AI177" s="21">
        <v>-7.8674299999999999E-3</v>
      </c>
      <c r="AJ177" s="21">
        <v>167</v>
      </c>
      <c r="AK177" s="21">
        <v>0.74041699999999999</v>
      </c>
      <c r="AL177">
        <f t="shared" si="30"/>
        <v>9.7128765432098749</v>
      </c>
      <c r="AM177">
        <f t="shared" si="31"/>
        <v>7.1969209935925917</v>
      </c>
      <c r="AP177" s="9"/>
      <c r="AQ177" s="21">
        <v>0.67901599999999995</v>
      </c>
      <c r="AR177" s="21">
        <v>23.1996</v>
      </c>
      <c r="AS177" s="21">
        <v>-8.7676999999999998E-3</v>
      </c>
      <c r="AT177" s="21">
        <v>167</v>
      </c>
      <c r="AU177" s="21">
        <v>0.67855799999999999</v>
      </c>
      <c r="AV177">
        <f t="shared" si="32"/>
        <v>10.824320987654319</v>
      </c>
      <c r="AW177">
        <f t="shared" si="33"/>
        <v>7.3498871397530845</v>
      </c>
      <c r="AX177" s="9"/>
      <c r="AY177" s="21">
        <v>0.74096700000000004</v>
      </c>
      <c r="AZ177" s="21">
        <v>26.454799999999999</v>
      </c>
      <c r="BA177" s="21">
        <v>-7.7178999999999998E-3</v>
      </c>
      <c r="BB177" s="21">
        <v>167</v>
      </c>
      <c r="BC177" s="21">
        <v>0.740448</v>
      </c>
      <c r="BD177">
        <f t="shared" si="34"/>
        <v>9.5282716049382703</v>
      </c>
      <c r="BE177">
        <f t="shared" si="35"/>
        <v>7.060134826296296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0.67398100000000005</v>
      </c>
      <c r="H178" s="21">
        <v>6.80525</v>
      </c>
      <c r="I178" s="21">
        <v>-9.3719500000000004E-3</v>
      </c>
      <c r="J178" s="21">
        <v>168</v>
      </c>
      <c r="K178" s="21">
        <v>0.673431</v>
      </c>
      <c r="L178">
        <f t="shared" si="24"/>
        <v>11.570308641975307</v>
      </c>
      <c r="M178">
        <f t="shared" si="25"/>
        <v>7.7981681888271606</v>
      </c>
      <c r="N178" s="9"/>
      <c r="O178" s="21">
        <v>0.74600200000000005</v>
      </c>
      <c r="P178" s="21">
        <v>10.060499999999999</v>
      </c>
      <c r="Q178" s="21">
        <v>-8.0047599999999997E-3</v>
      </c>
      <c r="R178" s="21">
        <v>168</v>
      </c>
      <c r="S178" s="21">
        <v>0.74551400000000001</v>
      </c>
      <c r="T178">
        <f t="shared" si="26"/>
        <v>9.8824197530864204</v>
      </c>
      <c r="U178">
        <f t="shared" si="27"/>
        <v>7.3723049006419767</v>
      </c>
      <c r="X178" s="9"/>
      <c r="Y178" s="21">
        <v>0.67398100000000005</v>
      </c>
      <c r="Z178" s="21">
        <v>15.0154</v>
      </c>
      <c r="AA178" s="21">
        <v>-8.9538599999999993E-3</v>
      </c>
      <c r="AB178" s="21">
        <v>168</v>
      </c>
      <c r="AC178" s="21">
        <v>0.67340100000000003</v>
      </c>
      <c r="AD178">
        <f t="shared" si="28"/>
        <v>11.054148148148146</v>
      </c>
      <c r="AE178">
        <f t="shared" si="29"/>
        <v>7.4502858230370359</v>
      </c>
      <c r="AF178" s="9"/>
      <c r="AG178" s="21">
        <v>0.74600200000000005</v>
      </c>
      <c r="AH178" s="21">
        <v>18.270700000000001</v>
      </c>
      <c r="AI178" s="21">
        <v>-7.8399699999999999E-3</v>
      </c>
      <c r="AJ178" s="21">
        <v>168</v>
      </c>
      <c r="AK178" s="21">
        <v>0.74554399999999998</v>
      </c>
      <c r="AL178">
        <f t="shared" si="30"/>
        <v>9.6789753086419736</v>
      </c>
      <c r="AM178">
        <f t="shared" si="31"/>
        <v>7.2205349381975301</v>
      </c>
      <c r="AP178" s="9"/>
      <c r="AQ178" s="21">
        <v>0.67398100000000005</v>
      </c>
      <c r="AR178" s="21">
        <v>23.209700000000002</v>
      </c>
      <c r="AS178" s="21">
        <v>-8.7982200000000007E-3</v>
      </c>
      <c r="AT178" s="21">
        <v>168</v>
      </c>
      <c r="AU178" s="21">
        <v>0.67337000000000002</v>
      </c>
      <c r="AV178">
        <f t="shared" si="32"/>
        <v>10.862</v>
      </c>
      <c r="AW178">
        <f t="shared" si="33"/>
        <v>7.320781622000001</v>
      </c>
      <c r="AX178" s="9"/>
      <c r="AY178" s="21">
        <v>0.74600200000000005</v>
      </c>
      <c r="AZ178" s="21">
        <v>26.4649</v>
      </c>
      <c r="BA178" s="21">
        <v>-7.6873799999999997E-3</v>
      </c>
      <c r="BB178" s="21">
        <v>168</v>
      </c>
      <c r="BC178" s="21">
        <v>0.74554399999999998</v>
      </c>
      <c r="BD178">
        <f t="shared" si="34"/>
        <v>9.4905925925925914</v>
      </c>
      <c r="BE178">
        <f t="shared" si="35"/>
        <v>7.0800010552592587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0.66894500000000001</v>
      </c>
      <c r="H179" s="21">
        <v>6.8153199999999998</v>
      </c>
      <c r="I179" s="21">
        <v>-9.4055200000000005E-3</v>
      </c>
      <c r="J179" s="21">
        <v>169</v>
      </c>
      <c r="K179" s="21">
        <v>0.66839599999999999</v>
      </c>
      <c r="L179">
        <f t="shared" si="24"/>
        <v>11.611753086419752</v>
      </c>
      <c r="M179">
        <f t="shared" si="25"/>
        <v>7.7676241683950611</v>
      </c>
      <c r="N179" s="9"/>
      <c r="O179" s="21">
        <v>0.75103799999999998</v>
      </c>
      <c r="P179" s="21">
        <v>10.070499999999999</v>
      </c>
      <c r="Q179" s="21">
        <v>-7.9711899999999995E-3</v>
      </c>
      <c r="R179" s="21">
        <v>169</v>
      </c>
      <c r="S179" s="21">
        <v>0.75054900000000002</v>
      </c>
      <c r="T179">
        <f t="shared" si="26"/>
        <v>9.8409753086419745</v>
      </c>
      <c r="U179">
        <f t="shared" si="27"/>
        <v>7.390946413851851</v>
      </c>
      <c r="X179" s="9"/>
      <c r="Y179" s="21">
        <v>0.66894500000000001</v>
      </c>
      <c r="Z179" s="21">
        <v>15.025499999999999</v>
      </c>
      <c r="AA179" s="21">
        <v>-8.9752200000000008E-3</v>
      </c>
      <c r="AB179" s="21">
        <v>169</v>
      </c>
      <c r="AC179" s="21">
        <v>0.66833500000000001</v>
      </c>
      <c r="AD179">
        <f t="shared" si="28"/>
        <v>11.080518518518518</v>
      </c>
      <c r="AE179">
        <f t="shared" si="29"/>
        <v>7.4122574603703706</v>
      </c>
      <c r="AF179" s="9"/>
      <c r="AG179" s="21">
        <v>0.75103799999999998</v>
      </c>
      <c r="AH179" s="21">
        <v>18.280799999999999</v>
      </c>
      <c r="AI179" s="21">
        <v>-7.8063999999999998E-3</v>
      </c>
      <c r="AJ179" s="21">
        <v>169</v>
      </c>
      <c r="AK179" s="21">
        <v>0.75058000000000002</v>
      </c>
      <c r="AL179">
        <f t="shared" si="30"/>
        <v>9.6375308641975295</v>
      </c>
      <c r="AM179">
        <f t="shared" si="31"/>
        <v>7.2381519051851839</v>
      </c>
      <c r="AP179" s="9"/>
      <c r="AQ179" s="21">
        <v>0.66894500000000001</v>
      </c>
      <c r="AR179" s="21">
        <v>23.2197</v>
      </c>
      <c r="AS179" s="21">
        <v>-8.8287399999999999E-3</v>
      </c>
      <c r="AT179" s="21">
        <v>169</v>
      </c>
      <c r="AU179" s="21">
        <v>0.66836499999999999</v>
      </c>
      <c r="AV179">
        <f t="shared" si="32"/>
        <v>10.899679012345679</v>
      </c>
      <c r="AW179">
        <f t="shared" si="33"/>
        <v>7.2912857769135808</v>
      </c>
      <c r="AX179" s="9"/>
      <c r="AY179" s="21">
        <v>0.75103799999999998</v>
      </c>
      <c r="AZ179" s="21">
        <v>26.474900000000002</v>
      </c>
      <c r="BA179" s="21">
        <v>-7.6538099999999996E-3</v>
      </c>
      <c r="BB179" s="21">
        <v>169</v>
      </c>
      <c r="BC179" s="21">
        <v>0.75042699999999996</v>
      </c>
      <c r="BD179">
        <f t="shared" si="34"/>
        <v>9.4491481481481472</v>
      </c>
      <c r="BE179">
        <f t="shared" si="35"/>
        <v>7.0966693268888879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0.66391</v>
      </c>
      <c r="H180" s="21">
        <v>6.8253899999999996</v>
      </c>
      <c r="I180" s="21">
        <v>-9.4329800000000005E-3</v>
      </c>
      <c r="J180" s="21">
        <v>170</v>
      </c>
      <c r="K180" s="21">
        <v>0.66336099999999998</v>
      </c>
      <c r="L180">
        <f t="shared" si="24"/>
        <v>11.645654320987655</v>
      </c>
      <c r="M180">
        <f t="shared" si="25"/>
        <v>7.7316663602469138</v>
      </c>
      <c r="N180" s="9"/>
      <c r="O180" s="21">
        <v>0.756073</v>
      </c>
      <c r="P180" s="21">
        <v>10.0806</v>
      </c>
      <c r="Q180" s="21">
        <v>-7.9406700000000004E-3</v>
      </c>
      <c r="R180" s="21">
        <v>170</v>
      </c>
      <c r="S180" s="21">
        <v>0.75561500000000004</v>
      </c>
      <c r="T180">
        <f t="shared" si="26"/>
        <v>9.8032962962962955</v>
      </c>
      <c r="U180">
        <f t="shared" si="27"/>
        <v>7.4120076406296294</v>
      </c>
      <c r="X180" s="9"/>
      <c r="Y180" s="21">
        <v>0.66391</v>
      </c>
      <c r="Z180" s="21">
        <v>15.035600000000001</v>
      </c>
      <c r="AA180" s="21">
        <v>-8.9996299999999998E-3</v>
      </c>
      <c r="AB180" s="21">
        <v>170</v>
      </c>
      <c r="AC180" s="21">
        <v>0.66342199999999996</v>
      </c>
      <c r="AD180">
        <f t="shared" si="28"/>
        <v>11.110654320987654</v>
      </c>
      <c r="AE180">
        <f t="shared" si="29"/>
        <v>7.376474510246914</v>
      </c>
      <c r="AF180" s="9"/>
      <c r="AG180" s="21">
        <v>0.756073</v>
      </c>
      <c r="AH180" s="21">
        <v>18.290800000000001</v>
      </c>
      <c r="AI180" s="21">
        <v>-7.7758799999999998E-3</v>
      </c>
      <c r="AJ180" s="21">
        <v>170</v>
      </c>
      <c r="AK180" s="21">
        <v>0.75470000000000004</v>
      </c>
      <c r="AL180">
        <f t="shared" si="30"/>
        <v>9.5998518518518505</v>
      </c>
      <c r="AM180">
        <f t="shared" si="31"/>
        <v>7.2581887891851844</v>
      </c>
      <c r="AP180" s="9"/>
      <c r="AQ180" s="21">
        <v>0.66391</v>
      </c>
      <c r="AR180" s="21">
        <v>23.229800000000001</v>
      </c>
      <c r="AS180" s="21">
        <v>-8.8561999999999998E-3</v>
      </c>
      <c r="AT180" s="21">
        <v>170</v>
      </c>
      <c r="AU180" s="21">
        <v>0.663269</v>
      </c>
      <c r="AV180">
        <f t="shared" si="32"/>
        <v>10.93358024691358</v>
      </c>
      <c r="AW180">
        <f t="shared" si="33"/>
        <v>7.2589132617283951</v>
      </c>
      <c r="AX180" s="9"/>
      <c r="AY180" s="21">
        <v>0.756073</v>
      </c>
      <c r="AZ180" s="21">
        <v>26.484999999999999</v>
      </c>
      <c r="BA180" s="21">
        <v>-7.6202400000000003E-3</v>
      </c>
      <c r="BB180" s="21">
        <v>170</v>
      </c>
      <c r="BC180" s="21">
        <v>0.75500500000000004</v>
      </c>
      <c r="BD180">
        <f t="shared" si="34"/>
        <v>9.407703703703703</v>
      </c>
      <c r="BE180">
        <f t="shared" si="35"/>
        <v>7.1129107623703698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0.65887499999999999</v>
      </c>
      <c r="H181" s="21">
        <v>6.8354600000000003</v>
      </c>
      <c r="I181" s="21">
        <v>-9.4634999999999997E-3</v>
      </c>
      <c r="J181" s="21">
        <v>171</v>
      </c>
      <c r="K181" s="21">
        <v>0.65826399999999996</v>
      </c>
      <c r="L181">
        <f t="shared" si="24"/>
        <v>11.683333333333332</v>
      </c>
      <c r="M181">
        <f t="shared" si="25"/>
        <v>7.6978562499999992</v>
      </c>
      <c r="N181" s="9"/>
      <c r="O181" s="21">
        <v>0.76110800000000001</v>
      </c>
      <c r="P181" s="21">
        <v>10.0907</v>
      </c>
      <c r="Q181" s="21">
        <v>-7.9101599999999994E-3</v>
      </c>
      <c r="R181" s="21">
        <v>171</v>
      </c>
      <c r="S181" s="21">
        <v>0.76019300000000001</v>
      </c>
      <c r="T181">
        <f t="shared" si="26"/>
        <v>9.7656296296296272</v>
      </c>
      <c r="U181">
        <f t="shared" si="27"/>
        <v>7.4326988361481465</v>
      </c>
      <c r="X181" s="9"/>
      <c r="Y181" s="21">
        <v>0.65887499999999999</v>
      </c>
      <c r="Z181" s="21">
        <v>15.0457</v>
      </c>
      <c r="AA181" s="21">
        <v>-9.0240500000000005E-3</v>
      </c>
      <c r="AB181" s="21">
        <v>171</v>
      </c>
      <c r="AC181" s="21">
        <v>0.65826399999999996</v>
      </c>
      <c r="AD181">
        <f t="shared" si="28"/>
        <v>11.140802469135803</v>
      </c>
      <c r="AE181">
        <f t="shared" si="29"/>
        <v>7.3403962268518521</v>
      </c>
      <c r="AF181" s="9"/>
      <c r="AG181" s="21">
        <v>0.76110800000000001</v>
      </c>
      <c r="AH181" s="21">
        <v>18.300899999999999</v>
      </c>
      <c r="AI181" s="21">
        <v>-7.7453599999999997E-3</v>
      </c>
      <c r="AJ181" s="21">
        <v>171</v>
      </c>
      <c r="AK181" s="21">
        <v>0.75988800000000001</v>
      </c>
      <c r="AL181">
        <f t="shared" si="30"/>
        <v>9.5621728395061716</v>
      </c>
      <c r="AM181">
        <f t="shared" si="31"/>
        <v>7.2778462455308635</v>
      </c>
      <c r="AP181" s="9"/>
      <c r="AQ181" s="21">
        <v>0.65887499999999999</v>
      </c>
      <c r="AR181" s="21">
        <v>23.239899999999999</v>
      </c>
      <c r="AS181" s="21">
        <v>-8.8836699999999998E-3</v>
      </c>
      <c r="AT181" s="21">
        <v>171</v>
      </c>
      <c r="AU181" s="21">
        <v>0.65835600000000005</v>
      </c>
      <c r="AV181">
        <f t="shared" si="32"/>
        <v>10.967493827160492</v>
      </c>
      <c r="AW181">
        <f t="shared" si="33"/>
        <v>7.2262074953703692</v>
      </c>
      <c r="AX181" s="9"/>
      <c r="AY181" s="21">
        <v>0.76110800000000001</v>
      </c>
      <c r="AZ181" s="21">
        <v>26.495100000000001</v>
      </c>
      <c r="BA181" s="21">
        <v>-7.5897200000000003E-3</v>
      </c>
      <c r="BB181" s="21">
        <v>171</v>
      </c>
      <c r="BC181" s="21">
        <v>0.76049800000000001</v>
      </c>
      <c r="BD181">
        <f t="shared" si="34"/>
        <v>9.3700246913580241</v>
      </c>
      <c r="BE181">
        <f t="shared" si="35"/>
        <v>7.1316007527901233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0.65383899999999995</v>
      </c>
      <c r="H182" s="21">
        <v>6.8455300000000001</v>
      </c>
      <c r="I182" s="21">
        <v>-9.4909699999999996E-3</v>
      </c>
      <c r="J182" s="21">
        <v>172</v>
      </c>
      <c r="K182" s="21">
        <v>0.65332000000000001</v>
      </c>
      <c r="L182">
        <f t="shared" si="24"/>
        <v>11.717246913580246</v>
      </c>
      <c r="M182">
        <f t="shared" si="25"/>
        <v>7.6611930047283936</v>
      </c>
      <c r="N182" s="9"/>
      <c r="O182" s="21">
        <v>0.76614400000000005</v>
      </c>
      <c r="P182" s="21">
        <v>10.1008</v>
      </c>
      <c r="Q182" s="21">
        <v>-7.8765899999999993E-3</v>
      </c>
      <c r="R182" s="21">
        <v>172</v>
      </c>
      <c r="S182" s="21">
        <v>0.76538099999999998</v>
      </c>
      <c r="T182">
        <f t="shared" si="26"/>
        <v>9.724185185185183</v>
      </c>
      <c r="U182">
        <f t="shared" si="27"/>
        <v>7.4501261345185172</v>
      </c>
      <c r="X182" s="9"/>
      <c r="Y182" s="21">
        <v>0.65383899999999995</v>
      </c>
      <c r="Z182" s="21">
        <v>15.0557</v>
      </c>
      <c r="AA182" s="21">
        <v>-9.0515100000000005E-3</v>
      </c>
      <c r="AB182" s="21">
        <v>172</v>
      </c>
      <c r="AC182" s="21">
        <v>0.65325900000000003</v>
      </c>
      <c r="AD182">
        <f t="shared" si="28"/>
        <v>11.174703703703704</v>
      </c>
      <c r="AE182">
        <f t="shared" si="29"/>
        <v>7.3064570949259258</v>
      </c>
      <c r="AF182" s="9"/>
      <c r="AG182" s="21">
        <v>0.76614400000000005</v>
      </c>
      <c r="AH182" s="21">
        <v>18.311</v>
      </c>
      <c r="AI182" s="21">
        <v>-7.7117899999999996E-3</v>
      </c>
      <c r="AJ182" s="21">
        <v>172</v>
      </c>
      <c r="AK182" s="21">
        <v>0.76538099999999998</v>
      </c>
      <c r="AL182">
        <f t="shared" si="30"/>
        <v>9.5207283950617274</v>
      </c>
      <c r="AM182">
        <f t="shared" si="31"/>
        <v>7.2942489355061726</v>
      </c>
      <c r="AP182" s="9"/>
      <c r="AQ182" s="21">
        <v>0.65383899999999995</v>
      </c>
      <c r="AR182" s="21">
        <v>23.2499</v>
      </c>
      <c r="AS182" s="21">
        <v>-8.9111299999999997E-3</v>
      </c>
      <c r="AT182" s="21">
        <v>172</v>
      </c>
      <c r="AU182" s="21">
        <v>0.65332000000000001</v>
      </c>
      <c r="AV182">
        <f t="shared" si="32"/>
        <v>11.001395061728394</v>
      </c>
      <c r="AW182">
        <f t="shared" si="33"/>
        <v>7.1931411457654306</v>
      </c>
      <c r="AX182" s="9"/>
      <c r="AY182" s="21">
        <v>0.76614400000000005</v>
      </c>
      <c r="AZ182" s="21">
        <v>26.505199999999999</v>
      </c>
      <c r="BA182" s="21">
        <v>-7.5592000000000003E-3</v>
      </c>
      <c r="BB182" s="21">
        <v>172</v>
      </c>
      <c r="BC182" s="21">
        <v>0.76538099999999998</v>
      </c>
      <c r="BD182">
        <f t="shared" si="34"/>
        <v>9.3323456790123451</v>
      </c>
      <c r="BE182">
        <f t="shared" si="35"/>
        <v>7.1499206479012347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0.64880400000000005</v>
      </c>
      <c r="H183" s="21">
        <v>6.8556100000000004</v>
      </c>
      <c r="I183" s="21">
        <v>-9.5153800000000004E-3</v>
      </c>
      <c r="J183" s="21">
        <v>173</v>
      </c>
      <c r="K183" s="21">
        <v>0.648285</v>
      </c>
      <c r="L183">
        <f t="shared" si="24"/>
        <v>11.747382716049382</v>
      </c>
      <c r="M183">
        <f t="shared" si="25"/>
        <v>7.6217488957037034</v>
      </c>
      <c r="N183" s="9"/>
      <c r="O183" s="21">
        <v>0.77117899999999995</v>
      </c>
      <c r="P183" s="21">
        <v>10.110799999999999</v>
      </c>
      <c r="Q183" s="21">
        <v>-7.8460700000000001E-3</v>
      </c>
      <c r="R183" s="21">
        <v>173</v>
      </c>
      <c r="S183" s="21">
        <v>0.77026399999999995</v>
      </c>
      <c r="T183">
        <f t="shared" si="26"/>
        <v>9.6865061728395059</v>
      </c>
      <c r="U183">
        <f t="shared" si="27"/>
        <v>7.4700301438641965</v>
      </c>
      <c r="X183" s="9"/>
      <c r="Y183" s="21">
        <v>0.64880400000000005</v>
      </c>
      <c r="Z183" s="21">
        <v>15.065799999999999</v>
      </c>
      <c r="AA183" s="21">
        <v>-9.0789800000000004E-3</v>
      </c>
      <c r="AB183" s="21">
        <v>173</v>
      </c>
      <c r="AC183" s="21">
        <v>0.64831499999999997</v>
      </c>
      <c r="AD183">
        <f t="shared" si="28"/>
        <v>11.208617283950616</v>
      </c>
      <c r="AE183">
        <f t="shared" si="29"/>
        <v>7.2721957282962961</v>
      </c>
      <c r="AF183" s="9"/>
      <c r="AG183" s="21">
        <v>0.77117899999999995</v>
      </c>
      <c r="AH183" s="21">
        <v>18.321000000000002</v>
      </c>
      <c r="AI183" s="21">
        <v>-7.6782200000000004E-3</v>
      </c>
      <c r="AJ183" s="21">
        <v>173</v>
      </c>
      <c r="AK183" s="21">
        <v>0.77026399999999995</v>
      </c>
      <c r="AL183">
        <f t="shared" si="30"/>
        <v>9.479283950617285</v>
      </c>
      <c r="AM183">
        <f t="shared" si="31"/>
        <v>7.310224717753087</v>
      </c>
      <c r="AP183" s="9"/>
      <c r="AQ183" s="21">
        <v>0.64880400000000005</v>
      </c>
      <c r="AR183" s="21">
        <v>23.26</v>
      </c>
      <c r="AS183" s="21">
        <v>-8.9416500000000006E-3</v>
      </c>
      <c r="AT183" s="21">
        <v>173</v>
      </c>
      <c r="AU183" s="21">
        <v>0.648254</v>
      </c>
      <c r="AV183">
        <f t="shared" si="32"/>
        <v>11.039074074074074</v>
      </c>
      <c r="AW183">
        <f t="shared" si="33"/>
        <v>7.1621954155555558</v>
      </c>
      <c r="AX183" s="9"/>
      <c r="AY183" s="21">
        <v>0.77117899999999995</v>
      </c>
      <c r="AZ183" s="21">
        <v>26.5152</v>
      </c>
      <c r="BA183" s="21">
        <v>-7.5256300000000002E-3</v>
      </c>
      <c r="BB183" s="21">
        <v>173</v>
      </c>
      <c r="BC183" s="21">
        <v>0.77056899999999995</v>
      </c>
      <c r="BD183">
        <f t="shared" si="34"/>
        <v>9.290901234567901</v>
      </c>
      <c r="BE183">
        <f t="shared" si="35"/>
        <v>7.1649479231728392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0.64376800000000001</v>
      </c>
      <c r="H184" s="21">
        <v>6.8656800000000002</v>
      </c>
      <c r="I184" s="21">
        <v>-9.5489500000000005E-3</v>
      </c>
      <c r="J184" s="21">
        <v>174</v>
      </c>
      <c r="K184" s="21">
        <v>0.64321899999999999</v>
      </c>
      <c r="L184">
        <f t="shared" si="24"/>
        <v>11.788827160493826</v>
      </c>
      <c r="M184">
        <f t="shared" si="25"/>
        <v>7.5892696834567897</v>
      </c>
      <c r="N184" s="9"/>
      <c r="O184" s="21">
        <v>0.77621499999999999</v>
      </c>
      <c r="P184" s="21">
        <v>10.120900000000001</v>
      </c>
      <c r="Q184" s="21">
        <v>-7.8125E-3</v>
      </c>
      <c r="R184" s="21">
        <v>174</v>
      </c>
      <c r="S184" s="21">
        <v>0.77545200000000003</v>
      </c>
      <c r="T184">
        <f t="shared" si="26"/>
        <v>9.6450617283950617</v>
      </c>
      <c r="U184">
        <f t="shared" si="27"/>
        <v>7.4866415895061724</v>
      </c>
      <c r="X184" s="9"/>
      <c r="Y184" s="21">
        <v>0.64376800000000001</v>
      </c>
      <c r="Z184" s="21">
        <v>15.075900000000001</v>
      </c>
      <c r="AA184" s="21">
        <v>-9.1064500000000003E-3</v>
      </c>
      <c r="AB184" s="21">
        <v>174</v>
      </c>
      <c r="AC184" s="21">
        <v>0.64321899999999999</v>
      </c>
      <c r="AD184">
        <f t="shared" si="28"/>
        <v>11.24253086419753</v>
      </c>
      <c r="AE184">
        <f t="shared" si="29"/>
        <v>7.2375816093827154</v>
      </c>
      <c r="AF184" s="9"/>
      <c r="AG184" s="21">
        <v>0.77621499999999999</v>
      </c>
      <c r="AH184" s="21">
        <v>18.331099999999999</v>
      </c>
      <c r="AI184" s="21">
        <v>-7.6446500000000002E-3</v>
      </c>
      <c r="AJ184" s="21">
        <v>174</v>
      </c>
      <c r="AK184" s="21">
        <v>0.77575700000000003</v>
      </c>
      <c r="AL184">
        <f t="shared" si="30"/>
        <v>9.4378395061728391</v>
      </c>
      <c r="AM184">
        <f t="shared" si="31"/>
        <v>7.3257925922839497</v>
      </c>
      <c r="AP184" s="9"/>
      <c r="AQ184" s="21">
        <v>0.64376800000000001</v>
      </c>
      <c r="AR184" s="21">
        <v>23.270099999999999</v>
      </c>
      <c r="AS184" s="21">
        <v>-8.9721699999999998E-3</v>
      </c>
      <c r="AT184" s="21">
        <v>174</v>
      </c>
      <c r="AU184" s="21">
        <v>0.64321899999999999</v>
      </c>
      <c r="AV184">
        <f t="shared" si="32"/>
        <v>11.076753086419751</v>
      </c>
      <c r="AW184">
        <f t="shared" si="33"/>
        <v>7.1308591809382706</v>
      </c>
      <c r="AX184" s="9"/>
      <c r="AY184" s="21">
        <v>0.77621499999999999</v>
      </c>
      <c r="AZ184" s="21">
        <v>26.525300000000001</v>
      </c>
      <c r="BA184" s="21">
        <v>-7.4890099999999999E-3</v>
      </c>
      <c r="BB184" s="21">
        <v>174</v>
      </c>
      <c r="BC184" s="21">
        <v>0.774841</v>
      </c>
      <c r="BD184">
        <f t="shared" si="34"/>
        <v>9.2456913580246898</v>
      </c>
      <c r="BE184">
        <f t="shared" si="35"/>
        <v>7.1766443174691341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0.638733</v>
      </c>
      <c r="H185" s="21">
        <v>6.87575</v>
      </c>
      <c r="I185" s="21">
        <v>-9.5886200000000008E-3</v>
      </c>
      <c r="J185" s="21">
        <v>175</v>
      </c>
      <c r="K185" s="21">
        <v>0.63824499999999995</v>
      </c>
      <c r="L185">
        <f t="shared" si="24"/>
        <v>11.837802469135802</v>
      </c>
      <c r="M185">
        <f t="shared" si="25"/>
        <v>7.5611950845185181</v>
      </c>
      <c r="N185" s="9"/>
      <c r="O185" s="21">
        <v>0.78125</v>
      </c>
      <c r="P185" s="21">
        <v>10.131</v>
      </c>
      <c r="Q185" s="21">
        <v>-7.7789299999999999E-3</v>
      </c>
      <c r="R185" s="21">
        <v>175</v>
      </c>
      <c r="S185" s="21">
        <v>0.78064</v>
      </c>
      <c r="T185">
        <f t="shared" si="26"/>
        <v>9.6036172839506158</v>
      </c>
      <c r="U185">
        <f t="shared" si="27"/>
        <v>7.5028260030864189</v>
      </c>
      <c r="X185" s="9"/>
      <c r="Y185" s="21">
        <v>0.638733</v>
      </c>
      <c r="Z185" s="21">
        <v>15.085900000000001</v>
      </c>
      <c r="AA185" s="21">
        <v>-9.1339100000000003E-3</v>
      </c>
      <c r="AB185" s="21">
        <v>175</v>
      </c>
      <c r="AC185" s="21">
        <v>0.63821399999999995</v>
      </c>
      <c r="AD185">
        <f t="shared" si="28"/>
        <v>11.276432098765431</v>
      </c>
      <c r="AE185">
        <f t="shared" si="29"/>
        <v>7.2026293037407401</v>
      </c>
      <c r="AF185" s="9"/>
      <c r="AG185" s="21">
        <v>0.78125</v>
      </c>
      <c r="AH185" s="21">
        <v>18.341200000000001</v>
      </c>
      <c r="AI185" s="21">
        <v>-7.60803E-3</v>
      </c>
      <c r="AJ185" s="21">
        <v>175</v>
      </c>
      <c r="AK185" s="21">
        <v>0.78064</v>
      </c>
      <c r="AL185">
        <f t="shared" si="30"/>
        <v>9.3926296296296297</v>
      </c>
      <c r="AM185">
        <f t="shared" si="31"/>
        <v>7.3379918981481485</v>
      </c>
      <c r="AP185" s="9"/>
      <c r="AQ185" s="21">
        <v>0.638733</v>
      </c>
      <c r="AR185" s="21">
        <v>23.280200000000001</v>
      </c>
      <c r="AS185" s="21">
        <v>-8.9996299999999998E-3</v>
      </c>
      <c r="AT185" s="21">
        <v>175</v>
      </c>
      <c r="AU185" s="21">
        <v>0.63827500000000004</v>
      </c>
      <c r="AV185">
        <f t="shared" si="32"/>
        <v>11.110654320987654</v>
      </c>
      <c r="AW185">
        <f t="shared" si="33"/>
        <v>7.0967415664074078</v>
      </c>
      <c r="AX185" s="9"/>
      <c r="AY185" s="21">
        <v>0.78125</v>
      </c>
      <c r="AZ185" s="21">
        <v>26.535399999999999</v>
      </c>
      <c r="BA185" s="21">
        <v>-7.4554399999999998E-3</v>
      </c>
      <c r="BB185" s="21">
        <v>175</v>
      </c>
      <c r="BC185" s="21">
        <v>0.78064</v>
      </c>
      <c r="BD185">
        <f t="shared" si="34"/>
        <v>9.2042469135802456</v>
      </c>
      <c r="BE185">
        <f t="shared" si="35"/>
        <v>7.190817901234567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0.63369799999999998</v>
      </c>
      <c r="H186" s="21">
        <v>6.8858199999999998</v>
      </c>
      <c r="I186" s="21">
        <v>-9.6221899999999992E-3</v>
      </c>
      <c r="J186" s="21">
        <v>176</v>
      </c>
      <c r="K186" s="21">
        <v>0.63308699999999996</v>
      </c>
      <c r="L186">
        <f t="shared" si="24"/>
        <v>11.879246913580246</v>
      </c>
      <c r="M186">
        <f t="shared" si="25"/>
        <v>7.527855010641975</v>
      </c>
      <c r="N186" s="9"/>
      <c r="O186" s="21">
        <v>0.78628500000000001</v>
      </c>
      <c r="P186" s="21">
        <v>10.141</v>
      </c>
      <c r="Q186" s="21">
        <v>-7.7453599999999997E-3</v>
      </c>
      <c r="R186" s="21">
        <v>176</v>
      </c>
      <c r="S186" s="21">
        <v>0.78521700000000005</v>
      </c>
      <c r="T186">
        <f t="shared" si="26"/>
        <v>9.5621728395061716</v>
      </c>
      <c r="U186">
        <f t="shared" si="27"/>
        <v>7.51859307111111</v>
      </c>
      <c r="X186" s="9"/>
      <c r="Y186" s="21">
        <v>0.63369799999999998</v>
      </c>
      <c r="Z186" s="21">
        <v>15.096</v>
      </c>
      <c r="AA186" s="21">
        <v>-9.1644299999999995E-3</v>
      </c>
      <c r="AB186" s="21">
        <v>176</v>
      </c>
      <c r="AC186" s="21">
        <v>0.63311799999999996</v>
      </c>
      <c r="AD186">
        <f t="shared" si="28"/>
        <v>11.31411111111111</v>
      </c>
      <c r="AE186">
        <f t="shared" si="29"/>
        <v>7.1697295828888885</v>
      </c>
      <c r="AF186" s="9"/>
      <c r="AG186" s="21">
        <v>0.78628500000000001</v>
      </c>
      <c r="AH186" s="21">
        <v>18.351299999999998</v>
      </c>
      <c r="AI186" s="21">
        <v>-7.5744599999999999E-3</v>
      </c>
      <c r="AJ186" s="21">
        <v>176</v>
      </c>
      <c r="AK186" s="21">
        <v>0.78552200000000005</v>
      </c>
      <c r="AL186">
        <f t="shared" si="30"/>
        <v>9.3511851851851837</v>
      </c>
      <c r="AM186">
        <f t="shared" si="31"/>
        <v>7.3526966433333323</v>
      </c>
      <c r="AP186" s="9"/>
      <c r="AQ186" s="21">
        <v>0.63369799999999998</v>
      </c>
      <c r="AR186" s="21">
        <v>23.290199999999999</v>
      </c>
      <c r="AS186" s="21">
        <v>-9.0270999999999997E-3</v>
      </c>
      <c r="AT186" s="21">
        <v>176</v>
      </c>
      <c r="AU186" s="21">
        <v>0.63308699999999996</v>
      </c>
      <c r="AV186">
        <f t="shared" si="32"/>
        <v>11.144567901234566</v>
      </c>
      <c r="AW186">
        <f t="shared" si="33"/>
        <v>7.0622903898765417</v>
      </c>
      <c r="AX186" s="9"/>
      <c r="AY186" s="21">
        <v>0.78628500000000001</v>
      </c>
      <c r="AZ186" s="21">
        <v>26.545400000000001</v>
      </c>
      <c r="BA186" s="21">
        <v>-7.4188199999999996E-3</v>
      </c>
      <c r="BB186" s="21">
        <v>176</v>
      </c>
      <c r="BC186" s="21">
        <v>0.78582799999999997</v>
      </c>
      <c r="BD186">
        <f t="shared" si="34"/>
        <v>9.1590370370370362</v>
      </c>
      <c r="BE186">
        <f t="shared" si="35"/>
        <v>7.2016134366666664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0.62866200000000005</v>
      </c>
      <c r="H187" s="21">
        <v>6.8958899999999996</v>
      </c>
      <c r="I187" s="21">
        <v>-9.6466099999999999E-3</v>
      </c>
      <c r="J187" s="21">
        <v>177</v>
      </c>
      <c r="K187" s="21">
        <v>0.62820399999999998</v>
      </c>
      <c r="L187">
        <f t="shared" si="24"/>
        <v>11.909395061728395</v>
      </c>
      <c r="M187">
        <f t="shared" si="25"/>
        <v>7.4869841182962968</v>
      </c>
      <c r="N187" s="9"/>
      <c r="O187" s="21">
        <v>0.79132100000000005</v>
      </c>
      <c r="P187" s="21">
        <v>10.1511</v>
      </c>
      <c r="Q187" s="21">
        <v>-7.7117899999999996E-3</v>
      </c>
      <c r="R187" s="21">
        <v>177</v>
      </c>
      <c r="S187" s="21">
        <v>0.79101600000000005</v>
      </c>
      <c r="T187">
        <f t="shared" si="26"/>
        <v>9.5207283950617274</v>
      </c>
      <c r="U187">
        <f t="shared" si="27"/>
        <v>7.5339523143086415</v>
      </c>
      <c r="X187" s="9"/>
      <c r="Y187" s="21">
        <v>0.62866200000000005</v>
      </c>
      <c r="Z187" s="21">
        <v>15.1061</v>
      </c>
      <c r="AA187" s="21">
        <v>-9.1888400000000002E-3</v>
      </c>
      <c r="AB187" s="21">
        <v>177</v>
      </c>
      <c r="AC187" s="21">
        <v>0.62814300000000001</v>
      </c>
      <c r="AD187">
        <f t="shared" si="28"/>
        <v>11.344246913580246</v>
      </c>
      <c r="AE187">
        <f t="shared" si="29"/>
        <v>7.1316969531851857</v>
      </c>
      <c r="AF187" s="9"/>
      <c r="AG187" s="21">
        <v>0.79132100000000005</v>
      </c>
      <c r="AH187" s="21">
        <v>18.3613</v>
      </c>
      <c r="AI187" s="21">
        <v>-7.5408899999999997E-3</v>
      </c>
      <c r="AJ187" s="21">
        <v>177</v>
      </c>
      <c r="AK187" s="21">
        <v>0.79040500000000002</v>
      </c>
      <c r="AL187">
        <f t="shared" si="30"/>
        <v>9.3097407407407395</v>
      </c>
      <c r="AM187">
        <f t="shared" si="31"/>
        <v>7.3669933527037035</v>
      </c>
      <c r="AP187" s="9"/>
      <c r="AQ187" s="21">
        <v>0.62866200000000005</v>
      </c>
      <c r="AR187" s="21">
        <v>23.3003</v>
      </c>
      <c r="AS187" s="21">
        <v>-9.0545699999999996E-3</v>
      </c>
      <c r="AT187" s="21">
        <v>177</v>
      </c>
      <c r="AU187" s="21">
        <v>0.62814300000000001</v>
      </c>
      <c r="AV187">
        <f t="shared" si="32"/>
        <v>11.17848148148148</v>
      </c>
      <c r="AW187">
        <f t="shared" si="33"/>
        <v>7.0274865251111107</v>
      </c>
      <c r="AX187" s="9"/>
      <c r="AY187" s="21">
        <v>0.79132100000000005</v>
      </c>
      <c r="AZ187" s="21">
        <v>26.555499999999999</v>
      </c>
      <c r="BA187" s="21">
        <v>-7.3852500000000003E-3</v>
      </c>
      <c r="BB187" s="21">
        <v>177</v>
      </c>
      <c r="BC187" s="21">
        <v>0.79040500000000002</v>
      </c>
      <c r="BD187">
        <f t="shared" si="34"/>
        <v>9.117592592592592</v>
      </c>
      <c r="BE187">
        <f t="shared" si="35"/>
        <v>7.2149424879629631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0.62362700000000004</v>
      </c>
      <c r="H188" s="21">
        <v>6.9059600000000003</v>
      </c>
      <c r="I188" s="21">
        <v>-9.6740699999999999E-3</v>
      </c>
      <c r="J188" s="21">
        <v>178</v>
      </c>
      <c r="K188" s="21">
        <v>0.62307699999999999</v>
      </c>
      <c r="L188">
        <f t="shared" si="24"/>
        <v>11.943296296296296</v>
      </c>
      <c r="M188">
        <f t="shared" si="25"/>
        <v>7.4481620393703709</v>
      </c>
      <c r="N188" s="9"/>
      <c r="O188" s="21">
        <v>0.79635599999999995</v>
      </c>
      <c r="P188" s="21">
        <v>10.161199999999999</v>
      </c>
      <c r="Q188" s="21">
        <v>-7.6782200000000004E-3</v>
      </c>
      <c r="R188" s="21">
        <v>178</v>
      </c>
      <c r="S188" s="21">
        <v>0.794983</v>
      </c>
      <c r="T188">
        <f t="shared" si="26"/>
        <v>9.479283950617285</v>
      </c>
      <c r="U188">
        <f t="shared" si="27"/>
        <v>7.5488846497777784</v>
      </c>
      <c r="X188" s="9"/>
      <c r="Y188" s="21">
        <v>0.62362700000000004</v>
      </c>
      <c r="Z188" s="21">
        <v>15.116199999999999</v>
      </c>
      <c r="AA188" s="21">
        <v>-9.2163100000000001E-3</v>
      </c>
      <c r="AB188" s="21">
        <v>178</v>
      </c>
      <c r="AC188" s="21">
        <v>0.623108</v>
      </c>
      <c r="AD188">
        <f t="shared" si="28"/>
        <v>11.37816049382716</v>
      </c>
      <c r="AE188">
        <f t="shared" si="29"/>
        <v>7.0957280942839507</v>
      </c>
      <c r="AF188" s="9"/>
      <c r="AG188" s="21">
        <v>0.79635599999999995</v>
      </c>
      <c r="AH188" s="21">
        <v>18.371400000000001</v>
      </c>
      <c r="AI188" s="21">
        <v>-7.5073199999999996E-3</v>
      </c>
      <c r="AJ188" s="21">
        <v>178</v>
      </c>
      <c r="AK188" s="21">
        <v>0.79559299999999999</v>
      </c>
      <c r="AL188">
        <f t="shared" si="30"/>
        <v>9.2682962962962954</v>
      </c>
      <c r="AM188">
        <f t="shared" si="31"/>
        <v>7.3808633653333322</v>
      </c>
      <c r="AP188" s="9"/>
      <c r="AQ188" s="21">
        <v>0.62362700000000004</v>
      </c>
      <c r="AR188" s="21">
        <v>23.310400000000001</v>
      </c>
      <c r="AS188" s="21">
        <v>-9.0820299999999996E-3</v>
      </c>
      <c r="AT188" s="21">
        <v>178</v>
      </c>
      <c r="AU188" s="21">
        <v>0.62307699999999999</v>
      </c>
      <c r="AV188">
        <f t="shared" si="32"/>
        <v>11.212382716049381</v>
      </c>
      <c r="AW188">
        <f t="shared" si="33"/>
        <v>6.9923445960617281</v>
      </c>
      <c r="AX188" s="9"/>
      <c r="AY188" s="21">
        <v>0.79635599999999995</v>
      </c>
      <c r="AZ188" s="21">
        <v>26.5656</v>
      </c>
      <c r="BA188" s="21">
        <v>-7.3577900000000003E-3</v>
      </c>
      <c r="BB188" s="21">
        <v>178</v>
      </c>
      <c r="BC188" s="21">
        <v>0.794983</v>
      </c>
      <c r="BD188">
        <f t="shared" si="34"/>
        <v>9.0836913580246907</v>
      </c>
      <c r="BE188">
        <f t="shared" si="35"/>
        <v>7.2338521151111106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0.618591</v>
      </c>
      <c r="H189" s="21">
        <v>6.9160300000000001</v>
      </c>
      <c r="I189" s="21">
        <v>-9.6923800000000004E-3</v>
      </c>
      <c r="J189" s="21">
        <v>179</v>
      </c>
      <c r="K189" s="21">
        <v>0.61801099999999998</v>
      </c>
      <c r="L189">
        <f t="shared" si="24"/>
        <v>11.965901234567902</v>
      </c>
      <c r="M189">
        <f t="shared" si="25"/>
        <v>7.4019988105925929</v>
      </c>
      <c r="N189" s="9"/>
      <c r="O189" s="21">
        <v>0.80139199999999999</v>
      </c>
      <c r="P189" s="21">
        <v>10.171200000000001</v>
      </c>
      <c r="Q189" s="21">
        <v>-7.6446500000000002E-3</v>
      </c>
      <c r="R189" s="21">
        <v>179</v>
      </c>
      <c r="S189" s="21">
        <v>0.80047599999999997</v>
      </c>
      <c r="T189">
        <f t="shared" si="26"/>
        <v>9.4378395061728391</v>
      </c>
      <c r="U189">
        <f t="shared" si="27"/>
        <v>7.5634090775308636</v>
      </c>
      <c r="X189" s="9"/>
      <c r="Y189" s="21">
        <v>0.618591</v>
      </c>
      <c r="Z189" s="21">
        <v>15.126200000000001</v>
      </c>
      <c r="AA189" s="21">
        <v>-9.2407199999999991E-3</v>
      </c>
      <c r="AB189" s="21">
        <v>179</v>
      </c>
      <c r="AC189" s="21">
        <v>0.61807299999999998</v>
      </c>
      <c r="AD189">
        <f t="shared" si="28"/>
        <v>11.408296296296294</v>
      </c>
      <c r="AE189">
        <f t="shared" si="29"/>
        <v>7.0570694142222212</v>
      </c>
      <c r="AF189" s="9"/>
      <c r="AG189" s="21">
        <v>0.80139199999999999</v>
      </c>
      <c r="AH189" s="21">
        <v>18.381499999999999</v>
      </c>
      <c r="AI189" s="21">
        <v>-7.4737500000000004E-3</v>
      </c>
      <c r="AJ189" s="21">
        <v>179</v>
      </c>
      <c r="AK189" s="21">
        <v>0.80078099999999997</v>
      </c>
      <c r="AL189">
        <f t="shared" si="30"/>
        <v>9.226851851851853</v>
      </c>
      <c r="AM189">
        <f t="shared" si="31"/>
        <v>7.3943252592592597</v>
      </c>
      <c r="AP189" s="9"/>
      <c r="AQ189" s="21">
        <v>0.618591</v>
      </c>
      <c r="AR189" s="21">
        <v>23.320399999999999</v>
      </c>
      <c r="AS189" s="21">
        <v>-9.1125500000000005E-3</v>
      </c>
      <c r="AT189" s="21">
        <v>179</v>
      </c>
      <c r="AU189" s="21">
        <v>0.61810299999999996</v>
      </c>
      <c r="AV189">
        <f t="shared" si="32"/>
        <v>11.250061728395062</v>
      </c>
      <c r="AW189">
        <f t="shared" si="33"/>
        <v>6.9591869346296296</v>
      </c>
      <c r="AX189" s="9"/>
      <c r="AY189" s="21">
        <v>0.80139199999999999</v>
      </c>
      <c r="AZ189" s="21">
        <v>26.575600000000001</v>
      </c>
      <c r="BA189" s="21">
        <v>-7.3272700000000003E-3</v>
      </c>
      <c r="BB189" s="21">
        <v>179</v>
      </c>
      <c r="BC189" s="21">
        <v>0.80078099999999997</v>
      </c>
      <c r="BD189">
        <f t="shared" si="34"/>
        <v>9.0460123456790118</v>
      </c>
      <c r="BE189">
        <f t="shared" si="35"/>
        <v>7.2494019257283941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0.61355599999999999</v>
      </c>
      <c r="H190" s="21">
        <v>6.9260999999999999</v>
      </c>
      <c r="I190" s="21">
        <v>-9.7198500000000004E-3</v>
      </c>
      <c r="J190" s="21">
        <v>180</v>
      </c>
      <c r="K190" s="21">
        <v>0.61300699999999997</v>
      </c>
      <c r="L190">
        <f t="shared" si="24"/>
        <v>11.999814814814814</v>
      </c>
      <c r="M190">
        <f t="shared" si="25"/>
        <v>7.3625583785185178</v>
      </c>
      <c r="N190" s="9"/>
      <c r="O190" s="21">
        <v>0.806427</v>
      </c>
      <c r="P190" s="21">
        <v>10.1813</v>
      </c>
      <c r="Q190" s="21">
        <v>-7.6110800000000001E-3</v>
      </c>
      <c r="R190" s="21">
        <v>180</v>
      </c>
      <c r="S190" s="21">
        <v>0.80566400000000005</v>
      </c>
      <c r="T190">
        <f t="shared" si="26"/>
        <v>9.3963950617283949</v>
      </c>
      <c r="U190">
        <f t="shared" si="27"/>
        <v>7.5775066804444444</v>
      </c>
      <c r="X190" s="9"/>
      <c r="Y190" s="21">
        <v>0.61355599999999999</v>
      </c>
      <c r="Z190" s="21">
        <v>15.1363</v>
      </c>
      <c r="AA190" s="21">
        <v>-9.2651399999999998E-3</v>
      </c>
      <c r="AB190" s="21">
        <v>180</v>
      </c>
      <c r="AC190" s="21">
        <v>0.61306799999999995</v>
      </c>
      <c r="AD190">
        <f t="shared" si="28"/>
        <v>11.438444444444444</v>
      </c>
      <c r="AE190">
        <f t="shared" si="29"/>
        <v>7.0181262195555556</v>
      </c>
      <c r="AF190" s="9"/>
      <c r="AG190" s="21">
        <v>0.806427</v>
      </c>
      <c r="AH190" s="21">
        <v>18.391500000000001</v>
      </c>
      <c r="AI190" s="21">
        <v>-7.4401900000000002E-3</v>
      </c>
      <c r="AJ190" s="21">
        <v>180</v>
      </c>
      <c r="AK190" s="21">
        <v>0.80566400000000005</v>
      </c>
      <c r="AL190">
        <f t="shared" si="30"/>
        <v>9.1854197530864194</v>
      </c>
      <c r="AM190">
        <f t="shared" si="31"/>
        <v>7.4073704952222217</v>
      </c>
      <c r="AP190" s="9"/>
      <c r="AQ190" s="21">
        <v>0.61355599999999999</v>
      </c>
      <c r="AR190" s="21">
        <v>23.330500000000001</v>
      </c>
      <c r="AS190" s="21">
        <v>-9.1400100000000005E-3</v>
      </c>
      <c r="AT190" s="21">
        <v>180</v>
      </c>
      <c r="AU190" s="21">
        <v>0.61303700000000005</v>
      </c>
      <c r="AV190">
        <f t="shared" si="32"/>
        <v>11.283962962962963</v>
      </c>
      <c r="AW190">
        <f t="shared" si="33"/>
        <v>6.9233431797037035</v>
      </c>
      <c r="AX190" s="9"/>
      <c r="AY190" s="21">
        <v>0.806427</v>
      </c>
      <c r="AZ190" s="21">
        <v>26.585699999999999</v>
      </c>
      <c r="BA190" s="21">
        <v>-7.2937000000000002E-3</v>
      </c>
      <c r="BB190" s="21">
        <v>180</v>
      </c>
      <c r="BC190" s="21">
        <v>0.80535900000000005</v>
      </c>
      <c r="BD190">
        <f t="shared" si="34"/>
        <v>9.0045679012345676</v>
      </c>
      <c r="BE190">
        <f t="shared" si="35"/>
        <v>7.261526678888889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0.60852099999999998</v>
      </c>
      <c r="H191" s="21">
        <v>6.9361699999999997</v>
      </c>
      <c r="I191" s="21">
        <v>-9.7503699999999995E-3</v>
      </c>
      <c r="J191" s="21">
        <v>181</v>
      </c>
      <c r="K191" s="21">
        <v>0.60797100000000004</v>
      </c>
      <c r="L191">
        <f t="shared" si="24"/>
        <v>12.037493827160493</v>
      </c>
      <c r="M191">
        <f t="shared" si="25"/>
        <v>7.3250677811975295</v>
      </c>
      <c r="N191" s="9"/>
      <c r="O191" s="21">
        <v>0.81146200000000002</v>
      </c>
      <c r="P191" s="21">
        <v>10.1914</v>
      </c>
      <c r="Q191" s="21">
        <v>-7.5744599999999999E-3</v>
      </c>
      <c r="R191" s="21">
        <v>181</v>
      </c>
      <c r="S191" s="21">
        <v>0.81054700000000002</v>
      </c>
      <c r="T191">
        <f t="shared" si="26"/>
        <v>9.3511851851851837</v>
      </c>
      <c r="U191">
        <f t="shared" si="27"/>
        <v>7.5881314327407399</v>
      </c>
      <c r="X191" s="9"/>
      <c r="Y191" s="21">
        <v>0.60852099999999998</v>
      </c>
      <c r="Z191" s="21">
        <v>15.1464</v>
      </c>
      <c r="AA191" s="21">
        <v>-9.3017599999999992E-3</v>
      </c>
      <c r="AB191" s="21">
        <v>181</v>
      </c>
      <c r="AC191" s="21">
        <v>0.60800200000000004</v>
      </c>
      <c r="AD191">
        <f t="shared" si="28"/>
        <v>11.483654320987652</v>
      </c>
      <c r="AE191">
        <f t="shared" si="29"/>
        <v>6.9880448110617266</v>
      </c>
      <c r="AF191" s="9"/>
      <c r="AG191" s="21">
        <v>0.81146200000000002</v>
      </c>
      <c r="AH191" s="21">
        <v>18.401599999999998</v>
      </c>
      <c r="AI191" s="21">
        <v>-7.40662E-3</v>
      </c>
      <c r="AJ191" s="21">
        <v>181</v>
      </c>
      <c r="AK191" s="21">
        <v>0.81085200000000002</v>
      </c>
      <c r="AL191">
        <f t="shared" si="30"/>
        <v>9.1439753086419753</v>
      </c>
      <c r="AM191">
        <f t="shared" si="31"/>
        <v>7.4199884919012344</v>
      </c>
      <c r="AP191" s="9"/>
      <c r="AQ191" s="21">
        <v>0.60852099999999998</v>
      </c>
      <c r="AR191" s="21">
        <v>23.340599999999998</v>
      </c>
      <c r="AS191" s="21">
        <v>-9.1674800000000004E-3</v>
      </c>
      <c r="AT191" s="21">
        <v>181</v>
      </c>
      <c r="AU191" s="21">
        <v>0.60803200000000002</v>
      </c>
      <c r="AV191">
        <f t="shared" si="32"/>
        <v>11.317876543209875</v>
      </c>
      <c r="AW191">
        <f t="shared" si="33"/>
        <v>6.8871655519506163</v>
      </c>
      <c r="AX191" s="9"/>
      <c r="AY191" s="21">
        <v>0.81146200000000002</v>
      </c>
      <c r="AZ191" s="21">
        <v>26.595800000000001</v>
      </c>
      <c r="BA191" s="21">
        <v>-7.2601300000000001E-3</v>
      </c>
      <c r="BB191" s="21">
        <v>181</v>
      </c>
      <c r="BC191" s="21">
        <v>0.81024200000000002</v>
      </c>
      <c r="BD191">
        <f t="shared" si="34"/>
        <v>8.9631234567901235</v>
      </c>
      <c r="BE191">
        <f t="shared" si="35"/>
        <v>7.2732340864938276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0.60348500000000005</v>
      </c>
      <c r="H192" s="21">
        <v>6.9462400000000004</v>
      </c>
      <c r="I192" s="21">
        <v>-9.7808800000000005E-3</v>
      </c>
      <c r="J192" s="21">
        <v>182</v>
      </c>
      <c r="K192" s="21">
        <v>0.60290500000000002</v>
      </c>
      <c r="L192">
        <f t="shared" si="24"/>
        <v>12.075160493827159</v>
      </c>
      <c r="M192">
        <f t="shared" si="25"/>
        <v>7.2871782306172834</v>
      </c>
      <c r="N192" s="9"/>
      <c r="O192" s="21">
        <v>0.81649799999999995</v>
      </c>
      <c r="P192" s="21">
        <v>10.201499999999999</v>
      </c>
      <c r="Q192" s="21">
        <v>-7.5408899999999997E-3</v>
      </c>
      <c r="R192" s="21">
        <v>182</v>
      </c>
      <c r="S192" s="21">
        <v>0.81573499999999999</v>
      </c>
      <c r="T192">
        <f t="shared" si="26"/>
        <v>9.3097407407407395</v>
      </c>
      <c r="U192">
        <f t="shared" si="27"/>
        <v>7.6013846953333317</v>
      </c>
      <c r="X192" s="9"/>
      <c r="Y192" s="21">
        <v>0.60348500000000005</v>
      </c>
      <c r="Z192" s="21">
        <v>15.1564</v>
      </c>
      <c r="AA192" s="21">
        <v>-9.3261699999999999E-3</v>
      </c>
      <c r="AB192" s="21">
        <v>182</v>
      </c>
      <c r="AC192" s="21">
        <v>0.60299700000000001</v>
      </c>
      <c r="AD192">
        <f t="shared" si="28"/>
        <v>11.51379012345679</v>
      </c>
      <c r="AE192">
        <f t="shared" si="29"/>
        <v>6.9483996326543211</v>
      </c>
      <c r="AF192" s="9"/>
      <c r="AG192" s="21">
        <v>0.81649799999999995</v>
      </c>
      <c r="AH192" s="21">
        <v>18.4117</v>
      </c>
      <c r="AI192" s="21">
        <v>-7.3730499999999999E-3</v>
      </c>
      <c r="AJ192" s="21">
        <v>182</v>
      </c>
      <c r="AK192" s="21">
        <v>0.81573499999999999</v>
      </c>
      <c r="AL192">
        <f t="shared" si="30"/>
        <v>9.1025308641975311</v>
      </c>
      <c r="AM192">
        <f t="shared" si="31"/>
        <v>7.4321982455555551</v>
      </c>
      <c r="AP192" s="9"/>
      <c r="AQ192" s="21">
        <v>0.60348500000000005</v>
      </c>
      <c r="AR192" s="21">
        <v>23.3506</v>
      </c>
      <c r="AS192" s="21">
        <v>-9.1949500000000003E-3</v>
      </c>
      <c r="AT192" s="21">
        <v>182</v>
      </c>
      <c r="AU192" s="21">
        <v>0.60287500000000005</v>
      </c>
      <c r="AV192">
        <f t="shared" si="32"/>
        <v>11.351790123456791</v>
      </c>
      <c r="AW192">
        <f t="shared" si="33"/>
        <v>6.8506350626543222</v>
      </c>
      <c r="AX192" s="9"/>
      <c r="AY192" s="21">
        <v>0.81649799999999995</v>
      </c>
      <c r="AZ192" s="21">
        <v>26.605899999999998</v>
      </c>
      <c r="BA192" s="21">
        <v>-7.2235099999999998E-3</v>
      </c>
      <c r="BB192" s="21">
        <v>182</v>
      </c>
      <c r="BC192" s="21">
        <v>0.81542999999999999</v>
      </c>
      <c r="BD192">
        <f t="shared" si="34"/>
        <v>8.9179135802469123</v>
      </c>
      <c r="BE192">
        <f t="shared" si="35"/>
        <v>7.2814586024444425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0.59845000000000004</v>
      </c>
      <c r="H193" s="21">
        <v>6.9563199999999998</v>
      </c>
      <c r="I193" s="21">
        <v>-9.8022500000000002E-3</v>
      </c>
      <c r="J193" s="21">
        <v>183</v>
      </c>
      <c r="K193" s="21">
        <v>0.59787000000000001</v>
      </c>
      <c r="L193">
        <f t="shared" si="24"/>
        <v>12.101543209876542</v>
      </c>
      <c r="M193">
        <f t="shared" si="25"/>
        <v>7.2421685339506174</v>
      </c>
      <c r="N193" s="9"/>
      <c r="O193" s="21">
        <v>0.82153299999999996</v>
      </c>
      <c r="P193" s="21">
        <v>10.211499999999999</v>
      </c>
      <c r="Q193" s="21">
        <v>-7.5073199999999996E-3</v>
      </c>
      <c r="R193" s="21">
        <v>183</v>
      </c>
      <c r="S193" s="21">
        <v>0.82031299999999996</v>
      </c>
      <c r="T193">
        <f t="shared" si="26"/>
        <v>9.2682962962962954</v>
      </c>
      <c r="U193">
        <f t="shared" si="27"/>
        <v>7.6142112611851838</v>
      </c>
      <c r="X193" s="9"/>
      <c r="Y193" s="21">
        <v>0.59845000000000004</v>
      </c>
      <c r="Z193" s="21">
        <v>15.166499999999999</v>
      </c>
      <c r="AA193" s="21">
        <v>-9.3536399999999999E-3</v>
      </c>
      <c r="AB193" s="21">
        <v>183</v>
      </c>
      <c r="AC193" s="21">
        <v>0.59799199999999997</v>
      </c>
      <c r="AD193">
        <f t="shared" si="28"/>
        <v>11.547703703703702</v>
      </c>
      <c r="AE193">
        <f t="shared" si="29"/>
        <v>6.9107232814814807</v>
      </c>
      <c r="AF193" s="9"/>
      <c r="AG193" s="21">
        <v>0.82153299999999996</v>
      </c>
      <c r="AH193" s="21">
        <v>18.421800000000001</v>
      </c>
      <c r="AI193" s="21">
        <v>-7.3425299999999999E-3</v>
      </c>
      <c r="AJ193" s="21">
        <v>183</v>
      </c>
      <c r="AK193" s="21">
        <v>0.82092299999999996</v>
      </c>
      <c r="AL193">
        <f t="shared" si="30"/>
        <v>9.0648518518518522</v>
      </c>
      <c r="AM193">
        <f t="shared" si="31"/>
        <v>7.4470749364074074</v>
      </c>
      <c r="AP193" s="9"/>
      <c r="AQ193" s="21">
        <v>0.59845000000000004</v>
      </c>
      <c r="AR193" s="21">
        <v>23.360700000000001</v>
      </c>
      <c r="AS193" s="21">
        <v>-9.2224100000000003E-3</v>
      </c>
      <c r="AT193" s="21">
        <v>183</v>
      </c>
      <c r="AU193" s="21">
        <v>0.59796099999999996</v>
      </c>
      <c r="AV193">
        <f t="shared" si="32"/>
        <v>11.385691358024692</v>
      </c>
      <c r="AW193">
        <f t="shared" si="33"/>
        <v>6.8137669932098772</v>
      </c>
      <c r="AX193" s="9"/>
      <c r="AY193" s="21">
        <v>0.82153299999999996</v>
      </c>
      <c r="AZ193" s="21">
        <v>26.6159</v>
      </c>
      <c r="BA193" s="21">
        <v>-7.1899399999999997E-3</v>
      </c>
      <c r="BB193" s="21">
        <v>183</v>
      </c>
      <c r="BC193" s="21">
        <v>0.82061799999999996</v>
      </c>
      <c r="BD193">
        <f t="shared" si="34"/>
        <v>8.8764691358024681</v>
      </c>
      <c r="BE193">
        <f t="shared" si="35"/>
        <v>7.2923123185432086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0.593414</v>
      </c>
      <c r="H194" s="21">
        <v>6.9663899999999996</v>
      </c>
      <c r="I194" s="21">
        <v>-9.8358200000000003E-3</v>
      </c>
      <c r="J194" s="21">
        <v>184</v>
      </c>
      <c r="K194" s="21">
        <v>0.59286499999999998</v>
      </c>
      <c r="L194">
        <f t="shared" si="24"/>
        <v>12.142987654320986</v>
      </c>
      <c r="M194">
        <f t="shared" si="25"/>
        <v>7.205818875901234</v>
      </c>
      <c r="N194" s="9"/>
      <c r="O194" s="21">
        <v>0.826569</v>
      </c>
      <c r="P194" s="21">
        <v>10.2216</v>
      </c>
      <c r="Q194" s="21">
        <v>-7.4737500000000004E-3</v>
      </c>
      <c r="R194" s="21">
        <v>184</v>
      </c>
      <c r="S194" s="21">
        <v>0.82580600000000004</v>
      </c>
      <c r="T194">
        <f t="shared" si="26"/>
        <v>9.226851851851853</v>
      </c>
      <c r="U194">
        <f t="shared" si="27"/>
        <v>7.6266297083333345</v>
      </c>
      <c r="X194" s="9"/>
      <c r="Y194" s="21">
        <v>0.593414</v>
      </c>
      <c r="Z194" s="21">
        <v>15.176600000000001</v>
      </c>
      <c r="AA194" s="21">
        <v>-9.3810999999999999E-3</v>
      </c>
      <c r="AB194" s="21">
        <v>184</v>
      </c>
      <c r="AC194" s="21">
        <v>0.59286499999999998</v>
      </c>
      <c r="AD194">
        <f t="shared" si="28"/>
        <v>11.581604938271603</v>
      </c>
      <c r="AE194">
        <f t="shared" si="29"/>
        <v>6.8726865128395049</v>
      </c>
      <c r="AF194" s="9"/>
      <c r="AG194" s="21">
        <v>0.826569</v>
      </c>
      <c r="AH194" s="21">
        <v>18.431799999999999</v>
      </c>
      <c r="AI194" s="21">
        <v>-7.3120099999999999E-3</v>
      </c>
      <c r="AJ194" s="21">
        <v>184</v>
      </c>
      <c r="AK194" s="21">
        <v>0.82550000000000001</v>
      </c>
      <c r="AL194">
        <f t="shared" si="30"/>
        <v>9.0271728395061732</v>
      </c>
      <c r="AM194">
        <f t="shared" si="31"/>
        <v>7.4615812267777777</v>
      </c>
      <c r="AP194" s="9"/>
      <c r="AQ194" s="21">
        <v>0.593414</v>
      </c>
      <c r="AR194" s="21">
        <v>23.370799999999999</v>
      </c>
      <c r="AS194" s="21">
        <v>-9.2498800000000003E-3</v>
      </c>
      <c r="AT194" s="21">
        <v>184</v>
      </c>
      <c r="AU194" s="21">
        <v>0.59292599999999995</v>
      </c>
      <c r="AV194">
        <f t="shared" si="32"/>
        <v>11.419604938271604</v>
      </c>
      <c r="AW194">
        <f t="shared" si="33"/>
        <v>6.7765534448395055</v>
      </c>
      <c r="AX194" s="9"/>
      <c r="AY194" s="21">
        <v>0.826569</v>
      </c>
      <c r="AZ194" s="21">
        <v>26.626000000000001</v>
      </c>
      <c r="BA194" s="21">
        <v>-7.1563699999999996E-3</v>
      </c>
      <c r="BB194" s="21">
        <v>184</v>
      </c>
      <c r="BC194" s="21">
        <v>0.82580600000000004</v>
      </c>
      <c r="BD194">
        <f t="shared" si="34"/>
        <v>8.8350246913580239</v>
      </c>
      <c r="BE194">
        <f t="shared" si="35"/>
        <v>7.3027575241111107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0.58837899999999999</v>
      </c>
      <c r="H195" s="21">
        <v>6.9764600000000003</v>
      </c>
      <c r="I195" s="21">
        <v>-9.8663299999999995E-3</v>
      </c>
      <c r="J195" s="21">
        <v>185</v>
      </c>
      <c r="K195" s="21">
        <v>0.58789100000000005</v>
      </c>
      <c r="L195">
        <f t="shared" si="24"/>
        <v>12.180654320987653</v>
      </c>
      <c r="M195">
        <f t="shared" si="25"/>
        <v>7.1668412087283944</v>
      </c>
      <c r="N195" s="9"/>
      <c r="O195" s="21">
        <v>0.83160400000000001</v>
      </c>
      <c r="P195" s="21">
        <v>10.2317</v>
      </c>
      <c r="Q195" s="21">
        <v>-7.4401900000000002E-3</v>
      </c>
      <c r="R195" s="21">
        <v>185</v>
      </c>
      <c r="S195" s="21">
        <v>0.83068799999999998</v>
      </c>
      <c r="T195">
        <f t="shared" si="26"/>
        <v>9.1854197530864194</v>
      </c>
      <c r="U195">
        <f t="shared" si="27"/>
        <v>7.6386318083456786</v>
      </c>
      <c r="X195" s="9"/>
      <c r="Y195" s="21">
        <v>0.58837899999999999</v>
      </c>
      <c r="Z195" s="21">
        <v>15.1867</v>
      </c>
      <c r="AA195" s="21">
        <v>-9.4116200000000007E-3</v>
      </c>
      <c r="AB195" s="21">
        <v>185</v>
      </c>
      <c r="AC195" s="21">
        <v>0.58789100000000005</v>
      </c>
      <c r="AD195">
        <f t="shared" si="28"/>
        <v>11.619283950617284</v>
      </c>
      <c r="AE195">
        <f t="shared" si="29"/>
        <v>6.8365426715802471</v>
      </c>
      <c r="AF195" s="9"/>
      <c r="AG195" s="21">
        <v>0.83160400000000001</v>
      </c>
      <c r="AH195" s="21">
        <v>18.4419</v>
      </c>
      <c r="AI195" s="21">
        <v>-7.2784399999999997E-3</v>
      </c>
      <c r="AJ195" s="21">
        <v>185</v>
      </c>
      <c r="AK195" s="21">
        <v>0.83068799999999998</v>
      </c>
      <c r="AL195">
        <f t="shared" si="30"/>
        <v>8.985728395061729</v>
      </c>
      <c r="AM195">
        <f t="shared" si="31"/>
        <v>7.4725676762469142</v>
      </c>
      <c r="AP195" s="9"/>
      <c r="AQ195" s="21">
        <v>0.58837899999999999</v>
      </c>
      <c r="AR195" s="21">
        <v>23.3809</v>
      </c>
      <c r="AS195" s="21">
        <v>-9.2773400000000002E-3</v>
      </c>
      <c r="AT195" s="21">
        <v>185</v>
      </c>
      <c r="AU195" s="21">
        <v>0.58792100000000003</v>
      </c>
      <c r="AV195">
        <f t="shared" si="32"/>
        <v>11.453506172839505</v>
      </c>
      <c r="AW195">
        <f t="shared" si="33"/>
        <v>6.7390025084691354</v>
      </c>
      <c r="AX195" s="9"/>
      <c r="AY195" s="21">
        <v>0.83160400000000001</v>
      </c>
      <c r="AZ195" s="21">
        <v>26.636099999999999</v>
      </c>
      <c r="BA195" s="21">
        <v>-7.1228000000000003E-3</v>
      </c>
      <c r="BB195" s="21">
        <v>185</v>
      </c>
      <c r="BC195" s="21">
        <v>0.83099400000000001</v>
      </c>
      <c r="BD195">
        <f t="shared" si="34"/>
        <v>8.7935802469135798</v>
      </c>
      <c r="BE195">
        <f t="shared" si="35"/>
        <v>7.3127765076543207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0.58334399999999997</v>
      </c>
      <c r="H196" s="21">
        <v>6.9865300000000001</v>
      </c>
      <c r="I196" s="21">
        <v>-9.8907500000000002E-3</v>
      </c>
      <c r="J196" s="21">
        <v>186</v>
      </c>
      <c r="K196" s="21">
        <v>0.58285500000000001</v>
      </c>
      <c r="L196">
        <f t="shared" si="24"/>
        <v>12.210802469135801</v>
      </c>
      <c r="M196">
        <f t="shared" si="25"/>
        <v>7.1230983555555545</v>
      </c>
      <c r="N196" s="9"/>
      <c r="O196" s="21">
        <v>0.83663900000000002</v>
      </c>
      <c r="P196" s="21">
        <v>10.2417</v>
      </c>
      <c r="Q196" s="21">
        <v>-7.40662E-3</v>
      </c>
      <c r="R196" s="21">
        <v>186</v>
      </c>
      <c r="S196" s="21">
        <v>0.83587599999999995</v>
      </c>
      <c r="T196">
        <f t="shared" si="26"/>
        <v>9.1439753086419753</v>
      </c>
      <c r="U196">
        <f t="shared" si="27"/>
        <v>7.6502063582469138</v>
      </c>
      <c r="X196" s="9"/>
      <c r="Y196" s="21">
        <v>0.58334399999999997</v>
      </c>
      <c r="Z196" s="21">
        <v>15.1967</v>
      </c>
      <c r="AA196" s="21">
        <v>-9.4390900000000007E-3</v>
      </c>
      <c r="AB196" s="21">
        <v>186</v>
      </c>
      <c r="AC196" s="21">
        <v>0.58282500000000004</v>
      </c>
      <c r="AD196">
        <f t="shared" si="28"/>
        <v>11.653197530864198</v>
      </c>
      <c r="AE196">
        <f t="shared" si="29"/>
        <v>6.7978228604444437</v>
      </c>
      <c r="AF196" s="9"/>
      <c r="AG196" s="21">
        <v>0.83663900000000002</v>
      </c>
      <c r="AH196" s="21">
        <v>18.452000000000002</v>
      </c>
      <c r="AI196" s="21">
        <v>-7.2448699999999996E-3</v>
      </c>
      <c r="AJ196" s="21">
        <v>186</v>
      </c>
      <c r="AK196" s="21">
        <v>0.83587599999999995</v>
      </c>
      <c r="AL196">
        <f t="shared" si="30"/>
        <v>8.9442839506172831</v>
      </c>
      <c r="AM196">
        <f t="shared" si="31"/>
        <v>7.4831367801604936</v>
      </c>
      <c r="AP196" s="9"/>
      <c r="AQ196" s="21">
        <v>0.58334399999999997</v>
      </c>
      <c r="AR196" s="21">
        <v>23.390899999999998</v>
      </c>
      <c r="AS196" s="21">
        <v>-9.3017599999999992E-3</v>
      </c>
      <c r="AT196" s="21">
        <v>186</v>
      </c>
      <c r="AU196" s="21">
        <v>0.58282500000000004</v>
      </c>
      <c r="AV196">
        <f t="shared" si="32"/>
        <v>11.483654320987652</v>
      </c>
      <c r="AW196">
        <f t="shared" si="33"/>
        <v>6.6989208462222205</v>
      </c>
      <c r="AX196" s="9"/>
      <c r="AY196" s="21">
        <v>0.83663900000000002</v>
      </c>
      <c r="AZ196" s="21">
        <v>26.646100000000001</v>
      </c>
      <c r="BA196" s="21">
        <v>-7.0892300000000002E-3</v>
      </c>
      <c r="BB196" s="21">
        <v>186</v>
      </c>
      <c r="BC196" s="21">
        <v>0.83526599999999995</v>
      </c>
      <c r="BD196">
        <f t="shared" si="34"/>
        <v>8.7521358024691356</v>
      </c>
      <c r="BE196">
        <f t="shared" si="35"/>
        <v>7.3223781456419754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0.57830800000000004</v>
      </c>
      <c r="H197" s="21">
        <v>6.9965999999999999</v>
      </c>
      <c r="I197" s="21">
        <v>-9.9182100000000002E-3</v>
      </c>
      <c r="J197" s="21">
        <v>187</v>
      </c>
      <c r="K197" s="21">
        <v>0.577789</v>
      </c>
      <c r="L197">
        <f t="shared" si="24"/>
        <v>12.244703703703705</v>
      </c>
      <c r="M197">
        <f t="shared" si="25"/>
        <v>7.0812101094814821</v>
      </c>
      <c r="N197" s="9"/>
      <c r="O197" s="21">
        <v>0.84167499999999995</v>
      </c>
      <c r="P197" s="21">
        <v>10.251799999999999</v>
      </c>
      <c r="Q197" s="21">
        <v>-7.3730499999999999E-3</v>
      </c>
      <c r="R197" s="21">
        <v>187</v>
      </c>
      <c r="S197" s="21">
        <v>0.84075900000000003</v>
      </c>
      <c r="T197">
        <f t="shared" si="26"/>
        <v>9.1025308641975311</v>
      </c>
      <c r="U197">
        <f t="shared" si="27"/>
        <v>7.6613726651234568</v>
      </c>
      <c r="X197" s="9"/>
      <c r="Y197" s="21">
        <v>0.57830800000000004</v>
      </c>
      <c r="Z197" s="21">
        <v>15.206799999999999</v>
      </c>
      <c r="AA197" s="21">
        <v>-9.4634999999999997E-3</v>
      </c>
      <c r="AB197" s="21">
        <v>187</v>
      </c>
      <c r="AC197" s="21">
        <v>0.57775900000000002</v>
      </c>
      <c r="AD197">
        <f t="shared" si="28"/>
        <v>11.683333333333332</v>
      </c>
      <c r="AE197">
        <f t="shared" si="29"/>
        <v>6.756565133333333</v>
      </c>
      <c r="AF197" s="9"/>
      <c r="AG197" s="21">
        <v>0.84167499999999995</v>
      </c>
      <c r="AH197" s="21">
        <v>18.462</v>
      </c>
      <c r="AI197" s="21">
        <v>-7.2113000000000003E-3</v>
      </c>
      <c r="AJ197" s="21">
        <v>187</v>
      </c>
      <c r="AK197" s="21">
        <v>0.84045400000000003</v>
      </c>
      <c r="AL197">
        <f t="shared" si="30"/>
        <v>8.9028395061728389</v>
      </c>
      <c r="AM197">
        <f t="shared" si="31"/>
        <v>7.493297441358024</v>
      </c>
      <c r="AP197" s="9"/>
      <c r="AQ197" s="21">
        <v>0.57830800000000004</v>
      </c>
      <c r="AR197" s="21">
        <v>23.401</v>
      </c>
      <c r="AS197" s="21">
        <v>-9.3292199999999992E-3</v>
      </c>
      <c r="AT197" s="21">
        <v>187</v>
      </c>
      <c r="AU197" s="21">
        <v>0.577789</v>
      </c>
      <c r="AV197">
        <f t="shared" si="32"/>
        <v>11.517555555555553</v>
      </c>
      <c r="AW197">
        <f t="shared" si="33"/>
        <v>6.660694518222221</v>
      </c>
      <c r="AX197" s="9"/>
      <c r="AY197" s="21">
        <v>0.84167499999999995</v>
      </c>
      <c r="AZ197" s="21">
        <v>26.656199999999998</v>
      </c>
      <c r="BA197" s="21">
        <v>-7.0556600000000001E-3</v>
      </c>
      <c r="BB197" s="21">
        <v>187</v>
      </c>
      <c r="BC197" s="21">
        <v>0.84106400000000003</v>
      </c>
      <c r="BD197">
        <f t="shared" si="34"/>
        <v>8.7106913580246914</v>
      </c>
      <c r="BE197">
        <f t="shared" si="35"/>
        <v>7.3315711487654314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0.57327300000000003</v>
      </c>
      <c r="H198" s="21">
        <v>7.0066699999999997</v>
      </c>
      <c r="I198" s="21">
        <v>-9.9426299999999992E-3</v>
      </c>
      <c r="J198" s="21">
        <v>188</v>
      </c>
      <c r="K198" s="21">
        <v>0.57269300000000001</v>
      </c>
      <c r="L198">
        <f t="shared" si="24"/>
        <v>12.274851851851849</v>
      </c>
      <c r="M198">
        <f t="shared" si="25"/>
        <v>7.0368411456666653</v>
      </c>
      <c r="N198" s="9"/>
      <c r="O198" s="21">
        <v>0.84670999999999996</v>
      </c>
      <c r="P198" s="21">
        <v>10.261900000000001</v>
      </c>
      <c r="Q198" s="21">
        <v>-7.3425299999999999E-3</v>
      </c>
      <c r="R198" s="21">
        <v>188</v>
      </c>
      <c r="S198" s="21">
        <v>0.846252</v>
      </c>
      <c r="T198">
        <f t="shared" si="26"/>
        <v>9.0648518518518522</v>
      </c>
      <c r="U198">
        <f t="shared" si="27"/>
        <v>7.6753007114814817</v>
      </c>
      <c r="X198" s="9"/>
      <c r="Y198" s="21">
        <v>0.57327300000000003</v>
      </c>
      <c r="Z198" s="21">
        <v>15.216900000000001</v>
      </c>
      <c r="AA198" s="21">
        <v>-9.4879200000000004E-3</v>
      </c>
      <c r="AB198" s="21">
        <v>188</v>
      </c>
      <c r="AC198" s="21">
        <v>0.57272299999999998</v>
      </c>
      <c r="AD198">
        <f t="shared" si="28"/>
        <v>11.71348148148148</v>
      </c>
      <c r="AE198">
        <f t="shared" si="29"/>
        <v>6.715022669333333</v>
      </c>
      <c r="AF198" s="9"/>
      <c r="AG198" s="21">
        <v>0.84670999999999996</v>
      </c>
      <c r="AH198" s="21">
        <v>18.472100000000001</v>
      </c>
      <c r="AI198" s="21">
        <v>-7.1746800000000001E-3</v>
      </c>
      <c r="AJ198" s="21">
        <v>188</v>
      </c>
      <c r="AK198" s="21">
        <v>0.845947</v>
      </c>
      <c r="AL198">
        <f t="shared" si="30"/>
        <v>8.8576296296296277</v>
      </c>
      <c r="AM198">
        <f t="shared" si="31"/>
        <v>7.4998435837037016</v>
      </c>
      <c r="AP198" s="9"/>
      <c r="AQ198" s="21">
        <v>0.57327300000000003</v>
      </c>
      <c r="AR198" s="21">
        <v>23.411100000000001</v>
      </c>
      <c r="AS198" s="21">
        <v>-9.3536399999999999E-3</v>
      </c>
      <c r="AT198" s="21">
        <v>188</v>
      </c>
      <c r="AU198" s="21">
        <v>0.57272299999999998</v>
      </c>
      <c r="AV198">
        <f t="shared" si="32"/>
        <v>11.547703703703702</v>
      </c>
      <c r="AW198">
        <f t="shared" si="33"/>
        <v>6.6199867453333328</v>
      </c>
      <c r="AX198" s="9"/>
      <c r="AY198" s="21">
        <v>0.84670999999999996</v>
      </c>
      <c r="AZ198" s="21">
        <v>26.6663</v>
      </c>
      <c r="BA198" s="21">
        <v>-7.0190399999999998E-3</v>
      </c>
      <c r="BB198" s="21">
        <v>188</v>
      </c>
      <c r="BC198" s="21">
        <v>0.845642</v>
      </c>
      <c r="BD198">
        <f t="shared" si="34"/>
        <v>8.6654814814814802</v>
      </c>
      <c r="BE198">
        <f t="shared" si="35"/>
        <v>7.3371498251851834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0.56823699999999999</v>
      </c>
      <c r="H199" s="21">
        <v>7.0167400000000004</v>
      </c>
      <c r="I199" s="21">
        <v>-9.9761999999999993E-3</v>
      </c>
      <c r="J199" s="21">
        <v>189</v>
      </c>
      <c r="K199" s="21">
        <v>0.56765699999999997</v>
      </c>
      <c r="L199">
        <f t="shared" si="24"/>
        <v>12.316296296296294</v>
      </c>
      <c r="M199">
        <f t="shared" si="25"/>
        <v>6.9985752585185166</v>
      </c>
      <c r="N199" s="9"/>
      <c r="O199" s="21">
        <v>0.851746</v>
      </c>
      <c r="P199" s="21">
        <v>10.272</v>
      </c>
      <c r="Q199" s="21">
        <v>-7.3089599999999998E-3</v>
      </c>
      <c r="R199" s="21">
        <v>189</v>
      </c>
      <c r="S199" s="21">
        <v>0.85113499999999997</v>
      </c>
      <c r="T199">
        <f t="shared" si="26"/>
        <v>9.0234074074074062</v>
      </c>
      <c r="U199">
        <f t="shared" si="27"/>
        <v>7.6856511656296282</v>
      </c>
      <c r="X199" s="9"/>
      <c r="Y199" s="21">
        <v>0.56823699999999999</v>
      </c>
      <c r="Z199" s="21">
        <v>15.226900000000001</v>
      </c>
      <c r="AA199" s="21">
        <v>-9.5153800000000004E-3</v>
      </c>
      <c r="AB199" s="21">
        <v>189</v>
      </c>
      <c r="AC199" s="21">
        <v>0.56765699999999997</v>
      </c>
      <c r="AD199">
        <f t="shared" si="28"/>
        <v>11.747382716049382</v>
      </c>
      <c r="AE199">
        <f t="shared" si="29"/>
        <v>6.6752975124197524</v>
      </c>
      <c r="AF199" s="9"/>
      <c r="AG199" s="21">
        <v>0.851746</v>
      </c>
      <c r="AH199" s="21">
        <v>18.482199999999999</v>
      </c>
      <c r="AI199" s="21">
        <v>-7.14111E-3</v>
      </c>
      <c r="AJ199" s="21">
        <v>189</v>
      </c>
      <c r="AK199" s="21">
        <v>0.85082999999999998</v>
      </c>
      <c r="AL199">
        <f t="shared" si="30"/>
        <v>8.8161851851851836</v>
      </c>
      <c r="AM199">
        <f t="shared" si="31"/>
        <v>7.5091504667407394</v>
      </c>
      <c r="AP199" s="9"/>
      <c r="AQ199" s="21">
        <v>0.56823699999999999</v>
      </c>
      <c r="AR199" s="21">
        <v>23.421099999999999</v>
      </c>
      <c r="AS199" s="21">
        <v>-9.3810999999999999E-3</v>
      </c>
      <c r="AT199" s="21">
        <v>189</v>
      </c>
      <c r="AU199" s="21">
        <v>0.56771899999999997</v>
      </c>
      <c r="AV199">
        <f t="shared" si="32"/>
        <v>11.581604938271603</v>
      </c>
      <c r="AW199">
        <f t="shared" si="33"/>
        <v>6.5810964453086411</v>
      </c>
      <c r="AX199" s="9"/>
      <c r="AY199" s="21">
        <v>0.851746</v>
      </c>
      <c r="AZ199" s="21">
        <v>26.676400000000001</v>
      </c>
      <c r="BA199" s="21">
        <v>-6.9854699999999997E-3</v>
      </c>
      <c r="BB199" s="21">
        <v>189</v>
      </c>
      <c r="BC199" s="21">
        <v>0.85082999999999998</v>
      </c>
      <c r="BD199">
        <f t="shared" si="34"/>
        <v>8.6240370370370361</v>
      </c>
      <c r="BE199">
        <f t="shared" si="35"/>
        <v>7.3454890501481476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0.56320199999999998</v>
      </c>
      <c r="H200" s="21">
        <v>7.0268100000000002</v>
      </c>
      <c r="I200" s="21">
        <v>-1.00006E-2</v>
      </c>
      <c r="J200" s="21">
        <v>190</v>
      </c>
      <c r="K200" s="21">
        <v>0.56268300000000004</v>
      </c>
      <c r="L200">
        <f t="shared" si="24"/>
        <v>12.346419753086419</v>
      </c>
      <c r="M200">
        <f t="shared" si="25"/>
        <v>6.953528297777777</v>
      </c>
      <c r="N200" s="9"/>
      <c r="O200" s="21">
        <v>0.85678100000000001</v>
      </c>
      <c r="P200" s="21">
        <v>10.282</v>
      </c>
      <c r="Q200" s="21">
        <v>-7.2753899999999996E-3</v>
      </c>
      <c r="R200" s="21">
        <v>190</v>
      </c>
      <c r="S200" s="21">
        <v>0.85601799999999995</v>
      </c>
      <c r="T200">
        <f t="shared" si="26"/>
        <v>8.981962962962962</v>
      </c>
      <c r="U200">
        <f t="shared" si="27"/>
        <v>7.6955752093703698</v>
      </c>
      <c r="X200" s="9"/>
      <c r="Y200" s="21">
        <v>0.56320199999999998</v>
      </c>
      <c r="Z200" s="21">
        <v>15.237</v>
      </c>
      <c r="AA200" s="21">
        <v>-9.5397899999999994E-3</v>
      </c>
      <c r="AB200" s="21">
        <v>190</v>
      </c>
      <c r="AC200" s="21">
        <v>0.56265299999999996</v>
      </c>
      <c r="AD200">
        <f t="shared" si="28"/>
        <v>11.777518518518518</v>
      </c>
      <c r="AE200">
        <f t="shared" si="29"/>
        <v>6.6331219846666656</v>
      </c>
      <c r="AF200" s="9"/>
      <c r="AG200" s="21">
        <v>0.85678100000000001</v>
      </c>
      <c r="AH200" s="21">
        <v>18.4923</v>
      </c>
      <c r="AI200" s="21">
        <v>-7.1044899999999998E-3</v>
      </c>
      <c r="AJ200" s="21">
        <v>190</v>
      </c>
      <c r="AK200" s="21">
        <v>0.85510299999999995</v>
      </c>
      <c r="AL200">
        <f t="shared" si="30"/>
        <v>8.7709753086419759</v>
      </c>
      <c r="AM200">
        <f t="shared" si="31"/>
        <v>7.5148049959135808</v>
      </c>
      <c r="AP200" s="9"/>
      <c r="AQ200" s="21">
        <v>0.56320199999999998</v>
      </c>
      <c r="AR200" s="21">
        <v>23.4312</v>
      </c>
      <c r="AS200" s="21">
        <v>-9.4055200000000005E-3</v>
      </c>
      <c r="AT200" s="21">
        <v>190</v>
      </c>
      <c r="AU200" s="21">
        <v>0.56265299999999996</v>
      </c>
      <c r="AV200">
        <f t="shared" si="32"/>
        <v>11.611753086419752</v>
      </c>
      <c r="AW200">
        <f t="shared" si="33"/>
        <v>6.5397625617777768</v>
      </c>
      <c r="AX200" s="9"/>
      <c r="AY200" s="21">
        <v>0.85678100000000001</v>
      </c>
      <c r="AZ200" s="21">
        <v>26.686399999999999</v>
      </c>
      <c r="BA200" s="21">
        <v>-6.9488500000000003E-3</v>
      </c>
      <c r="BB200" s="21">
        <v>190</v>
      </c>
      <c r="BC200" s="21">
        <v>0.85601799999999995</v>
      </c>
      <c r="BD200">
        <f t="shared" si="34"/>
        <v>8.5788271604938267</v>
      </c>
      <c r="BE200">
        <f t="shared" si="35"/>
        <v>7.3501761133950616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0.55816699999999997</v>
      </c>
      <c r="H201" s="21">
        <v>7.03688</v>
      </c>
      <c r="I201" s="21">
        <v>-1.00281E-2</v>
      </c>
      <c r="J201" s="21">
        <v>191</v>
      </c>
      <c r="K201" s="21">
        <v>0.55755600000000005</v>
      </c>
      <c r="L201">
        <f t="shared" si="24"/>
        <v>12.38037037037037</v>
      </c>
      <c r="M201">
        <f t="shared" si="25"/>
        <v>6.9103141885185178</v>
      </c>
      <c r="N201" s="9"/>
      <c r="O201" s="21">
        <v>0.86181600000000003</v>
      </c>
      <c r="P201" s="21">
        <v>10.2921</v>
      </c>
      <c r="Q201" s="21">
        <v>-7.2418200000000004E-3</v>
      </c>
      <c r="R201" s="21">
        <v>191</v>
      </c>
      <c r="S201" s="21">
        <v>0.86120600000000003</v>
      </c>
      <c r="T201">
        <f t="shared" si="26"/>
        <v>8.9405185185185179</v>
      </c>
      <c r="U201">
        <f t="shared" si="27"/>
        <v>7.705081907555555</v>
      </c>
      <c r="X201" s="9"/>
      <c r="Y201" s="21">
        <v>0.55816699999999997</v>
      </c>
      <c r="Z201" s="21">
        <v>15.2471</v>
      </c>
      <c r="AA201" s="21">
        <v>-9.5672599999999993E-3</v>
      </c>
      <c r="AB201" s="21">
        <v>191</v>
      </c>
      <c r="AC201" s="21">
        <v>0.55764800000000003</v>
      </c>
      <c r="AD201">
        <f t="shared" si="28"/>
        <v>11.81143209876543</v>
      </c>
      <c r="AE201">
        <f t="shared" si="29"/>
        <v>6.5927516202716028</v>
      </c>
      <c r="AF201" s="9"/>
      <c r="AG201" s="21">
        <v>0.86181600000000003</v>
      </c>
      <c r="AH201" s="21">
        <v>18.502300000000002</v>
      </c>
      <c r="AI201" s="21">
        <v>-7.0709199999999996E-3</v>
      </c>
      <c r="AJ201" s="21">
        <v>191</v>
      </c>
      <c r="AK201" s="21">
        <v>0.86090100000000003</v>
      </c>
      <c r="AL201">
        <f t="shared" si="30"/>
        <v>8.72953086419753</v>
      </c>
      <c r="AM201">
        <f t="shared" si="31"/>
        <v>7.5232493712592587</v>
      </c>
      <c r="AP201" s="9"/>
      <c r="AQ201" s="21">
        <v>0.55816699999999997</v>
      </c>
      <c r="AR201" s="21">
        <v>23.441299999999998</v>
      </c>
      <c r="AS201" s="21">
        <v>-9.4329800000000005E-3</v>
      </c>
      <c r="AT201" s="21">
        <v>191</v>
      </c>
      <c r="AU201" s="21">
        <v>0.55758700000000005</v>
      </c>
      <c r="AV201">
        <f t="shared" si="32"/>
        <v>11.645654320987655</v>
      </c>
      <c r="AW201">
        <f t="shared" si="33"/>
        <v>6.5002199353827157</v>
      </c>
      <c r="AX201" s="9"/>
      <c r="AY201" s="21">
        <v>0.86181600000000003</v>
      </c>
      <c r="AZ201" s="21">
        <v>26.6965</v>
      </c>
      <c r="BA201" s="21">
        <v>-6.9122300000000001E-3</v>
      </c>
      <c r="BB201" s="21">
        <v>191</v>
      </c>
      <c r="BC201" s="21">
        <v>0.86090100000000003</v>
      </c>
      <c r="BD201">
        <f t="shared" si="34"/>
        <v>8.5336172839506172</v>
      </c>
      <c r="BE201">
        <f t="shared" si="35"/>
        <v>7.3544079131851854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0.55313100000000004</v>
      </c>
      <c r="H202" s="21">
        <v>7.0469499999999998</v>
      </c>
      <c r="I202" s="21">
        <v>-1.00494E-2</v>
      </c>
      <c r="J202" s="21">
        <v>192</v>
      </c>
      <c r="K202" s="21">
        <v>0.55255100000000001</v>
      </c>
      <c r="L202">
        <f t="shared" si="24"/>
        <v>12.406666666666666</v>
      </c>
      <c r="M202">
        <f t="shared" si="25"/>
        <v>6.8625119400000001</v>
      </c>
      <c r="N202" s="9"/>
      <c r="O202" s="21">
        <v>0.86685199999999996</v>
      </c>
      <c r="P202" s="21">
        <v>10.302199999999999</v>
      </c>
      <c r="Q202" s="21">
        <v>-7.2082500000000002E-3</v>
      </c>
      <c r="R202" s="21">
        <v>192</v>
      </c>
      <c r="S202" s="21">
        <v>0.865479</v>
      </c>
      <c r="T202">
        <f t="shared" si="26"/>
        <v>8.8990740740740737</v>
      </c>
      <c r="U202">
        <f t="shared" si="27"/>
        <v>7.7141801592592589</v>
      </c>
      <c r="X202" s="9"/>
      <c r="Y202" s="21">
        <v>0.55313100000000004</v>
      </c>
      <c r="Z202" s="21">
        <v>15.257199999999999</v>
      </c>
      <c r="AA202" s="21">
        <v>-9.5947299999999992E-3</v>
      </c>
      <c r="AB202" s="21">
        <v>192</v>
      </c>
      <c r="AC202" s="21">
        <v>0.552643</v>
      </c>
      <c r="AD202">
        <f t="shared" si="28"/>
        <v>11.845345679012345</v>
      </c>
      <c r="AE202">
        <f t="shared" si="29"/>
        <v>6.5520279007777775</v>
      </c>
      <c r="AF202" s="9"/>
      <c r="AG202" s="21">
        <v>0.86685199999999996</v>
      </c>
      <c r="AH202" s="21">
        <v>18.5124</v>
      </c>
      <c r="AI202" s="21">
        <v>-7.0343000000000003E-3</v>
      </c>
      <c r="AJ202" s="21">
        <v>192</v>
      </c>
      <c r="AK202" s="21">
        <v>0.866394</v>
      </c>
      <c r="AL202">
        <f t="shared" si="30"/>
        <v>8.6843209876543206</v>
      </c>
      <c r="AM202">
        <f t="shared" si="31"/>
        <v>7.5280210167901229</v>
      </c>
      <c r="AP202" s="9"/>
      <c r="AQ202" s="21">
        <v>0.55313100000000004</v>
      </c>
      <c r="AR202" s="21">
        <v>23.4514</v>
      </c>
      <c r="AS202" s="21">
        <v>-9.4543500000000003E-3</v>
      </c>
      <c r="AT202" s="21">
        <v>192</v>
      </c>
      <c r="AU202" s="21">
        <v>0.55258200000000002</v>
      </c>
      <c r="AV202">
        <f t="shared" si="32"/>
        <v>11.672037037037036</v>
      </c>
      <c r="AW202">
        <f t="shared" si="33"/>
        <v>6.4561655183333331</v>
      </c>
      <c r="AX202" s="9"/>
      <c r="AY202" s="21">
        <v>0.86685199999999996</v>
      </c>
      <c r="AZ202" s="21">
        <v>26.706600000000002</v>
      </c>
      <c r="BA202" s="21">
        <v>-6.87866E-3</v>
      </c>
      <c r="BB202" s="21">
        <v>192</v>
      </c>
      <c r="BC202" s="21">
        <v>0.866089</v>
      </c>
      <c r="BD202">
        <f t="shared" si="34"/>
        <v>8.4921728395061713</v>
      </c>
      <c r="BE202">
        <f t="shared" si="35"/>
        <v>7.3614570102716028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0.54809600000000003</v>
      </c>
      <c r="H203" s="21">
        <v>7.0570300000000001</v>
      </c>
      <c r="I203" s="21">
        <v>-1.008E-2</v>
      </c>
      <c r="J203" s="21">
        <v>193</v>
      </c>
      <c r="K203" s="21">
        <v>0.54757699999999998</v>
      </c>
      <c r="L203">
        <f t="shared" si="24"/>
        <v>12.444444444444443</v>
      </c>
      <c r="M203">
        <f t="shared" si="25"/>
        <v>6.8207502222222214</v>
      </c>
      <c r="N203" s="9"/>
      <c r="O203" s="21">
        <v>0.87188699999999997</v>
      </c>
      <c r="P203" s="21">
        <v>10.312200000000001</v>
      </c>
      <c r="Q203" s="21">
        <v>-7.1685799999999999E-3</v>
      </c>
      <c r="R203" s="21">
        <v>193</v>
      </c>
      <c r="S203" s="21">
        <v>0.87158199999999997</v>
      </c>
      <c r="T203">
        <f t="shared" si="26"/>
        <v>8.8500987654320991</v>
      </c>
      <c r="U203">
        <f t="shared" si="27"/>
        <v>7.7162860622962963</v>
      </c>
      <c r="X203" s="9"/>
      <c r="Y203" s="21">
        <v>0.54809600000000003</v>
      </c>
      <c r="Z203" s="21">
        <v>15.267200000000001</v>
      </c>
      <c r="AA203" s="21">
        <v>-9.6221899999999992E-3</v>
      </c>
      <c r="AB203" s="21">
        <v>193</v>
      </c>
      <c r="AC203" s="21">
        <v>0.54757699999999998</v>
      </c>
      <c r="AD203">
        <f t="shared" si="28"/>
        <v>11.879246913580246</v>
      </c>
      <c r="AE203">
        <f t="shared" si="29"/>
        <v>6.5109677163456787</v>
      </c>
      <c r="AF203" s="9"/>
      <c r="AG203" s="21">
        <v>0.87188699999999997</v>
      </c>
      <c r="AH203" s="21">
        <v>18.522500000000001</v>
      </c>
      <c r="AI203" s="21">
        <v>-6.99768E-3</v>
      </c>
      <c r="AJ203" s="21">
        <v>193</v>
      </c>
      <c r="AK203" s="21">
        <v>0.87127699999999997</v>
      </c>
      <c r="AL203">
        <f t="shared" si="30"/>
        <v>8.6391111111111112</v>
      </c>
      <c r="AM203">
        <f t="shared" si="31"/>
        <v>7.5323286693333333</v>
      </c>
      <c r="AP203" s="9"/>
      <c r="AQ203" s="21">
        <v>0.54809600000000003</v>
      </c>
      <c r="AR203" s="21">
        <v>23.461400000000001</v>
      </c>
      <c r="AS203" s="21">
        <v>-9.4787599999999993E-3</v>
      </c>
      <c r="AT203" s="21">
        <v>193</v>
      </c>
      <c r="AU203" s="21">
        <v>0.54760699999999995</v>
      </c>
      <c r="AV203">
        <f t="shared" si="32"/>
        <v>11.702172839506172</v>
      </c>
      <c r="AW203">
        <f t="shared" si="33"/>
        <v>6.4139141246419751</v>
      </c>
      <c r="AX203" s="9"/>
      <c r="AY203" s="21">
        <v>0.87188699999999997</v>
      </c>
      <c r="AZ203" s="21">
        <v>26.7166</v>
      </c>
      <c r="BA203" s="21">
        <v>-6.8420399999999998E-3</v>
      </c>
      <c r="BB203" s="21">
        <v>193</v>
      </c>
      <c r="BC203" s="21">
        <v>0.87127699999999997</v>
      </c>
      <c r="BD203">
        <f t="shared" si="34"/>
        <v>8.4469629629629619</v>
      </c>
      <c r="BE203">
        <f t="shared" si="35"/>
        <v>7.3647971968888877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0.54305999999999999</v>
      </c>
      <c r="H204" s="21">
        <v>7.0670999999999999</v>
      </c>
      <c r="I204" s="21">
        <v>-1.0107400000000001E-2</v>
      </c>
      <c r="J204" s="21">
        <v>194</v>
      </c>
      <c r="K204" s="21">
        <v>0.54241899999999998</v>
      </c>
      <c r="L204">
        <f t="shared" ref="L204:L267" si="36">-I204/$F$2*1000</f>
        <v>12.478271604938271</v>
      </c>
      <c r="M204">
        <f t="shared" ref="M204:M267" si="37">L204*G204</f>
        <v>6.7764501777777779</v>
      </c>
      <c r="N204" s="9"/>
      <c r="O204" s="21">
        <v>0.87692300000000001</v>
      </c>
      <c r="P204" s="21">
        <v>10.3223</v>
      </c>
      <c r="Q204" s="21">
        <v>-7.1350099999999998E-3</v>
      </c>
      <c r="R204" s="21">
        <v>194</v>
      </c>
      <c r="S204" s="21">
        <v>0.87585400000000002</v>
      </c>
      <c r="T204">
        <f t="shared" ref="T204:T267" si="38">-Q204/$F$2*1000</f>
        <v>8.8086543209876531</v>
      </c>
      <c r="U204">
        <f t="shared" ref="U204:U267" si="39">T204*O204</f>
        <v>7.7245115731234559</v>
      </c>
      <c r="X204" s="9"/>
      <c r="Y204" s="21">
        <v>0.54305999999999999</v>
      </c>
      <c r="Z204" s="21">
        <v>15.2773</v>
      </c>
      <c r="AA204" s="21">
        <v>-9.6557599999999993E-3</v>
      </c>
      <c r="AB204" s="21">
        <v>194</v>
      </c>
      <c r="AC204" s="21">
        <v>0.54251099999999997</v>
      </c>
      <c r="AD204">
        <f t="shared" ref="AD204:AD267" si="40">-AA204/$F$2*1000</f>
        <v>11.92069135802469</v>
      </c>
      <c r="AE204">
        <f t="shared" ref="AE204:AE267" si="41">AD204*Y204</f>
        <v>6.4736506488888885</v>
      </c>
      <c r="AF204" s="9"/>
      <c r="AG204" s="21">
        <v>0.87692300000000001</v>
      </c>
      <c r="AH204" s="21">
        <v>18.532499999999999</v>
      </c>
      <c r="AI204" s="21">
        <v>-6.9610599999999998E-3</v>
      </c>
      <c r="AJ204" s="21">
        <v>194</v>
      </c>
      <c r="AK204" s="21">
        <v>0.87585400000000002</v>
      </c>
      <c r="AL204">
        <f t="shared" ref="AL204:AL267" si="42">-AI204/$F$2*1000</f>
        <v>8.5939012345679</v>
      </c>
      <c r="AM204">
        <f t="shared" ref="AM204:AM267" si="43">AL204*AG204</f>
        <v>7.5361896523209868</v>
      </c>
      <c r="AP204" s="9"/>
      <c r="AQ204" s="21">
        <v>0.54305999999999999</v>
      </c>
      <c r="AR204" s="21">
        <v>23.471499999999999</v>
      </c>
      <c r="AS204" s="21">
        <v>-9.5062299999999992E-3</v>
      </c>
      <c r="AT204" s="21">
        <v>194</v>
      </c>
      <c r="AU204" s="21">
        <v>0.54251099999999997</v>
      </c>
      <c r="AV204">
        <f t="shared" ref="AV204:AV267" si="44">-AS204/$F$2*1000</f>
        <v>11.736086419753084</v>
      </c>
      <c r="AW204">
        <f t="shared" ref="AW204:AW267" si="45">AV204*AQ204</f>
        <v>6.3733990911111098</v>
      </c>
      <c r="AX204" s="9"/>
      <c r="AY204" s="21">
        <v>0.87692300000000001</v>
      </c>
      <c r="AZ204" s="21">
        <v>26.726700000000001</v>
      </c>
      <c r="BA204" s="21">
        <v>-6.8054200000000004E-3</v>
      </c>
      <c r="BB204" s="21">
        <v>194</v>
      </c>
      <c r="BC204" s="21">
        <v>0.87554900000000002</v>
      </c>
      <c r="BD204">
        <f t="shared" ref="BD204:BD267" si="46">-BA204/$F$2*1000</f>
        <v>8.4017530864197525</v>
      </c>
      <c r="BE204">
        <f t="shared" ref="BE204:BE267" si="47">BD204*AY204</f>
        <v>7.3676905218024684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0.53802499999999998</v>
      </c>
      <c r="H205" s="21">
        <v>7.0771699999999997</v>
      </c>
      <c r="I205" s="21">
        <v>-1.01318E-2</v>
      </c>
      <c r="J205" s="21">
        <v>195</v>
      </c>
      <c r="K205" s="21">
        <v>0.53750600000000004</v>
      </c>
      <c r="L205">
        <f t="shared" si="36"/>
        <v>12.508395061728393</v>
      </c>
      <c r="M205">
        <f t="shared" si="37"/>
        <v>6.7298292530864181</v>
      </c>
      <c r="N205" s="9"/>
      <c r="O205" s="21">
        <v>0.88195800000000002</v>
      </c>
      <c r="P205" s="21">
        <v>10.3324</v>
      </c>
      <c r="Q205" s="21">
        <v>-7.0953400000000003E-3</v>
      </c>
      <c r="R205" s="21">
        <v>195</v>
      </c>
      <c r="S205" s="21">
        <v>0.88104199999999999</v>
      </c>
      <c r="T205">
        <f t="shared" si="38"/>
        <v>8.7596790123456802</v>
      </c>
      <c r="U205">
        <f t="shared" si="39"/>
        <v>7.7256689823703715</v>
      </c>
      <c r="X205" s="9"/>
      <c r="Y205" s="21">
        <v>0.53802499999999998</v>
      </c>
      <c r="Z205" s="21">
        <v>15.2874</v>
      </c>
      <c r="AA205" s="21">
        <v>-9.6832299999999993E-3</v>
      </c>
      <c r="AB205" s="21">
        <v>195</v>
      </c>
      <c r="AC205" s="21">
        <v>0.53741499999999998</v>
      </c>
      <c r="AD205">
        <f t="shared" si="40"/>
        <v>11.954604938271604</v>
      </c>
      <c r="AE205">
        <f t="shared" si="41"/>
        <v>6.4318763219135793</v>
      </c>
      <c r="AF205" s="9"/>
      <c r="AG205" s="21">
        <v>0.88195800000000002</v>
      </c>
      <c r="AH205" s="21">
        <v>18.5426</v>
      </c>
      <c r="AI205" s="21">
        <v>-6.9244399999999996E-3</v>
      </c>
      <c r="AJ205" s="21">
        <v>195</v>
      </c>
      <c r="AK205" s="21">
        <v>0.88134800000000002</v>
      </c>
      <c r="AL205">
        <f t="shared" si="42"/>
        <v>8.5486913580246906</v>
      </c>
      <c r="AM205">
        <f t="shared" si="43"/>
        <v>7.53958673274074</v>
      </c>
      <c r="AP205" s="9"/>
      <c r="AQ205" s="21">
        <v>0.53802499999999998</v>
      </c>
      <c r="AR205" s="21">
        <v>23.4816</v>
      </c>
      <c r="AS205" s="21">
        <v>-9.5336899999999992E-3</v>
      </c>
      <c r="AT205" s="21">
        <v>195</v>
      </c>
      <c r="AU205" s="21">
        <v>0.53747599999999995</v>
      </c>
      <c r="AV205">
        <f t="shared" si="44"/>
        <v>11.769987654320985</v>
      </c>
      <c r="AW205">
        <f t="shared" si="45"/>
        <v>6.3325476077160481</v>
      </c>
      <c r="AX205" s="9"/>
      <c r="AY205" s="21">
        <v>0.88195800000000002</v>
      </c>
      <c r="AZ205" s="21">
        <v>26.736799999999999</v>
      </c>
      <c r="BA205" s="21">
        <v>-6.7688000000000002E-3</v>
      </c>
      <c r="BB205" s="21">
        <v>195</v>
      </c>
      <c r="BC205" s="21">
        <v>0.88104199999999999</v>
      </c>
      <c r="BD205">
        <f t="shared" si="46"/>
        <v>8.3565432098765431</v>
      </c>
      <c r="BE205">
        <f t="shared" si="47"/>
        <v>7.370120136296296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0.53298999999999996</v>
      </c>
      <c r="H206" s="21">
        <v>7.0872400000000004</v>
      </c>
      <c r="I206" s="21">
        <v>-1.0153199999999999E-2</v>
      </c>
      <c r="J206" s="21">
        <v>196</v>
      </c>
      <c r="K206" s="21">
        <v>0.53237900000000005</v>
      </c>
      <c r="L206">
        <f t="shared" si="36"/>
        <v>12.534814814814814</v>
      </c>
      <c r="M206">
        <f t="shared" si="37"/>
        <v>6.6809309481481467</v>
      </c>
      <c r="N206" s="9"/>
      <c r="O206" s="21">
        <v>0.88699300000000003</v>
      </c>
      <c r="P206" s="21">
        <v>10.342499999999999</v>
      </c>
      <c r="Q206" s="21">
        <v>-7.0617700000000002E-3</v>
      </c>
      <c r="R206" s="21">
        <v>196</v>
      </c>
      <c r="S206" s="21">
        <v>0.88561999999999996</v>
      </c>
      <c r="T206">
        <f t="shared" si="38"/>
        <v>8.7182345679012343</v>
      </c>
      <c r="U206">
        <f t="shared" si="39"/>
        <v>7.7330130340864196</v>
      </c>
      <c r="X206" s="9"/>
      <c r="Y206" s="21">
        <v>0.53298999999999996</v>
      </c>
      <c r="Z206" s="21">
        <v>15.2974</v>
      </c>
      <c r="AA206" s="21">
        <v>-9.70764E-3</v>
      </c>
      <c r="AB206" s="21">
        <v>196</v>
      </c>
      <c r="AC206" s="21">
        <v>0.53244000000000002</v>
      </c>
      <c r="AD206">
        <f t="shared" si="40"/>
        <v>11.98474074074074</v>
      </c>
      <c r="AE206">
        <f t="shared" si="41"/>
        <v>6.3877469674074066</v>
      </c>
      <c r="AF206" s="9"/>
      <c r="AG206" s="21">
        <v>0.88699300000000003</v>
      </c>
      <c r="AH206" s="21">
        <v>18.552700000000002</v>
      </c>
      <c r="AI206" s="21">
        <v>-6.8878200000000002E-3</v>
      </c>
      <c r="AJ206" s="21">
        <v>196</v>
      </c>
      <c r="AK206" s="21">
        <v>0.88622999999999996</v>
      </c>
      <c r="AL206">
        <f t="shared" si="42"/>
        <v>8.5034814814814812</v>
      </c>
      <c r="AM206">
        <f t="shared" si="43"/>
        <v>7.5425285497037038</v>
      </c>
      <c r="AP206" s="9"/>
      <c r="AQ206" s="21">
        <v>0.53298999999999996</v>
      </c>
      <c r="AR206" s="21">
        <v>23.491599999999998</v>
      </c>
      <c r="AS206" s="21">
        <v>-9.5642100000000001E-3</v>
      </c>
      <c r="AT206" s="21">
        <v>196</v>
      </c>
      <c r="AU206" s="21">
        <v>0.53244000000000002</v>
      </c>
      <c r="AV206">
        <f t="shared" si="44"/>
        <v>11.807666666666666</v>
      </c>
      <c r="AW206">
        <f t="shared" si="45"/>
        <v>6.2933682566666658</v>
      </c>
      <c r="AX206" s="9"/>
      <c r="AY206" s="21">
        <v>0.88699300000000003</v>
      </c>
      <c r="AZ206" s="21">
        <v>26.7469</v>
      </c>
      <c r="BA206" s="21">
        <v>-6.7321799999999999E-3</v>
      </c>
      <c r="BB206" s="21">
        <v>196</v>
      </c>
      <c r="BC206" s="21">
        <v>0.88622999999999996</v>
      </c>
      <c r="BD206">
        <f t="shared" si="46"/>
        <v>8.3113333333333319</v>
      </c>
      <c r="BE206">
        <f t="shared" si="47"/>
        <v>7.3720944873333325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0.52795400000000003</v>
      </c>
      <c r="H207" s="21">
        <v>7.0973100000000002</v>
      </c>
      <c r="I207" s="21">
        <v>-1.0180700000000001E-2</v>
      </c>
      <c r="J207" s="21">
        <v>197</v>
      </c>
      <c r="K207" s="21">
        <v>0.52740500000000001</v>
      </c>
      <c r="L207">
        <f t="shared" si="36"/>
        <v>12.568765432098765</v>
      </c>
      <c r="M207">
        <f t="shared" si="37"/>
        <v>6.6357299849382718</v>
      </c>
      <c r="N207" s="9"/>
      <c r="O207" s="21">
        <v>0.89202899999999996</v>
      </c>
      <c r="P207" s="21">
        <v>10.352499999999999</v>
      </c>
      <c r="Q207" s="21">
        <v>-7.02515E-3</v>
      </c>
      <c r="R207" s="21">
        <v>197</v>
      </c>
      <c r="S207" s="21">
        <v>0.89080800000000004</v>
      </c>
      <c r="T207">
        <f t="shared" si="38"/>
        <v>8.6730246913580249</v>
      </c>
      <c r="U207">
        <f t="shared" si="39"/>
        <v>7.7365895424074074</v>
      </c>
      <c r="X207" s="9"/>
      <c r="Y207" s="21">
        <v>0.52795400000000003</v>
      </c>
      <c r="Z207" s="21">
        <v>15.307499999999999</v>
      </c>
      <c r="AA207" s="21">
        <v>-9.7320600000000007E-3</v>
      </c>
      <c r="AB207" s="21">
        <v>197</v>
      </c>
      <c r="AC207" s="21">
        <v>0.52737400000000001</v>
      </c>
      <c r="AD207">
        <f t="shared" si="40"/>
        <v>12.014888888888889</v>
      </c>
      <c r="AE207">
        <f t="shared" si="41"/>
        <v>6.3433086484444452</v>
      </c>
      <c r="AF207" s="9"/>
      <c r="AG207" s="21">
        <v>0.89202899999999996</v>
      </c>
      <c r="AH207" s="21">
        <v>18.5627</v>
      </c>
      <c r="AI207" s="21">
        <v>-6.84814E-3</v>
      </c>
      <c r="AJ207" s="21">
        <v>197</v>
      </c>
      <c r="AK207" s="21">
        <v>0.89141800000000004</v>
      </c>
      <c r="AL207">
        <f t="shared" si="42"/>
        <v>8.4544938271604941</v>
      </c>
      <c r="AM207">
        <f t="shared" si="43"/>
        <v>7.5416536741481481</v>
      </c>
      <c r="AP207" s="9"/>
      <c r="AQ207" s="21">
        <v>0.52795400000000003</v>
      </c>
      <c r="AR207" s="21">
        <v>23.5017</v>
      </c>
      <c r="AS207" s="21">
        <v>-9.5886200000000008E-3</v>
      </c>
      <c r="AT207" s="21">
        <v>197</v>
      </c>
      <c r="AU207" s="21">
        <v>0.52731300000000003</v>
      </c>
      <c r="AV207">
        <f t="shared" si="44"/>
        <v>11.837802469135802</v>
      </c>
      <c r="AW207">
        <f t="shared" si="45"/>
        <v>6.2498151647901237</v>
      </c>
      <c r="AX207" s="9"/>
      <c r="AY207" s="21">
        <v>0.89202899999999996</v>
      </c>
      <c r="AZ207" s="21">
        <v>26.756900000000002</v>
      </c>
      <c r="BA207" s="21">
        <v>-6.6955599999999997E-3</v>
      </c>
      <c r="BB207" s="21">
        <v>197</v>
      </c>
      <c r="BC207" s="21">
        <v>0.89111300000000004</v>
      </c>
      <c r="BD207">
        <f t="shared" si="46"/>
        <v>8.2661234567901225</v>
      </c>
      <c r="BE207">
        <f t="shared" si="47"/>
        <v>7.3736218410370356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0.52291900000000002</v>
      </c>
      <c r="H208" s="21">
        <v>7.10738</v>
      </c>
      <c r="I208" s="21">
        <v>-1.0208099999999999E-2</v>
      </c>
      <c r="J208" s="21">
        <v>198</v>
      </c>
      <c r="K208" s="21">
        <v>0.52236899999999997</v>
      </c>
      <c r="L208">
        <f t="shared" si="36"/>
        <v>12.602592592592591</v>
      </c>
      <c r="M208">
        <f t="shared" si="37"/>
        <v>6.5901351159259258</v>
      </c>
      <c r="N208" s="9"/>
      <c r="O208" s="21">
        <v>0.89706399999999997</v>
      </c>
      <c r="P208" s="21">
        <v>10.3626</v>
      </c>
      <c r="Q208" s="21">
        <v>-6.9854699999999997E-3</v>
      </c>
      <c r="R208" s="21">
        <v>198</v>
      </c>
      <c r="S208" s="21">
        <v>0.89599600000000001</v>
      </c>
      <c r="T208">
        <f t="shared" si="38"/>
        <v>8.6240370370370361</v>
      </c>
      <c r="U208">
        <f t="shared" si="39"/>
        <v>7.7363131605925917</v>
      </c>
      <c r="X208" s="9"/>
      <c r="Y208" s="21">
        <v>0.52291900000000002</v>
      </c>
      <c r="Z208" s="21">
        <v>15.317600000000001</v>
      </c>
      <c r="AA208" s="21">
        <v>-9.7595200000000007E-3</v>
      </c>
      <c r="AB208" s="21">
        <v>198</v>
      </c>
      <c r="AC208" s="21">
        <v>0.52246099999999995</v>
      </c>
      <c r="AD208">
        <f t="shared" si="40"/>
        <v>12.04879012345679</v>
      </c>
      <c r="AE208">
        <f t="shared" si="41"/>
        <v>6.3005412825679015</v>
      </c>
      <c r="AF208" s="9"/>
      <c r="AG208" s="21">
        <v>0.89706399999999997</v>
      </c>
      <c r="AH208" s="21">
        <v>18.572800000000001</v>
      </c>
      <c r="AI208" s="21">
        <v>-6.8115199999999997E-3</v>
      </c>
      <c r="AJ208" s="21">
        <v>198</v>
      </c>
      <c r="AK208" s="21">
        <v>0.89599600000000001</v>
      </c>
      <c r="AL208">
        <f t="shared" si="42"/>
        <v>8.409283950617283</v>
      </c>
      <c r="AM208">
        <f t="shared" si="43"/>
        <v>7.5436658978765418</v>
      </c>
      <c r="AP208" s="9"/>
      <c r="AQ208" s="21">
        <v>0.52291900000000002</v>
      </c>
      <c r="AR208" s="21">
        <v>23.511800000000001</v>
      </c>
      <c r="AS208" s="21">
        <v>-9.6099900000000005E-3</v>
      </c>
      <c r="AT208" s="21">
        <v>198</v>
      </c>
      <c r="AU208" s="21">
        <v>0.52236899999999997</v>
      </c>
      <c r="AV208">
        <f t="shared" si="44"/>
        <v>11.864185185185185</v>
      </c>
      <c r="AW208">
        <f t="shared" si="45"/>
        <v>6.2040078528518521</v>
      </c>
      <c r="AX208" s="9"/>
      <c r="AY208" s="21">
        <v>0.89706399999999997</v>
      </c>
      <c r="AZ208" s="21">
        <v>26.766999999999999</v>
      </c>
      <c r="BA208" s="21">
        <v>-6.6558800000000003E-3</v>
      </c>
      <c r="BB208" s="21">
        <v>198</v>
      </c>
      <c r="BC208" s="21">
        <v>0.89599600000000001</v>
      </c>
      <c r="BD208">
        <f t="shared" si="46"/>
        <v>8.2171358024691354</v>
      </c>
      <c r="BE208">
        <f t="shared" si="47"/>
        <v>7.3712967115061723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0.51788299999999998</v>
      </c>
      <c r="H209" s="21">
        <v>7.1174499999999998</v>
      </c>
      <c r="I209" s="21">
        <v>-1.0235599999999999E-2</v>
      </c>
      <c r="J209" s="21">
        <v>199</v>
      </c>
      <c r="K209" s="21">
        <v>0.51730299999999996</v>
      </c>
      <c r="L209">
        <f t="shared" si="36"/>
        <v>12.636543209876542</v>
      </c>
      <c r="M209">
        <f t="shared" si="37"/>
        <v>6.5442509071604933</v>
      </c>
      <c r="N209" s="9"/>
      <c r="O209" s="21">
        <v>0.90210000000000001</v>
      </c>
      <c r="P209" s="21">
        <v>10.3727</v>
      </c>
      <c r="Q209" s="21">
        <v>-6.9458000000000002E-3</v>
      </c>
      <c r="R209" s="21">
        <v>199</v>
      </c>
      <c r="S209" s="21">
        <v>0.90087899999999999</v>
      </c>
      <c r="T209">
        <f t="shared" si="38"/>
        <v>8.5750617283950614</v>
      </c>
      <c r="U209">
        <f t="shared" si="39"/>
        <v>7.7355631851851854</v>
      </c>
      <c r="X209" s="9"/>
      <c r="Y209" s="21">
        <v>0.51788299999999998</v>
      </c>
      <c r="Z209" s="21">
        <v>15.3276</v>
      </c>
      <c r="AA209" s="21">
        <v>-9.7808800000000005E-3</v>
      </c>
      <c r="AB209" s="21">
        <v>199</v>
      </c>
      <c r="AC209" s="21">
        <v>0.51733399999999996</v>
      </c>
      <c r="AD209">
        <f t="shared" si="40"/>
        <v>12.075160493827159</v>
      </c>
      <c r="AE209">
        <f t="shared" si="41"/>
        <v>6.2535203420246903</v>
      </c>
      <c r="AF209" s="9"/>
      <c r="AG209" s="21">
        <v>0.90210000000000001</v>
      </c>
      <c r="AH209" s="21">
        <v>18.582899999999999</v>
      </c>
      <c r="AI209" s="21">
        <v>-6.7749000000000004E-3</v>
      </c>
      <c r="AJ209" s="21">
        <v>199</v>
      </c>
      <c r="AK209" s="21">
        <v>0.90148899999999998</v>
      </c>
      <c r="AL209">
        <f t="shared" si="42"/>
        <v>8.3640740740740736</v>
      </c>
      <c r="AM209">
        <f t="shared" si="43"/>
        <v>7.5452312222222222</v>
      </c>
      <c r="AP209" s="9"/>
      <c r="AQ209" s="21">
        <v>0.51788299999999998</v>
      </c>
      <c r="AR209" s="21">
        <v>23.521899999999999</v>
      </c>
      <c r="AS209" s="21">
        <v>-9.6343999999999996E-3</v>
      </c>
      <c r="AT209" s="21">
        <v>199</v>
      </c>
      <c r="AU209" s="21">
        <v>0.51727299999999998</v>
      </c>
      <c r="AV209">
        <f t="shared" si="44"/>
        <v>11.89432098765432</v>
      </c>
      <c r="AW209">
        <f t="shared" si="45"/>
        <v>6.1598666360493821</v>
      </c>
      <c r="AX209" s="9"/>
      <c r="AY209" s="21">
        <v>0.90210000000000001</v>
      </c>
      <c r="AZ209" s="21">
        <v>26.777100000000001</v>
      </c>
      <c r="BA209" s="21">
        <v>-6.61621E-3</v>
      </c>
      <c r="BB209" s="21">
        <v>199</v>
      </c>
      <c r="BC209" s="21">
        <v>0.90118399999999999</v>
      </c>
      <c r="BD209">
        <f t="shared" si="46"/>
        <v>8.1681604938271608</v>
      </c>
      <c r="BE209">
        <f t="shared" si="47"/>
        <v>7.3684975814814822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0.51284799999999997</v>
      </c>
      <c r="H210" s="21">
        <v>7.1275199999999996</v>
      </c>
      <c r="I210" s="21">
        <v>-1.026E-2</v>
      </c>
      <c r="J210" s="21">
        <v>200</v>
      </c>
      <c r="K210" s="21">
        <v>0.51226799999999995</v>
      </c>
      <c r="L210">
        <f t="shared" si="36"/>
        <v>12.666666666666666</v>
      </c>
      <c r="M210">
        <f t="shared" si="37"/>
        <v>6.496074666666666</v>
      </c>
      <c r="N210" s="9"/>
      <c r="O210" s="21">
        <v>0.90713500000000002</v>
      </c>
      <c r="P210" s="21">
        <v>10.3827</v>
      </c>
      <c r="Q210" s="21">
        <v>-6.90918E-3</v>
      </c>
      <c r="R210" s="21">
        <v>200</v>
      </c>
      <c r="S210" s="21">
        <v>0.90637199999999996</v>
      </c>
      <c r="T210">
        <f t="shared" si="38"/>
        <v>8.5298518518518502</v>
      </c>
      <c r="U210">
        <f t="shared" si="39"/>
        <v>7.7377271596296282</v>
      </c>
      <c r="X210" s="9"/>
      <c r="Y210" s="21">
        <v>0.51284799999999997</v>
      </c>
      <c r="Z210" s="21">
        <v>15.3377</v>
      </c>
      <c r="AA210" s="21">
        <v>-9.8052999999999994E-3</v>
      </c>
      <c r="AB210" s="21">
        <v>200</v>
      </c>
      <c r="AC210" s="21">
        <v>0.51229899999999995</v>
      </c>
      <c r="AD210">
        <f t="shared" si="40"/>
        <v>12.105308641975306</v>
      </c>
      <c r="AE210">
        <f t="shared" si="41"/>
        <v>6.2081833264197517</v>
      </c>
      <c r="AF210" s="9"/>
      <c r="AG210" s="21">
        <v>0.90713500000000002</v>
      </c>
      <c r="AH210" s="21">
        <v>18.593</v>
      </c>
      <c r="AI210" s="21">
        <v>-6.7413300000000002E-3</v>
      </c>
      <c r="AJ210" s="21">
        <v>200</v>
      </c>
      <c r="AK210" s="21">
        <v>0.90637199999999996</v>
      </c>
      <c r="AL210">
        <f t="shared" si="42"/>
        <v>8.3226296296296294</v>
      </c>
      <c r="AM210">
        <f t="shared" si="43"/>
        <v>7.5497486290740738</v>
      </c>
      <c r="AP210" s="9"/>
      <c r="AQ210" s="21">
        <v>0.51284799999999997</v>
      </c>
      <c r="AR210" s="21">
        <v>23.5319</v>
      </c>
      <c r="AS210" s="21">
        <v>-9.6618699999999995E-3</v>
      </c>
      <c r="AT210" s="21">
        <v>200</v>
      </c>
      <c r="AU210" s="21">
        <v>0.51226799999999995</v>
      </c>
      <c r="AV210">
        <f t="shared" si="44"/>
        <v>11.928234567901232</v>
      </c>
      <c r="AW210">
        <f t="shared" si="45"/>
        <v>6.1173712416790105</v>
      </c>
      <c r="AX210" s="9"/>
      <c r="AY210" s="21">
        <v>0.90713500000000002</v>
      </c>
      <c r="AZ210" s="21">
        <v>26.787099999999999</v>
      </c>
      <c r="BA210" s="21">
        <v>-6.5795899999999997E-3</v>
      </c>
      <c r="BB210" s="21">
        <v>200</v>
      </c>
      <c r="BC210" s="21">
        <v>0.90606699999999996</v>
      </c>
      <c r="BD210">
        <f t="shared" si="46"/>
        <v>8.1229506172839496</v>
      </c>
      <c r="BE210">
        <f t="shared" si="47"/>
        <v>7.3686128082098756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0.50781299999999996</v>
      </c>
      <c r="H211" s="21">
        <v>7.1375900000000003</v>
      </c>
      <c r="I211" s="21">
        <v>-1.02814E-2</v>
      </c>
      <c r="J211" s="21">
        <v>201</v>
      </c>
      <c r="K211" s="21">
        <v>0.507355</v>
      </c>
      <c r="L211">
        <f t="shared" si="36"/>
        <v>12.693086419753087</v>
      </c>
      <c r="M211">
        <f t="shared" si="37"/>
        <v>6.4457142940740733</v>
      </c>
      <c r="N211" s="9"/>
      <c r="O211" s="21">
        <v>0.91217000000000004</v>
      </c>
      <c r="P211" s="21">
        <v>10.392799999999999</v>
      </c>
      <c r="Q211" s="21">
        <v>-6.8695099999999997E-3</v>
      </c>
      <c r="R211" s="21">
        <v>201</v>
      </c>
      <c r="S211" s="21">
        <v>0.91125500000000004</v>
      </c>
      <c r="T211">
        <f t="shared" si="38"/>
        <v>8.4808765432098756</v>
      </c>
      <c r="U211">
        <f t="shared" si="39"/>
        <v>7.7360011564197526</v>
      </c>
      <c r="X211" s="9"/>
      <c r="Y211" s="21">
        <v>0.50781299999999996</v>
      </c>
      <c r="Z211" s="21">
        <v>15.347799999999999</v>
      </c>
      <c r="AA211" s="21">
        <v>-9.8266599999999992E-3</v>
      </c>
      <c r="AB211" s="21">
        <v>201</v>
      </c>
      <c r="AC211" s="21">
        <v>0.50726300000000002</v>
      </c>
      <c r="AD211">
        <f t="shared" si="40"/>
        <v>12.131679012345678</v>
      </c>
      <c r="AE211">
        <f t="shared" si="41"/>
        <v>6.1606243142962951</v>
      </c>
      <c r="AF211" s="9"/>
      <c r="AG211" s="21">
        <v>0.91217000000000004</v>
      </c>
      <c r="AH211" s="21">
        <v>18.603000000000002</v>
      </c>
      <c r="AI211" s="21">
        <v>-6.7016599999999999E-3</v>
      </c>
      <c r="AJ211" s="21">
        <v>201</v>
      </c>
      <c r="AK211" s="21">
        <v>0.91186500000000004</v>
      </c>
      <c r="AL211">
        <f t="shared" si="42"/>
        <v>8.273654320987653</v>
      </c>
      <c r="AM211">
        <f t="shared" si="43"/>
        <v>7.5469792619753076</v>
      </c>
      <c r="AP211" s="9"/>
      <c r="AQ211" s="21">
        <v>0.50781299999999996</v>
      </c>
      <c r="AR211" s="21">
        <v>23.542000000000002</v>
      </c>
      <c r="AS211" s="21">
        <v>-9.6862800000000002E-3</v>
      </c>
      <c r="AT211" s="21">
        <v>201</v>
      </c>
      <c r="AU211" s="21">
        <v>0.50729400000000002</v>
      </c>
      <c r="AV211">
        <f t="shared" si="44"/>
        <v>11.958370370370369</v>
      </c>
      <c r="AW211">
        <f t="shared" si="45"/>
        <v>6.0726159328888878</v>
      </c>
      <c r="AX211" s="9"/>
      <c r="AY211" s="21">
        <v>0.91217000000000004</v>
      </c>
      <c r="AZ211" s="21">
        <v>26.7972</v>
      </c>
      <c r="BA211" s="21">
        <v>-6.5429700000000004E-3</v>
      </c>
      <c r="BB211" s="21">
        <v>201</v>
      </c>
      <c r="BC211" s="21">
        <v>0.91125500000000004</v>
      </c>
      <c r="BD211">
        <f t="shared" si="46"/>
        <v>8.077740740740742</v>
      </c>
      <c r="BE211">
        <f t="shared" si="47"/>
        <v>7.3682727714814833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0.50277700000000003</v>
      </c>
      <c r="H212" s="21">
        <v>7.1476600000000001</v>
      </c>
      <c r="I212" s="21">
        <v>-1.03149E-2</v>
      </c>
      <c r="J212" s="21">
        <v>202</v>
      </c>
      <c r="K212" s="21">
        <v>0.50222800000000001</v>
      </c>
      <c r="L212">
        <f t="shared" si="36"/>
        <v>12.734444444444444</v>
      </c>
      <c r="M212">
        <f t="shared" si="37"/>
        <v>6.4025857744444448</v>
      </c>
      <c r="N212" s="9"/>
      <c r="O212" s="21">
        <v>0.91720599999999997</v>
      </c>
      <c r="P212" s="21">
        <v>10.402900000000001</v>
      </c>
      <c r="Q212" s="21">
        <v>-6.8328900000000003E-3</v>
      </c>
      <c r="R212" s="21">
        <v>202</v>
      </c>
      <c r="S212" s="21">
        <v>0.91674800000000001</v>
      </c>
      <c r="T212">
        <f t="shared" si="38"/>
        <v>8.4356666666666662</v>
      </c>
      <c r="U212">
        <f t="shared" si="39"/>
        <v>7.7372440806666658</v>
      </c>
      <c r="X212" s="9"/>
      <c r="Y212" s="21">
        <v>0.50277700000000003</v>
      </c>
      <c r="Z212" s="21">
        <v>15.357900000000001</v>
      </c>
      <c r="AA212" s="21">
        <v>-9.8541299999999991E-3</v>
      </c>
      <c r="AB212" s="21">
        <v>202</v>
      </c>
      <c r="AC212" s="21">
        <v>0.50228899999999999</v>
      </c>
      <c r="AD212">
        <f t="shared" si="40"/>
        <v>12.16559259259259</v>
      </c>
      <c r="AE212">
        <f t="shared" si="41"/>
        <v>6.1165801469259256</v>
      </c>
      <c r="AF212" s="9"/>
      <c r="AG212" s="21">
        <v>0.91720599999999997</v>
      </c>
      <c r="AH212" s="21">
        <v>18.613099999999999</v>
      </c>
      <c r="AI212" s="21">
        <v>-6.6619899999999996E-3</v>
      </c>
      <c r="AJ212" s="21">
        <v>202</v>
      </c>
      <c r="AK212" s="21">
        <v>0.91705300000000001</v>
      </c>
      <c r="AL212">
        <f t="shared" si="42"/>
        <v>8.2246790123456783</v>
      </c>
      <c r="AM212">
        <f t="shared" si="43"/>
        <v>7.5437249381975295</v>
      </c>
      <c r="AP212" s="9"/>
      <c r="AQ212" s="21">
        <v>0.50277700000000003</v>
      </c>
      <c r="AR212" s="21">
        <v>23.552099999999999</v>
      </c>
      <c r="AS212" s="21">
        <v>-9.7137500000000002E-3</v>
      </c>
      <c r="AT212" s="21">
        <v>202</v>
      </c>
      <c r="AU212" s="21">
        <v>0.50222800000000001</v>
      </c>
      <c r="AV212">
        <f t="shared" si="44"/>
        <v>11.992283950617283</v>
      </c>
      <c r="AW212">
        <f t="shared" si="45"/>
        <v>6.029444547839506</v>
      </c>
      <c r="AX212" s="9"/>
      <c r="AY212" s="21">
        <v>0.91720599999999997</v>
      </c>
      <c r="AZ212" s="21">
        <v>26.807300000000001</v>
      </c>
      <c r="BA212" s="21">
        <v>-6.5033000000000001E-3</v>
      </c>
      <c r="BB212" s="21">
        <v>202</v>
      </c>
      <c r="BC212" s="21">
        <v>0.91583300000000001</v>
      </c>
      <c r="BD212">
        <f t="shared" si="46"/>
        <v>8.0287654320987656</v>
      </c>
      <c r="BE212">
        <f t="shared" si="47"/>
        <v>7.36403182691358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0.49774200000000002</v>
      </c>
      <c r="H213" s="21">
        <v>7.1577400000000004</v>
      </c>
      <c r="I213" s="21">
        <v>-1.03394E-2</v>
      </c>
      <c r="J213" s="21">
        <v>203</v>
      </c>
      <c r="K213" s="21">
        <v>0.49716199999999999</v>
      </c>
      <c r="L213">
        <f t="shared" si="36"/>
        <v>12.764691358024692</v>
      </c>
      <c r="M213">
        <f t="shared" si="37"/>
        <v>6.3535230059259264</v>
      </c>
      <c r="N213" s="9"/>
      <c r="O213" s="21">
        <v>0.92224099999999998</v>
      </c>
      <c r="P213" s="21">
        <v>10.413</v>
      </c>
      <c r="Q213" s="21">
        <v>-6.7901599999999999E-3</v>
      </c>
      <c r="R213" s="21">
        <v>203</v>
      </c>
      <c r="S213" s="21">
        <v>0.92132599999999998</v>
      </c>
      <c r="T213">
        <f t="shared" si="38"/>
        <v>8.3829135802469139</v>
      </c>
      <c r="U213">
        <f t="shared" si="39"/>
        <v>7.7310666031604942</v>
      </c>
      <c r="X213" s="9"/>
      <c r="Y213" s="21">
        <v>0.49774200000000002</v>
      </c>
      <c r="Z213" s="21">
        <v>15.367900000000001</v>
      </c>
      <c r="AA213" s="21">
        <v>-9.8785399999999999E-3</v>
      </c>
      <c r="AB213" s="21">
        <v>203</v>
      </c>
      <c r="AC213" s="21">
        <v>0.49722300000000003</v>
      </c>
      <c r="AD213">
        <f t="shared" si="40"/>
        <v>12.195728395061728</v>
      </c>
      <c r="AE213">
        <f t="shared" si="41"/>
        <v>6.070326242814815</v>
      </c>
      <c r="AF213" s="9"/>
      <c r="AG213" s="21">
        <v>0.92224099999999998</v>
      </c>
      <c r="AH213" s="21">
        <v>18.623200000000001</v>
      </c>
      <c r="AI213" s="21">
        <v>-6.6223100000000002E-3</v>
      </c>
      <c r="AJ213" s="21">
        <v>203</v>
      </c>
      <c r="AK213" s="21">
        <v>0.92163099999999998</v>
      </c>
      <c r="AL213">
        <f t="shared" si="42"/>
        <v>8.1756913580246895</v>
      </c>
      <c r="AM213">
        <f t="shared" si="43"/>
        <v>7.5399577737160479</v>
      </c>
      <c r="AP213" s="9"/>
      <c r="AQ213" s="21">
        <v>0.49774200000000002</v>
      </c>
      <c r="AR213" s="21">
        <v>23.562100000000001</v>
      </c>
      <c r="AS213" s="21">
        <v>-9.7412100000000001E-3</v>
      </c>
      <c r="AT213" s="21">
        <v>203</v>
      </c>
      <c r="AU213" s="21">
        <v>0.497253</v>
      </c>
      <c r="AV213">
        <f t="shared" si="44"/>
        <v>12.026185185185184</v>
      </c>
      <c r="AW213">
        <f t="shared" si="45"/>
        <v>5.9859374664444447</v>
      </c>
      <c r="AX213" s="9"/>
      <c r="AY213" s="21">
        <v>0.92224099999999998</v>
      </c>
      <c r="AZ213" s="21">
        <v>26.817399999999999</v>
      </c>
      <c r="BA213" s="21">
        <v>-6.4666699999999999E-3</v>
      </c>
      <c r="BB213" s="21">
        <v>203</v>
      </c>
      <c r="BC213" s="21">
        <v>0.92102099999999998</v>
      </c>
      <c r="BD213">
        <f t="shared" si="46"/>
        <v>7.983543209876542</v>
      </c>
      <c r="BE213">
        <f t="shared" si="47"/>
        <v>7.3627508734197518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0.49270599999999998</v>
      </c>
      <c r="H214" s="21">
        <v>7.1678100000000002</v>
      </c>
      <c r="I214" s="21">
        <v>-1.0363799999999999E-2</v>
      </c>
      <c r="J214" s="21">
        <v>204</v>
      </c>
      <c r="K214" s="21">
        <v>0.49218800000000001</v>
      </c>
      <c r="L214">
        <f t="shared" si="36"/>
        <v>12.794814814814814</v>
      </c>
      <c r="M214">
        <f t="shared" si="37"/>
        <v>6.3040820281481471</v>
      </c>
      <c r="N214" s="9"/>
      <c r="O214" s="21">
        <v>0.92727700000000002</v>
      </c>
      <c r="P214" s="21">
        <v>10.423</v>
      </c>
      <c r="Q214" s="21">
        <v>-6.7535399999999997E-3</v>
      </c>
      <c r="R214" s="21">
        <v>204</v>
      </c>
      <c r="S214" s="21">
        <v>0.92651399999999995</v>
      </c>
      <c r="T214">
        <f t="shared" si="38"/>
        <v>8.3377037037037027</v>
      </c>
      <c r="U214">
        <f t="shared" si="39"/>
        <v>7.7313608772592586</v>
      </c>
      <c r="X214" s="9"/>
      <c r="Y214" s="21">
        <v>0.49270599999999998</v>
      </c>
      <c r="Z214" s="21">
        <v>15.378</v>
      </c>
      <c r="AA214" s="21">
        <v>-9.9090600000000008E-3</v>
      </c>
      <c r="AB214" s="21">
        <v>204</v>
      </c>
      <c r="AC214" s="21">
        <v>0.49218800000000001</v>
      </c>
      <c r="AD214">
        <f t="shared" si="40"/>
        <v>12.233407407407409</v>
      </c>
      <c r="AE214">
        <f t="shared" si="41"/>
        <v>6.0274732300740741</v>
      </c>
      <c r="AF214" s="9"/>
      <c r="AG214" s="21">
        <v>0.92727700000000002</v>
      </c>
      <c r="AH214" s="21">
        <v>18.633199999999999</v>
      </c>
      <c r="AI214" s="21">
        <v>-6.58875E-3</v>
      </c>
      <c r="AJ214" s="21">
        <v>204</v>
      </c>
      <c r="AK214" s="21">
        <v>0.92590300000000003</v>
      </c>
      <c r="AL214">
        <f t="shared" si="42"/>
        <v>8.1342592592592595</v>
      </c>
      <c r="AM214">
        <f t="shared" si="43"/>
        <v>7.5427115231481485</v>
      </c>
      <c r="AP214" s="9"/>
      <c r="AQ214" s="21">
        <v>0.49270599999999998</v>
      </c>
      <c r="AR214" s="21">
        <v>23.572199999999999</v>
      </c>
      <c r="AS214" s="21">
        <v>-9.7686800000000001E-3</v>
      </c>
      <c r="AT214" s="21">
        <v>204</v>
      </c>
      <c r="AU214" s="21">
        <v>0.49221799999999999</v>
      </c>
      <c r="AV214">
        <f t="shared" si="44"/>
        <v>12.060098765432098</v>
      </c>
      <c r="AW214">
        <f t="shared" si="45"/>
        <v>5.9420830223209871</v>
      </c>
      <c r="AX214" s="9"/>
      <c r="AY214" s="21">
        <v>0.92727700000000002</v>
      </c>
      <c r="AZ214" s="21">
        <v>26.827400000000001</v>
      </c>
      <c r="BA214" s="21">
        <v>-6.4270000000000004E-3</v>
      </c>
      <c r="BB214" s="21">
        <v>204</v>
      </c>
      <c r="BC214" s="21">
        <v>0.92681899999999995</v>
      </c>
      <c r="BD214">
        <f t="shared" si="46"/>
        <v>7.9345679012345682</v>
      </c>
      <c r="BE214">
        <f t="shared" si="47"/>
        <v>7.3575423197530867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0.48767100000000002</v>
      </c>
      <c r="H215" s="21">
        <v>7.17788</v>
      </c>
      <c r="I215" s="21">
        <v>-1.03912E-2</v>
      </c>
      <c r="J215" s="21">
        <v>205</v>
      </c>
      <c r="K215" s="21">
        <v>0.48721300000000001</v>
      </c>
      <c r="L215">
        <f t="shared" si="36"/>
        <v>12.828641975308642</v>
      </c>
      <c r="M215">
        <f t="shared" si="37"/>
        <v>6.2561566607407411</v>
      </c>
      <c r="N215" s="9"/>
      <c r="O215" s="21">
        <v>0.93231200000000003</v>
      </c>
      <c r="P215" s="21">
        <v>10.4331</v>
      </c>
      <c r="Q215" s="21">
        <v>-6.7138700000000003E-3</v>
      </c>
      <c r="R215" s="21">
        <v>205</v>
      </c>
      <c r="S215" s="21">
        <v>0.93170200000000003</v>
      </c>
      <c r="T215">
        <f t="shared" si="38"/>
        <v>8.2887283950617281</v>
      </c>
      <c r="U215">
        <f t="shared" si="39"/>
        <v>7.7276809474567898</v>
      </c>
      <c r="X215" s="9"/>
      <c r="Y215" s="21">
        <v>0.48767100000000002</v>
      </c>
      <c r="Z215" s="21">
        <v>15.3881</v>
      </c>
      <c r="AA215" s="21">
        <v>-9.9395799999999999E-3</v>
      </c>
      <c r="AB215" s="21">
        <v>205</v>
      </c>
      <c r="AC215" s="21">
        <v>0.48718299999999998</v>
      </c>
      <c r="AD215">
        <f t="shared" si="40"/>
        <v>12.271086419753086</v>
      </c>
      <c r="AE215">
        <f t="shared" si="41"/>
        <v>5.9842529854074078</v>
      </c>
      <c r="AF215" s="9"/>
      <c r="AG215" s="21">
        <v>0.93231200000000003</v>
      </c>
      <c r="AH215" s="21">
        <v>18.6433</v>
      </c>
      <c r="AI215" s="21">
        <v>-6.5490699999999997E-3</v>
      </c>
      <c r="AJ215" s="21">
        <v>205</v>
      </c>
      <c r="AK215" s="21">
        <v>0.931396</v>
      </c>
      <c r="AL215">
        <f t="shared" si="42"/>
        <v>8.0852716049382707</v>
      </c>
      <c r="AM215">
        <f t="shared" si="43"/>
        <v>7.5379957405432094</v>
      </c>
      <c r="AP215" s="9"/>
      <c r="AQ215" s="21">
        <v>0.48767100000000002</v>
      </c>
      <c r="AR215" s="21">
        <v>23.5823</v>
      </c>
      <c r="AS215" s="21">
        <v>-9.7961400000000001E-3</v>
      </c>
      <c r="AT215" s="21">
        <v>205</v>
      </c>
      <c r="AU215" s="21">
        <v>0.48715199999999997</v>
      </c>
      <c r="AV215">
        <f t="shared" si="44"/>
        <v>12.093999999999999</v>
      </c>
      <c r="AW215">
        <f t="shared" si="45"/>
        <v>5.8978930739999997</v>
      </c>
      <c r="AX215" s="9"/>
      <c r="AY215" s="21">
        <v>0.93231200000000003</v>
      </c>
      <c r="AZ215" s="21">
        <v>26.837499999999999</v>
      </c>
      <c r="BA215" s="21">
        <v>-6.3934300000000003E-3</v>
      </c>
      <c r="BB215" s="21">
        <v>205</v>
      </c>
      <c r="BC215" s="21">
        <v>0.931396</v>
      </c>
      <c r="BD215">
        <f t="shared" si="46"/>
        <v>7.8931234567901232</v>
      </c>
      <c r="BE215">
        <f t="shared" si="47"/>
        <v>7.3588537162469132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0.48263499999999998</v>
      </c>
      <c r="H216" s="21">
        <v>7.1879499999999998</v>
      </c>
      <c r="I216" s="21">
        <v>-1.0412599999999999E-2</v>
      </c>
      <c r="J216" s="21">
        <v>206</v>
      </c>
      <c r="K216" s="21">
        <v>0.48220800000000003</v>
      </c>
      <c r="L216">
        <f t="shared" si="36"/>
        <v>12.855061728395061</v>
      </c>
      <c r="M216">
        <f t="shared" si="37"/>
        <v>6.2043027172839498</v>
      </c>
      <c r="N216" s="9"/>
      <c r="O216" s="21">
        <v>0.93734700000000004</v>
      </c>
      <c r="P216" s="21">
        <v>10.443199999999999</v>
      </c>
      <c r="Q216" s="21">
        <v>-6.67419E-3</v>
      </c>
      <c r="R216" s="21">
        <v>206</v>
      </c>
      <c r="S216" s="21">
        <v>0.93689</v>
      </c>
      <c r="T216">
        <f t="shared" si="38"/>
        <v>8.239740740740741</v>
      </c>
      <c r="U216">
        <f t="shared" si="39"/>
        <v>7.7234962641111116</v>
      </c>
      <c r="X216" s="9"/>
      <c r="Y216" s="21">
        <v>0.48263499999999998</v>
      </c>
      <c r="Z216" s="21">
        <v>15.398099999999999</v>
      </c>
      <c r="AA216" s="21">
        <v>-9.9670399999999999E-3</v>
      </c>
      <c r="AB216" s="21">
        <v>206</v>
      </c>
      <c r="AC216" s="21">
        <v>0.482178</v>
      </c>
      <c r="AD216">
        <f t="shared" si="40"/>
        <v>12.304987654320986</v>
      </c>
      <c r="AE216">
        <f t="shared" si="41"/>
        <v>5.938817716543209</v>
      </c>
      <c r="AF216" s="9"/>
      <c r="AG216" s="21">
        <v>0.93734700000000004</v>
      </c>
      <c r="AH216" s="21">
        <v>18.653400000000001</v>
      </c>
      <c r="AI216" s="21">
        <v>-6.5094000000000003E-3</v>
      </c>
      <c r="AJ216" s="21">
        <v>206</v>
      </c>
      <c r="AK216" s="21">
        <v>0.93627899999999997</v>
      </c>
      <c r="AL216">
        <f t="shared" si="42"/>
        <v>8.036296296296296</v>
      </c>
      <c r="AM216">
        <f t="shared" si="43"/>
        <v>7.5327982244444449</v>
      </c>
      <c r="AP216" s="9"/>
      <c r="AQ216" s="21">
        <v>0.48263499999999998</v>
      </c>
      <c r="AR216" s="21">
        <v>23.592400000000001</v>
      </c>
      <c r="AS216" s="21">
        <v>-9.82361E-3</v>
      </c>
      <c r="AT216" s="21">
        <v>206</v>
      </c>
      <c r="AU216" s="21">
        <v>0.48211700000000002</v>
      </c>
      <c r="AV216">
        <f t="shared" si="44"/>
        <v>12.127913580246913</v>
      </c>
      <c r="AW216">
        <f t="shared" si="45"/>
        <v>5.8533555708024689</v>
      </c>
      <c r="AX216" s="9"/>
      <c r="AY216" s="21">
        <v>0.93734700000000004</v>
      </c>
      <c r="AZ216" s="21">
        <v>26.8476</v>
      </c>
      <c r="BA216" s="21">
        <v>-6.3568100000000001E-3</v>
      </c>
      <c r="BB216" s="21">
        <v>206</v>
      </c>
      <c r="BC216" s="21">
        <v>0.93658399999999997</v>
      </c>
      <c r="BD216">
        <f t="shared" si="46"/>
        <v>7.8479135802469129</v>
      </c>
      <c r="BE216">
        <f t="shared" si="47"/>
        <v>7.3562182507037033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0.47760000000000002</v>
      </c>
      <c r="H217" s="21">
        <v>7.1980199999999996</v>
      </c>
      <c r="I217" s="21">
        <v>-1.0440100000000001E-2</v>
      </c>
      <c r="J217" s="21">
        <v>207</v>
      </c>
      <c r="K217" s="21">
        <v>0.47717300000000001</v>
      </c>
      <c r="L217">
        <f t="shared" si="36"/>
        <v>12.889012345679014</v>
      </c>
      <c r="M217">
        <f t="shared" si="37"/>
        <v>6.1557922962962968</v>
      </c>
      <c r="N217" s="9"/>
      <c r="O217" s="21">
        <v>0.94238299999999997</v>
      </c>
      <c r="P217" s="21">
        <v>10.453200000000001</v>
      </c>
      <c r="Q217" s="21">
        <v>-6.6406299999999998E-3</v>
      </c>
      <c r="R217" s="21">
        <v>207</v>
      </c>
      <c r="S217" s="21">
        <v>0.94116200000000005</v>
      </c>
      <c r="T217">
        <f t="shared" si="38"/>
        <v>8.1983086419753075</v>
      </c>
      <c r="U217">
        <f t="shared" si="39"/>
        <v>7.7259466929506155</v>
      </c>
      <c r="X217" s="9"/>
      <c r="Y217" s="21">
        <v>0.47760000000000002</v>
      </c>
      <c r="Z217" s="21">
        <v>15.408200000000001</v>
      </c>
      <c r="AA217" s="21">
        <v>-9.9914600000000006E-3</v>
      </c>
      <c r="AB217" s="21">
        <v>207</v>
      </c>
      <c r="AC217" s="21">
        <v>0.47711199999999998</v>
      </c>
      <c r="AD217">
        <f t="shared" si="40"/>
        <v>12.335135802469136</v>
      </c>
      <c r="AE217">
        <f t="shared" si="41"/>
        <v>5.8912608592592592</v>
      </c>
      <c r="AF217" s="9"/>
      <c r="AG217" s="21">
        <v>0.94238299999999997</v>
      </c>
      <c r="AH217" s="21">
        <v>18.663499999999999</v>
      </c>
      <c r="AI217" s="21">
        <v>-6.47278E-3</v>
      </c>
      <c r="AJ217" s="21">
        <v>207</v>
      </c>
      <c r="AK217" s="21">
        <v>0.94146700000000005</v>
      </c>
      <c r="AL217">
        <f t="shared" si="42"/>
        <v>7.9910864197530858</v>
      </c>
      <c r="AM217">
        <f t="shared" si="43"/>
        <v>7.5306639935061721</v>
      </c>
      <c r="AP217" s="9"/>
      <c r="AQ217" s="21">
        <v>0.47760000000000002</v>
      </c>
      <c r="AR217" s="21">
        <v>23.602399999999999</v>
      </c>
      <c r="AS217" s="21">
        <v>-9.85107E-3</v>
      </c>
      <c r="AT217" s="21">
        <v>207</v>
      </c>
      <c r="AU217" s="21">
        <v>0.47711199999999998</v>
      </c>
      <c r="AV217">
        <f t="shared" si="44"/>
        <v>12.161814814814814</v>
      </c>
      <c r="AW217">
        <f t="shared" si="45"/>
        <v>5.8084827555555556</v>
      </c>
      <c r="AX217" s="9"/>
      <c r="AY217" s="21">
        <v>0.94238299999999997</v>
      </c>
      <c r="AZ217" s="21">
        <v>26.857600000000001</v>
      </c>
      <c r="BA217" s="21">
        <v>-6.3201899999999998E-3</v>
      </c>
      <c r="BB217" s="21">
        <v>207</v>
      </c>
      <c r="BC217" s="21">
        <v>0.94116200000000005</v>
      </c>
      <c r="BD217">
        <f t="shared" si="46"/>
        <v>7.8027037037037035</v>
      </c>
      <c r="BE217">
        <f t="shared" si="47"/>
        <v>7.3531353244074067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0.47256500000000001</v>
      </c>
      <c r="H218" s="21">
        <v>7.2080900000000003</v>
      </c>
      <c r="I218" s="21">
        <v>-1.04645E-2</v>
      </c>
      <c r="J218" s="21">
        <v>208</v>
      </c>
      <c r="K218" s="21">
        <v>0.47198499999999999</v>
      </c>
      <c r="L218">
        <f t="shared" si="36"/>
        <v>12.919135802469135</v>
      </c>
      <c r="M218">
        <f t="shared" si="37"/>
        <v>6.1051314104938275</v>
      </c>
      <c r="N218" s="9"/>
      <c r="O218" s="21">
        <v>0.94741799999999998</v>
      </c>
      <c r="P218" s="21">
        <v>10.4633</v>
      </c>
      <c r="Q218" s="21">
        <v>-6.6070599999999997E-3</v>
      </c>
      <c r="R218" s="21">
        <v>208</v>
      </c>
      <c r="S218" s="21">
        <v>0.94696000000000002</v>
      </c>
      <c r="T218">
        <f t="shared" si="38"/>
        <v>8.1568641975308633</v>
      </c>
      <c r="U218">
        <f t="shared" si="39"/>
        <v>7.7279599642962955</v>
      </c>
      <c r="X218" s="9"/>
      <c r="Y218" s="21">
        <v>0.47256500000000001</v>
      </c>
      <c r="Z218" s="21">
        <v>15.4183</v>
      </c>
      <c r="AA218" s="21">
        <v>-1.0018900000000001E-2</v>
      </c>
      <c r="AB218" s="21">
        <v>208</v>
      </c>
      <c r="AC218" s="21">
        <v>0.472076</v>
      </c>
      <c r="AD218">
        <f t="shared" si="40"/>
        <v>12.369012345679012</v>
      </c>
      <c r="AE218">
        <f t="shared" si="41"/>
        <v>5.8451623191358024</v>
      </c>
      <c r="AF218" s="9"/>
      <c r="AG218" s="21">
        <v>0.94741799999999998</v>
      </c>
      <c r="AH218" s="21">
        <v>18.673500000000001</v>
      </c>
      <c r="AI218" s="21">
        <v>-6.4361599999999998E-3</v>
      </c>
      <c r="AJ218" s="21">
        <v>208</v>
      </c>
      <c r="AK218" s="21">
        <v>0.94665500000000002</v>
      </c>
      <c r="AL218">
        <f t="shared" si="42"/>
        <v>7.9458765432098755</v>
      </c>
      <c r="AM218">
        <f t="shared" si="43"/>
        <v>7.528066462814814</v>
      </c>
      <c r="AP218" s="9"/>
      <c r="AQ218" s="21">
        <v>0.47256500000000001</v>
      </c>
      <c r="AR218" s="21">
        <v>23.612500000000001</v>
      </c>
      <c r="AS218" s="21">
        <v>-9.8754900000000007E-3</v>
      </c>
      <c r="AT218" s="21">
        <v>208</v>
      </c>
      <c r="AU218" s="21">
        <v>0.47204600000000002</v>
      </c>
      <c r="AV218">
        <f t="shared" si="44"/>
        <v>12.191962962962963</v>
      </c>
      <c r="AW218">
        <f t="shared" si="45"/>
        <v>5.7614949775925925</v>
      </c>
      <c r="AX218" s="9"/>
      <c r="AY218" s="21">
        <v>0.94741799999999998</v>
      </c>
      <c r="AZ218" s="21">
        <v>26.867699999999999</v>
      </c>
      <c r="BA218" s="21">
        <v>-6.2835699999999996E-3</v>
      </c>
      <c r="BB218" s="21">
        <v>208</v>
      </c>
      <c r="BC218" s="21">
        <v>0.94696000000000002</v>
      </c>
      <c r="BD218">
        <f t="shared" si="46"/>
        <v>7.7574938271604923</v>
      </c>
      <c r="BE218">
        <f t="shared" si="47"/>
        <v>7.3495892867407395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0.46752899999999997</v>
      </c>
      <c r="H219" s="21">
        <v>7.2181600000000001</v>
      </c>
      <c r="I219" s="21">
        <v>-1.04828E-2</v>
      </c>
      <c r="J219" s="21">
        <v>209</v>
      </c>
      <c r="K219" s="21">
        <v>0.46698000000000001</v>
      </c>
      <c r="L219">
        <f t="shared" si="36"/>
        <v>12.941728395061729</v>
      </c>
      <c r="M219">
        <f t="shared" si="37"/>
        <v>6.0506333348148145</v>
      </c>
      <c r="N219" s="9"/>
      <c r="O219" s="21">
        <v>0.95245400000000002</v>
      </c>
      <c r="P219" s="21">
        <v>10.4734</v>
      </c>
      <c r="Q219" s="21">
        <v>-6.5734900000000004E-3</v>
      </c>
      <c r="R219" s="21">
        <v>209</v>
      </c>
      <c r="S219" s="21">
        <v>0.95184299999999999</v>
      </c>
      <c r="T219">
        <f t="shared" si="38"/>
        <v>8.1154197530864209</v>
      </c>
      <c r="U219">
        <f t="shared" si="39"/>
        <v>7.7295640055061741</v>
      </c>
      <c r="X219" s="9"/>
      <c r="Y219" s="21">
        <v>0.46752899999999997</v>
      </c>
      <c r="Z219" s="21">
        <v>15.4284</v>
      </c>
      <c r="AA219" s="21">
        <v>-1.00433E-2</v>
      </c>
      <c r="AB219" s="21">
        <v>209</v>
      </c>
      <c r="AC219" s="21">
        <v>0.46700999999999998</v>
      </c>
      <c r="AD219">
        <f t="shared" si="40"/>
        <v>12.399135802469134</v>
      </c>
      <c r="AE219">
        <f t="shared" si="41"/>
        <v>5.7969555625925917</v>
      </c>
      <c r="AF219" s="9"/>
      <c r="AG219" s="21">
        <v>0.95245400000000002</v>
      </c>
      <c r="AH219" s="21">
        <v>18.683599999999998</v>
      </c>
      <c r="AI219" s="21">
        <v>-6.3964800000000004E-3</v>
      </c>
      <c r="AJ219" s="21">
        <v>209</v>
      </c>
      <c r="AK219" s="21">
        <v>0.95153799999999999</v>
      </c>
      <c r="AL219">
        <f t="shared" si="42"/>
        <v>7.8968888888888893</v>
      </c>
      <c r="AM219">
        <f t="shared" si="43"/>
        <v>7.5214234097777783</v>
      </c>
      <c r="AP219" s="9"/>
      <c r="AQ219" s="21">
        <v>0.46752899999999997</v>
      </c>
      <c r="AR219" s="21">
        <v>23.622599999999998</v>
      </c>
      <c r="AS219" s="21">
        <v>-9.9029500000000006E-3</v>
      </c>
      <c r="AT219" s="21">
        <v>209</v>
      </c>
      <c r="AU219" s="21">
        <v>0.46700999999999998</v>
      </c>
      <c r="AV219">
        <f t="shared" si="44"/>
        <v>12.225864197530864</v>
      </c>
      <c r="AW219">
        <f t="shared" si="45"/>
        <v>5.715946062407407</v>
      </c>
      <c r="AX219" s="9"/>
      <c r="AY219" s="21">
        <v>0.95245400000000002</v>
      </c>
      <c r="AZ219" s="21">
        <v>26.877800000000001</v>
      </c>
      <c r="BA219" s="21">
        <v>-6.2469500000000002E-3</v>
      </c>
      <c r="BB219" s="21">
        <v>209</v>
      </c>
      <c r="BC219" s="21">
        <v>0.950928</v>
      </c>
      <c r="BD219">
        <f t="shared" si="46"/>
        <v>7.7122839506172838</v>
      </c>
      <c r="BE219">
        <f t="shared" si="47"/>
        <v>7.3455956979012349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0.46249400000000002</v>
      </c>
      <c r="H220" s="21">
        <v>7.2282299999999999</v>
      </c>
      <c r="I220" s="21">
        <v>-1.05133E-2</v>
      </c>
      <c r="J220" s="21">
        <v>210</v>
      </c>
      <c r="K220" s="21">
        <v>0.46194499999999999</v>
      </c>
      <c r="L220">
        <f t="shared" si="36"/>
        <v>12.979382716049383</v>
      </c>
      <c r="M220">
        <f t="shared" si="37"/>
        <v>6.0028866298765431</v>
      </c>
      <c r="N220" s="9"/>
      <c r="O220" s="21">
        <v>0.95748900000000003</v>
      </c>
      <c r="P220" s="21">
        <v>10.4834</v>
      </c>
      <c r="Q220" s="21">
        <v>-6.5338100000000001E-3</v>
      </c>
      <c r="R220" s="21">
        <v>210</v>
      </c>
      <c r="S220" s="21">
        <v>0.95611599999999997</v>
      </c>
      <c r="T220">
        <f t="shared" si="38"/>
        <v>8.0664320987654321</v>
      </c>
      <c r="U220">
        <f t="shared" si="39"/>
        <v>7.7235200038148148</v>
      </c>
      <c r="X220" s="9"/>
      <c r="Y220" s="21">
        <v>0.46249400000000002</v>
      </c>
      <c r="Z220" s="21">
        <v>15.4384</v>
      </c>
      <c r="AA220" s="21">
        <v>-1.0067700000000001E-2</v>
      </c>
      <c r="AB220" s="21">
        <v>210</v>
      </c>
      <c r="AC220" s="21">
        <v>0.46194499999999999</v>
      </c>
      <c r="AD220">
        <f t="shared" si="40"/>
        <v>12.429259259259259</v>
      </c>
      <c r="AE220">
        <f t="shared" si="41"/>
        <v>5.7484578318518524</v>
      </c>
      <c r="AF220" s="9"/>
      <c r="AG220" s="21">
        <v>0.95748900000000003</v>
      </c>
      <c r="AH220" s="21">
        <v>18.6937</v>
      </c>
      <c r="AI220" s="21">
        <v>-6.3598600000000002E-3</v>
      </c>
      <c r="AJ220" s="21">
        <v>210</v>
      </c>
      <c r="AK220" s="21">
        <v>0.95703099999999997</v>
      </c>
      <c r="AL220">
        <f t="shared" si="42"/>
        <v>7.851679012345679</v>
      </c>
      <c r="AM220">
        <f t="shared" si="43"/>
        <v>7.5178962858518519</v>
      </c>
      <c r="AP220" s="9"/>
      <c r="AQ220" s="21">
        <v>0.46249400000000002</v>
      </c>
      <c r="AR220" s="21">
        <v>23.6326</v>
      </c>
      <c r="AS220" s="21">
        <v>-9.9273699999999996E-3</v>
      </c>
      <c r="AT220" s="21">
        <v>210</v>
      </c>
      <c r="AU220" s="21">
        <v>0.46197500000000002</v>
      </c>
      <c r="AV220">
        <f t="shared" si="44"/>
        <v>12.256012345679011</v>
      </c>
      <c r="AW220">
        <f t="shared" si="45"/>
        <v>5.6683321738024688</v>
      </c>
      <c r="AX220" s="9"/>
      <c r="AY220" s="21">
        <v>0.95748900000000003</v>
      </c>
      <c r="AZ220" s="21">
        <v>26.887799999999999</v>
      </c>
      <c r="BA220" s="21">
        <v>-6.2072799999999999E-3</v>
      </c>
      <c r="BB220" s="21">
        <v>210</v>
      </c>
      <c r="BC220" s="21">
        <v>0.95672599999999997</v>
      </c>
      <c r="BD220">
        <f t="shared" si="46"/>
        <v>7.6633086419753074</v>
      </c>
      <c r="BE220">
        <f t="shared" si="47"/>
        <v>7.3375337282962949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0.45745799999999998</v>
      </c>
      <c r="H221" s="21">
        <v>7.2382999999999997</v>
      </c>
      <c r="I221" s="21">
        <v>-1.0543800000000001E-2</v>
      </c>
      <c r="J221" s="21">
        <v>211</v>
      </c>
      <c r="K221" s="21">
        <v>0.45700099999999999</v>
      </c>
      <c r="L221">
        <f t="shared" si="36"/>
        <v>13.017037037037037</v>
      </c>
      <c r="M221">
        <f t="shared" si="37"/>
        <v>5.9547477288888881</v>
      </c>
      <c r="N221" s="9"/>
      <c r="O221" s="21">
        <v>0.96252400000000005</v>
      </c>
      <c r="P221" s="21">
        <v>10.493499999999999</v>
      </c>
      <c r="Q221" s="21">
        <v>-6.4941399999999998E-3</v>
      </c>
      <c r="R221" s="21">
        <v>211</v>
      </c>
      <c r="S221" s="21">
        <v>0.96191400000000005</v>
      </c>
      <c r="T221">
        <f t="shared" si="38"/>
        <v>8.0174567901234557</v>
      </c>
      <c r="U221">
        <f t="shared" si="39"/>
        <v>7.7169945794567898</v>
      </c>
      <c r="X221" s="9"/>
      <c r="Y221" s="21">
        <v>0.45745799999999998</v>
      </c>
      <c r="Z221" s="21">
        <v>15.448499999999999</v>
      </c>
      <c r="AA221" s="21">
        <v>-1.00891E-2</v>
      </c>
      <c r="AB221" s="21">
        <v>211</v>
      </c>
      <c r="AC221" s="21">
        <v>0.45694000000000001</v>
      </c>
      <c r="AD221">
        <f t="shared" si="40"/>
        <v>12.455679012345678</v>
      </c>
      <c r="AE221">
        <f t="shared" si="41"/>
        <v>5.6979500096296292</v>
      </c>
      <c r="AF221" s="9"/>
      <c r="AG221" s="21">
        <v>0.96252400000000005</v>
      </c>
      <c r="AH221" s="21">
        <v>18.703700000000001</v>
      </c>
      <c r="AI221" s="21">
        <v>-6.3201899999999998E-3</v>
      </c>
      <c r="AJ221" s="21">
        <v>211</v>
      </c>
      <c r="AK221" s="21">
        <v>0.96099900000000005</v>
      </c>
      <c r="AL221">
        <f t="shared" si="42"/>
        <v>7.8027037037037035</v>
      </c>
      <c r="AM221">
        <f t="shared" si="43"/>
        <v>7.5102895797037039</v>
      </c>
      <c r="AP221" s="9"/>
      <c r="AQ221" s="21">
        <v>0.45745799999999998</v>
      </c>
      <c r="AR221" s="21">
        <v>23.642700000000001</v>
      </c>
      <c r="AS221" s="21">
        <v>-9.9517800000000003E-3</v>
      </c>
      <c r="AT221" s="21">
        <v>211</v>
      </c>
      <c r="AU221" s="21">
        <v>0.45694000000000001</v>
      </c>
      <c r="AV221">
        <f t="shared" si="44"/>
        <v>12.286148148148149</v>
      </c>
      <c r="AW221">
        <f t="shared" si="45"/>
        <v>5.6203967595555557</v>
      </c>
      <c r="AX221" s="9"/>
      <c r="AY221" s="21">
        <v>0.96252400000000005</v>
      </c>
      <c r="AZ221" s="21">
        <v>26.8979</v>
      </c>
      <c r="BA221" s="21">
        <v>-6.1675999999999996E-3</v>
      </c>
      <c r="BB221" s="21">
        <v>211</v>
      </c>
      <c r="BC221" s="21">
        <v>0.96160900000000005</v>
      </c>
      <c r="BD221">
        <f t="shared" si="46"/>
        <v>7.6143209876543203</v>
      </c>
      <c r="BE221">
        <f t="shared" si="47"/>
        <v>7.3289666943209877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0.45242300000000002</v>
      </c>
      <c r="H222" s="21">
        <v>7.2483700000000004</v>
      </c>
      <c r="I222" s="21">
        <v>-1.05713E-2</v>
      </c>
      <c r="J222" s="21">
        <v>212</v>
      </c>
      <c r="K222" s="21">
        <v>0.451874</v>
      </c>
      <c r="L222">
        <f t="shared" si="36"/>
        <v>13.050987654320988</v>
      </c>
      <c r="M222">
        <f t="shared" si="37"/>
        <v>5.9045669875308642</v>
      </c>
      <c r="N222" s="9"/>
      <c r="O222" s="21">
        <v>0.96755999999999998</v>
      </c>
      <c r="P222" s="21">
        <v>10.5036</v>
      </c>
      <c r="Q222" s="21">
        <v>-6.4544700000000003E-3</v>
      </c>
      <c r="R222" s="21">
        <v>212</v>
      </c>
      <c r="S222" s="21">
        <v>0.96679700000000002</v>
      </c>
      <c r="T222">
        <f t="shared" si="38"/>
        <v>7.9684814814814811</v>
      </c>
      <c r="U222">
        <f t="shared" si="39"/>
        <v>7.7099839422222214</v>
      </c>
      <c r="X222" s="9"/>
      <c r="Y222" s="21">
        <v>0.45242300000000002</v>
      </c>
      <c r="Z222" s="21">
        <v>15.458600000000001</v>
      </c>
      <c r="AA222" s="21">
        <v>-1.0113499999999999E-2</v>
      </c>
      <c r="AB222" s="21">
        <v>212</v>
      </c>
      <c r="AC222" s="21">
        <v>0.45190399999999997</v>
      </c>
      <c r="AD222">
        <f t="shared" si="40"/>
        <v>12.4858024691358</v>
      </c>
      <c r="AE222">
        <f t="shared" si="41"/>
        <v>5.6488642104938265</v>
      </c>
      <c r="AF222" s="9"/>
      <c r="AG222" s="21">
        <v>0.96755999999999998</v>
      </c>
      <c r="AH222" s="21">
        <v>18.713799999999999</v>
      </c>
      <c r="AI222" s="21">
        <v>-6.2774700000000003E-3</v>
      </c>
      <c r="AJ222" s="21">
        <v>212</v>
      </c>
      <c r="AK222" s="21">
        <v>0.96649200000000002</v>
      </c>
      <c r="AL222">
        <f t="shared" si="42"/>
        <v>7.7499629629629627</v>
      </c>
      <c r="AM222">
        <f t="shared" si="43"/>
        <v>7.4985541644444442</v>
      </c>
      <c r="AP222" s="9"/>
      <c r="AQ222" s="21">
        <v>0.45242300000000002</v>
      </c>
      <c r="AR222" s="21">
        <v>23.652799999999999</v>
      </c>
      <c r="AS222" s="21">
        <v>-9.9792500000000003E-3</v>
      </c>
      <c r="AT222" s="21">
        <v>212</v>
      </c>
      <c r="AU222" s="21">
        <v>0.45193499999999998</v>
      </c>
      <c r="AV222">
        <f t="shared" si="44"/>
        <v>12.320061728395061</v>
      </c>
      <c r="AW222">
        <f t="shared" si="45"/>
        <v>5.5738792873456786</v>
      </c>
      <c r="AX222" s="9"/>
      <c r="AY222" s="21">
        <v>0.96755999999999998</v>
      </c>
      <c r="AZ222" s="21">
        <v>26.908000000000001</v>
      </c>
      <c r="BA222" s="21">
        <v>-6.1279300000000002E-3</v>
      </c>
      <c r="BB222" s="21">
        <v>212</v>
      </c>
      <c r="BC222" s="21">
        <v>0.96618700000000002</v>
      </c>
      <c r="BD222">
        <f t="shared" si="46"/>
        <v>7.5653456790123457</v>
      </c>
      <c r="BE222">
        <f t="shared" si="47"/>
        <v>7.3199258651851853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0.44738800000000001</v>
      </c>
      <c r="H223" s="21">
        <v>7.2584499999999998</v>
      </c>
      <c r="I223" s="21">
        <v>-1.06018E-2</v>
      </c>
      <c r="J223" s="21">
        <v>213</v>
      </c>
      <c r="K223" s="21">
        <v>0.44683800000000001</v>
      </c>
      <c r="L223">
        <f t="shared" si="36"/>
        <v>13.088641975308642</v>
      </c>
      <c r="M223">
        <f t="shared" si="37"/>
        <v>5.8557013560493827</v>
      </c>
      <c r="N223" s="9"/>
      <c r="O223" s="21">
        <v>0.97259499999999999</v>
      </c>
      <c r="P223" s="21">
        <v>10.5137</v>
      </c>
      <c r="Q223" s="21">
        <v>-6.41174E-3</v>
      </c>
      <c r="R223" s="21">
        <v>213</v>
      </c>
      <c r="S223" s="21">
        <v>0.97167999999999999</v>
      </c>
      <c r="T223">
        <f t="shared" si="38"/>
        <v>7.9157283950617288</v>
      </c>
      <c r="U223">
        <f t="shared" si="39"/>
        <v>7.6987978583950616</v>
      </c>
      <c r="X223" s="9"/>
      <c r="Y223" s="21">
        <v>0.44738800000000001</v>
      </c>
      <c r="Z223" s="21">
        <v>15.4686</v>
      </c>
      <c r="AA223" s="21">
        <v>-1.0134900000000001E-2</v>
      </c>
      <c r="AB223" s="21">
        <v>213</v>
      </c>
      <c r="AC223" s="21">
        <v>0.44686900000000002</v>
      </c>
      <c r="AD223">
        <f t="shared" si="40"/>
        <v>12.512222222222221</v>
      </c>
      <c r="AE223">
        <f t="shared" si="41"/>
        <v>5.5978180755555549</v>
      </c>
      <c r="AF223" s="9"/>
      <c r="AG223" s="21">
        <v>0.97259499999999999</v>
      </c>
      <c r="AH223" s="21">
        <v>18.7239</v>
      </c>
      <c r="AI223" s="21">
        <v>-6.2347399999999999E-3</v>
      </c>
      <c r="AJ223" s="21">
        <v>213</v>
      </c>
      <c r="AK223" s="21">
        <v>0.97167999999999999</v>
      </c>
      <c r="AL223">
        <f t="shared" si="42"/>
        <v>7.6972098765432095</v>
      </c>
      <c r="AM223">
        <f t="shared" si="43"/>
        <v>7.4862678398765432</v>
      </c>
      <c r="AP223" s="9"/>
      <c r="AQ223" s="21">
        <v>0.44738800000000001</v>
      </c>
      <c r="AR223" s="21">
        <v>23.662800000000001</v>
      </c>
      <c r="AS223" s="21">
        <v>-1.0003700000000001E-2</v>
      </c>
      <c r="AT223" s="21">
        <v>213</v>
      </c>
      <c r="AU223" s="21">
        <v>0.44680799999999998</v>
      </c>
      <c r="AV223">
        <f t="shared" si="44"/>
        <v>12.350246913580246</v>
      </c>
      <c r="AW223">
        <f t="shared" si="45"/>
        <v>5.5253522661728391</v>
      </c>
      <c r="AX223" s="9"/>
      <c r="AY223" s="21">
        <v>0.97259499999999999</v>
      </c>
      <c r="AZ223" s="21">
        <v>26.918099999999999</v>
      </c>
      <c r="BA223" s="21">
        <v>-6.09131E-3</v>
      </c>
      <c r="BB223" s="21">
        <v>213</v>
      </c>
      <c r="BC223" s="21">
        <v>0.97167999999999999</v>
      </c>
      <c r="BD223">
        <f t="shared" si="46"/>
        <v>7.5201358024691354</v>
      </c>
      <c r="BE223">
        <f t="shared" si="47"/>
        <v>7.3140464808024683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0.44235200000000002</v>
      </c>
      <c r="H224" s="21">
        <v>7.2685199999999996</v>
      </c>
      <c r="I224" s="21">
        <v>-1.0623199999999999E-2</v>
      </c>
      <c r="J224" s="21">
        <v>214</v>
      </c>
      <c r="K224" s="21">
        <v>0.441803</v>
      </c>
      <c r="L224">
        <f t="shared" si="36"/>
        <v>13.115061728395061</v>
      </c>
      <c r="M224">
        <f t="shared" si="37"/>
        <v>5.8014737856790122</v>
      </c>
      <c r="N224" s="9"/>
      <c r="O224" s="21">
        <v>0.97763100000000003</v>
      </c>
      <c r="P224" s="21">
        <v>10.5237</v>
      </c>
      <c r="Q224" s="21">
        <v>-6.3720699999999996E-3</v>
      </c>
      <c r="R224" s="21">
        <v>214</v>
      </c>
      <c r="S224" s="21">
        <v>0.97686799999999996</v>
      </c>
      <c r="T224">
        <f t="shared" si="38"/>
        <v>7.8667530864197523</v>
      </c>
      <c r="U224">
        <f t="shared" si="39"/>
        <v>7.690781686629629</v>
      </c>
      <c r="X224" s="9"/>
      <c r="Y224" s="21">
        <v>0.44235200000000002</v>
      </c>
      <c r="Z224" s="21">
        <v>15.4787</v>
      </c>
      <c r="AA224" s="21">
        <v>-1.01593E-2</v>
      </c>
      <c r="AB224" s="21">
        <v>214</v>
      </c>
      <c r="AC224" s="21">
        <v>0.44189499999999998</v>
      </c>
      <c r="AD224">
        <f t="shared" si="40"/>
        <v>12.542345679012344</v>
      </c>
      <c r="AE224">
        <f t="shared" si="41"/>
        <v>5.5481316958024687</v>
      </c>
      <c r="AF224" s="9"/>
      <c r="AG224" s="21">
        <v>0.97763100000000003</v>
      </c>
      <c r="AH224" s="21">
        <v>18.734000000000002</v>
      </c>
      <c r="AI224" s="21">
        <v>-6.1950699999999996E-3</v>
      </c>
      <c r="AJ224" s="21">
        <v>214</v>
      </c>
      <c r="AK224" s="21">
        <v>0.97625700000000004</v>
      </c>
      <c r="AL224">
        <f t="shared" si="42"/>
        <v>7.6482345679012331</v>
      </c>
      <c r="AM224">
        <f t="shared" si="43"/>
        <v>7.4771512088518506</v>
      </c>
      <c r="AP224" s="9"/>
      <c r="AQ224" s="21">
        <v>0.44235200000000002</v>
      </c>
      <c r="AR224" s="21">
        <v>23.672899999999998</v>
      </c>
      <c r="AS224" s="21">
        <v>-1.00281E-2</v>
      </c>
      <c r="AT224" s="21">
        <v>214</v>
      </c>
      <c r="AU224" s="21">
        <v>0.44192500000000001</v>
      </c>
      <c r="AV224">
        <f t="shared" si="44"/>
        <v>12.38037037037037</v>
      </c>
      <c r="AW224">
        <f t="shared" si="45"/>
        <v>5.4764815940740741</v>
      </c>
      <c r="AX224" s="9"/>
      <c r="AY224" s="21">
        <v>0.97763100000000003</v>
      </c>
      <c r="AZ224" s="21">
        <v>26.928100000000001</v>
      </c>
      <c r="BA224" s="21">
        <v>-6.0485799999999996E-3</v>
      </c>
      <c r="BB224" s="21">
        <v>214</v>
      </c>
      <c r="BC224" s="21">
        <v>0.97717299999999996</v>
      </c>
      <c r="BD224">
        <f t="shared" si="46"/>
        <v>7.4673827160493822</v>
      </c>
      <c r="BE224">
        <f t="shared" si="47"/>
        <v>7.3003448320740736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0.43731700000000001</v>
      </c>
      <c r="H225" s="21">
        <v>7.2785900000000003</v>
      </c>
      <c r="I225" s="21">
        <v>-1.06506E-2</v>
      </c>
      <c r="J225" s="21">
        <v>215</v>
      </c>
      <c r="K225" s="21">
        <v>0.43679800000000002</v>
      </c>
      <c r="L225">
        <f t="shared" si="36"/>
        <v>13.148888888888887</v>
      </c>
      <c r="M225">
        <f t="shared" si="37"/>
        <v>5.7502326422222216</v>
      </c>
      <c r="N225" s="9"/>
      <c r="O225" s="21">
        <v>0.98266600000000004</v>
      </c>
      <c r="P225" s="21">
        <v>10.533799999999999</v>
      </c>
      <c r="Q225" s="21">
        <v>-6.3354500000000003E-3</v>
      </c>
      <c r="R225" s="21">
        <v>215</v>
      </c>
      <c r="S225" s="21">
        <v>0.98175000000000001</v>
      </c>
      <c r="T225">
        <f t="shared" si="38"/>
        <v>7.8215432098765438</v>
      </c>
      <c r="U225">
        <f t="shared" si="39"/>
        <v>7.6859645798765444</v>
      </c>
      <c r="X225" s="9"/>
      <c r="Y225" s="21">
        <v>0.43731700000000001</v>
      </c>
      <c r="Z225" s="21">
        <v>15.488799999999999</v>
      </c>
      <c r="AA225" s="21">
        <v>-1.01837E-2</v>
      </c>
      <c r="AB225" s="21">
        <v>215</v>
      </c>
      <c r="AC225" s="21">
        <v>0.43682900000000002</v>
      </c>
      <c r="AD225">
        <f t="shared" si="40"/>
        <v>12.57246913580247</v>
      </c>
      <c r="AE225">
        <f t="shared" si="41"/>
        <v>5.498154485061729</v>
      </c>
      <c r="AF225" s="9"/>
      <c r="AG225" s="21">
        <v>0.98266600000000004</v>
      </c>
      <c r="AH225" s="21">
        <v>18.744</v>
      </c>
      <c r="AI225" s="21">
        <v>-6.1554000000000001E-3</v>
      </c>
      <c r="AJ225" s="21">
        <v>215</v>
      </c>
      <c r="AK225" s="21">
        <v>0.98175000000000001</v>
      </c>
      <c r="AL225">
        <f t="shared" si="42"/>
        <v>7.5992592592592585</v>
      </c>
      <c r="AM225">
        <f t="shared" si="43"/>
        <v>7.4675336992592589</v>
      </c>
      <c r="AP225" s="9"/>
      <c r="AQ225" s="21">
        <v>0.43731700000000001</v>
      </c>
      <c r="AR225" s="21">
        <v>23.683</v>
      </c>
      <c r="AS225" s="21">
        <v>-1.0052500000000001E-2</v>
      </c>
      <c r="AT225" s="21">
        <v>215</v>
      </c>
      <c r="AU225" s="21">
        <v>0.436859</v>
      </c>
      <c r="AV225">
        <f t="shared" si="44"/>
        <v>12.410493827160494</v>
      </c>
      <c r="AW225">
        <f t="shared" si="45"/>
        <v>5.4273199290123459</v>
      </c>
      <c r="AX225" s="9"/>
      <c r="AY225" s="21">
        <v>0.98266600000000004</v>
      </c>
      <c r="AZ225" s="21">
        <v>26.938199999999998</v>
      </c>
      <c r="BA225" s="21">
        <v>-6.0119600000000002E-3</v>
      </c>
      <c r="BB225" s="21">
        <v>215</v>
      </c>
      <c r="BC225" s="21">
        <v>0.98144500000000001</v>
      </c>
      <c r="BD225">
        <f t="shared" si="46"/>
        <v>7.4221728395061728</v>
      </c>
      <c r="BE225">
        <f t="shared" si="47"/>
        <v>7.2935168955061727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0.43228100000000003</v>
      </c>
      <c r="H226" s="21">
        <v>7.2886600000000001</v>
      </c>
      <c r="I226" s="21">
        <v>-1.0675E-2</v>
      </c>
      <c r="J226" s="21">
        <v>216</v>
      </c>
      <c r="K226" s="21">
        <v>0.431732</v>
      </c>
      <c r="L226">
        <f t="shared" si="36"/>
        <v>13.179012345679013</v>
      </c>
      <c r="M226">
        <f t="shared" si="37"/>
        <v>5.69703663580247</v>
      </c>
      <c r="N226" s="9"/>
      <c r="O226" s="21">
        <v>0.98770100000000005</v>
      </c>
      <c r="P226" s="21">
        <v>10.543900000000001</v>
      </c>
      <c r="Q226" s="21">
        <v>-6.29578E-3</v>
      </c>
      <c r="R226" s="21">
        <v>216</v>
      </c>
      <c r="S226" s="21">
        <v>0.98693799999999998</v>
      </c>
      <c r="T226">
        <f t="shared" si="38"/>
        <v>7.7725679012345674</v>
      </c>
      <c r="U226">
        <f t="shared" si="39"/>
        <v>7.6769730886172836</v>
      </c>
      <c r="X226" s="9"/>
      <c r="Y226" s="21">
        <v>0.43228100000000003</v>
      </c>
      <c r="Z226" s="21">
        <v>15.498900000000001</v>
      </c>
      <c r="AA226" s="21">
        <v>-1.0208099999999999E-2</v>
      </c>
      <c r="AB226" s="21">
        <v>216</v>
      </c>
      <c r="AC226" s="21">
        <v>0.43179299999999998</v>
      </c>
      <c r="AD226">
        <f t="shared" si="40"/>
        <v>12.602592592592591</v>
      </c>
      <c r="AE226">
        <f t="shared" si="41"/>
        <v>5.4478613285185187</v>
      </c>
      <c r="AF226" s="9"/>
      <c r="AG226" s="21">
        <v>0.98770100000000005</v>
      </c>
      <c r="AH226" s="21">
        <v>18.754100000000001</v>
      </c>
      <c r="AI226" s="21">
        <v>-6.1187699999999999E-3</v>
      </c>
      <c r="AJ226" s="21">
        <v>216</v>
      </c>
      <c r="AK226" s="21">
        <v>0.98724400000000001</v>
      </c>
      <c r="AL226">
        <f t="shared" si="42"/>
        <v>7.5540370370370358</v>
      </c>
      <c r="AM226">
        <f t="shared" si="43"/>
        <v>7.4611299355185174</v>
      </c>
      <c r="AP226" s="9"/>
      <c r="AQ226" s="21">
        <v>0.43228100000000003</v>
      </c>
      <c r="AR226" s="21">
        <v>23.693100000000001</v>
      </c>
      <c r="AS226" s="21">
        <v>-1.00739E-2</v>
      </c>
      <c r="AT226" s="21">
        <v>216</v>
      </c>
      <c r="AU226" s="21">
        <v>0.43179299999999998</v>
      </c>
      <c r="AV226">
        <f t="shared" si="44"/>
        <v>12.436913580246914</v>
      </c>
      <c r="AW226">
        <f t="shared" si="45"/>
        <v>5.3762414393827163</v>
      </c>
      <c r="AX226" s="9"/>
      <c r="AY226" s="21">
        <v>0.98770100000000005</v>
      </c>
      <c r="AZ226" s="21">
        <v>26.9483</v>
      </c>
      <c r="BA226" s="21">
        <v>-5.9722899999999999E-3</v>
      </c>
      <c r="BB226" s="21">
        <v>216</v>
      </c>
      <c r="BC226" s="21">
        <v>0.98663299999999998</v>
      </c>
      <c r="BD226">
        <f t="shared" si="46"/>
        <v>7.3731975308641973</v>
      </c>
      <c r="BE226">
        <f t="shared" si="47"/>
        <v>7.2825145744320992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0.42724600000000001</v>
      </c>
      <c r="H227" s="21">
        <v>7.2987299999999999</v>
      </c>
      <c r="I227" s="21">
        <v>-1.06964E-2</v>
      </c>
      <c r="J227" s="21">
        <v>217</v>
      </c>
      <c r="K227" s="21">
        <v>0.42672700000000002</v>
      </c>
      <c r="L227">
        <f t="shared" si="36"/>
        <v>13.205432098765431</v>
      </c>
      <c r="M227">
        <f t="shared" si="37"/>
        <v>5.6419680424691361</v>
      </c>
      <c r="N227" s="9"/>
      <c r="O227" s="21">
        <v>0.99273699999999998</v>
      </c>
      <c r="P227" s="21">
        <v>10.553900000000001</v>
      </c>
      <c r="Q227" s="21">
        <v>-6.2560999999999997E-3</v>
      </c>
      <c r="R227" s="21">
        <v>217</v>
      </c>
      <c r="S227" s="21">
        <v>0.99182099999999995</v>
      </c>
      <c r="T227">
        <f t="shared" si="38"/>
        <v>7.7235802469135795</v>
      </c>
      <c r="U227">
        <f t="shared" si="39"/>
        <v>7.6674838835802461</v>
      </c>
      <c r="X227" s="9"/>
      <c r="Y227" s="21">
        <v>0.42724600000000001</v>
      </c>
      <c r="Z227" s="21">
        <v>15.508900000000001</v>
      </c>
      <c r="AA227" s="21">
        <v>-1.02325E-2</v>
      </c>
      <c r="AB227" s="21">
        <v>217</v>
      </c>
      <c r="AC227" s="21">
        <v>0.42675800000000003</v>
      </c>
      <c r="AD227">
        <f t="shared" si="40"/>
        <v>12.632716049382715</v>
      </c>
      <c r="AE227">
        <f t="shared" si="41"/>
        <v>5.3972774012345681</v>
      </c>
      <c r="AF227" s="9"/>
      <c r="AG227" s="21">
        <v>0.99273699999999998</v>
      </c>
      <c r="AH227" s="21">
        <v>18.764199999999999</v>
      </c>
      <c r="AI227" s="21">
        <v>-6.0790999999999996E-3</v>
      </c>
      <c r="AJ227" s="21">
        <v>217</v>
      </c>
      <c r="AK227" s="21">
        <v>0.99182099999999995</v>
      </c>
      <c r="AL227">
        <f t="shared" si="42"/>
        <v>7.5050617283950611</v>
      </c>
      <c r="AM227">
        <f t="shared" si="43"/>
        <v>7.4505524650617279</v>
      </c>
      <c r="AP227" s="9"/>
      <c r="AQ227" s="21">
        <v>0.42724600000000001</v>
      </c>
      <c r="AR227" s="21">
        <v>23.703099999999999</v>
      </c>
      <c r="AS227" s="21">
        <v>-1.0098299999999999E-2</v>
      </c>
      <c r="AT227" s="21">
        <v>217</v>
      </c>
      <c r="AU227" s="21">
        <v>0.426819</v>
      </c>
      <c r="AV227">
        <f t="shared" si="44"/>
        <v>12.467037037037036</v>
      </c>
      <c r="AW227">
        <f t="shared" si="45"/>
        <v>5.3264917059259256</v>
      </c>
      <c r="AX227" s="9"/>
      <c r="AY227" s="21">
        <v>0.99273699999999998</v>
      </c>
      <c r="AZ227" s="21">
        <v>26.958300000000001</v>
      </c>
      <c r="BA227" s="21">
        <v>-5.9326200000000004E-3</v>
      </c>
      <c r="BB227" s="21">
        <v>217</v>
      </c>
      <c r="BC227" s="21">
        <v>0.99212599999999995</v>
      </c>
      <c r="BD227">
        <f t="shared" si="46"/>
        <v>7.3242222222222226</v>
      </c>
      <c r="BE227">
        <f t="shared" si="47"/>
        <v>7.2710263962222221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0.422211</v>
      </c>
      <c r="H228" s="21">
        <v>7.3087999999999997</v>
      </c>
      <c r="I228" s="21">
        <v>-1.0726899999999999E-2</v>
      </c>
      <c r="J228" s="21">
        <v>218</v>
      </c>
      <c r="K228" s="21">
        <v>0.42178300000000002</v>
      </c>
      <c r="L228">
        <f t="shared" si="36"/>
        <v>13.243086419753084</v>
      </c>
      <c r="M228">
        <f t="shared" si="37"/>
        <v>5.5913767603703697</v>
      </c>
      <c r="N228" s="9"/>
      <c r="O228" s="21">
        <v>0.99777199999999999</v>
      </c>
      <c r="P228" s="21">
        <v>10.564</v>
      </c>
      <c r="Q228" s="21">
        <v>-6.2133800000000001E-3</v>
      </c>
      <c r="R228" s="21">
        <v>218</v>
      </c>
      <c r="S228" s="21">
        <v>0.99731400000000003</v>
      </c>
      <c r="T228">
        <f t="shared" si="38"/>
        <v>7.6708395061728396</v>
      </c>
      <c r="U228">
        <f t="shared" si="39"/>
        <v>7.6537488757530863</v>
      </c>
      <c r="X228" s="9"/>
      <c r="Y228" s="21">
        <v>0.422211</v>
      </c>
      <c r="Z228" s="21">
        <v>15.519</v>
      </c>
      <c r="AA228" s="21">
        <v>-1.0257E-2</v>
      </c>
      <c r="AB228" s="21">
        <v>218</v>
      </c>
      <c r="AC228" s="21">
        <v>0.42172199999999999</v>
      </c>
      <c r="AD228">
        <f t="shared" si="40"/>
        <v>12.662962962962963</v>
      </c>
      <c r="AE228">
        <f t="shared" si="41"/>
        <v>5.346442255555556</v>
      </c>
      <c r="AF228" s="9"/>
      <c r="AG228" s="21">
        <v>0.99777199999999999</v>
      </c>
      <c r="AH228" s="21">
        <v>18.7742</v>
      </c>
      <c r="AI228" s="21">
        <v>-6.03638E-3</v>
      </c>
      <c r="AJ228" s="21">
        <v>218</v>
      </c>
      <c r="AK228" s="21">
        <v>0.99639900000000003</v>
      </c>
      <c r="AL228">
        <f t="shared" si="42"/>
        <v>7.4523209876543204</v>
      </c>
      <c r="AM228">
        <f t="shared" si="43"/>
        <v>7.4357172164938268</v>
      </c>
      <c r="AP228" s="9"/>
      <c r="AQ228" s="21">
        <v>0.422211</v>
      </c>
      <c r="AR228" s="21">
        <v>23.713200000000001</v>
      </c>
      <c r="AS228" s="21">
        <v>-1.0119599999999999E-2</v>
      </c>
      <c r="AT228" s="21">
        <v>218</v>
      </c>
      <c r="AU228" s="21">
        <v>0.42172199999999999</v>
      </c>
      <c r="AV228">
        <f t="shared" si="44"/>
        <v>12.493333333333332</v>
      </c>
      <c r="AW228">
        <f t="shared" si="45"/>
        <v>5.2748227599999993</v>
      </c>
      <c r="AX228" s="9"/>
      <c r="AY228" s="21">
        <v>0.99777199999999999</v>
      </c>
      <c r="AZ228" s="21">
        <v>26.968399999999999</v>
      </c>
      <c r="BA228" s="21">
        <v>-5.8898900000000001E-3</v>
      </c>
      <c r="BB228" s="21">
        <v>218</v>
      </c>
      <c r="BC228" s="21">
        <v>0.99731400000000003</v>
      </c>
      <c r="BD228">
        <f t="shared" si="46"/>
        <v>7.2714691358024695</v>
      </c>
      <c r="BE228">
        <f t="shared" si="47"/>
        <v>7.2552683025679015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0.41717500000000002</v>
      </c>
      <c r="H229" s="21">
        <v>7.3188700000000004</v>
      </c>
      <c r="I229" s="21">
        <v>-1.07513E-2</v>
      </c>
      <c r="J229" s="21">
        <v>219</v>
      </c>
      <c r="K229" s="21">
        <v>0.41665600000000003</v>
      </c>
      <c r="L229">
        <f t="shared" si="36"/>
        <v>13.273209876543209</v>
      </c>
      <c r="M229">
        <f t="shared" si="37"/>
        <v>5.5372513302469137</v>
      </c>
      <c r="N229" s="9"/>
      <c r="O229" s="21">
        <v>1.00281</v>
      </c>
      <c r="P229" s="21">
        <v>10.5741</v>
      </c>
      <c r="Q229" s="21">
        <v>-6.1737099999999998E-3</v>
      </c>
      <c r="R229" s="21">
        <v>219</v>
      </c>
      <c r="S229" s="21">
        <v>1.00159</v>
      </c>
      <c r="T229">
        <f t="shared" si="38"/>
        <v>7.6218641975308632</v>
      </c>
      <c r="U229">
        <f t="shared" si="39"/>
        <v>7.6432816359259244</v>
      </c>
      <c r="X229" s="9"/>
      <c r="Y229" s="21">
        <v>0.41717500000000002</v>
      </c>
      <c r="Z229" s="21">
        <v>15.5291</v>
      </c>
      <c r="AA229" s="21">
        <v>-1.0284400000000001E-2</v>
      </c>
      <c r="AB229" s="21">
        <v>219</v>
      </c>
      <c r="AC229" s="21">
        <v>0.41668699999999997</v>
      </c>
      <c r="AD229">
        <f t="shared" si="40"/>
        <v>12.696790123456791</v>
      </c>
      <c r="AE229">
        <f t="shared" si="41"/>
        <v>5.296783419753087</v>
      </c>
      <c r="AF229" s="9"/>
      <c r="AG229" s="21">
        <v>1.00281</v>
      </c>
      <c r="AH229" s="21">
        <v>18.784300000000002</v>
      </c>
      <c r="AI229" s="21">
        <v>-5.9966999999999998E-3</v>
      </c>
      <c r="AJ229" s="21">
        <v>219</v>
      </c>
      <c r="AK229" s="21">
        <v>1.0022</v>
      </c>
      <c r="AL229">
        <f t="shared" si="42"/>
        <v>7.4033333333333333</v>
      </c>
      <c r="AM229">
        <f t="shared" si="43"/>
        <v>7.4241367</v>
      </c>
      <c r="AP229" s="9"/>
      <c r="AQ229" s="21">
        <v>0.41717500000000002</v>
      </c>
      <c r="AR229" s="21">
        <v>23.723299999999998</v>
      </c>
      <c r="AS229" s="21">
        <v>-1.0141000000000001E-2</v>
      </c>
      <c r="AT229" s="21">
        <v>219</v>
      </c>
      <c r="AU229" s="21">
        <v>0.416626</v>
      </c>
      <c r="AV229">
        <f t="shared" si="44"/>
        <v>12.519753086419753</v>
      </c>
      <c r="AW229">
        <f t="shared" si="45"/>
        <v>5.2229279938271604</v>
      </c>
      <c r="AX229" s="9"/>
      <c r="AY229" s="21">
        <v>1.00281</v>
      </c>
      <c r="AZ229" s="21">
        <v>26.9785</v>
      </c>
      <c r="BA229" s="21">
        <v>-5.8471699999999996E-3</v>
      </c>
      <c r="BB229" s="21">
        <v>219</v>
      </c>
      <c r="BC229" s="21">
        <v>1.0022</v>
      </c>
      <c r="BD229">
        <f t="shared" si="46"/>
        <v>7.2187283950617269</v>
      </c>
      <c r="BE229">
        <f t="shared" si="47"/>
        <v>7.23901302185185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0.41214000000000001</v>
      </c>
      <c r="H230" s="21">
        <v>7.3289400000000002</v>
      </c>
      <c r="I230" s="21">
        <v>-1.07758E-2</v>
      </c>
      <c r="J230" s="21">
        <v>220</v>
      </c>
      <c r="K230" s="21">
        <v>0.41168199999999999</v>
      </c>
      <c r="L230">
        <f t="shared" si="36"/>
        <v>13.303456790123457</v>
      </c>
      <c r="M230">
        <f t="shared" si="37"/>
        <v>5.4828866814814816</v>
      </c>
      <c r="N230" s="9"/>
      <c r="O230" s="21">
        <v>1.0078400000000001</v>
      </c>
      <c r="P230" s="21">
        <v>10.584199999999999</v>
      </c>
      <c r="Q230" s="21">
        <v>-6.1279300000000002E-3</v>
      </c>
      <c r="R230" s="21">
        <v>220</v>
      </c>
      <c r="S230" s="21">
        <v>1.0067699999999999</v>
      </c>
      <c r="T230">
        <f t="shared" si="38"/>
        <v>7.5653456790123457</v>
      </c>
      <c r="U230">
        <f t="shared" si="39"/>
        <v>7.6246579891358026</v>
      </c>
      <c r="X230" s="9"/>
      <c r="Y230" s="21">
        <v>0.41214000000000001</v>
      </c>
      <c r="Z230" s="21">
        <v>15.539099999999999</v>
      </c>
      <c r="AA230" s="21">
        <v>-1.03088E-2</v>
      </c>
      <c r="AB230" s="21">
        <v>220</v>
      </c>
      <c r="AC230" s="21">
        <v>0.411713</v>
      </c>
      <c r="AD230">
        <f t="shared" si="40"/>
        <v>12.726913580246912</v>
      </c>
      <c r="AE230">
        <f t="shared" si="41"/>
        <v>5.2452701629629619</v>
      </c>
      <c r="AF230" s="9"/>
      <c r="AG230" s="21">
        <v>1.0078400000000001</v>
      </c>
      <c r="AH230" s="21">
        <v>18.7944</v>
      </c>
      <c r="AI230" s="21">
        <v>-5.9570300000000003E-3</v>
      </c>
      <c r="AJ230" s="21">
        <v>220</v>
      </c>
      <c r="AK230" s="21">
        <v>1.00647</v>
      </c>
      <c r="AL230">
        <f t="shared" si="42"/>
        <v>7.3543580246913578</v>
      </c>
      <c r="AM230">
        <f t="shared" si="43"/>
        <v>7.4120161916049385</v>
      </c>
      <c r="AP230" s="9"/>
      <c r="AQ230" s="21">
        <v>0.41214000000000001</v>
      </c>
      <c r="AR230" s="21">
        <v>23.7333</v>
      </c>
      <c r="AS230" s="21">
        <v>-1.01624E-2</v>
      </c>
      <c r="AT230" s="21">
        <v>220</v>
      </c>
      <c r="AU230" s="21">
        <v>0.41162100000000001</v>
      </c>
      <c r="AV230">
        <f t="shared" si="44"/>
        <v>12.546172839506172</v>
      </c>
      <c r="AW230">
        <f t="shared" si="45"/>
        <v>5.1707796740740735</v>
      </c>
      <c r="AX230" s="9"/>
      <c r="AY230" s="21">
        <v>1.0078400000000001</v>
      </c>
      <c r="AZ230" s="21">
        <v>26.988600000000002</v>
      </c>
      <c r="BA230" s="21">
        <v>-5.8044400000000001E-3</v>
      </c>
      <c r="BB230" s="21">
        <v>220</v>
      </c>
      <c r="BC230" s="21">
        <v>1.00647</v>
      </c>
      <c r="BD230">
        <f t="shared" si="46"/>
        <v>7.1659753086419746</v>
      </c>
      <c r="BE230">
        <f t="shared" si="47"/>
        <v>7.2221565550617282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0.40710400000000002</v>
      </c>
      <c r="H231" s="21">
        <v>7.33901</v>
      </c>
      <c r="I231" s="21">
        <v>-1.07971E-2</v>
      </c>
      <c r="J231" s="21">
        <v>221</v>
      </c>
      <c r="K231" s="21">
        <v>0.40652500000000003</v>
      </c>
      <c r="L231">
        <f t="shared" si="36"/>
        <v>13.329753086419753</v>
      </c>
      <c r="M231">
        <f t="shared" si="37"/>
        <v>5.4265958004938275</v>
      </c>
      <c r="N231" s="9"/>
      <c r="O231" s="21">
        <v>1.01288</v>
      </c>
      <c r="P231" s="21">
        <v>10.594200000000001</v>
      </c>
      <c r="Q231" s="21">
        <v>-6.0852099999999998E-3</v>
      </c>
      <c r="R231" s="21">
        <v>221</v>
      </c>
      <c r="S231" s="21">
        <v>1.01166</v>
      </c>
      <c r="T231">
        <f t="shared" si="38"/>
        <v>7.5126049382716049</v>
      </c>
      <c r="U231">
        <f t="shared" si="39"/>
        <v>7.609367289876543</v>
      </c>
      <c r="X231" s="9"/>
      <c r="Y231" s="21">
        <v>0.40710400000000002</v>
      </c>
      <c r="Z231" s="21">
        <v>15.549200000000001</v>
      </c>
      <c r="AA231" s="21">
        <v>-1.03363E-2</v>
      </c>
      <c r="AB231" s="21">
        <v>221</v>
      </c>
      <c r="AC231" s="21">
        <v>0.40664699999999998</v>
      </c>
      <c r="AD231">
        <f t="shared" si="40"/>
        <v>12.760864197530864</v>
      </c>
      <c r="AE231">
        <f t="shared" si="41"/>
        <v>5.1949988582716049</v>
      </c>
      <c r="AF231" s="9"/>
      <c r="AG231" s="21">
        <v>1.01288</v>
      </c>
      <c r="AH231" s="21">
        <v>18.804500000000001</v>
      </c>
      <c r="AI231" s="21">
        <v>-5.91736E-3</v>
      </c>
      <c r="AJ231" s="21">
        <v>221</v>
      </c>
      <c r="AK231" s="21">
        <v>1.01135</v>
      </c>
      <c r="AL231">
        <f t="shared" si="42"/>
        <v>7.3053827160493823</v>
      </c>
      <c r="AM231">
        <f t="shared" si="43"/>
        <v>7.399476045432098</v>
      </c>
      <c r="AP231" s="9"/>
      <c r="AQ231" s="21">
        <v>0.40710400000000002</v>
      </c>
      <c r="AR231" s="21">
        <v>23.743400000000001</v>
      </c>
      <c r="AS231" s="21">
        <v>-1.01837E-2</v>
      </c>
      <c r="AT231" s="21">
        <v>221</v>
      </c>
      <c r="AU231" s="21">
        <v>0.40661599999999998</v>
      </c>
      <c r="AV231">
        <f t="shared" si="44"/>
        <v>12.57246913580247</v>
      </c>
      <c r="AW231">
        <f t="shared" si="45"/>
        <v>5.1183024750617285</v>
      </c>
      <c r="AX231" s="9"/>
      <c r="AY231" s="21">
        <v>1.01288</v>
      </c>
      <c r="AZ231" s="21">
        <v>26.9986</v>
      </c>
      <c r="BA231" s="21">
        <v>-5.7647699999999998E-3</v>
      </c>
      <c r="BB231" s="21">
        <v>221</v>
      </c>
      <c r="BC231" s="21">
        <v>1.01105</v>
      </c>
      <c r="BD231">
        <f t="shared" si="46"/>
        <v>7.1169999999999991</v>
      </c>
      <c r="BE231">
        <f t="shared" si="47"/>
        <v>7.2086669599999995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0.40206900000000001</v>
      </c>
      <c r="H232" s="21">
        <v>7.3490799999999998</v>
      </c>
      <c r="I232" s="21">
        <v>-1.0815399999999999E-2</v>
      </c>
      <c r="J232" s="21">
        <v>222</v>
      </c>
      <c r="K232" s="21">
        <v>0.401611</v>
      </c>
      <c r="L232">
        <f t="shared" si="36"/>
        <v>13.352345679012345</v>
      </c>
      <c r="M232">
        <f t="shared" si="37"/>
        <v>5.3685642748148146</v>
      </c>
      <c r="N232" s="9"/>
      <c r="O232" s="21">
        <v>1.0179100000000001</v>
      </c>
      <c r="P232" s="21">
        <v>10.6043</v>
      </c>
      <c r="Q232" s="21">
        <v>-6.0394300000000001E-3</v>
      </c>
      <c r="R232" s="21">
        <v>222</v>
      </c>
      <c r="S232" s="21">
        <v>1.01715</v>
      </c>
      <c r="T232">
        <f t="shared" si="38"/>
        <v>7.4560864197530865</v>
      </c>
      <c r="U232">
        <f t="shared" si="39"/>
        <v>7.5896249275308652</v>
      </c>
      <c r="X232" s="9"/>
      <c r="Y232" s="21">
        <v>0.40206900000000001</v>
      </c>
      <c r="Z232" s="21">
        <v>15.5593</v>
      </c>
      <c r="AA232" s="21">
        <v>-1.03607E-2</v>
      </c>
      <c r="AB232" s="21">
        <v>222</v>
      </c>
      <c r="AC232" s="21">
        <v>0.40158100000000002</v>
      </c>
      <c r="AD232">
        <f t="shared" si="40"/>
        <v>12.790987654320988</v>
      </c>
      <c r="AE232">
        <f t="shared" si="41"/>
        <v>5.1428596151851851</v>
      </c>
      <c r="AF232" s="9"/>
      <c r="AG232" s="21">
        <v>1.0179100000000001</v>
      </c>
      <c r="AH232" s="21">
        <v>18.814499999999999</v>
      </c>
      <c r="AI232" s="21">
        <v>-5.8776899999999997E-3</v>
      </c>
      <c r="AJ232" s="21">
        <v>222</v>
      </c>
      <c r="AK232" s="21">
        <v>1.01715</v>
      </c>
      <c r="AL232">
        <f t="shared" si="42"/>
        <v>7.2564074074074068</v>
      </c>
      <c r="AM232">
        <f t="shared" si="43"/>
        <v>7.3863696640740741</v>
      </c>
      <c r="AP232" s="9"/>
      <c r="AQ232" s="21">
        <v>0.40206900000000001</v>
      </c>
      <c r="AR232" s="21">
        <v>23.753499999999999</v>
      </c>
      <c r="AS232" s="21">
        <v>-1.02112E-2</v>
      </c>
      <c r="AT232" s="21">
        <v>222</v>
      </c>
      <c r="AU232" s="21">
        <v>0.40145900000000001</v>
      </c>
      <c r="AV232">
        <f t="shared" si="44"/>
        <v>12.606419753086419</v>
      </c>
      <c r="AW232">
        <f t="shared" si="45"/>
        <v>5.068650583703703</v>
      </c>
      <c r="AX232" s="9"/>
      <c r="AY232" s="21">
        <v>1.0179100000000001</v>
      </c>
      <c r="AZ232" s="21">
        <v>27.008700000000001</v>
      </c>
      <c r="BA232" s="21">
        <v>-5.7220500000000002E-3</v>
      </c>
      <c r="BB232" s="21">
        <v>222</v>
      </c>
      <c r="BC232" s="21">
        <v>1.01715</v>
      </c>
      <c r="BD232">
        <f t="shared" si="46"/>
        <v>7.0642592592592592</v>
      </c>
      <c r="BE232">
        <f t="shared" si="47"/>
        <v>7.190780142592593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0.397034</v>
      </c>
      <c r="H233" s="21">
        <v>7.3591600000000001</v>
      </c>
      <c r="I233" s="21">
        <v>-1.08398E-2</v>
      </c>
      <c r="J233" s="21">
        <v>223</v>
      </c>
      <c r="K233" s="21">
        <v>0.39654499999999998</v>
      </c>
      <c r="L233">
        <f t="shared" si="36"/>
        <v>13.38246913580247</v>
      </c>
      <c r="M233">
        <f t="shared" si="37"/>
        <v>5.313295250864198</v>
      </c>
      <c r="N233" s="9"/>
      <c r="O233" s="21">
        <v>1.02295</v>
      </c>
      <c r="P233" s="21">
        <v>10.6144</v>
      </c>
      <c r="Q233" s="21">
        <v>-5.9966999999999998E-3</v>
      </c>
      <c r="R233" s="21">
        <v>223</v>
      </c>
      <c r="S233" s="21">
        <v>1.02173</v>
      </c>
      <c r="T233">
        <f t="shared" si="38"/>
        <v>7.4033333333333333</v>
      </c>
      <c r="U233">
        <f t="shared" si="39"/>
        <v>7.5732398333333339</v>
      </c>
      <c r="X233" s="9"/>
      <c r="Y233" s="21">
        <v>0.397034</v>
      </c>
      <c r="Z233" s="21">
        <v>15.5694</v>
      </c>
      <c r="AA233" s="21">
        <v>-1.03882E-2</v>
      </c>
      <c r="AB233" s="21">
        <v>223</v>
      </c>
      <c r="AC233" s="21">
        <v>0.39654499999999998</v>
      </c>
      <c r="AD233">
        <f t="shared" si="40"/>
        <v>12.824938271604937</v>
      </c>
      <c r="AE233">
        <f t="shared" si="41"/>
        <v>5.0919365417283942</v>
      </c>
      <c r="AF233" s="9"/>
      <c r="AG233" s="21">
        <v>1.02295</v>
      </c>
      <c r="AH233" s="21">
        <v>18.8246</v>
      </c>
      <c r="AI233" s="21">
        <v>-5.8349600000000001E-3</v>
      </c>
      <c r="AJ233" s="21">
        <v>223</v>
      </c>
      <c r="AK233" s="21">
        <v>1.02142</v>
      </c>
      <c r="AL233">
        <f t="shared" si="42"/>
        <v>7.2036543209876545</v>
      </c>
      <c r="AM233">
        <f t="shared" si="43"/>
        <v>7.3689781876543217</v>
      </c>
      <c r="AP233" s="9"/>
      <c r="AQ233" s="21">
        <v>0.397034</v>
      </c>
      <c r="AR233" s="21">
        <v>23.7636</v>
      </c>
      <c r="AS233" s="21">
        <v>-1.0235599999999999E-2</v>
      </c>
      <c r="AT233" s="21">
        <v>223</v>
      </c>
      <c r="AU233" s="21">
        <v>0.39645399999999997</v>
      </c>
      <c r="AV233">
        <f t="shared" si="44"/>
        <v>12.636543209876542</v>
      </c>
      <c r="AW233">
        <f t="shared" si="45"/>
        <v>5.0171372967901231</v>
      </c>
      <c r="AX233" s="9"/>
      <c r="AY233" s="21">
        <v>1.02295</v>
      </c>
      <c r="AZ233" s="21">
        <v>27.018799999999999</v>
      </c>
      <c r="BA233" s="21">
        <v>-5.68237E-3</v>
      </c>
      <c r="BB233" s="21">
        <v>223</v>
      </c>
      <c r="BC233" s="21">
        <v>1.02203</v>
      </c>
      <c r="BD233">
        <f t="shared" si="46"/>
        <v>7.0152716049382713</v>
      </c>
      <c r="BE233">
        <f t="shared" si="47"/>
        <v>7.1762720882716051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0.39199800000000001</v>
      </c>
      <c r="H234" s="21">
        <v>7.3692299999999999</v>
      </c>
      <c r="I234" s="21">
        <v>-1.08643E-2</v>
      </c>
      <c r="J234" s="21">
        <v>224</v>
      </c>
      <c r="K234" s="21">
        <v>0.39147900000000002</v>
      </c>
      <c r="L234">
        <f t="shared" si="36"/>
        <v>13.412716049382714</v>
      </c>
      <c r="M234">
        <f t="shared" si="37"/>
        <v>5.2577578659259254</v>
      </c>
      <c r="N234" s="9"/>
      <c r="O234" s="21">
        <v>1.0279799999999999</v>
      </c>
      <c r="P234" s="21">
        <v>10.6244</v>
      </c>
      <c r="Q234" s="21">
        <v>-5.9509300000000001E-3</v>
      </c>
      <c r="R234" s="21">
        <v>224</v>
      </c>
      <c r="S234" s="21">
        <v>1.02722</v>
      </c>
      <c r="T234">
        <f t="shared" si="38"/>
        <v>7.3468271604938264</v>
      </c>
      <c r="U234">
        <f t="shared" si="39"/>
        <v>7.5523913844444426</v>
      </c>
      <c r="X234" s="9"/>
      <c r="Y234" s="21">
        <v>0.39199800000000001</v>
      </c>
      <c r="Z234" s="21">
        <v>15.5794</v>
      </c>
      <c r="AA234" s="21">
        <v>-1.04095E-2</v>
      </c>
      <c r="AB234" s="21">
        <v>224</v>
      </c>
      <c r="AC234" s="21">
        <v>0.39154099999999997</v>
      </c>
      <c r="AD234">
        <f t="shared" si="40"/>
        <v>12.851234567901233</v>
      </c>
      <c r="AE234">
        <f t="shared" si="41"/>
        <v>5.0376582481481478</v>
      </c>
      <c r="AF234" s="9"/>
      <c r="AG234" s="21">
        <v>1.0279799999999999</v>
      </c>
      <c r="AH234" s="21">
        <v>18.834700000000002</v>
      </c>
      <c r="AI234" s="21">
        <v>-5.7952899999999998E-3</v>
      </c>
      <c r="AJ234" s="21">
        <v>224</v>
      </c>
      <c r="AK234" s="21">
        <v>1.02722</v>
      </c>
      <c r="AL234">
        <f t="shared" si="42"/>
        <v>7.154679012345678</v>
      </c>
      <c r="AM234">
        <f t="shared" si="43"/>
        <v>7.3548669311111095</v>
      </c>
      <c r="AP234" s="9"/>
      <c r="AQ234" s="21">
        <v>0.39199800000000001</v>
      </c>
      <c r="AR234" s="21">
        <v>23.773599999999998</v>
      </c>
      <c r="AS234" s="21">
        <v>-1.026E-2</v>
      </c>
      <c r="AT234" s="21">
        <v>224</v>
      </c>
      <c r="AU234" s="21">
        <v>0.39151000000000002</v>
      </c>
      <c r="AV234">
        <f t="shared" si="44"/>
        <v>12.666666666666666</v>
      </c>
      <c r="AW234">
        <f t="shared" si="45"/>
        <v>4.9653080000000003</v>
      </c>
      <c r="AX234" s="9"/>
      <c r="AY234" s="21">
        <v>1.0279799999999999</v>
      </c>
      <c r="AZ234" s="21">
        <v>27.0288</v>
      </c>
      <c r="BA234" s="21">
        <v>-5.6396500000000004E-3</v>
      </c>
      <c r="BB234" s="21">
        <v>224</v>
      </c>
      <c r="BC234" s="21">
        <v>1.02722</v>
      </c>
      <c r="BD234">
        <f t="shared" si="46"/>
        <v>6.9625308641975314</v>
      </c>
      <c r="BE234">
        <f t="shared" si="47"/>
        <v>7.1573424777777772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0.386963</v>
      </c>
      <c r="H235" s="21">
        <v>7.3792999999999997</v>
      </c>
      <c r="I235" s="21">
        <v>-1.0891700000000001E-2</v>
      </c>
      <c r="J235" s="21">
        <v>225</v>
      </c>
      <c r="K235" s="21">
        <v>0.38647500000000001</v>
      </c>
      <c r="L235">
        <f t="shared" si="36"/>
        <v>13.446543209876543</v>
      </c>
      <c r="M235">
        <f t="shared" si="37"/>
        <v>5.2033147001234568</v>
      </c>
      <c r="N235" s="9"/>
      <c r="O235" s="21">
        <v>1.03302</v>
      </c>
      <c r="P235" s="21">
        <v>10.634499999999999</v>
      </c>
      <c r="Q235" s="21">
        <v>-5.9112499999999998E-3</v>
      </c>
      <c r="R235" s="21">
        <v>225</v>
      </c>
      <c r="S235" s="21">
        <v>1.0321</v>
      </c>
      <c r="T235">
        <f t="shared" si="38"/>
        <v>7.2978395061728385</v>
      </c>
      <c r="U235">
        <f t="shared" si="39"/>
        <v>7.5388141666666657</v>
      </c>
      <c r="X235" s="9"/>
      <c r="Y235" s="21">
        <v>0.386963</v>
      </c>
      <c r="Z235" s="21">
        <v>15.589499999999999</v>
      </c>
      <c r="AA235" s="21">
        <v>-1.0437E-2</v>
      </c>
      <c r="AB235" s="21">
        <v>225</v>
      </c>
      <c r="AC235" s="21">
        <v>0.38647500000000001</v>
      </c>
      <c r="AD235">
        <f t="shared" si="40"/>
        <v>12.885185185185184</v>
      </c>
      <c r="AE235">
        <f t="shared" si="41"/>
        <v>4.9860899148148148</v>
      </c>
      <c r="AF235" s="9"/>
      <c r="AG235" s="21">
        <v>1.03302</v>
      </c>
      <c r="AH235" s="21">
        <v>18.8447</v>
      </c>
      <c r="AI235" s="21">
        <v>-5.7525600000000003E-3</v>
      </c>
      <c r="AJ235" s="21">
        <v>225</v>
      </c>
      <c r="AK235" s="21">
        <v>1.0318000000000001</v>
      </c>
      <c r="AL235">
        <f t="shared" si="42"/>
        <v>7.1019259259259258</v>
      </c>
      <c r="AM235">
        <f t="shared" si="43"/>
        <v>7.3364315200000005</v>
      </c>
      <c r="AP235" s="9"/>
      <c r="AQ235" s="21">
        <v>0.386963</v>
      </c>
      <c r="AR235" s="21">
        <v>23.7837</v>
      </c>
      <c r="AS235" s="21">
        <v>-1.02875E-2</v>
      </c>
      <c r="AT235" s="21">
        <v>225</v>
      </c>
      <c r="AU235" s="21">
        <v>0.38638299999999998</v>
      </c>
      <c r="AV235">
        <f t="shared" si="44"/>
        <v>12.700617283950615</v>
      </c>
      <c r="AW235">
        <f t="shared" si="45"/>
        <v>4.9146689660493816</v>
      </c>
      <c r="AX235" s="9"/>
      <c r="AY235" s="21">
        <v>1.03302</v>
      </c>
      <c r="AZ235" s="21">
        <v>27.038900000000002</v>
      </c>
      <c r="BA235" s="21">
        <v>-5.5999800000000001E-3</v>
      </c>
      <c r="BB235" s="21">
        <v>225</v>
      </c>
      <c r="BC235" s="21">
        <v>1.03149</v>
      </c>
      <c r="BD235">
        <f t="shared" si="46"/>
        <v>6.9135555555555559</v>
      </c>
      <c r="BE235">
        <f t="shared" si="47"/>
        <v>7.1418411600000011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0.38192700000000002</v>
      </c>
      <c r="H236" s="21">
        <v>7.3893700000000004</v>
      </c>
      <c r="I236" s="21">
        <v>-1.091E-2</v>
      </c>
      <c r="J236" s="21">
        <v>226</v>
      </c>
      <c r="K236" s="21">
        <v>0.38137799999999999</v>
      </c>
      <c r="L236">
        <f t="shared" si="36"/>
        <v>13.469135802469134</v>
      </c>
      <c r="M236">
        <f t="shared" si="37"/>
        <v>5.1442266296296291</v>
      </c>
      <c r="N236" s="9"/>
      <c r="O236" s="21">
        <v>1.03806</v>
      </c>
      <c r="P236" s="21">
        <v>10.644600000000001</v>
      </c>
      <c r="Q236" s="21">
        <v>-5.8685300000000003E-3</v>
      </c>
      <c r="R236" s="21">
        <v>226</v>
      </c>
      <c r="S236" s="21">
        <v>1.03729</v>
      </c>
      <c r="T236">
        <f t="shared" si="38"/>
        <v>7.2450987654320986</v>
      </c>
      <c r="U236">
        <f t="shared" si="39"/>
        <v>7.5208472244444442</v>
      </c>
      <c r="X236" s="9"/>
      <c r="Y236" s="21">
        <v>0.38192700000000002</v>
      </c>
      <c r="Z236" s="21">
        <v>15.599600000000001</v>
      </c>
      <c r="AA236" s="21">
        <v>-1.0461399999999999E-2</v>
      </c>
      <c r="AB236" s="21">
        <v>226</v>
      </c>
      <c r="AC236" s="21">
        <v>0.38137799999999999</v>
      </c>
      <c r="AD236">
        <f t="shared" si="40"/>
        <v>12.915308641975306</v>
      </c>
      <c r="AE236">
        <f t="shared" si="41"/>
        <v>4.932705083703703</v>
      </c>
      <c r="AF236" s="9"/>
      <c r="AG236" s="21">
        <v>1.03806</v>
      </c>
      <c r="AH236" s="21">
        <v>18.854800000000001</v>
      </c>
      <c r="AI236" s="21">
        <v>-5.71289E-3</v>
      </c>
      <c r="AJ236" s="21">
        <v>226</v>
      </c>
      <c r="AK236" s="21">
        <v>1.03668</v>
      </c>
      <c r="AL236">
        <f t="shared" si="42"/>
        <v>7.0529506172839502</v>
      </c>
      <c r="AM236">
        <f t="shared" si="43"/>
        <v>7.3213859177777776</v>
      </c>
      <c r="AP236" s="9"/>
      <c r="AQ236" s="21">
        <v>0.38192700000000002</v>
      </c>
      <c r="AR236" s="21">
        <v>23.793800000000001</v>
      </c>
      <c r="AS236" s="21">
        <v>-1.03088E-2</v>
      </c>
      <c r="AT236" s="21">
        <v>226</v>
      </c>
      <c r="AU236" s="21">
        <v>0.38143899999999997</v>
      </c>
      <c r="AV236">
        <f t="shared" si="44"/>
        <v>12.726913580246912</v>
      </c>
      <c r="AW236">
        <f t="shared" si="45"/>
        <v>4.8607519229629625</v>
      </c>
      <c r="AX236" s="9"/>
      <c r="AY236" s="21">
        <v>1.03806</v>
      </c>
      <c r="AZ236" s="21">
        <v>27.048999999999999</v>
      </c>
      <c r="BA236" s="21">
        <v>-5.5572499999999997E-3</v>
      </c>
      <c r="BB236" s="21">
        <v>226</v>
      </c>
      <c r="BC236" s="21">
        <v>1.03729</v>
      </c>
      <c r="BD236">
        <f t="shared" si="46"/>
        <v>6.8608024691358018</v>
      </c>
      <c r="BE236">
        <f t="shared" si="47"/>
        <v>7.1219246111111101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0.376892</v>
      </c>
      <c r="H237" s="21">
        <v>7.3994400000000002</v>
      </c>
      <c r="I237" s="21">
        <v>-1.09406E-2</v>
      </c>
      <c r="J237" s="21">
        <v>227</v>
      </c>
      <c r="K237" s="21">
        <v>0.37643399999999999</v>
      </c>
      <c r="L237">
        <f t="shared" si="36"/>
        <v>13.506913580246913</v>
      </c>
      <c r="M237">
        <f t="shared" si="37"/>
        <v>5.0906476730864192</v>
      </c>
      <c r="N237" s="9"/>
      <c r="O237" s="21">
        <v>1.0430900000000001</v>
      </c>
      <c r="P237" s="21">
        <v>10.6547</v>
      </c>
      <c r="Q237" s="21">
        <v>-5.8288599999999999E-3</v>
      </c>
      <c r="R237" s="21">
        <v>227</v>
      </c>
      <c r="S237" s="21">
        <v>1.0418700000000001</v>
      </c>
      <c r="T237">
        <f t="shared" si="38"/>
        <v>7.1961234567901231</v>
      </c>
      <c r="U237">
        <f t="shared" si="39"/>
        <v>7.50620441654321</v>
      </c>
      <c r="X237" s="9"/>
      <c r="Y237" s="21">
        <v>0.376892</v>
      </c>
      <c r="Z237" s="21">
        <v>15.6096</v>
      </c>
      <c r="AA237" s="21">
        <v>-1.0488900000000001E-2</v>
      </c>
      <c r="AB237" s="21">
        <v>227</v>
      </c>
      <c r="AC237" s="21">
        <v>0.37649500000000002</v>
      </c>
      <c r="AD237">
        <f t="shared" si="40"/>
        <v>12.949259259259259</v>
      </c>
      <c r="AE237">
        <f t="shared" si="41"/>
        <v>4.8804722207407405</v>
      </c>
      <c r="AF237" s="9"/>
      <c r="AG237" s="21">
        <v>1.0430900000000001</v>
      </c>
      <c r="AH237" s="21">
        <v>18.864899999999999</v>
      </c>
      <c r="AI237" s="21">
        <v>-5.6732199999999997E-3</v>
      </c>
      <c r="AJ237" s="21">
        <v>227</v>
      </c>
      <c r="AK237" s="21">
        <v>1.04156</v>
      </c>
      <c r="AL237">
        <f t="shared" si="42"/>
        <v>7.0039753086419747</v>
      </c>
      <c r="AM237">
        <f t="shared" si="43"/>
        <v>7.3057766046913581</v>
      </c>
      <c r="AP237" s="9"/>
      <c r="AQ237" s="21">
        <v>0.376892</v>
      </c>
      <c r="AR237" s="21">
        <v>23.803799999999999</v>
      </c>
      <c r="AS237" s="21">
        <v>-1.03333E-2</v>
      </c>
      <c r="AT237" s="21">
        <v>227</v>
      </c>
      <c r="AU237" s="21">
        <v>0.37637300000000001</v>
      </c>
      <c r="AV237">
        <f t="shared" si="44"/>
        <v>12.757160493827159</v>
      </c>
      <c r="AW237">
        <f t="shared" si="45"/>
        <v>4.8080717328395055</v>
      </c>
      <c r="AX237" s="9"/>
      <c r="AY237" s="21">
        <v>1.0430900000000001</v>
      </c>
      <c r="AZ237" s="21">
        <v>27.059100000000001</v>
      </c>
      <c r="BA237" s="21">
        <v>-5.5145300000000001E-3</v>
      </c>
      <c r="BB237" s="21">
        <v>227</v>
      </c>
      <c r="BC237" s="21">
        <v>1.0418700000000001</v>
      </c>
      <c r="BD237">
        <f t="shared" si="46"/>
        <v>6.8080617283950611</v>
      </c>
      <c r="BE237">
        <f t="shared" si="47"/>
        <v>7.1014211082716043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0.37185699999999999</v>
      </c>
      <c r="H238" s="21">
        <v>7.40951</v>
      </c>
      <c r="I238" s="21">
        <v>-1.09619E-2</v>
      </c>
      <c r="J238" s="21">
        <v>228</v>
      </c>
      <c r="K238" s="21">
        <v>0.37146000000000001</v>
      </c>
      <c r="L238">
        <f t="shared" si="36"/>
        <v>13.533209876543209</v>
      </c>
      <c r="M238">
        <f t="shared" si="37"/>
        <v>5.0324188250617281</v>
      </c>
      <c r="N238" s="9"/>
      <c r="O238" s="21">
        <v>1.04813</v>
      </c>
      <c r="P238" s="21">
        <v>10.6647</v>
      </c>
      <c r="Q238" s="21">
        <v>-5.7891799999999997E-3</v>
      </c>
      <c r="R238" s="21">
        <v>228</v>
      </c>
      <c r="S238" s="21">
        <v>1.0473600000000001</v>
      </c>
      <c r="T238">
        <f t="shared" si="38"/>
        <v>7.1471358024691352</v>
      </c>
      <c r="U238">
        <f t="shared" si="39"/>
        <v>7.4911274486419748</v>
      </c>
      <c r="X238" s="9"/>
      <c r="Y238" s="21">
        <v>0.37185699999999999</v>
      </c>
      <c r="Z238" s="21">
        <v>15.6197</v>
      </c>
      <c r="AA238" s="21">
        <v>-1.05133E-2</v>
      </c>
      <c r="AB238" s="21">
        <v>228</v>
      </c>
      <c r="AC238" s="21">
        <v>0.37142900000000001</v>
      </c>
      <c r="AD238">
        <f t="shared" si="40"/>
        <v>12.979382716049383</v>
      </c>
      <c r="AE238">
        <f t="shared" si="41"/>
        <v>4.8264743186419752</v>
      </c>
      <c r="AF238" s="9"/>
      <c r="AG238" s="21">
        <v>1.04813</v>
      </c>
      <c r="AH238" s="21">
        <v>18.8749</v>
      </c>
      <c r="AI238" s="21">
        <v>-5.6304900000000001E-3</v>
      </c>
      <c r="AJ238" s="21">
        <v>228</v>
      </c>
      <c r="AK238" s="21">
        <v>1.0470600000000001</v>
      </c>
      <c r="AL238">
        <f t="shared" si="42"/>
        <v>6.9512222222222224</v>
      </c>
      <c r="AM238">
        <f t="shared" si="43"/>
        <v>7.2857845477777783</v>
      </c>
      <c r="AP238" s="9"/>
      <c r="AQ238" s="21">
        <v>0.37185699999999999</v>
      </c>
      <c r="AR238" s="21">
        <v>23.8139</v>
      </c>
      <c r="AS238" s="21">
        <v>-1.0357699999999999E-2</v>
      </c>
      <c r="AT238" s="21">
        <v>228</v>
      </c>
      <c r="AU238" s="21">
        <v>0.37139899999999998</v>
      </c>
      <c r="AV238">
        <f t="shared" si="44"/>
        <v>12.787283950617283</v>
      </c>
      <c r="AW238">
        <f t="shared" si="45"/>
        <v>4.7550410480246912</v>
      </c>
      <c r="AX238" s="9"/>
      <c r="AY238" s="21">
        <v>1.04813</v>
      </c>
      <c r="AZ238" s="21">
        <v>27.069099999999999</v>
      </c>
      <c r="BA238" s="21">
        <v>-5.4717999999999998E-3</v>
      </c>
      <c r="BB238" s="21">
        <v>228</v>
      </c>
      <c r="BC238" s="21">
        <v>1.0470600000000001</v>
      </c>
      <c r="BD238">
        <f t="shared" si="46"/>
        <v>6.7553086419753079</v>
      </c>
      <c r="BE238">
        <f t="shared" si="47"/>
        <v>7.0804416469135791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0.36682100000000001</v>
      </c>
      <c r="H239" s="21">
        <v>7.4195799999999998</v>
      </c>
      <c r="I239" s="21">
        <v>-1.09894E-2</v>
      </c>
      <c r="J239" s="21">
        <v>229</v>
      </c>
      <c r="K239" s="21">
        <v>0.36633300000000002</v>
      </c>
      <c r="L239">
        <f t="shared" si="36"/>
        <v>13.56716049382716</v>
      </c>
      <c r="M239">
        <f t="shared" si="37"/>
        <v>4.9767193795061724</v>
      </c>
      <c r="N239" s="9"/>
      <c r="O239" s="21">
        <v>1.0531600000000001</v>
      </c>
      <c r="P239" s="21">
        <v>10.674799999999999</v>
      </c>
      <c r="Q239" s="21">
        <v>-5.7495100000000002E-3</v>
      </c>
      <c r="R239" s="21">
        <v>229</v>
      </c>
      <c r="S239" s="21">
        <v>1.0519400000000001</v>
      </c>
      <c r="T239">
        <f t="shared" si="38"/>
        <v>7.0981604938271605</v>
      </c>
      <c r="U239">
        <f t="shared" si="39"/>
        <v>7.475498705679013</v>
      </c>
      <c r="X239" s="9"/>
      <c r="Y239" s="21">
        <v>0.36682100000000001</v>
      </c>
      <c r="Z239" s="21">
        <v>15.629799999999999</v>
      </c>
      <c r="AA239" s="21">
        <v>-1.0537700000000001E-2</v>
      </c>
      <c r="AB239" s="21">
        <v>229</v>
      </c>
      <c r="AC239" s="21">
        <v>0.36633300000000002</v>
      </c>
      <c r="AD239">
        <f t="shared" si="40"/>
        <v>13.009506172839506</v>
      </c>
      <c r="AE239">
        <f t="shared" si="41"/>
        <v>4.7721600638271608</v>
      </c>
      <c r="AF239" s="9"/>
      <c r="AG239" s="21">
        <v>1.0531600000000001</v>
      </c>
      <c r="AH239" s="21">
        <v>18.885000000000002</v>
      </c>
      <c r="AI239" s="21">
        <v>-5.5877699999999997E-3</v>
      </c>
      <c r="AJ239" s="21">
        <v>229</v>
      </c>
      <c r="AK239" s="21">
        <v>1.0528599999999999</v>
      </c>
      <c r="AL239">
        <f t="shared" si="42"/>
        <v>6.8984814814814799</v>
      </c>
      <c r="AM239">
        <f t="shared" si="43"/>
        <v>7.2652047570370364</v>
      </c>
      <c r="AP239" s="9"/>
      <c r="AQ239" s="21">
        <v>0.36682100000000001</v>
      </c>
      <c r="AR239" s="21">
        <v>23.824000000000002</v>
      </c>
      <c r="AS239" s="21">
        <v>-1.03821E-2</v>
      </c>
      <c r="AT239" s="21">
        <v>229</v>
      </c>
      <c r="AU239" s="21">
        <v>0.36630200000000002</v>
      </c>
      <c r="AV239">
        <f t="shared" si="44"/>
        <v>12.817407407407407</v>
      </c>
      <c r="AW239">
        <f t="shared" si="45"/>
        <v>4.7016942025925923</v>
      </c>
      <c r="AX239" s="9"/>
      <c r="AY239" s="21">
        <v>1.0531600000000001</v>
      </c>
      <c r="AZ239" s="21">
        <v>27.0792</v>
      </c>
      <c r="BA239" s="21">
        <v>-5.4321300000000003E-3</v>
      </c>
      <c r="BB239" s="21">
        <v>229</v>
      </c>
      <c r="BC239" s="21">
        <v>1.0525500000000001</v>
      </c>
      <c r="BD239">
        <f t="shared" si="46"/>
        <v>6.7063333333333333</v>
      </c>
      <c r="BE239">
        <f t="shared" si="47"/>
        <v>7.0628420133333343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0.361786</v>
      </c>
      <c r="H240" s="21">
        <v>7.4296499999999996</v>
      </c>
      <c r="I240" s="21">
        <v>-1.1013800000000001E-2</v>
      </c>
      <c r="J240" s="21">
        <v>230</v>
      </c>
      <c r="K240" s="21">
        <v>0.361267</v>
      </c>
      <c r="L240">
        <f t="shared" si="36"/>
        <v>13.597283950617285</v>
      </c>
      <c r="M240">
        <f t="shared" si="37"/>
        <v>4.9193069713580249</v>
      </c>
      <c r="N240" s="9"/>
      <c r="O240" s="21">
        <v>1.0582</v>
      </c>
      <c r="P240" s="21">
        <v>10.684900000000001</v>
      </c>
      <c r="Q240" s="21">
        <v>-5.7037399999999997E-3</v>
      </c>
      <c r="R240" s="21">
        <v>230</v>
      </c>
      <c r="S240" s="21">
        <v>1.0574300000000001</v>
      </c>
      <c r="T240">
        <f t="shared" si="38"/>
        <v>7.0416543209876536</v>
      </c>
      <c r="U240">
        <f t="shared" si="39"/>
        <v>7.4514786024691357</v>
      </c>
      <c r="X240" s="9"/>
      <c r="Y240" s="21">
        <v>0.361786</v>
      </c>
      <c r="Z240" s="21">
        <v>15.639799999999999</v>
      </c>
      <c r="AA240" s="21">
        <v>-1.05621E-2</v>
      </c>
      <c r="AB240" s="21">
        <v>230</v>
      </c>
      <c r="AC240" s="21">
        <v>0.36129800000000001</v>
      </c>
      <c r="AD240">
        <f t="shared" si="40"/>
        <v>13.039629629629628</v>
      </c>
      <c r="AE240">
        <f t="shared" si="41"/>
        <v>4.7175554451851847</v>
      </c>
      <c r="AF240" s="9"/>
      <c r="AG240" s="21">
        <v>1.0582</v>
      </c>
      <c r="AH240" s="21">
        <v>18.895099999999999</v>
      </c>
      <c r="AI240" s="21">
        <v>-5.53894E-3</v>
      </c>
      <c r="AJ240" s="21">
        <v>230</v>
      </c>
      <c r="AK240" s="21">
        <v>1.0568200000000001</v>
      </c>
      <c r="AL240">
        <f t="shared" si="42"/>
        <v>6.8381975308641971</v>
      </c>
      <c r="AM240">
        <f t="shared" si="43"/>
        <v>7.2361806271604934</v>
      </c>
      <c r="AP240" s="9"/>
      <c r="AQ240" s="21">
        <v>0.361786</v>
      </c>
      <c r="AR240" s="21">
        <v>23.834099999999999</v>
      </c>
      <c r="AS240" s="21">
        <v>-1.04034E-2</v>
      </c>
      <c r="AT240" s="21">
        <v>230</v>
      </c>
      <c r="AU240" s="21">
        <v>0.36132799999999998</v>
      </c>
      <c r="AV240">
        <f t="shared" si="44"/>
        <v>12.843703703703703</v>
      </c>
      <c r="AW240">
        <f t="shared" si="45"/>
        <v>4.6466721881481474</v>
      </c>
      <c r="AX240" s="9"/>
      <c r="AY240" s="21">
        <v>1.0582</v>
      </c>
      <c r="AZ240" s="21">
        <v>27.089300000000001</v>
      </c>
      <c r="BA240" s="21">
        <v>-5.3863499999999998E-3</v>
      </c>
      <c r="BB240" s="21">
        <v>230</v>
      </c>
      <c r="BC240" s="21">
        <v>1.0571299999999999</v>
      </c>
      <c r="BD240">
        <f t="shared" si="46"/>
        <v>6.649814814814814</v>
      </c>
      <c r="BE240">
        <f t="shared" si="47"/>
        <v>7.0368340370370364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0.35675000000000001</v>
      </c>
      <c r="H241" s="21">
        <v>7.4397200000000003</v>
      </c>
      <c r="I241" s="21">
        <v>-1.1047400000000001E-2</v>
      </c>
      <c r="J241" s="21">
        <v>231</v>
      </c>
      <c r="K241" s="21">
        <v>0.35623199999999999</v>
      </c>
      <c r="L241">
        <f t="shared" si="36"/>
        <v>13.638765432098765</v>
      </c>
      <c r="M241">
        <f t="shared" si="37"/>
        <v>4.8656295679012347</v>
      </c>
      <c r="N241" s="9"/>
      <c r="O241" s="21">
        <v>1.0632299999999999</v>
      </c>
      <c r="P241" s="21">
        <v>10.694900000000001</v>
      </c>
      <c r="Q241" s="21">
        <v>-5.6610100000000002E-3</v>
      </c>
      <c r="R241" s="21">
        <v>231</v>
      </c>
      <c r="S241" s="21">
        <v>1.0620099999999999</v>
      </c>
      <c r="T241">
        <f t="shared" si="38"/>
        <v>6.9889012345679014</v>
      </c>
      <c r="U241">
        <f t="shared" si="39"/>
        <v>7.4308094596296295</v>
      </c>
      <c r="X241" s="9"/>
      <c r="Y241" s="21">
        <v>0.35675000000000001</v>
      </c>
      <c r="Z241" s="21">
        <v>15.649900000000001</v>
      </c>
      <c r="AA241" s="21">
        <v>-1.0583499999999999E-2</v>
      </c>
      <c r="AB241" s="21">
        <v>231</v>
      </c>
      <c r="AC241" s="21">
        <v>0.35626200000000002</v>
      </c>
      <c r="AD241">
        <f t="shared" si="40"/>
        <v>13.066049382716049</v>
      </c>
      <c r="AE241">
        <f t="shared" si="41"/>
        <v>4.6613131172839504</v>
      </c>
      <c r="AF241" s="9"/>
      <c r="AG241" s="21">
        <v>1.0632299999999999</v>
      </c>
      <c r="AH241" s="21">
        <v>18.905200000000001</v>
      </c>
      <c r="AI241" s="21">
        <v>-5.4931600000000004E-3</v>
      </c>
      <c r="AJ241" s="21">
        <v>231</v>
      </c>
      <c r="AK241" s="21">
        <v>1.0626199999999999</v>
      </c>
      <c r="AL241">
        <f t="shared" si="42"/>
        <v>6.7816790123456787</v>
      </c>
      <c r="AM241">
        <f t="shared" si="43"/>
        <v>7.2104845762962952</v>
      </c>
      <c r="AP241" s="9"/>
      <c r="AQ241" s="21">
        <v>0.35675000000000001</v>
      </c>
      <c r="AR241" s="21">
        <v>23.844100000000001</v>
      </c>
      <c r="AS241" s="21">
        <v>-1.04279E-2</v>
      </c>
      <c r="AT241" s="21">
        <v>231</v>
      </c>
      <c r="AU241" s="21">
        <v>0.35626200000000002</v>
      </c>
      <c r="AV241">
        <f t="shared" si="44"/>
        <v>12.873950617283951</v>
      </c>
      <c r="AW241">
        <f t="shared" si="45"/>
        <v>4.59278188271605</v>
      </c>
      <c r="AX241" s="9"/>
      <c r="AY241" s="21">
        <v>1.0632299999999999</v>
      </c>
      <c r="AZ241" s="21">
        <v>27.099299999999999</v>
      </c>
      <c r="BA241" s="21">
        <v>-5.3405800000000002E-3</v>
      </c>
      <c r="BB241" s="21">
        <v>231</v>
      </c>
      <c r="BC241" s="21">
        <v>1.0623199999999999</v>
      </c>
      <c r="BD241">
        <f t="shared" si="46"/>
        <v>6.5933086419753089</v>
      </c>
      <c r="BE241">
        <f t="shared" si="47"/>
        <v>7.0102035474074071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0.351715</v>
      </c>
      <c r="H242" s="21">
        <v>7.4497900000000001</v>
      </c>
      <c r="I242" s="21">
        <v>-1.10718E-2</v>
      </c>
      <c r="J242" s="21">
        <v>232</v>
      </c>
      <c r="K242" s="21">
        <v>0.35116599999999998</v>
      </c>
      <c r="L242">
        <f t="shared" si="36"/>
        <v>13.668888888888889</v>
      </c>
      <c r="M242">
        <f t="shared" si="37"/>
        <v>4.8075532555555558</v>
      </c>
      <c r="N242" s="9"/>
      <c r="O242" s="21">
        <v>1.0682700000000001</v>
      </c>
      <c r="P242" s="21">
        <v>10.705</v>
      </c>
      <c r="Q242" s="21">
        <v>-5.6152299999999997E-3</v>
      </c>
      <c r="R242" s="21">
        <v>232</v>
      </c>
      <c r="S242" s="21">
        <v>1.0674999999999999</v>
      </c>
      <c r="T242">
        <f t="shared" si="38"/>
        <v>6.9323827160493821</v>
      </c>
      <c r="U242">
        <f t="shared" si="39"/>
        <v>7.4056564840740737</v>
      </c>
      <c r="X242" s="9"/>
      <c r="Y242" s="21">
        <v>0.351715</v>
      </c>
      <c r="Z242" s="21">
        <v>15.66</v>
      </c>
      <c r="AA242" s="21">
        <v>-1.06049E-2</v>
      </c>
      <c r="AB242" s="21">
        <v>232</v>
      </c>
      <c r="AC242" s="21">
        <v>0.35125699999999999</v>
      </c>
      <c r="AD242">
        <f t="shared" si="40"/>
        <v>13.092469135802469</v>
      </c>
      <c r="AE242">
        <f t="shared" si="41"/>
        <v>4.604817782098765</v>
      </c>
      <c r="AF242" s="9"/>
      <c r="AG242" s="21">
        <v>1.0682700000000001</v>
      </c>
      <c r="AH242" s="21">
        <v>18.915199999999999</v>
      </c>
      <c r="AI242" s="21">
        <v>-5.4473899999999999E-3</v>
      </c>
      <c r="AJ242" s="21">
        <v>232</v>
      </c>
      <c r="AK242" s="21">
        <v>1.0665899999999999</v>
      </c>
      <c r="AL242">
        <f t="shared" si="42"/>
        <v>6.7251728395061727</v>
      </c>
      <c r="AM242">
        <f t="shared" si="43"/>
        <v>7.1843003892592598</v>
      </c>
      <c r="AP242" s="9"/>
      <c r="AQ242" s="21">
        <v>0.351715</v>
      </c>
      <c r="AR242" s="21">
        <v>23.854199999999999</v>
      </c>
      <c r="AS242" s="21">
        <v>-1.0452299999999999E-2</v>
      </c>
      <c r="AT242" s="21">
        <v>232</v>
      </c>
      <c r="AU242" s="21">
        <v>0.35125699999999999</v>
      </c>
      <c r="AV242">
        <f t="shared" si="44"/>
        <v>12.904074074074073</v>
      </c>
      <c r="AW242">
        <f t="shared" si="45"/>
        <v>4.5385564129629623</v>
      </c>
      <c r="AX242" s="9"/>
      <c r="AY242" s="21">
        <v>1.0682700000000001</v>
      </c>
      <c r="AZ242" s="21">
        <v>27.109400000000001</v>
      </c>
      <c r="BA242" s="21">
        <v>-5.2947999999999997E-3</v>
      </c>
      <c r="BB242" s="21">
        <v>232</v>
      </c>
      <c r="BC242" s="21">
        <v>1.0674999999999999</v>
      </c>
      <c r="BD242">
        <f t="shared" si="46"/>
        <v>6.5367901234567896</v>
      </c>
      <c r="BE242">
        <f t="shared" si="47"/>
        <v>6.9830567851851848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0.34667999999999999</v>
      </c>
      <c r="H243" s="21">
        <v>7.4598699999999996</v>
      </c>
      <c r="I243" s="21">
        <v>-1.10931E-2</v>
      </c>
      <c r="J243" s="21">
        <v>233</v>
      </c>
      <c r="K243" s="21">
        <v>0.34622199999999997</v>
      </c>
      <c r="L243">
        <f t="shared" si="36"/>
        <v>13.695185185185183</v>
      </c>
      <c r="M243">
        <f t="shared" si="37"/>
        <v>4.7478467999999987</v>
      </c>
      <c r="N243" s="9"/>
      <c r="O243" s="21">
        <v>1.0732999999999999</v>
      </c>
      <c r="P243" s="21">
        <v>10.7151</v>
      </c>
      <c r="Q243" s="21">
        <v>-5.56946E-3</v>
      </c>
      <c r="R243" s="21">
        <v>233</v>
      </c>
      <c r="S243" s="21">
        <v>1.073</v>
      </c>
      <c r="T243">
        <f t="shared" si="38"/>
        <v>6.8758765432098761</v>
      </c>
      <c r="U243">
        <f t="shared" si="39"/>
        <v>7.3798782938271597</v>
      </c>
      <c r="X243" s="9"/>
      <c r="Y243" s="21">
        <v>0.34667999999999999</v>
      </c>
      <c r="Z243" s="21">
        <v>15.6701</v>
      </c>
      <c r="AA243" s="21">
        <v>-1.06293E-2</v>
      </c>
      <c r="AB243" s="21">
        <v>233</v>
      </c>
      <c r="AC243" s="21">
        <v>0.346252</v>
      </c>
      <c r="AD243">
        <f t="shared" si="40"/>
        <v>13.122592592592593</v>
      </c>
      <c r="AE243">
        <f t="shared" si="41"/>
        <v>4.5493404000000002</v>
      </c>
      <c r="AF243" s="9"/>
      <c r="AG243" s="21">
        <v>1.0732999999999999</v>
      </c>
      <c r="AH243" s="21">
        <v>18.9253</v>
      </c>
      <c r="AI243" s="21">
        <v>-5.4046600000000004E-3</v>
      </c>
      <c r="AJ243" s="21">
        <v>233</v>
      </c>
      <c r="AK243" s="21">
        <v>1.07239</v>
      </c>
      <c r="AL243">
        <f t="shared" si="42"/>
        <v>6.6724197530864195</v>
      </c>
      <c r="AM243">
        <f t="shared" si="43"/>
        <v>7.1615081209876532</v>
      </c>
      <c r="AP243" s="9"/>
      <c r="AQ243" s="21">
        <v>0.34667999999999999</v>
      </c>
      <c r="AR243" s="21">
        <v>23.8643</v>
      </c>
      <c r="AS243" s="21">
        <v>-1.04736E-2</v>
      </c>
      <c r="AT243" s="21">
        <v>233</v>
      </c>
      <c r="AU243" s="21">
        <v>0.34619100000000003</v>
      </c>
      <c r="AV243">
        <f t="shared" si="44"/>
        <v>12.930370370370369</v>
      </c>
      <c r="AW243">
        <f t="shared" si="45"/>
        <v>4.482700799999999</v>
      </c>
      <c r="AX243" s="9"/>
      <c r="AY243" s="21">
        <v>1.0732999999999999</v>
      </c>
      <c r="AZ243" s="21">
        <v>27.119499999999999</v>
      </c>
      <c r="BA243" s="21">
        <v>-5.2490200000000001E-3</v>
      </c>
      <c r="BB243" s="21">
        <v>233</v>
      </c>
      <c r="BC243" s="21">
        <v>1.0726899999999999</v>
      </c>
      <c r="BD243">
        <f t="shared" si="46"/>
        <v>6.4802716049382711</v>
      </c>
      <c r="BE243">
        <f t="shared" si="47"/>
        <v>6.9552755135802462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0.341644</v>
      </c>
      <c r="H244" s="21">
        <v>7.4699400000000002</v>
      </c>
      <c r="I244" s="21">
        <v>-1.1114499999999999E-2</v>
      </c>
      <c r="J244" s="21">
        <v>234</v>
      </c>
      <c r="K244" s="21">
        <v>0.34118700000000002</v>
      </c>
      <c r="L244">
        <f t="shared" si="36"/>
        <v>13.721604938271604</v>
      </c>
      <c r="M244">
        <f t="shared" si="37"/>
        <v>4.6879039975308636</v>
      </c>
      <c r="N244" s="9"/>
      <c r="O244" s="21">
        <v>1.0783400000000001</v>
      </c>
      <c r="P244" s="21">
        <v>10.725199999999999</v>
      </c>
      <c r="Q244" s="21">
        <v>-5.5236800000000004E-3</v>
      </c>
      <c r="R244" s="21">
        <v>234</v>
      </c>
      <c r="S244" s="21">
        <v>1.0772699999999999</v>
      </c>
      <c r="T244">
        <f t="shared" si="38"/>
        <v>6.8193580246913585</v>
      </c>
      <c r="U244">
        <f t="shared" si="39"/>
        <v>7.3535865323456804</v>
      </c>
      <c r="X244" s="9"/>
      <c r="Y244" s="21">
        <v>0.341644</v>
      </c>
      <c r="Z244" s="21">
        <v>15.680099999999999</v>
      </c>
      <c r="AA244" s="21">
        <v>-1.06476E-2</v>
      </c>
      <c r="AB244" s="21">
        <v>234</v>
      </c>
      <c r="AC244" s="21">
        <v>0.34112500000000001</v>
      </c>
      <c r="AD244">
        <f t="shared" si="40"/>
        <v>13.145185185185186</v>
      </c>
      <c r="AE244">
        <f t="shared" si="41"/>
        <v>4.490973647407408</v>
      </c>
      <c r="AF244" s="9"/>
      <c r="AG244" s="21">
        <v>1.0783400000000001</v>
      </c>
      <c r="AH244" s="21">
        <v>18.935400000000001</v>
      </c>
      <c r="AI244" s="21">
        <v>-5.3527799999999997E-3</v>
      </c>
      <c r="AJ244" s="21">
        <v>234</v>
      </c>
      <c r="AK244" s="21">
        <v>1.07758</v>
      </c>
      <c r="AL244">
        <f t="shared" si="42"/>
        <v>6.6083703703703698</v>
      </c>
      <c r="AM244">
        <f t="shared" si="43"/>
        <v>7.1260701051851854</v>
      </c>
      <c r="AP244" s="9"/>
      <c r="AQ244" s="21">
        <v>0.341644</v>
      </c>
      <c r="AR244" s="21">
        <v>23.874300000000002</v>
      </c>
      <c r="AS244" s="21">
        <v>-1.0498E-2</v>
      </c>
      <c r="AT244" s="21">
        <v>234</v>
      </c>
      <c r="AU244" s="21">
        <v>0.34112500000000001</v>
      </c>
      <c r="AV244">
        <f t="shared" si="44"/>
        <v>12.960493827160493</v>
      </c>
      <c r="AW244">
        <f t="shared" si="45"/>
        <v>4.4278749530864197</v>
      </c>
      <c r="AX244" s="9"/>
      <c r="AY244" s="21">
        <v>1.0783400000000001</v>
      </c>
      <c r="AZ244" s="21">
        <v>27.1296</v>
      </c>
      <c r="BA244" s="21">
        <v>-5.1971400000000003E-3</v>
      </c>
      <c r="BB244" s="21">
        <v>234</v>
      </c>
      <c r="BC244" s="21">
        <v>1.0778799999999999</v>
      </c>
      <c r="BD244">
        <f t="shared" si="46"/>
        <v>6.4162222222222223</v>
      </c>
      <c r="BE244">
        <f t="shared" si="47"/>
        <v>6.9188690711111116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0.33660899999999999</v>
      </c>
      <c r="H245" s="21">
        <v>7.48001</v>
      </c>
      <c r="I245" s="21">
        <v>-1.11328E-2</v>
      </c>
      <c r="J245" s="21">
        <v>235</v>
      </c>
      <c r="K245" s="21">
        <v>0.33609</v>
      </c>
      <c r="L245">
        <f t="shared" si="36"/>
        <v>13.744197530864197</v>
      </c>
      <c r="M245">
        <f t="shared" si="37"/>
        <v>4.6264205866666659</v>
      </c>
      <c r="N245" s="9"/>
      <c r="O245" s="21">
        <v>1.0833699999999999</v>
      </c>
      <c r="P245" s="21">
        <v>10.735200000000001</v>
      </c>
      <c r="Q245" s="21">
        <v>-5.48096E-3</v>
      </c>
      <c r="R245" s="21">
        <v>235</v>
      </c>
      <c r="S245" s="21">
        <v>1.0821499999999999</v>
      </c>
      <c r="T245">
        <f t="shared" si="38"/>
        <v>6.766617283950616</v>
      </c>
      <c r="U245">
        <f t="shared" si="39"/>
        <v>7.3307501669135782</v>
      </c>
      <c r="X245" s="9"/>
      <c r="Y245" s="21">
        <v>0.33660899999999999</v>
      </c>
      <c r="Z245" s="21">
        <v>15.690200000000001</v>
      </c>
      <c r="AA245" s="21">
        <v>-1.0675E-2</v>
      </c>
      <c r="AB245" s="21">
        <v>235</v>
      </c>
      <c r="AC245" s="21">
        <v>0.33615099999999998</v>
      </c>
      <c r="AD245">
        <f t="shared" si="40"/>
        <v>13.179012345679013</v>
      </c>
      <c r="AE245">
        <f t="shared" si="41"/>
        <v>4.4361741666666665</v>
      </c>
      <c r="AF245" s="9"/>
      <c r="AG245" s="21">
        <v>1.0833699999999999</v>
      </c>
      <c r="AH245" s="21">
        <v>18.945399999999999</v>
      </c>
      <c r="AI245" s="21">
        <v>-5.30701E-3</v>
      </c>
      <c r="AJ245" s="21">
        <v>235</v>
      </c>
      <c r="AK245" s="21">
        <v>1.0821499999999999</v>
      </c>
      <c r="AL245">
        <f t="shared" si="42"/>
        <v>6.5518641975308638</v>
      </c>
      <c r="AM245">
        <f t="shared" si="43"/>
        <v>7.0980931156790117</v>
      </c>
      <c r="AP245" s="9"/>
      <c r="AQ245" s="21">
        <v>0.33660899999999999</v>
      </c>
      <c r="AR245" s="21">
        <v>23.884399999999999</v>
      </c>
      <c r="AS245" s="21">
        <v>-1.0522500000000001E-2</v>
      </c>
      <c r="AT245" s="21">
        <v>235</v>
      </c>
      <c r="AU245" s="21">
        <v>0.33609</v>
      </c>
      <c r="AV245">
        <f t="shared" si="44"/>
        <v>12.99074074074074</v>
      </c>
      <c r="AW245">
        <f t="shared" si="45"/>
        <v>4.3728002500000001</v>
      </c>
      <c r="AX245" s="9"/>
      <c r="AY245" s="21">
        <v>1.0833699999999999</v>
      </c>
      <c r="AZ245" s="21">
        <v>27.139600000000002</v>
      </c>
      <c r="BA245" s="21">
        <v>-5.1483199999999996E-3</v>
      </c>
      <c r="BB245" s="21">
        <v>235</v>
      </c>
      <c r="BC245" s="21">
        <v>1.08246</v>
      </c>
      <c r="BD245">
        <f t="shared" si="46"/>
        <v>6.3559506172839493</v>
      </c>
      <c r="BE245">
        <f t="shared" si="47"/>
        <v>6.8858462202469122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0.33157300000000001</v>
      </c>
      <c r="H246" s="21">
        <v>7.4900799999999998</v>
      </c>
      <c r="I246" s="21">
        <v>-1.11542E-2</v>
      </c>
      <c r="J246" s="21">
        <v>236</v>
      </c>
      <c r="K246" s="21">
        <v>0.33108500000000002</v>
      </c>
      <c r="L246">
        <f t="shared" si="36"/>
        <v>13.770617283950616</v>
      </c>
      <c r="M246">
        <f t="shared" si="37"/>
        <v>4.5659648846913576</v>
      </c>
      <c r="N246" s="9"/>
      <c r="O246" s="21">
        <v>1.0884100000000001</v>
      </c>
      <c r="P246" s="21">
        <v>10.7453</v>
      </c>
      <c r="Q246" s="21">
        <v>-5.4382299999999996E-3</v>
      </c>
      <c r="R246" s="21">
        <v>236</v>
      </c>
      <c r="S246" s="21">
        <v>1.08704</v>
      </c>
      <c r="T246">
        <f t="shared" si="38"/>
        <v>6.7138641975308628</v>
      </c>
      <c r="U246">
        <f t="shared" si="39"/>
        <v>7.3074369312345668</v>
      </c>
      <c r="X246" s="9"/>
      <c r="Y246" s="21">
        <v>0.33157300000000001</v>
      </c>
      <c r="Z246" s="21">
        <v>15.7003</v>
      </c>
      <c r="AA246" s="21">
        <v>-1.0699500000000001E-2</v>
      </c>
      <c r="AB246" s="21">
        <v>236</v>
      </c>
      <c r="AC246" s="21">
        <v>0.33108500000000002</v>
      </c>
      <c r="AD246">
        <f t="shared" si="40"/>
        <v>13.209259259259259</v>
      </c>
      <c r="AE246">
        <f t="shared" si="41"/>
        <v>4.3798337203703701</v>
      </c>
      <c r="AF246" s="9"/>
      <c r="AG246" s="21">
        <v>1.0884100000000001</v>
      </c>
      <c r="AH246" s="21">
        <v>18.955500000000001</v>
      </c>
      <c r="AI246" s="21">
        <v>-5.2581800000000003E-3</v>
      </c>
      <c r="AJ246" s="21">
        <v>236</v>
      </c>
      <c r="AK246" s="21">
        <v>1.08734</v>
      </c>
      <c r="AL246">
        <f t="shared" si="42"/>
        <v>6.4915802469135802</v>
      </c>
      <c r="AM246">
        <f t="shared" si="43"/>
        <v>7.0655008565432107</v>
      </c>
      <c r="AP246" s="9"/>
      <c r="AQ246" s="21">
        <v>0.33157300000000001</v>
      </c>
      <c r="AR246" s="21">
        <v>23.894500000000001</v>
      </c>
      <c r="AS246" s="21">
        <v>-1.0549899999999999E-2</v>
      </c>
      <c r="AT246" s="21">
        <v>236</v>
      </c>
      <c r="AU246" s="21">
        <v>0.33111600000000002</v>
      </c>
      <c r="AV246">
        <f t="shared" si="44"/>
        <v>13.024567901234567</v>
      </c>
      <c r="AW246">
        <f t="shared" si="45"/>
        <v>4.3185950527160495</v>
      </c>
      <c r="AX246" s="9"/>
      <c r="AY246" s="21">
        <v>1.0884100000000001</v>
      </c>
      <c r="AZ246" s="21">
        <v>27.149699999999999</v>
      </c>
      <c r="BA246" s="21">
        <v>-5.0994899999999999E-3</v>
      </c>
      <c r="BB246" s="21">
        <v>236</v>
      </c>
      <c r="BC246" s="21">
        <v>1.08765</v>
      </c>
      <c r="BD246">
        <f t="shared" si="46"/>
        <v>6.2956666666666665</v>
      </c>
      <c r="BE246">
        <f t="shared" si="47"/>
        <v>6.8522665566666667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0.32653799999999999</v>
      </c>
      <c r="H247" s="21">
        <v>7.5001499999999997</v>
      </c>
      <c r="I247" s="21">
        <v>-1.11786E-2</v>
      </c>
      <c r="J247" s="21">
        <v>237</v>
      </c>
      <c r="K247" s="21">
        <v>0.32614100000000001</v>
      </c>
      <c r="L247">
        <f t="shared" si="36"/>
        <v>13.800740740740741</v>
      </c>
      <c r="M247">
        <f t="shared" si="37"/>
        <v>4.5064662799999997</v>
      </c>
      <c r="N247" s="9"/>
      <c r="O247" s="21">
        <v>1.09344</v>
      </c>
      <c r="P247" s="21">
        <v>10.7554</v>
      </c>
      <c r="Q247" s="21">
        <v>-5.3955100000000001E-3</v>
      </c>
      <c r="R247" s="21">
        <v>237</v>
      </c>
      <c r="S247" s="21">
        <v>1.09253</v>
      </c>
      <c r="T247">
        <f t="shared" si="38"/>
        <v>6.661123456790123</v>
      </c>
      <c r="U247">
        <f t="shared" si="39"/>
        <v>7.2835388325925923</v>
      </c>
      <c r="X247" s="9"/>
      <c r="Y247" s="21">
        <v>0.32653799999999999</v>
      </c>
      <c r="Z247" s="21">
        <v>15.7103</v>
      </c>
      <c r="AA247" s="21">
        <v>-1.07239E-2</v>
      </c>
      <c r="AB247" s="21">
        <v>237</v>
      </c>
      <c r="AC247" s="21">
        <v>0.32605000000000001</v>
      </c>
      <c r="AD247">
        <f t="shared" si="40"/>
        <v>13.239382716049382</v>
      </c>
      <c r="AE247">
        <f t="shared" si="41"/>
        <v>4.3231615533333327</v>
      </c>
      <c r="AF247" s="9"/>
      <c r="AG247" s="21">
        <v>1.09344</v>
      </c>
      <c r="AH247" s="21">
        <v>18.965599999999998</v>
      </c>
      <c r="AI247" s="21">
        <v>-5.2123999999999998E-3</v>
      </c>
      <c r="AJ247" s="21">
        <v>237</v>
      </c>
      <c r="AK247" s="21">
        <v>1.09253</v>
      </c>
      <c r="AL247">
        <f t="shared" si="42"/>
        <v>6.4350617283950609</v>
      </c>
      <c r="AM247">
        <f t="shared" si="43"/>
        <v>7.036353896296295</v>
      </c>
      <c r="AP247" s="9"/>
      <c r="AQ247" s="21">
        <v>0.32653799999999999</v>
      </c>
      <c r="AR247" s="21">
        <v>23.904599999999999</v>
      </c>
      <c r="AS247" s="21">
        <v>-1.05743E-2</v>
      </c>
      <c r="AT247" s="21">
        <v>237</v>
      </c>
      <c r="AU247" s="21">
        <v>0.32614100000000001</v>
      </c>
      <c r="AV247">
        <f t="shared" si="44"/>
        <v>13.054691358024691</v>
      </c>
      <c r="AW247">
        <f t="shared" si="45"/>
        <v>4.2628528066666664</v>
      </c>
      <c r="AX247" s="9"/>
      <c r="AY247" s="21">
        <v>1.09344</v>
      </c>
      <c r="AZ247" s="21">
        <v>27.159800000000001</v>
      </c>
      <c r="BA247" s="21">
        <v>-5.0506600000000002E-3</v>
      </c>
      <c r="BB247" s="21">
        <v>237</v>
      </c>
      <c r="BC247" s="21">
        <v>1.09253</v>
      </c>
      <c r="BD247">
        <f t="shared" si="46"/>
        <v>6.235382716049382</v>
      </c>
      <c r="BE247">
        <f t="shared" si="47"/>
        <v>6.818016877037036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0.32150299999999998</v>
      </c>
      <c r="H248" s="21">
        <v>7.5102200000000003</v>
      </c>
      <c r="I248" s="21">
        <v>-1.12E-2</v>
      </c>
      <c r="J248" s="21">
        <v>238</v>
      </c>
      <c r="K248" s="21">
        <v>0.32104500000000002</v>
      </c>
      <c r="L248">
        <f t="shared" si="36"/>
        <v>13.82716049382716</v>
      </c>
      <c r="M248">
        <f t="shared" si="37"/>
        <v>4.4454735802469134</v>
      </c>
      <c r="N248" s="9"/>
      <c r="O248" s="21">
        <v>1.0984799999999999</v>
      </c>
      <c r="P248" s="21">
        <v>10.7654</v>
      </c>
      <c r="Q248" s="21">
        <v>-5.3497299999999996E-3</v>
      </c>
      <c r="R248" s="21">
        <v>238</v>
      </c>
      <c r="S248" s="21">
        <v>1.09741</v>
      </c>
      <c r="T248">
        <f t="shared" si="38"/>
        <v>6.6046049382716037</v>
      </c>
      <c r="U248">
        <f t="shared" si="39"/>
        <v>7.2550264325925902</v>
      </c>
      <c r="X248" s="9"/>
      <c r="Y248" s="21">
        <v>0.32150299999999998</v>
      </c>
      <c r="Z248" s="21">
        <v>15.7204</v>
      </c>
      <c r="AA248" s="21">
        <v>-1.07452E-2</v>
      </c>
      <c r="AB248" s="21">
        <v>238</v>
      </c>
      <c r="AC248" s="21">
        <v>0.32095299999999999</v>
      </c>
      <c r="AD248">
        <f t="shared" si="40"/>
        <v>13.265679012345677</v>
      </c>
      <c r="AE248">
        <f t="shared" si="41"/>
        <v>4.2649555995061723</v>
      </c>
      <c r="AF248" s="9"/>
      <c r="AG248" s="21">
        <v>1.0984799999999999</v>
      </c>
      <c r="AH248" s="21">
        <v>18.9757</v>
      </c>
      <c r="AI248" s="21">
        <v>-5.1666300000000002E-3</v>
      </c>
      <c r="AJ248" s="21">
        <v>238</v>
      </c>
      <c r="AK248" s="21">
        <v>1.09772</v>
      </c>
      <c r="AL248">
        <f t="shared" si="42"/>
        <v>6.3785555555555558</v>
      </c>
      <c r="AM248">
        <f t="shared" si="43"/>
        <v>7.0067157066666663</v>
      </c>
      <c r="AP248" s="9"/>
      <c r="AQ248" s="21">
        <v>0.32150299999999998</v>
      </c>
      <c r="AR248" s="21">
        <v>23.9146</v>
      </c>
      <c r="AS248" s="21">
        <v>-1.05988E-2</v>
      </c>
      <c r="AT248" s="21">
        <v>238</v>
      </c>
      <c r="AU248" s="21">
        <v>0.321075</v>
      </c>
      <c r="AV248">
        <f t="shared" si="44"/>
        <v>13.084938271604937</v>
      </c>
      <c r="AW248">
        <f t="shared" si="45"/>
        <v>4.2068469091358018</v>
      </c>
      <c r="AX248" s="9"/>
      <c r="AY248" s="21">
        <v>1.0984799999999999</v>
      </c>
      <c r="AZ248" s="21">
        <v>27.169799999999999</v>
      </c>
      <c r="BA248" s="21">
        <v>-5.0048799999999997E-3</v>
      </c>
      <c r="BB248" s="21">
        <v>238</v>
      </c>
      <c r="BC248" s="21">
        <v>1.09802</v>
      </c>
      <c r="BD248">
        <f t="shared" si="46"/>
        <v>6.1788641975308636</v>
      </c>
      <c r="BE248">
        <f t="shared" si="47"/>
        <v>6.7873587437037024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0.316467</v>
      </c>
      <c r="H249" s="21">
        <v>7.5202900000000001</v>
      </c>
      <c r="I249" s="21">
        <v>-1.12183E-2</v>
      </c>
      <c r="J249" s="21">
        <v>239</v>
      </c>
      <c r="K249" s="21">
        <v>0.31594800000000001</v>
      </c>
      <c r="L249">
        <f t="shared" si="36"/>
        <v>13.849753086419753</v>
      </c>
      <c r="M249">
        <f t="shared" si="37"/>
        <v>4.3829898099999998</v>
      </c>
      <c r="N249" s="9"/>
      <c r="O249" s="21">
        <v>1.1035200000000001</v>
      </c>
      <c r="P249" s="21">
        <v>10.775499999999999</v>
      </c>
      <c r="Q249" s="21">
        <v>-5.3039599999999999E-3</v>
      </c>
      <c r="R249" s="21">
        <v>239</v>
      </c>
      <c r="S249" s="21">
        <v>1.1026</v>
      </c>
      <c r="T249">
        <f t="shared" si="38"/>
        <v>6.5480987654320986</v>
      </c>
      <c r="U249">
        <f t="shared" si="39"/>
        <v>7.2259579496296293</v>
      </c>
      <c r="X249" s="9"/>
      <c r="Y249" s="21">
        <v>0.316467</v>
      </c>
      <c r="Z249" s="21">
        <v>15.730499999999999</v>
      </c>
      <c r="AA249" s="21">
        <v>-1.07697E-2</v>
      </c>
      <c r="AB249" s="21">
        <v>239</v>
      </c>
      <c r="AC249" s="21">
        <v>0.31601000000000001</v>
      </c>
      <c r="AD249">
        <f t="shared" si="40"/>
        <v>13.295925925925925</v>
      </c>
      <c r="AE249">
        <f t="shared" si="41"/>
        <v>4.2077217899999999</v>
      </c>
      <c r="AF249" s="9"/>
      <c r="AG249" s="21">
        <v>1.1035200000000001</v>
      </c>
      <c r="AH249" s="21">
        <v>18.985700000000001</v>
      </c>
      <c r="AI249" s="21">
        <v>-5.1208499999999997E-3</v>
      </c>
      <c r="AJ249" s="21">
        <v>239</v>
      </c>
      <c r="AK249" s="21">
        <v>1.10321</v>
      </c>
      <c r="AL249">
        <f t="shared" si="42"/>
        <v>6.3220370370370365</v>
      </c>
      <c r="AM249">
        <f t="shared" si="43"/>
        <v>6.9764943111111108</v>
      </c>
      <c r="AP249" s="9"/>
      <c r="AQ249" s="21">
        <v>0.316467</v>
      </c>
      <c r="AR249" s="21">
        <v>23.924700000000001</v>
      </c>
      <c r="AS249" s="21">
        <v>-1.0623199999999999E-2</v>
      </c>
      <c r="AT249" s="21">
        <v>239</v>
      </c>
      <c r="AU249" s="21">
        <v>0.31607099999999999</v>
      </c>
      <c r="AV249">
        <f t="shared" si="44"/>
        <v>13.115061728395061</v>
      </c>
      <c r="AW249">
        <f t="shared" si="45"/>
        <v>4.1504842399999999</v>
      </c>
      <c r="AX249" s="9"/>
      <c r="AY249" s="21">
        <v>1.1035200000000001</v>
      </c>
      <c r="AZ249" s="21">
        <v>27.1799</v>
      </c>
      <c r="BA249" s="21">
        <v>-4.9603299999999998E-3</v>
      </c>
      <c r="BB249" s="21">
        <v>239</v>
      </c>
      <c r="BC249" s="21">
        <v>1.10199</v>
      </c>
      <c r="BD249">
        <f t="shared" si="46"/>
        <v>6.1238641975308639</v>
      </c>
      <c r="BE249">
        <f t="shared" si="47"/>
        <v>6.7578066192592594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0.31143199999999999</v>
      </c>
      <c r="H250" s="21">
        <v>7.5303599999999999</v>
      </c>
      <c r="I250" s="21">
        <v>-1.12335E-2</v>
      </c>
      <c r="J250" s="21">
        <v>240</v>
      </c>
      <c r="K250" s="21">
        <v>0.310944</v>
      </c>
      <c r="L250">
        <f t="shared" si="36"/>
        <v>13.868518518518519</v>
      </c>
      <c r="M250">
        <f t="shared" si="37"/>
        <v>4.3191004592592588</v>
      </c>
      <c r="N250" s="9"/>
      <c r="O250" s="21">
        <v>1.1085499999999999</v>
      </c>
      <c r="P250" s="21">
        <v>10.785600000000001</v>
      </c>
      <c r="Q250" s="21">
        <v>-5.2551300000000002E-3</v>
      </c>
      <c r="R250" s="21">
        <v>240</v>
      </c>
      <c r="S250" s="21">
        <v>1.10748</v>
      </c>
      <c r="T250">
        <f t="shared" si="38"/>
        <v>6.487814814814814</v>
      </c>
      <c r="U250">
        <f t="shared" si="39"/>
        <v>7.1920671129629614</v>
      </c>
      <c r="X250" s="9"/>
      <c r="Y250" s="21">
        <v>0.31143199999999999</v>
      </c>
      <c r="Z250" s="21">
        <v>15.740600000000001</v>
      </c>
      <c r="AA250" s="21">
        <v>-1.0794099999999999E-2</v>
      </c>
      <c r="AB250" s="21">
        <v>240</v>
      </c>
      <c r="AC250" s="21">
        <v>0.310944</v>
      </c>
      <c r="AD250">
        <f t="shared" si="40"/>
        <v>13.326049382716048</v>
      </c>
      <c r="AE250">
        <f t="shared" si="41"/>
        <v>4.1501582113580247</v>
      </c>
      <c r="AF250" s="9"/>
      <c r="AG250" s="21">
        <v>1.1085499999999999</v>
      </c>
      <c r="AH250" s="21">
        <v>18.995799999999999</v>
      </c>
      <c r="AI250" s="21">
        <v>-5.0689699999999999E-3</v>
      </c>
      <c r="AJ250" s="21">
        <v>240</v>
      </c>
      <c r="AK250" s="21">
        <v>1.1071800000000001</v>
      </c>
      <c r="AL250">
        <f t="shared" si="42"/>
        <v>6.2579876543209867</v>
      </c>
      <c r="AM250">
        <f t="shared" si="43"/>
        <v>6.9372922141975293</v>
      </c>
      <c r="AP250" s="9"/>
      <c r="AQ250" s="21">
        <v>0.31143199999999999</v>
      </c>
      <c r="AR250" s="21">
        <v>23.934799999999999</v>
      </c>
      <c r="AS250" s="21">
        <v>-1.06506E-2</v>
      </c>
      <c r="AT250" s="21">
        <v>240</v>
      </c>
      <c r="AU250" s="21">
        <v>0.31097399999999997</v>
      </c>
      <c r="AV250">
        <f t="shared" si="44"/>
        <v>13.148888888888887</v>
      </c>
      <c r="AW250">
        <f t="shared" si="45"/>
        <v>4.0949847644444439</v>
      </c>
      <c r="AX250" s="9"/>
      <c r="AY250" s="21">
        <v>1.1085499999999999</v>
      </c>
      <c r="AZ250" s="21">
        <v>27.19</v>
      </c>
      <c r="BA250" s="21">
        <v>-4.9127199999999998E-3</v>
      </c>
      <c r="BB250" s="21">
        <v>240</v>
      </c>
      <c r="BC250" s="21">
        <v>1.10809</v>
      </c>
      <c r="BD250">
        <f t="shared" si="46"/>
        <v>6.0650864197530856</v>
      </c>
      <c r="BE250">
        <f t="shared" si="47"/>
        <v>6.7234515506172823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0.306396</v>
      </c>
      <c r="H251" s="21">
        <v>7.5404299999999997</v>
      </c>
      <c r="I251" s="21">
        <v>-1.1264E-2</v>
      </c>
      <c r="J251" s="21">
        <v>241</v>
      </c>
      <c r="K251" s="21">
        <v>0.30590800000000001</v>
      </c>
      <c r="L251">
        <f t="shared" si="36"/>
        <v>13.906172839506171</v>
      </c>
      <c r="M251">
        <f t="shared" si="37"/>
        <v>4.2607957333333326</v>
      </c>
      <c r="N251" s="9"/>
      <c r="O251" s="21">
        <v>1.1135900000000001</v>
      </c>
      <c r="P251" s="21">
        <v>10.7956</v>
      </c>
      <c r="Q251" s="21">
        <v>-5.2093499999999997E-3</v>
      </c>
      <c r="R251" s="21">
        <v>241</v>
      </c>
      <c r="S251" s="21">
        <v>1.11267</v>
      </c>
      <c r="T251">
        <f t="shared" si="38"/>
        <v>6.4312962962962956</v>
      </c>
      <c r="U251">
        <f t="shared" si="39"/>
        <v>7.161827242592592</v>
      </c>
      <c r="X251" s="9"/>
      <c r="Y251" s="21">
        <v>0.306396</v>
      </c>
      <c r="Z251" s="21">
        <v>15.7506</v>
      </c>
      <c r="AA251" s="21">
        <v>-1.0815399999999999E-2</v>
      </c>
      <c r="AB251" s="21">
        <v>241</v>
      </c>
      <c r="AC251" s="21">
        <v>0.30593900000000002</v>
      </c>
      <c r="AD251">
        <f t="shared" si="40"/>
        <v>13.352345679012345</v>
      </c>
      <c r="AE251">
        <f t="shared" si="41"/>
        <v>4.0911053066666661</v>
      </c>
      <c r="AF251" s="9"/>
      <c r="AG251" s="21">
        <v>1.1135900000000001</v>
      </c>
      <c r="AH251" s="21">
        <v>19.0059</v>
      </c>
      <c r="AI251" s="21">
        <v>-5.0231900000000003E-3</v>
      </c>
      <c r="AJ251" s="21">
        <v>241</v>
      </c>
      <c r="AK251" s="21">
        <v>1.1123700000000001</v>
      </c>
      <c r="AL251">
        <f t="shared" si="42"/>
        <v>6.2014691358024692</v>
      </c>
      <c r="AM251">
        <f t="shared" si="43"/>
        <v>6.9058940149382719</v>
      </c>
      <c r="AP251" s="9"/>
      <c r="AQ251" s="21">
        <v>0.306396</v>
      </c>
      <c r="AR251" s="21">
        <v>23.944800000000001</v>
      </c>
      <c r="AS251" s="21">
        <v>-1.0671999999999999E-2</v>
      </c>
      <c r="AT251" s="21">
        <v>241</v>
      </c>
      <c r="AU251" s="21">
        <v>0.30590800000000001</v>
      </c>
      <c r="AV251">
        <f t="shared" si="44"/>
        <v>13.175308641975306</v>
      </c>
      <c r="AW251">
        <f t="shared" si="45"/>
        <v>4.0368618666666656</v>
      </c>
      <c r="AX251" s="9"/>
      <c r="AY251" s="21">
        <v>1.1135900000000001</v>
      </c>
      <c r="AZ251" s="21">
        <v>27.2</v>
      </c>
      <c r="BA251" s="21">
        <v>-4.8626700000000004E-3</v>
      </c>
      <c r="BB251" s="21">
        <v>241</v>
      </c>
      <c r="BC251" s="21">
        <v>1.11206</v>
      </c>
      <c r="BD251">
        <f t="shared" si="46"/>
        <v>6.0032962962962966</v>
      </c>
      <c r="BE251">
        <f t="shared" si="47"/>
        <v>6.6852107225925934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0.30136099999999999</v>
      </c>
      <c r="H252" s="21">
        <v>7.5505000000000004</v>
      </c>
      <c r="I252" s="21">
        <v>-1.1285399999999999E-2</v>
      </c>
      <c r="J252" s="21">
        <v>242</v>
      </c>
      <c r="K252" s="21">
        <v>0.30090299999999998</v>
      </c>
      <c r="L252">
        <f t="shared" si="36"/>
        <v>13.93259259259259</v>
      </c>
      <c r="M252">
        <f t="shared" si="37"/>
        <v>4.1987400362962957</v>
      </c>
      <c r="N252" s="9"/>
      <c r="O252" s="21">
        <v>1.1186199999999999</v>
      </c>
      <c r="P252" s="21">
        <v>10.8057</v>
      </c>
      <c r="Q252" s="21">
        <v>-5.1574699999999999E-3</v>
      </c>
      <c r="R252" s="21">
        <v>242</v>
      </c>
      <c r="S252" s="21">
        <v>1.1178600000000001</v>
      </c>
      <c r="T252">
        <f t="shared" si="38"/>
        <v>6.3672469135802459</v>
      </c>
      <c r="U252">
        <f t="shared" si="39"/>
        <v>7.1225297424691343</v>
      </c>
      <c r="X252" s="9"/>
      <c r="Y252" s="21">
        <v>0.30136099999999999</v>
      </c>
      <c r="Z252" s="21">
        <v>15.7607</v>
      </c>
      <c r="AA252" s="21">
        <v>-1.08398E-2</v>
      </c>
      <c r="AB252" s="21">
        <v>242</v>
      </c>
      <c r="AC252" s="21">
        <v>0.30090299999999998</v>
      </c>
      <c r="AD252">
        <f t="shared" si="40"/>
        <v>13.38246913580247</v>
      </c>
      <c r="AE252">
        <f t="shared" si="41"/>
        <v>4.0329542812345682</v>
      </c>
      <c r="AF252" s="9"/>
      <c r="AG252" s="21">
        <v>1.1186199999999999</v>
      </c>
      <c r="AH252" s="21">
        <v>19.015899999999998</v>
      </c>
      <c r="AI252" s="21">
        <v>-4.9743699999999997E-3</v>
      </c>
      <c r="AJ252" s="21">
        <v>242</v>
      </c>
      <c r="AK252" s="21">
        <v>1.1172500000000001</v>
      </c>
      <c r="AL252">
        <f t="shared" si="42"/>
        <v>6.1411975308641962</v>
      </c>
      <c r="AM252">
        <f t="shared" si="43"/>
        <v>6.869666381975307</v>
      </c>
      <c r="AP252" s="9"/>
      <c r="AQ252" s="21">
        <v>0.30136099999999999</v>
      </c>
      <c r="AR252" s="21">
        <v>23.954899999999999</v>
      </c>
      <c r="AS252" s="21">
        <v>-1.06964E-2</v>
      </c>
      <c r="AT252" s="21">
        <v>242</v>
      </c>
      <c r="AU252" s="21">
        <v>0.30090299999999998</v>
      </c>
      <c r="AV252">
        <f t="shared" si="44"/>
        <v>13.205432098765431</v>
      </c>
      <c r="AW252">
        <f t="shared" si="45"/>
        <v>3.979602222716049</v>
      </c>
      <c r="AX252" s="9"/>
      <c r="AY252" s="21">
        <v>1.1186199999999999</v>
      </c>
      <c r="AZ252" s="21">
        <v>27.210100000000001</v>
      </c>
      <c r="BA252" s="21">
        <v>-4.8114000000000004E-3</v>
      </c>
      <c r="BB252" s="21">
        <v>242</v>
      </c>
      <c r="BC252" s="21">
        <v>1.1178600000000001</v>
      </c>
      <c r="BD252">
        <f t="shared" si="46"/>
        <v>5.94</v>
      </c>
      <c r="BE252">
        <f t="shared" si="47"/>
        <v>6.6446028000000004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0.29632599999999998</v>
      </c>
      <c r="H253" s="21">
        <v>7.5605799999999999</v>
      </c>
      <c r="I253" s="21">
        <v>-1.13159E-2</v>
      </c>
      <c r="J253" s="21">
        <v>243</v>
      </c>
      <c r="K253" s="21">
        <v>0.29586800000000002</v>
      </c>
      <c r="L253">
        <f t="shared" si="36"/>
        <v>13.970246913580247</v>
      </c>
      <c r="M253">
        <f t="shared" si="37"/>
        <v>4.1397473869135801</v>
      </c>
      <c r="N253" s="9"/>
      <c r="O253" s="21">
        <v>1.1236600000000001</v>
      </c>
      <c r="P253" s="21">
        <v>10.815799999999999</v>
      </c>
      <c r="Q253" s="21">
        <v>-5.1055900000000001E-3</v>
      </c>
      <c r="R253" s="21">
        <v>243</v>
      </c>
      <c r="S253" s="21">
        <v>1.1227400000000001</v>
      </c>
      <c r="T253">
        <f t="shared" si="38"/>
        <v>6.303197530864197</v>
      </c>
      <c r="U253">
        <f t="shared" si="39"/>
        <v>7.0826509375308646</v>
      </c>
      <c r="X253" s="9"/>
      <c r="Y253" s="21">
        <v>0.29632599999999998</v>
      </c>
      <c r="Z253" s="21">
        <v>15.770799999999999</v>
      </c>
      <c r="AA253" s="21">
        <v>-1.08673E-2</v>
      </c>
      <c r="AB253" s="21">
        <v>243</v>
      </c>
      <c r="AC253" s="21">
        <v>0.29583700000000002</v>
      </c>
      <c r="AD253">
        <f t="shared" si="40"/>
        <v>13.416419753086419</v>
      </c>
      <c r="AE253">
        <f t="shared" si="41"/>
        <v>3.9756339997530858</v>
      </c>
      <c r="AF253" s="9"/>
      <c r="AG253" s="21">
        <v>1.1236600000000001</v>
      </c>
      <c r="AH253" s="21">
        <v>19.026</v>
      </c>
      <c r="AI253" s="21">
        <v>-4.9267599999999996E-3</v>
      </c>
      <c r="AJ253" s="21">
        <v>243</v>
      </c>
      <c r="AK253" s="21">
        <v>1.1230500000000001</v>
      </c>
      <c r="AL253">
        <f t="shared" si="42"/>
        <v>6.0824197530864188</v>
      </c>
      <c r="AM253">
        <f t="shared" si="43"/>
        <v>6.8345717797530856</v>
      </c>
      <c r="AP253" s="9"/>
      <c r="AQ253" s="21">
        <v>0.29632599999999998</v>
      </c>
      <c r="AR253" s="21">
        <v>23.965</v>
      </c>
      <c r="AS253" s="21">
        <v>-1.0714700000000001E-2</v>
      </c>
      <c r="AT253" s="21">
        <v>243</v>
      </c>
      <c r="AU253" s="21">
        <v>0.29583700000000002</v>
      </c>
      <c r="AV253">
        <f t="shared" si="44"/>
        <v>13.228024691358025</v>
      </c>
      <c r="AW253">
        <f t="shared" si="45"/>
        <v>3.9198076446913577</v>
      </c>
      <c r="AX253" s="9"/>
      <c r="AY253" s="21">
        <v>1.1236600000000001</v>
      </c>
      <c r="AZ253" s="21">
        <v>27.220199999999998</v>
      </c>
      <c r="BA253" s="21">
        <v>-4.7610500000000002E-3</v>
      </c>
      <c r="BB253" s="21">
        <v>243</v>
      </c>
      <c r="BC253" s="21">
        <v>1.1224400000000001</v>
      </c>
      <c r="BD253">
        <f t="shared" si="46"/>
        <v>5.8778395061728395</v>
      </c>
      <c r="BE253">
        <f t="shared" si="47"/>
        <v>6.604693139506173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0.29128999999999999</v>
      </c>
      <c r="H254" s="21">
        <v>7.5706499999999997</v>
      </c>
      <c r="I254" s="21">
        <v>-1.13434E-2</v>
      </c>
      <c r="J254" s="21">
        <v>244</v>
      </c>
      <c r="K254" s="21">
        <v>0.290802</v>
      </c>
      <c r="L254">
        <f t="shared" si="36"/>
        <v>14.004197530864197</v>
      </c>
      <c r="M254">
        <f t="shared" si="37"/>
        <v>4.0792826987654314</v>
      </c>
      <c r="N254" s="9"/>
      <c r="O254" s="21">
        <v>1.12869</v>
      </c>
      <c r="P254" s="21">
        <v>10.825900000000001</v>
      </c>
      <c r="Q254" s="21">
        <v>-5.0567600000000004E-3</v>
      </c>
      <c r="R254" s="21">
        <v>244</v>
      </c>
      <c r="S254" s="21">
        <v>1.1279300000000001</v>
      </c>
      <c r="T254">
        <f t="shared" si="38"/>
        <v>6.2429135802469142</v>
      </c>
      <c r="U254">
        <f t="shared" si="39"/>
        <v>7.0463141288888895</v>
      </c>
      <c r="X254" s="9"/>
      <c r="Y254" s="21">
        <v>0.29128999999999999</v>
      </c>
      <c r="Z254" s="21">
        <v>15.780799999999999</v>
      </c>
      <c r="AA254" s="21">
        <v>-1.0891700000000001E-2</v>
      </c>
      <c r="AB254" s="21">
        <v>244</v>
      </c>
      <c r="AC254" s="21">
        <v>0.290771</v>
      </c>
      <c r="AD254">
        <f t="shared" si="40"/>
        <v>13.446543209876543</v>
      </c>
      <c r="AE254">
        <f t="shared" si="41"/>
        <v>3.9168435716049381</v>
      </c>
      <c r="AF254" s="9"/>
      <c r="AG254" s="21">
        <v>1.12869</v>
      </c>
      <c r="AH254" s="21">
        <v>19.036100000000001</v>
      </c>
      <c r="AI254" s="21">
        <v>-4.8748799999999998E-3</v>
      </c>
      <c r="AJ254" s="21">
        <v>244</v>
      </c>
      <c r="AK254" s="21">
        <v>1.1276200000000001</v>
      </c>
      <c r="AL254">
        <f t="shared" si="42"/>
        <v>6.0183703703703699</v>
      </c>
      <c r="AM254">
        <f t="shared" si="43"/>
        <v>6.792874453333333</v>
      </c>
      <c r="AP254" s="9"/>
      <c r="AQ254" s="21">
        <v>0.29128999999999999</v>
      </c>
      <c r="AR254" s="21">
        <v>23.975100000000001</v>
      </c>
      <c r="AS254" s="21">
        <v>-1.07361E-2</v>
      </c>
      <c r="AT254" s="21">
        <v>244</v>
      </c>
      <c r="AU254" s="21">
        <v>0.29083300000000001</v>
      </c>
      <c r="AV254">
        <f t="shared" si="44"/>
        <v>13.254444444444443</v>
      </c>
      <c r="AW254">
        <f t="shared" si="45"/>
        <v>3.8608871222222216</v>
      </c>
      <c r="AX254" s="9"/>
      <c r="AY254" s="21">
        <v>1.12869</v>
      </c>
      <c r="AZ254" s="21">
        <v>27.2303</v>
      </c>
      <c r="BA254" s="21">
        <v>-4.7097800000000002E-3</v>
      </c>
      <c r="BB254" s="21">
        <v>244</v>
      </c>
      <c r="BC254" s="21">
        <v>1.1273200000000001</v>
      </c>
      <c r="BD254">
        <f t="shared" si="46"/>
        <v>5.8145432098765433</v>
      </c>
      <c r="BE254">
        <f t="shared" si="47"/>
        <v>6.5628167755555555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0.28625499999999998</v>
      </c>
      <c r="H255" s="21">
        <v>7.5807200000000003</v>
      </c>
      <c r="I255" s="21">
        <v>-1.13708E-2</v>
      </c>
      <c r="J255" s="21">
        <v>245</v>
      </c>
      <c r="K255" s="21">
        <v>0.28579700000000002</v>
      </c>
      <c r="L255">
        <f t="shared" si="36"/>
        <v>14.038024691358025</v>
      </c>
      <c r="M255">
        <f t="shared" si="37"/>
        <v>4.0184547580246912</v>
      </c>
      <c r="N255" s="9"/>
      <c r="O255" s="21">
        <v>1.1337299999999999</v>
      </c>
      <c r="P255" s="21">
        <v>10.835900000000001</v>
      </c>
      <c r="Q255" s="21">
        <v>-5.0079299999999998E-3</v>
      </c>
      <c r="R255" s="21">
        <v>245</v>
      </c>
      <c r="S255" s="21">
        <v>1.1325099999999999</v>
      </c>
      <c r="T255">
        <f t="shared" si="38"/>
        <v>6.1826296296296288</v>
      </c>
      <c r="U255">
        <f t="shared" si="39"/>
        <v>7.0094326899999988</v>
      </c>
      <c r="X255" s="9"/>
      <c r="Y255" s="21">
        <v>0.28625499999999998</v>
      </c>
      <c r="Z255" s="21">
        <v>15.790900000000001</v>
      </c>
      <c r="AA255" s="21">
        <v>-1.09131E-2</v>
      </c>
      <c r="AB255" s="21">
        <v>245</v>
      </c>
      <c r="AC255" s="21">
        <v>0.28579700000000002</v>
      </c>
      <c r="AD255">
        <f t="shared" si="40"/>
        <v>13.472962962962963</v>
      </c>
      <c r="AE255">
        <f t="shared" si="41"/>
        <v>3.8567030129629627</v>
      </c>
      <c r="AF255" s="9"/>
      <c r="AG255" s="21">
        <v>1.1337299999999999</v>
      </c>
      <c r="AH255" s="21">
        <v>19.046199999999999</v>
      </c>
      <c r="AI255" s="21">
        <v>-4.8248299999999996E-3</v>
      </c>
      <c r="AJ255" s="21">
        <v>245</v>
      </c>
      <c r="AK255" s="21">
        <v>1.1325099999999999</v>
      </c>
      <c r="AL255">
        <f t="shared" si="42"/>
        <v>5.9565802469135791</v>
      </c>
      <c r="AM255">
        <f t="shared" si="43"/>
        <v>6.7531537233333312</v>
      </c>
      <c r="AP255" s="9"/>
      <c r="AQ255" s="21">
        <v>0.28625499999999998</v>
      </c>
      <c r="AR255" s="21">
        <v>23.985099999999999</v>
      </c>
      <c r="AS255" s="21">
        <v>-1.0760499999999999E-2</v>
      </c>
      <c r="AT255" s="21">
        <v>245</v>
      </c>
      <c r="AU255" s="21">
        <v>0.28582800000000003</v>
      </c>
      <c r="AV255">
        <f t="shared" si="44"/>
        <v>13.284567901234567</v>
      </c>
      <c r="AW255">
        <f t="shared" si="45"/>
        <v>3.8027739845679007</v>
      </c>
      <c r="AX255" s="9"/>
      <c r="AY255" s="21">
        <v>1.1337299999999999</v>
      </c>
      <c r="AZ255" s="21">
        <v>27.240300000000001</v>
      </c>
      <c r="BA255" s="21">
        <v>-4.6612499999999996E-3</v>
      </c>
      <c r="BB255" s="21">
        <v>245</v>
      </c>
      <c r="BC255" s="21">
        <v>1.1331199999999999</v>
      </c>
      <c r="BD255">
        <f t="shared" si="46"/>
        <v>5.7546296296296289</v>
      </c>
      <c r="BE255">
        <f t="shared" si="47"/>
        <v>6.5241962499999984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0.281219</v>
      </c>
      <c r="H256" s="21">
        <v>7.5907900000000001</v>
      </c>
      <c r="I256" s="21">
        <v>-1.14044E-2</v>
      </c>
      <c r="J256" s="21">
        <v>246</v>
      </c>
      <c r="K256" s="21">
        <v>0.28070099999999998</v>
      </c>
      <c r="L256">
        <f t="shared" si="36"/>
        <v>14.079506172839505</v>
      </c>
      <c r="M256">
        <f t="shared" si="37"/>
        <v>3.9594246464197527</v>
      </c>
      <c r="N256" s="9"/>
      <c r="O256" s="21">
        <v>1.13876</v>
      </c>
      <c r="P256" s="21">
        <v>10.846</v>
      </c>
      <c r="Q256" s="21">
        <v>-4.9554400000000002E-3</v>
      </c>
      <c r="R256" s="21">
        <v>246</v>
      </c>
      <c r="S256" s="21">
        <v>1.1376999999999999</v>
      </c>
      <c r="T256">
        <f t="shared" si="38"/>
        <v>6.1178271604938264</v>
      </c>
      <c r="U256">
        <f t="shared" si="39"/>
        <v>6.9667368572839496</v>
      </c>
      <c r="X256" s="9"/>
      <c r="Y256" s="21">
        <v>0.281219</v>
      </c>
      <c r="Z256" s="21">
        <v>15.801</v>
      </c>
      <c r="AA256" s="21">
        <v>-1.0937499999999999E-2</v>
      </c>
      <c r="AB256" s="21">
        <v>246</v>
      </c>
      <c r="AC256" s="21">
        <v>0.28076200000000001</v>
      </c>
      <c r="AD256">
        <f t="shared" si="40"/>
        <v>13.503086419753084</v>
      </c>
      <c r="AE256">
        <f t="shared" si="41"/>
        <v>3.7973244598765423</v>
      </c>
      <c r="AF256" s="9"/>
      <c r="AG256" s="21">
        <v>1.13876</v>
      </c>
      <c r="AH256" s="21">
        <v>19.0562</v>
      </c>
      <c r="AI256" s="21">
        <v>-4.7732499999999997E-3</v>
      </c>
      <c r="AJ256" s="21">
        <v>246</v>
      </c>
      <c r="AK256" s="21">
        <v>1.1373899999999999</v>
      </c>
      <c r="AL256">
        <f t="shared" si="42"/>
        <v>5.8929012345679004</v>
      </c>
      <c r="AM256">
        <f t="shared" si="43"/>
        <v>6.7106002098765423</v>
      </c>
      <c r="AP256" s="9"/>
      <c r="AQ256" s="21">
        <v>0.281219</v>
      </c>
      <c r="AR256" s="21">
        <v>23.995200000000001</v>
      </c>
      <c r="AS256" s="21">
        <v>-1.07849E-2</v>
      </c>
      <c r="AT256" s="21">
        <v>246</v>
      </c>
      <c r="AU256" s="21">
        <v>0.28076200000000001</v>
      </c>
      <c r="AV256">
        <f t="shared" si="44"/>
        <v>13.314691358024691</v>
      </c>
      <c r="AW256">
        <f t="shared" si="45"/>
        <v>3.7443441890123452</v>
      </c>
      <c r="AX256" s="9"/>
      <c r="AY256" s="21">
        <v>1.13876</v>
      </c>
      <c r="AZ256" s="21">
        <v>27.250399999999999</v>
      </c>
      <c r="BA256" s="21">
        <v>-4.6112100000000001E-3</v>
      </c>
      <c r="BB256" s="21">
        <v>246</v>
      </c>
      <c r="BC256" s="21">
        <v>1.1373899999999999</v>
      </c>
      <c r="BD256">
        <f t="shared" si="46"/>
        <v>5.6928518518518514</v>
      </c>
      <c r="BE256">
        <f t="shared" si="47"/>
        <v>6.4827919748148144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0.27618399999999999</v>
      </c>
      <c r="H257" s="21">
        <v>7.6008599999999999</v>
      </c>
      <c r="I257" s="21">
        <v>-1.14258E-2</v>
      </c>
      <c r="J257" s="21">
        <v>247</v>
      </c>
      <c r="K257" s="21">
        <v>0.27566499999999999</v>
      </c>
      <c r="L257">
        <f t="shared" si="36"/>
        <v>14.105925925925925</v>
      </c>
      <c r="M257">
        <f t="shared" si="37"/>
        <v>3.8958310459259256</v>
      </c>
      <c r="N257" s="9"/>
      <c r="O257" s="21">
        <v>1.1437999999999999</v>
      </c>
      <c r="P257" s="21">
        <v>10.8561</v>
      </c>
      <c r="Q257" s="21">
        <v>-4.90173E-3</v>
      </c>
      <c r="R257" s="21">
        <v>247</v>
      </c>
      <c r="S257" s="21">
        <v>1.1431899999999999</v>
      </c>
      <c r="T257">
        <f t="shared" si="38"/>
        <v>6.0515185185185176</v>
      </c>
      <c r="U257">
        <f t="shared" si="39"/>
        <v>6.9217268814814803</v>
      </c>
      <c r="X257" s="9"/>
      <c r="Y257" s="21">
        <v>0.27618399999999999</v>
      </c>
      <c r="Z257" s="21">
        <v>15.8111</v>
      </c>
      <c r="AA257" s="21">
        <v>-1.0965000000000001E-2</v>
      </c>
      <c r="AB257" s="21">
        <v>247</v>
      </c>
      <c r="AC257" s="21">
        <v>0.275696</v>
      </c>
      <c r="AD257">
        <f t="shared" si="40"/>
        <v>13.537037037037036</v>
      </c>
      <c r="AE257">
        <f t="shared" si="41"/>
        <v>3.7387130370370367</v>
      </c>
      <c r="AF257" s="9"/>
      <c r="AG257" s="21">
        <v>1.1437999999999999</v>
      </c>
      <c r="AH257" s="21">
        <v>19.066299999999998</v>
      </c>
      <c r="AI257" s="21">
        <v>-4.7262600000000004E-3</v>
      </c>
      <c r="AJ257" s="21">
        <v>247</v>
      </c>
      <c r="AK257" s="21">
        <v>1.1428799999999999</v>
      </c>
      <c r="AL257">
        <f t="shared" si="42"/>
        <v>5.834888888888889</v>
      </c>
      <c r="AM257">
        <f t="shared" si="43"/>
        <v>6.6739459111111108</v>
      </c>
      <c r="AP257" s="9"/>
      <c r="AQ257" s="21">
        <v>0.27618399999999999</v>
      </c>
      <c r="AR257" s="21">
        <v>24.005299999999998</v>
      </c>
      <c r="AS257" s="21">
        <v>-1.0809300000000001E-2</v>
      </c>
      <c r="AT257" s="21">
        <v>247</v>
      </c>
      <c r="AU257" s="21">
        <v>0.27572600000000003</v>
      </c>
      <c r="AV257">
        <f t="shared" si="44"/>
        <v>13.344814814814814</v>
      </c>
      <c r="AW257">
        <f t="shared" si="45"/>
        <v>3.6856243348148143</v>
      </c>
      <c r="AX257" s="9"/>
      <c r="AY257" s="21">
        <v>1.1437999999999999</v>
      </c>
      <c r="AZ257" s="21">
        <v>27.2605</v>
      </c>
      <c r="BA257" s="21">
        <v>-4.5577999999999999E-3</v>
      </c>
      <c r="BB257" s="21">
        <v>247</v>
      </c>
      <c r="BC257" s="21">
        <v>1.1431899999999999</v>
      </c>
      <c r="BD257">
        <f t="shared" si="46"/>
        <v>5.6269135802469128</v>
      </c>
      <c r="BE257">
        <f t="shared" si="47"/>
        <v>6.4360637530864189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0.27114899999999997</v>
      </c>
      <c r="H258" s="21">
        <v>7.6109299999999998</v>
      </c>
      <c r="I258" s="21">
        <v>-1.14532E-2</v>
      </c>
      <c r="J258" s="21">
        <v>248</v>
      </c>
      <c r="K258" s="21">
        <v>0.27066000000000001</v>
      </c>
      <c r="L258">
        <f t="shared" si="36"/>
        <v>14.139753086419754</v>
      </c>
      <c r="M258">
        <f t="shared" si="37"/>
        <v>3.8339799096296296</v>
      </c>
      <c r="N258" s="9"/>
      <c r="O258" s="21">
        <v>1.14883</v>
      </c>
      <c r="P258" s="21">
        <v>10.866099999999999</v>
      </c>
      <c r="Q258" s="21">
        <v>-4.8468000000000001E-3</v>
      </c>
      <c r="R258" s="21">
        <v>248</v>
      </c>
      <c r="S258" s="21">
        <v>1.14777</v>
      </c>
      <c r="T258">
        <f t="shared" si="38"/>
        <v>5.9837037037037035</v>
      </c>
      <c r="U258">
        <f t="shared" si="39"/>
        <v>6.8742583259259256</v>
      </c>
      <c r="X258" s="9"/>
      <c r="Y258" s="21">
        <v>0.27114899999999997</v>
      </c>
      <c r="Z258" s="21">
        <v>15.821099999999999</v>
      </c>
      <c r="AA258" s="21">
        <v>-1.09894E-2</v>
      </c>
      <c r="AB258" s="21">
        <v>248</v>
      </c>
      <c r="AC258" s="21">
        <v>0.27072099999999999</v>
      </c>
      <c r="AD258">
        <f t="shared" si="40"/>
        <v>13.56716049382716</v>
      </c>
      <c r="AE258">
        <f t="shared" si="41"/>
        <v>3.6787220007407404</v>
      </c>
      <c r="AF258" s="9"/>
      <c r="AG258" s="21">
        <v>1.14883</v>
      </c>
      <c r="AH258" s="21">
        <v>19.0764</v>
      </c>
      <c r="AI258" s="21">
        <v>-4.6725500000000001E-3</v>
      </c>
      <c r="AJ258" s="21">
        <v>248</v>
      </c>
      <c r="AK258" s="21">
        <v>1.14838</v>
      </c>
      <c r="AL258">
        <f t="shared" si="42"/>
        <v>5.7685802469135803</v>
      </c>
      <c r="AM258">
        <f t="shared" si="43"/>
        <v>6.6271180450617289</v>
      </c>
      <c r="AP258" s="9"/>
      <c r="AQ258" s="21">
        <v>0.27114899999999997</v>
      </c>
      <c r="AR258" s="21">
        <v>24.0153</v>
      </c>
      <c r="AS258" s="21">
        <v>-1.08307E-2</v>
      </c>
      <c r="AT258" s="21">
        <v>248</v>
      </c>
      <c r="AU258" s="21">
        <v>0.27066000000000001</v>
      </c>
      <c r="AV258">
        <f t="shared" si="44"/>
        <v>13.371234567901235</v>
      </c>
      <c r="AW258">
        <f t="shared" si="45"/>
        <v>3.6255968818518514</v>
      </c>
      <c r="AX258" s="9"/>
      <c r="AY258" s="21">
        <v>1.14883</v>
      </c>
      <c r="AZ258" s="21">
        <v>27.270499999999998</v>
      </c>
      <c r="BA258" s="21">
        <v>-4.5050000000000003E-3</v>
      </c>
      <c r="BB258" s="21">
        <v>248</v>
      </c>
      <c r="BC258" s="21">
        <v>1.1474599999999999</v>
      </c>
      <c r="BD258">
        <f t="shared" si="46"/>
        <v>5.5617283950617287</v>
      </c>
      <c r="BE258">
        <f t="shared" si="47"/>
        <v>6.3894804320987655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0.26611299999999999</v>
      </c>
      <c r="H259" s="21">
        <v>7.6210000000000004</v>
      </c>
      <c r="I259" s="21">
        <v>-1.14716E-2</v>
      </c>
      <c r="J259" s="21">
        <v>249</v>
      </c>
      <c r="K259" s="21">
        <v>0.265625</v>
      </c>
      <c r="L259">
        <f t="shared" si="36"/>
        <v>14.162469135802469</v>
      </c>
      <c r="M259">
        <f t="shared" si="37"/>
        <v>3.7688171491358022</v>
      </c>
      <c r="N259" s="9"/>
      <c r="O259" s="21">
        <v>1.15387</v>
      </c>
      <c r="P259" s="21">
        <v>10.876200000000001</v>
      </c>
      <c r="Q259" s="21">
        <v>-4.7888200000000001E-3</v>
      </c>
      <c r="R259" s="21">
        <v>249</v>
      </c>
      <c r="S259" s="21">
        <v>1.15265</v>
      </c>
      <c r="T259">
        <f t="shared" si="38"/>
        <v>5.9121234567901233</v>
      </c>
      <c r="U259">
        <f t="shared" si="39"/>
        <v>6.821821893086419</v>
      </c>
      <c r="X259" s="9"/>
      <c r="Y259" s="21">
        <v>0.26611299999999999</v>
      </c>
      <c r="Z259" s="21">
        <v>15.831200000000001</v>
      </c>
      <c r="AA259" s="21">
        <v>-1.11053E-2</v>
      </c>
      <c r="AB259" s="21">
        <v>249</v>
      </c>
      <c r="AC259" s="21">
        <v>0.26571699999999998</v>
      </c>
      <c r="AD259">
        <f t="shared" si="40"/>
        <v>13.710246913580248</v>
      </c>
      <c r="AE259">
        <f t="shared" si="41"/>
        <v>3.6484749369135803</v>
      </c>
      <c r="AF259" s="9"/>
      <c r="AG259" s="21">
        <v>1.15387</v>
      </c>
      <c r="AH259" s="21">
        <v>19.086400000000001</v>
      </c>
      <c r="AI259" s="21">
        <v>-4.62219E-3</v>
      </c>
      <c r="AJ259" s="21">
        <v>249</v>
      </c>
      <c r="AK259" s="21">
        <v>1.15326</v>
      </c>
      <c r="AL259">
        <f t="shared" si="42"/>
        <v>5.7064074074074078</v>
      </c>
      <c r="AM259">
        <f t="shared" si="43"/>
        <v>6.5844523151851853</v>
      </c>
      <c r="AP259" s="9"/>
      <c r="AQ259" s="21">
        <v>0.26611299999999999</v>
      </c>
      <c r="AR259" s="21">
        <v>24.025400000000001</v>
      </c>
      <c r="AS259" s="21">
        <v>-1.0855099999999999E-2</v>
      </c>
      <c r="AT259" s="21">
        <v>249</v>
      </c>
      <c r="AU259" s="21">
        <v>0.26568599999999998</v>
      </c>
      <c r="AV259">
        <f t="shared" si="44"/>
        <v>13.401358024691357</v>
      </c>
      <c r="AW259">
        <f t="shared" si="45"/>
        <v>3.5662755880246908</v>
      </c>
      <c r="AX259" s="9"/>
      <c r="AY259" s="21">
        <v>1.15387</v>
      </c>
      <c r="AZ259" s="21">
        <v>27.2806</v>
      </c>
      <c r="BA259" s="21">
        <v>-4.4506800000000003E-3</v>
      </c>
      <c r="BB259" s="21">
        <v>249</v>
      </c>
      <c r="BC259" s="21">
        <v>1.1529499999999999</v>
      </c>
      <c r="BD259">
        <f t="shared" si="46"/>
        <v>5.4946666666666664</v>
      </c>
      <c r="BE259">
        <f t="shared" si="47"/>
        <v>6.3401310266666657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0.26107799999999998</v>
      </c>
      <c r="H260" s="21">
        <v>7.6310700000000002</v>
      </c>
      <c r="I260" s="21">
        <v>-1.1489900000000001E-2</v>
      </c>
      <c r="J260" s="21">
        <v>250</v>
      </c>
      <c r="K260" s="21">
        <v>0.26055899999999999</v>
      </c>
      <c r="L260">
        <f t="shared" si="36"/>
        <v>14.185061728395063</v>
      </c>
      <c r="M260">
        <f t="shared" si="37"/>
        <v>3.7034075459259257</v>
      </c>
      <c r="N260" s="9"/>
      <c r="O260" s="21">
        <v>1.1589100000000001</v>
      </c>
      <c r="P260" s="21">
        <v>10.8863</v>
      </c>
      <c r="Q260" s="21">
        <v>-4.7360199999999996E-3</v>
      </c>
      <c r="R260" s="21">
        <v>250</v>
      </c>
      <c r="S260" s="21">
        <v>1.1581399999999999</v>
      </c>
      <c r="T260">
        <f t="shared" si="38"/>
        <v>5.8469382716049374</v>
      </c>
      <c r="U260">
        <f t="shared" si="39"/>
        <v>6.7760752323456783</v>
      </c>
      <c r="X260" s="9"/>
      <c r="Y260" s="21">
        <v>0.26107799999999998</v>
      </c>
      <c r="Z260" s="21">
        <v>15.8413</v>
      </c>
      <c r="AA260" s="21">
        <v>-1.11267E-2</v>
      </c>
      <c r="AB260" s="21">
        <v>250</v>
      </c>
      <c r="AC260" s="21">
        <v>0.260712</v>
      </c>
      <c r="AD260">
        <f t="shared" si="40"/>
        <v>13.736666666666666</v>
      </c>
      <c r="AE260">
        <f t="shared" si="41"/>
        <v>3.5863414599999994</v>
      </c>
      <c r="AF260" s="9"/>
      <c r="AG260" s="21">
        <v>1.1589100000000001</v>
      </c>
      <c r="AH260" s="21">
        <v>19.096499999999999</v>
      </c>
      <c r="AI260" s="21">
        <v>-4.5694000000000004E-3</v>
      </c>
      <c r="AJ260" s="21">
        <v>250</v>
      </c>
      <c r="AK260" s="21">
        <v>1.1581399999999999</v>
      </c>
      <c r="AL260">
        <f t="shared" si="42"/>
        <v>5.6412345679012352</v>
      </c>
      <c r="AM260">
        <f t="shared" si="43"/>
        <v>6.5376831530864212</v>
      </c>
      <c r="AP260" s="9"/>
      <c r="AQ260" s="21">
        <v>0.26107799999999998</v>
      </c>
      <c r="AR260" s="21">
        <v>24.035499999999999</v>
      </c>
      <c r="AS260" s="21">
        <v>-1.0888699999999999E-2</v>
      </c>
      <c r="AT260" s="21">
        <v>250</v>
      </c>
      <c r="AU260" s="21">
        <v>0.26062000000000002</v>
      </c>
      <c r="AV260">
        <f t="shared" si="44"/>
        <v>13.442839506172838</v>
      </c>
      <c r="AW260">
        <f t="shared" si="45"/>
        <v>3.5096296525925919</v>
      </c>
      <c r="AX260" s="9"/>
      <c r="AY260" s="21">
        <v>1.1589100000000001</v>
      </c>
      <c r="AZ260" s="21">
        <v>27.290700000000001</v>
      </c>
      <c r="BA260" s="21">
        <v>-4.3951399999999996E-3</v>
      </c>
      <c r="BB260" s="21">
        <v>250</v>
      </c>
      <c r="BC260" s="21">
        <v>1.15784</v>
      </c>
      <c r="BD260">
        <f t="shared" si="46"/>
        <v>5.4260987654320978</v>
      </c>
      <c r="BE260">
        <f t="shared" si="47"/>
        <v>6.2883601202469128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0.25604199999999999</v>
      </c>
      <c r="H261" s="21">
        <v>7.64114</v>
      </c>
      <c r="I261" s="21">
        <v>-1.1517299999999999E-2</v>
      </c>
      <c r="J261" s="21">
        <v>251</v>
      </c>
      <c r="K261" s="21">
        <v>0.25564599999999998</v>
      </c>
      <c r="L261">
        <f t="shared" si="36"/>
        <v>14.218888888888888</v>
      </c>
      <c r="M261">
        <f t="shared" si="37"/>
        <v>3.6406327488888883</v>
      </c>
      <c r="N261" s="9"/>
      <c r="O261" s="21">
        <v>1.16394</v>
      </c>
      <c r="P261" s="21">
        <v>10.8964</v>
      </c>
      <c r="Q261" s="21">
        <v>-4.6844499999999997E-3</v>
      </c>
      <c r="R261" s="21">
        <v>251</v>
      </c>
      <c r="S261" s="21">
        <v>1.1630199999999999</v>
      </c>
      <c r="T261">
        <f t="shared" si="38"/>
        <v>5.7832716049382711</v>
      </c>
      <c r="U261">
        <f t="shared" si="39"/>
        <v>6.7313811518518509</v>
      </c>
      <c r="X261" s="9"/>
      <c r="Y261" s="21">
        <v>0.25604199999999999</v>
      </c>
      <c r="Z261" s="21">
        <v>15.8513</v>
      </c>
      <c r="AA261" s="21">
        <v>-1.1151100000000001E-2</v>
      </c>
      <c r="AB261" s="21">
        <v>251</v>
      </c>
      <c r="AC261" s="21">
        <v>0.25552399999999997</v>
      </c>
      <c r="AD261">
        <f t="shared" si="40"/>
        <v>13.76679012345679</v>
      </c>
      <c r="AE261">
        <f t="shared" si="41"/>
        <v>3.5248764767901233</v>
      </c>
      <c r="AF261" s="9"/>
      <c r="AG261" s="21">
        <v>1.16394</v>
      </c>
      <c r="AH261" s="21">
        <v>19.1066</v>
      </c>
      <c r="AI261" s="21">
        <v>-4.5156900000000002E-3</v>
      </c>
      <c r="AJ261" s="21">
        <v>251</v>
      </c>
      <c r="AK261" s="21">
        <v>1.1630199999999999</v>
      </c>
      <c r="AL261">
        <f t="shared" si="42"/>
        <v>5.5749259259259256</v>
      </c>
      <c r="AM261">
        <f t="shared" si="43"/>
        <v>6.4888792822222214</v>
      </c>
      <c r="AP261" s="9"/>
      <c r="AQ261" s="21">
        <v>0.25604199999999999</v>
      </c>
      <c r="AR261" s="21">
        <v>24.045500000000001</v>
      </c>
      <c r="AS261" s="21">
        <v>-1.091E-2</v>
      </c>
      <c r="AT261" s="21">
        <v>251</v>
      </c>
      <c r="AU261" s="21">
        <v>0.25552399999999997</v>
      </c>
      <c r="AV261">
        <f t="shared" si="44"/>
        <v>13.469135802469134</v>
      </c>
      <c r="AW261">
        <f t="shared" si="45"/>
        <v>3.4486644691358022</v>
      </c>
      <c r="AX261" s="9"/>
      <c r="AY261" s="21">
        <v>1.16394</v>
      </c>
      <c r="AZ261" s="21">
        <v>27.300799999999999</v>
      </c>
      <c r="BA261" s="21">
        <v>-4.33929E-3</v>
      </c>
      <c r="BB261" s="21">
        <v>251</v>
      </c>
      <c r="BC261" s="21">
        <v>1.16272</v>
      </c>
      <c r="BD261">
        <f t="shared" si="46"/>
        <v>5.3571481481481484</v>
      </c>
      <c r="BE261">
        <f t="shared" si="47"/>
        <v>6.2353990155555561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0.25100699999999998</v>
      </c>
      <c r="H262" s="21">
        <v>7.6512099999999998</v>
      </c>
      <c r="I262" s="21">
        <v>-1.15417E-2</v>
      </c>
      <c r="J262" s="21">
        <v>252</v>
      </c>
      <c r="K262" s="21">
        <v>0.25058000000000002</v>
      </c>
      <c r="L262">
        <f t="shared" si="36"/>
        <v>14.249012345679011</v>
      </c>
      <c r="M262">
        <f t="shared" si="37"/>
        <v>3.5766018418518515</v>
      </c>
      <c r="N262" s="9"/>
      <c r="O262" s="21">
        <v>1.1689799999999999</v>
      </c>
      <c r="P262" s="21">
        <v>10.9064</v>
      </c>
      <c r="Q262" s="21">
        <v>-4.6331799999999998E-3</v>
      </c>
      <c r="R262" s="21">
        <v>252</v>
      </c>
      <c r="S262" s="21">
        <v>1.16821</v>
      </c>
      <c r="T262">
        <f t="shared" si="38"/>
        <v>5.719975308641974</v>
      </c>
      <c r="U262">
        <f t="shared" si="39"/>
        <v>6.6865367362962944</v>
      </c>
      <c r="X262" s="9"/>
      <c r="Y262" s="21">
        <v>0.25100699999999998</v>
      </c>
      <c r="Z262" s="21">
        <v>15.8614</v>
      </c>
      <c r="AA262" s="21">
        <v>-1.11725E-2</v>
      </c>
      <c r="AB262" s="21">
        <v>252</v>
      </c>
      <c r="AC262" s="21">
        <v>0.250305</v>
      </c>
      <c r="AD262">
        <f t="shared" si="40"/>
        <v>13.793209876543209</v>
      </c>
      <c r="AE262">
        <f t="shared" si="41"/>
        <v>3.462192231481481</v>
      </c>
      <c r="AF262" s="9"/>
      <c r="AG262" s="21">
        <v>1.1689799999999999</v>
      </c>
      <c r="AH262" s="21">
        <v>19.116700000000002</v>
      </c>
      <c r="AI262" s="21">
        <v>-4.4586199999999999E-3</v>
      </c>
      <c r="AJ262" s="21">
        <v>252</v>
      </c>
      <c r="AK262" s="21">
        <v>1.1676</v>
      </c>
      <c r="AL262">
        <f t="shared" si="42"/>
        <v>5.5044691358024691</v>
      </c>
      <c r="AM262">
        <f t="shared" si="43"/>
        <v>6.43461433037037</v>
      </c>
      <c r="AP262" s="9"/>
      <c r="AQ262" s="21">
        <v>0.25100699999999998</v>
      </c>
      <c r="AR262" s="21">
        <v>24.055599999999998</v>
      </c>
      <c r="AS262" s="21">
        <v>-1.0937499999999999E-2</v>
      </c>
      <c r="AT262" s="21">
        <v>252</v>
      </c>
      <c r="AU262" s="21">
        <v>0.25058000000000002</v>
      </c>
      <c r="AV262">
        <f t="shared" si="44"/>
        <v>13.503086419753084</v>
      </c>
      <c r="AW262">
        <f t="shared" si="45"/>
        <v>3.3893692129629618</v>
      </c>
      <c r="AX262" s="9"/>
      <c r="AY262" s="21">
        <v>1.1689799999999999</v>
      </c>
      <c r="AZ262" s="21">
        <v>27.3108</v>
      </c>
      <c r="BA262" s="21">
        <v>-4.2834500000000003E-3</v>
      </c>
      <c r="BB262" s="21">
        <v>252</v>
      </c>
      <c r="BC262" s="21">
        <v>1.1676</v>
      </c>
      <c r="BD262">
        <f t="shared" si="46"/>
        <v>5.2882098765432097</v>
      </c>
      <c r="BE262">
        <f t="shared" si="47"/>
        <v>6.1818115814814805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0.245972</v>
      </c>
      <c r="H263" s="21">
        <v>7.6612900000000002</v>
      </c>
      <c r="I263" s="21">
        <v>-1.15662E-2</v>
      </c>
      <c r="J263" s="21">
        <v>253</v>
      </c>
      <c r="K263" s="21">
        <v>0.24548300000000001</v>
      </c>
      <c r="L263">
        <f t="shared" si="36"/>
        <v>14.279259259259259</v>
      </c>
      <c r="M263">
        <f t="shared" si="37"/>
        <v>3.5122979585185186</v>
      </c>
      <c r="N263" s="9"/>
      <c r="O263" s="21">
        <v>1.17401</v>
      </c>
      <c r="P263" s="21">
        <v>10.916499999999999</v>
      </c>
      <c r="Q263" s="21">
        <v>-4.57764E-3</v>
      </c>
      <c r="R263" s="21">
        <v>253</v>
      </c>
      <c r="S263" s="21">
        <v>1.17279</v>
      </c>
      <c r="T263">
        <f t="shared" si="38"/>
        <v>5.6514074074074072</v>
      </c>
      <c r="U263">
        <f t="shared" si="39"/>
        <v>6.6348088103703704</v>
      </c>
      <c r="X263" s="9"/>
      <c r="Y263" s="21">
        <v>0.245972</v>
      </c>
      <c r="Z263" s="21">
        <v>15.871499999999999</v>
      </c>
      <c r="AA263" s="21">
        <v>-1.1196899999999999E-2</v>
      </c>
      <c r="AB263" s="21">
        <v>253</v>
      </c>
      <c r="AC263" s="21">
        <v>0.24554400000000001</v>
      </c>
      <c r="AD263">
        <f t="shared" si="40"/>
        <v>13.823333333333332</v>
      </c>
      <c r="AE263">
        <f t="shared" si="41"/>
        <v>3.4001529466666662</v>
      </c>
      <c r="AF263" s="9"/>
      <c r="AG263" s="21">
        <v>1.17401</v>
      </c>
      <c r="AH263" s="21">
        <v>19.1267</v>
      </c>
      <c r="AI263" s="21">
        <v>-4.4042999999999999E-3</v>
      </c>
      <c r="AJ263" s="21">
        <v>253</v>
      </c>
      <c r="AK263" s="21">
        <v>1.1731</v>
      </c>
      <c r="AL263">
        <f t="shared" si="42"/>
        <v>5.4374074074074077</v>
      </c>
      <c r="AM263">
        <f t="shared" si="43"/>
        <v>6.3835706703703705</v>
      </c>
      <c r="AP263" s="9"/>
      <c r="AQ263" s="21">
        <v>0.245972</v>
      </c>
      <c r="AR263" s="21">
        <v>24.0657</v>
      </c>
      <c r="AS263" s="21">
        <v>-1.0965000000000001E-2</v>
      </c>
      <c r="AT263" s="21">
        <v>253</v>
      </c>
      <c r="AU263" s="21">
        <v>0.245453</v>
      </c>
      <c r="AV263">
        <f t="shared" si="44"/>
        <v>13.537037037037036</v>
      </c>
      <c r="AW263">
        <f t="shared" si="45"/>
        <v>3.3297320740740739</v>
      </c>
      <c r="AX263" s="9"/>
      <c r="AY263" s="21">
        <v>1.17401</v>
      </c>
      <c r="AZ263" s="21">
        <v>27.320900000000002</v>
      </c>
      <c r="BA263" s="21">
        <v>-4.2294300000000002E-3</v>
      </c>
      <c r="BB263" s="21">
        <v>253</v>
      </c>
      <c r="BC263" s="21">
        <v>1.1731</v>
      </c>
      <c r="BD263">
        <f t="shared" si="46"/>
        <v>5.2215185185185184</v>
      </c>
      <c r="BE263">
        <f t="shared" si="47"/>
        <v>6.1301149559259258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0.24093600000000001</v>
      </c>
      <c r="H264" s="21">
        <v>7.67136</v>
      </c>
      <c r="I264" s="21">
        <v>-1.1593600000000001E-2</v>
      </c>
      <c r="J264" s="21">
        <v>254</v>
      </c>
      <c r="K264" s="21">
        <v>0.24041699999999999</v>
      </c>
      <c r="L264">
        <f t="shared" si="36"/>
        <v>14.313086419753086</v>
      </c>
      <c r="M264">
        <f t="shared" si="37"/>
        <v>3.4485377896296296</v>
      </c>
      <c r="N264" s="9"/>
      <c r="O264" s="21">
        <v>1.1790499999999999</v>
      </c>
      <c r="P264" s="21">
        <v>10.926600000000001</v>
      </c>
      <c r="Q264" s="21">
        <v>-4.5217900000000004E-3</v>
      </c>
      <c r="R264" s="21">
        <v>254</v>
      </c>
      <c r="S264" s="21">
        <v>1.17828</v>
      </c>
      <c r="T264">
        <f t="shared" si="38"/>
        <v>5.582456790123457</v>
      </c>
      <c r="U264">
        <f t="shared" si="39"/>
        <v>6.5819956783950619</v>
      </c>
      <c r="X264" s="9"/>
      <c r="Y264" s="21">
        <v>0.24093600000000001</v>
      </c>
      <c r="Z264" s="21">
        <v>15.881600000000001</v>
      </c>
      <c r="AA264" s="21">
        <v>-1.12183E-2</v>
      </c>
      <c r="AB264" s="21">
        <v>254</v>
      </c>
      <c r="AC264" s="21">
        <v>0.240448</v>
      </c>
      <c r="AD264">
        <f t="shared" si="40"/>
        <v>13.849753086419753</v>
      </c>
      <c r="AE264">
        <f t="shared" si="41"/>
        <v>3.3369041096296299</v>
      </c>
      <c r="AF264" s="9"/>
      <c r="AG264" s="21">
        <v>1.1790499999999999</v>
      </c>
      <c r="AH264" s="21">
        <v>19.136800000000001</v>
      </c>
      <c r="AI264" s="21">
        <v>-4.3472299999999997E-3</v>
      </c>
      <c r="AJ264" s="21">
        <v>254</v>
      </c>
      <c r="AK264" s="21">
        <v>1.17767</v>
      </c>
      <c r="AL264">
        <f t="shared" si="42"/>
        <v>5.3669506172839503</v>
      </c>
      <c r="AM264">
        <f t="shared" si="43"/>
        <v>6.3279031253086409</v>
      </c>
      <c r="AP264" s="9"/>
      <c r="AQ264" s="21">
        <v>0.24093600000000001</v>
      </c>
      <c r="AR264" s="21">
        <v>24.075800000000001</v>
      </c>
      <c r="AS264" s="21">
        <v>-1.09894E-2</v>
      </c>
      <c r="AT264" s="21">
        <v>254</v>
      </c>
      <c r="AU264" s="21">
        <v>0.240448</v>
      </c>
      <c r="AV264">
        <f t="shared" si="44"/>
        <v>13.56716049382716</v>
      </c>
      <c r="AW264">
        <f t="shared" si="45"/>
        <v>3.2688173807407406</v>
      </c>
      <c r="AX264" s="9"/>
      <c r="AY264" s="21">
        <v>1.1790499999999999</v>
      </c>
      <c r="AZ264" s="21">
        <v>27.331</v>
      </c>
      <c r="BA264" s="21">
        <v>-4.1717500000000001E-3</v>
      </c>
      <c r="BB264" s="21">
        <v>254</v>
      </c>
      <c r="BC264" s="21">
        <v>1.17859</v>
      </c>
      <c r="BD264">
        <f t="shared" si="46"/>
        <v>5.1503086419753084</v>
      </c>
      <c r="BE264">
        <f t="shared" si="47"/>
        <v>6.0724714043209866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0.235901</v>
      </c>
      <c r="H265" s="21">
        <v>7.6814299999999998</v>
      </c>
      <c r="I265" s="21">
        <v>-1.1615E-2</v>
      </c>
      <c r="J265" s="21">
        <v>255</v>
      </c>
      <c r="K265" s="21">
        <v>0.23553499999999999</v>
      </c>
      <c r="L265">
        <f t="shared" si="36"/>
        <v>14.339506172839505</v>
      </c>
      <c r="M265">
        <f t="shared" si="37"/>
        <v>3.3827038456790119</v>
      </c>
      <c r="N265" s="9"/>
      <c r="O265" s="21">
        <v>1.18408</v>
      </c>
      <c r="P265" s="21">
        <v>10.9366</v>
      </c>
      <c r="Q265" s="21">
        <v>-4.4668599999999996E-3</v>
      </c>
      <c r="R265" s="21">
        <v>255</v>
      </c>
      <c r="S265" s="21">
        <v>1.1831700000000001</v>
      </c>
      <c r="T265">
        <f t="shared" si="38"/>
        <v>5.5146419753086411</v>
      </c>
      <c r="U265">
        <f t="shared" si="39"/>
        <v>6.5297772701234562</v>
      </c>
      <c r="X265" s="9"/>
      <c r="Y265" s="21">
        <v>0.235901</v>
      </c>
      <c r="Z265" s="21">
        <v>15.8916</v>
      </c>
      <c r="AA265" s="21">
        <v>-1.1239600000000001E-2</v>
      </c>
      <c r="AB265" s="21">
        <v>255</v>
      </c>
      <c r="AC265" s="21">
        <v>0.2341</v>
      </c>
      <c r="AD265">
        <f t="shared" si="40"/>
        <v>13.876049382716049</v>
      </c>
      <c r="AE265">
        <f t="shared" si="41"/>
        <v>3.2733739254320988</v>
      </c>
      <c r="AF265" s="9"/>
      <c r="AG265" s="21">
        <v>1.18408</v>
      </c>
      <c r="AH265" s="21">
        <v>19.146899999999999</v>
      </c>
      <c r="AI265" s="21">
        <v>-4.2916899999999999E-3</v>
      </c>
      <c r="AJ265" s="21">
        <v>255</v>
      </c>
      <c r="AK265" s="21">
        <v>1.18286</v>
      </c>
      <c r="AL265">
        <f t="shared" si="42"/>
        <v>5.2983827160493817</v>
      </c>
      <c r="AM265">
        <f t="shared" si="43"/>
        <v>6.273709006419752</v>
      </c>
      <c r="AP265" s="9"/>
      <c r="AQ265" s="21">
        <v>0.235901</v>
      </c>
      <c r="AR265" s="21">
        <v>24.085799999999999</v>
      </c>
      <c r="AS265" s="21">
        <v>-1.1013800000000001E-2</v>
      </c>
      <c r="AT265" s="21">
        <v>255</v>
      </c>
      <c r="AU265" s="21">
        <v>0.23541300000000001</v>
      </c>
      <c r="AV265">
        <f t="shared" si="44"/>
        <v>13.597283950617285</v>
      </c>
      <c r="AW265">
        <f t="shared" si="45"/>
        <v>3.2076128812345681</v>
      </c>
      <c r="AX265" s="9"/>
      <c r="AY265" s="21">
        <v>1.18408</v>
      </c>
      <c r="AZ265" s="21">
        <v>27.341000000000001</v>
      </c>
      <c r="BA265" s="21">
        <v>-4.1134600000000002E-3</v>
      </c>
      <c r="BB265" s="21">
        <v>255</v>
      </c>
      <c r="BC265" s="21">
        <v>1.1831700000000001</v>
      </c>
      <c r="BD265">
        <f t="shared" si="46"/>
        <v>5.0783456790123456</v>
      </c>
      <c r="BE265">
        <f t="shared" si="47"/>
        <v>6.0131675516049379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0.23086499999999999</v>
      </c>
      <c r="H266" s="21">
        <v>7.6914999999999996</v>
      </c>
      <c r="I266" s="21">
        <v>-1.1639399999999999E-2</v>
      </c>
      <c r="J266" s="21">
        <v>256</v>
      </c>
      <c r="K266" s="21">
        <v>0.23046900000000001</v>
      </c>
      <c r="L266">
        <f t="shared" si="36"/>
        <v>14.369629629629628</v>
      </c>
      <c r="M266">
        <f t="shared" si="37"/>
        <v>3.3174445444444438</v>
      </c>
      <c r="N266" s="9"/>
      <c r="O266" s="21">
        <v>1.18912</v>
      </c>
      <c r="P266" s="21">
        <v>10.9467</v>
      </c>
      <c r="Q266" s="21">
        <v>-4.4137600000000001E-3</v>
      </c>
      <c r="R266" s="21">
        <v>256</v>
      </c>
      <c r="S266" s="21">
        <v>1.18835</v>
      </c>
      <c r="T266">
        <f t="shared" si="38"/>
        <v>5.4490864197530859</v>
      </c>
      <c r="U266">
        <f t="shared" si="39"/>
        <v>6.4796176434567894</v>
      </c>
      <c r="X266" s="9"/>
      <c r="Y266" s="21">
        <v>0.23086499999999999</v>
      </c>
      <c r="Z266" s="21">
        <v>15.9017</v>
      </c>
      <c r="AA266" s="21">
        <v>-1.12579E-2</v>
      </c>
      <c r="AB266" s="21">
        <v>256</v>
      </c>
      <c r="AC266" s="21">
        <v>0.23046900000000001</v>
      </c>
      <c r="AD266">
        <f t="shared" si="40"/>
        <v>13.898641975308641</v>
      </c>
      <c r="AE266">
        <f t="shared" si="41"/>
        <v>3.2087099796296292</v>
      </c>
      <c r="AF266" s="9"/>
      <c r="AG266" s="21">
        <v>1.18912</v>
      </c>
      <c r="AH266" s="21">
        <v>19.1569</v>
      </c>
      <c r="AI266" s="21">
        <v>-4.2340099999999999E-3</v>
      </c>
      <c r="AJ266" s="21">
        <v>256</v>
      </c>
      <c r="AK266" s="21">
        <v>1.18927</v>
      </c>
      <c r="AL266">
        <f t="shared" si="42"/>
        <v>5.2271728395061725</v>
      </c>
      <c r="AM266">
        <f t="shared" si="43"/>
        <v>6.2157357669135793</v>
      </c>
      <c r="AP266" s="9"/>
      <c r="AQ266" s="21">
        <v>0.23086499999999999</v>
      </c>
      <c r="AR266" s="21">
        <v>24.0959</v>
      </c>
      <c r="AS266" s="21">
        <v>-1.10382E-2</v>
      </c>
      <c r="AT266" s="21">
        <v>256</v>
      </c>
      <c r="AU266" s="21">
        <v>0.230438</v>
      </c>
      <c r="AV266">
        <f t="shared" si="44"/>
        <v>13.627407407407405</v>
      </c>
      <c r="AW266">
        <f t="shared" si="45"/>
        <v>3.1460914111111107</v>
      </c>
      <c r="AX266" s="9"/>
      <c r="AY266" s="21">
        <v>1.18912</v>
      </c>
      <c r="AZ266" s="21">
        <v>27.351099999999999</v>
      </c>
      <c r="BA266" s="21">
        <v>-4.0570099999999998E-3</v>
      </c>
      <c r="BB266" s="21">
        <v>256</v>
      </c>
      <c r="BC266" s="21">
        <v>1.18835</v>
      </c>
      <c r="BD266">
        <f t="shared" si="46"/>
        <v>5.0086543209876533</v>
      </c>
      <c r="BE266">
        <f t="shared" si="47"/>
        <v>5.9558910261728384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0.22583</v>
      </c>
      <c r="H267" s="21">
        <v>7.7015700000000002</v>
      </c>
      <c r="I267" s="21">
        <v>-1.1660800000000001E-2</v>
      </c>
      <c r="J267" s="21">
        <v>257</v>
      </c>
      <c r="K267" s="21">
        <v>0.22540299999999999</v>
      </c>
      <c r="L267">
        <f t="shared" si="36"/>
        <v>14.396049382716049</v>
      </c>
      <c r="M267">
        <f t="shared" si="37"/>
        <v>3.2510598320987651</v>
      </c>
      <c r="N267" s="9"/>
      <c r="O267" s="21">
        <v>1.19415</v>
      </c>
      <c r="P267" s="21">
        <v>10.956799999999999</v>
      </c>
      <c r="Q267" s="21">
        <v>-4.35944E-3</v>
      </c>
      <c r="R267" s="21">
        <v>257</v>
      </c>
      <c r="S267" s="21">
        <v>1.19293</v>
      </c>
      <c r="T267">
        <f t="shared" si="38"/>
        <v>5.3820246913580245</v>
      </c>
      <c r="U267">
        <f t="shared" si="39"/>
        <v>6.4269447851851851</v>
      </c>
      <c r="X267" s="9"/>
      <c r="Y267" s="21">
        <v>0.22583</v>
      </c>
      <c r="Z267" s="21">
        <v>15.911799999999999</v>
      </c>
      <c r="AA267" s="21">
        <v>-1.1285399999999999E-2</v>
      </c>
      <c r="AB267" s="21">
        <v>257</v>
      </c>
      <c r="AC267" s="21">
        <v>0.22540299999999999</v>
      </c>
      <c r="AD267">
        <f t="shared" si="40"/>
        <v>13.93259259259259</v>
      </c>
      <c r="AE267">
        <f t="shared" si="41"/>
        <v>3.1463973851851845</v>
      </c>
      <c r="AF267" s="9"/>
      <c r="AG267" s="21">
        <v>1.19415</v>
      </c>
      <c r="AH267" s="21">
        <v>19.167000000000002</v>
      </c>
      <c r="AI267" s="21">
        <v>-4.1812100000000003E-3</v>
      </c>
      <c r="AJ267" s="21">
        <v>257</v>
      </c>
      <c r="AK267" s="21">
        <v>1.1932400000000001</v>
      </c>
      <c r="AL267">
        <f t="shared" si="42"/>
        <v>5.1619876543209875</v>
      </c>
      <c r="AM267">
        <f t="shared" si="43"/>
        <v>6.1641875574074074</v>
      </c>
      <c r="AP267" s="9"/>
      <c r="AQ267" s="21">
        <v>0.22583</v>
      </c>
      <c r="AR267" s="21">
        <v>24.106000000000002</v>
      </c>
      <c r="AS267" s="21">
        <v>-1.1062600000000001E-2</v>
      </c>
      <c r="AT267" s="21">
        <v>257</v>
      </c>
      <c r="AU267" s="21">
        <v>0.22537199999999999</v>
      </c>
      <c r="AV267">
        <f t="shared" si="44"/>
        <v>13.657530864197531</v>
      </c>
      <c r="AW267">
        <f t="shared" si="45"/>
        <v>3.0842801950617282</v>
      </c>
      <c r="AX267" s="9"/>
      <c r="AY267" s="21">
        <v>1.19415</v>
      </c>
      <c r="AZ267" s="21">
        <v>27.3612</v>
      </c>
      <c r="BA267" s="21">
        <v>-3.9968900000000003E-3</v>
      </c>
      <c r="BB267" s="21">
        <v>257</v>
      </c>
      <c r="BC267" s="21">
        <v>1.19293</v>
      </c>
      <c r="BD267">
        <f t="shared" si="46"/>
        <v>4.9344320987654324</v>
      </c>
      <c r="BE267">
        <f t="shared" si="47"/>
        <v>5.8924520907407416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0.22079499999999999</v>
      </c>
      <c r="H268" s="21">
        <v>7.7116400000000001</v>
      </c>
      <c r="I268" s="21">
        <v>-1.1682100000000001E-2</v>
      </c>
      <c r="J268" s="21">
        <v>258</v>
      </c>
      <c r="K268" s="21">
        <v>0.22039800000000001</v>
      </c>
      <c r="L268">
        <f t="shared" ref="L268:L331" si="48">-I268/$F$2*1000</f>
        <v>14.422345679012347</v>
      </c>
      <c r="M268">
        <f t="shared" ref="M268:M331" si="49">L268*G268</f>
        <v>3.1843818141975309</v>
      </c>
      <c r="N268" s="9"/>
      <c r="O268" s="21">
        <v>1.19919</v>
      </c>
      <c r="P268" s="21">
        <v>10.966900000000001</v>
      </c>
      <c r="Q268" s="21">
        <v>-4.3038900000000003E-3</v>
      </c>
      <c r="R268" s="21">
        <v>258</v>
      </c>
      <c r="S268" s="21">
        <v>1.1984300000000001</v>
      </c>
      <c r="T268">
        <f t="shared" ref="T268:T331" si="50">-Q268/$F$2*1000</f>
        <v>5.3134444444444444</v>
      </c>
      <c r="U268">
        <f t="shared" ref="U268:U331" si="51">T268*O268</f>
        <v>6.3718294433333336</v>
      </c>
      <c r="X268" s="9"/>
      <c r="Y268" s="21">
        <v>0.22079499999999999</v>
      </c>
      <c r="Z268" s="21">
        <v>15.921799999999999</v>
      </c>
      <c r="AA268" s="21">
        <v>-1.1312900000000001E-2</v>
      </c>
      <c r="AB268" s="21">
        <v>258</v>
      </c>
      <c r="AC268" s="21">
        <v>0.22033700000000001</v>
      </c>
      <c r="AD268">
        <f t="shared" ref="AD268:AD331" si="52">-AA268/$F$2*1000</f>
        <v>13.966543209876543</v>
      </c>
      <c r="AE268">
        <f t="shared" ref="AE268:AE331" si="53">AD268*Y268</f>
        <v>3.083742908024691</v>
      </c>
      <c r="AF268" s="9"/>
      <c r="AG268" s="21">
        <v>1.19919</v>
      </c>
      <c r="AH268" s="21">
        <v>19.177099999999999</v>
      </c>
      <c r="AI268" s="21">
        <v>-4.1238400000000001E-3</v>
      </c>
      <c r="AJ268" s="21">
        <v>258</v>
      </c>
      <c r="AK268" s="21">
        <v>1.1984300000000001</v>
      </c>
      <c r="AL268">
        <f t="shared" ref="AL268:AL331" si="54">-AI268/$F$2*1000</f>
        <v>5.0911604938271608</v>
      </c>
      <c r="AM268">
        <f t="shared" ref="AM268:AM331" si="55">AL268*AG268</f>
        <v>6.1052687525925933</v>
      </c>
      <c r="AP268" s="9"/>
      <c r="AQ268" s="21">
        <v>0.22079499999999999</v>
      </c>
      <c r="AR268" s="21">
        <v>24.116</v>
      </c>
      <c r="AS268" s="21">
        <v>-1.1087E-2</v>
      </c>
      <c r="AT268" s="21">
        <v>258</v>
      </c>
      <c r="AU268" s="21">
        <v>0.220245</v>
      </c>
      <c r="AV268">
        <f t="shared" ref="AV268:AV331" si="56">-AS268/$F$2*1000</f>
        <v>13.687654320987654</v>
      </c>
      <c r="AW268">
        <f t="shared" ref="AW268:AW331" si="57">AV268*AQ268</f>
        <v>3.0221656358024691</v>
      </c>
      <c r="AX268" s="9"/>
      <c r="AY268" s="21">
        <v>1.19919</v>
      </c>
      <c r="AZ268" s="21">
        <v>27.371300000000002</v>
      </c>
      <c r="BA268" s="21">
        <v>-3.9331100000000001E-3</v>
      </c>
      <c r="BB268" s="21">
        <v>258</v>
      </c>
      <c r="BC268" s="21">
        <v>1.1981200000000001</v>
      </c>
      <c r="BD268">
        <f t="shared" ref="BD268:BD331" si="58">-BA268/$F$2*1000</f>
        <v>4.855691358024691</v>
      </c>
      <c r="BE268">
        <f t="shared" ref="BE268:BE331" si="59">BD268*AY268</f>
        <v>5.8228965196296292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0.21575900000000001</v>
      </c>
      <c r="H269" s="21">
        <v>7.7217099999999999</v>
      </c>
      <c r="I269" s="21">
        <v>-1.17035E-2</v>
      </c>
      <c r="J269" s="21">
        <v>259</v>
      </c>
      <c r="K269" s="21">
        <v>0.21530199999999999</v>
      </c>
      <c r="L269">
        <f t="shared" si="48"/>
        <v>14.448765432098766</v>
      </c>
      <c r="M269">
        <f t="shared" si="49"/>
        <v>3.1174511808641978</v>
      </c>
      <c r="N269" s="9"/>
      <c r="O269" s="21">
        <v>1.2042200000000001</v>
      </c>
      <c r="P269" s="21">
        <v>10.976900000000001</v>
      </c>
      <c r="Q269" s="21">
        <v>-4.2459100000000003E-3</v>
      </c>
      <c r="R269" s="21">
        <v>259</v>
      </c>
      <c r="S269" s="21">
        <v>1.2033100000000001</v>
      </c>
      <c r="T269">
        <f t="shared" si="50"/>
        <v>5.2418641975308651</v>
      </c>
      <c r="U269">
        <f t="shared" si="51"/>
        <v>6.3123577039506191</v>
      </c>
      <c r="X269" s="9"/>
      <c r="Y269" s="21">
        <v>0.21575900000000001</v>
      </c>
      <c r="Z269" s="21">
        <v>15.931900000000001</v>
      </c>
      <c r="AA269" s="21">
        <v>-1.1334199999999999E-2</v>
      </c>
      <c r="AB269" s="21">
        <v>259</v>
      </c>
      <c r="AC269" s="21">
        <v>0.21530199999999999</v>
      </c>
      <c r="AD269">
        <f t="shared" si="52"/>
        <v>13.992839506172839</v>
      </c>
      <c r="AE269">
        <f t="shared" si="53"/>
        <v>3.0190810590123456</v>
      </c>
      <c r="AF269" s="9"/>
      <c r="AG269" s="21">
        <v>1.2042200000000001</v>
      </c>
      <c r="AH269" s="21">
        <v>19.187100000000001</v>
      </c>
      <c r="AI269" s="21">
        <v>-4.0673799999999998E-3</v>
      </c>
      <c r="AJ269" s="21">
        <v>259</v>
      </c>
      <c r="AK269" s="21">
        <v>1.2039200000000001</v>
      </c>
      <c r="AL269">
        <f t="shared" si="54"/>
        <v>5.0214567901234561</v>
      </c>
      <c r="AM269">
        <f t="shared" si="55"/>
        <v>6.0469386958024689</v>
      </c>
      <c r="AP269" s="9"/>
      <c r="AQ269" s="21">
        <v>0.21575900000000001</v>
      </c>
      <c r="AR269" s="21">
        <v>24.126100000000001</v>
      </c>
      <c r="AS269" s="21">
        <v>-1.11115E-2</v>
      </c>
      <c r="AT269" s="21">
        <v>259</v>
      </c>
      <c r="AU269" s="21">
        <v>0.215332</v>
      </c>
      <c r="AV269">
        <f t="shared" si="56"/>
        <v>13.717901234567901</v>
      </c>
      <c r="AW269">
        <f t="shared" si="57"/>
        <v>2.9597606524691358</v>
      </c>
      <c r="AX269" s="9"/>
      <c r="AY269" s="21">
        <v>1.2042200000000001</v>
      </c>
      <c r="AZ269" s="21">
        <v>27.3813</v>
      </c>
      <c r="BA269" s="21">
        <v>-3.8745099999999998E-3</v>
      </c>
      <c r="BB269" s="21">
        <v>259</v>
      </c>
      <c r="BC269" s="21">
        <v>1.2033100000000001</v>
      </c>
      <c r="BD269">
        <f t="shared" si="58"/>
        <v>4.7833456790123448</v>
      </c>
      <c r="BE269">
        <f t="shared" si="59"/>
        <v>5.760200533580246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0.21072399999999999</v>
      </c>
      <c r="H270" s="21">
        <v>7.7317799999999997</v>
      </c>
      <c r="I270" s="21">
        <v>-1.17249E-2</v>
      </c>
      <c r="J270" s="21">
        <v>260</v>
      </c>
      <c r="K270" s="21">
        <v>0.21026600000000001</v>
      </c>
      <c r="L270">
        <f t="shared" si="48"/>
        <v>14.475185185185184</v>
      </c>
      <c r="M270">
        <f t="shared" si="49"/>
        <v>3.0502689229629625</v>
      </c>
      <c r="N270" s="9"/>
      <c r="O270" s="21">
        <v>1.20926</v>
      </c>
      <c r="P270" s="21">
        <v>10.987</v>
      </c>
      <c r="Q270" s="21">
        <v>-4.1952500000000002E-3</v>
      </c>
      <c r="R270" s="21">
        <v>260</v>
      </c>
      <c r="S270" s="21">
        <v>1.2081900000000001</v>
      </c>
      <c r="T270">
        <f t="shared" si="50"/>
        <v>5.1793209876543207</v>
      </c>
      <c r="U270">
        <f t="shared" si="51"/>
        <v>6.2631456975308639</v>
      </c>
      <c r="X270" s="9"/>
      <c r="Y270" s="21">
        <v>0.21072399999999999</v>
      </c>
      <c r="Z270" s="21">
        <v>15.942</v>
      </c>
      <c r="AA270" s="21">
        <v>-1.13586E-2</v>
      </c>
      <c r="AB270" s="21">
        <v>260</v>
      </c>
      <c r="AC270" s="21">
        <v>0.21026600000000001</v>
      </c>
      <c r="AD270">
        <f t="shared" si="52"/>
        <v>14.022962962962962</v>
      </c>
      <c r="AE270">
        <f t="shared" si="53"/>
        <v>2.9549748474074073</v>
      </c>
      <c r="AF270" s="9"/>
      <c r="AG270" s="21">
        <v>1.20926</v>
      </c>
      <c r="AH270" s="21">
        <v>19.197199999999999</v>
      </c>
      <c r="AI270" s="21">
        <v>-4.0036000000000004E-3</v>
      </c>
      <c r="AJ270" s="21">
        <v>260</v>
      </c>
      <c r="AK270" s="21">
        <v>1.2084999999999999</v>
      </c>
      <c r="AL270">
        <f t="shared" si="54"/>
        <v>4.9427160493827165</v>
      </c>
      <c r="AM270">
        <f t="shared" si="55"/>
        <v>5.9770288098765434</v>
      </c>
      <c r="AP270" s="9"/>
      <c r="AQ270" s="21">
        <v>0.21072399999999999</v>
      </c>
      <c r="AR270" s="21">
        <v>24.136199999999999</v>
      </c>
      <c r="AS270" s="21">
        <v>-1.1135900000000001E-2</v>
      </c>
      <c r="AT270" s="21">
        <v>260</v>
      </c>
      <c r="AU270" s="21">
        <v>0.21023600000000001</v>
      </c>
      <c r="AV270">
        <f t="shared" si="56"/>
        <v>13.748024691358024</v>
      </c>
      <c r="AW270">
        <f t="shared" si="57"/>
        <v>2.897038755061728</v>
      </c>
      <c r="AX270" s="9"/>
      <c r="AY270" s="21">
        <v>1.20926</v>
      </c>
      <c r="AZ270" s="21">
        <v>27.391400000000001</v>
      </c>
      <c r="BA270" s="21">
        <v>-3.8089E-3</v>
      </c>
      <c r="BB270" s="21">
        <v>260</v>
      </c>
      <c r="BC270" s="21">
        <v>1.2078899999999999</v>
      </c>
      <c r="BD270">
        <f t="shared" si="58"/>
        <v>4.7023456790123452</v>
      </c>
      <c r="BE270">
        <f t="shared" si="59"/>
        <v>5.6863585358024684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0.20568800000000001</v>
      </c>
      <c r="H271" s="21">
        <v>7.7418500000000003</v>
      </c>
      <c r="I271" s="21">
        <v>-1.17462E-2</v>
      </c>
      <c r="J271" s="21">
        <v>261</v>
      </c>
      <c r="K271" s="21">
        <v>0.205231</v>
      </c>
      <c r="L271">
        <f t="shared" si="48"/>
        <v>14.501481481481481</v>
      </c>
      <c r="M271">
        <f t="shared" si="49"/>
        <v>2.9827807229629628</v>
      </c>
      <c r="N271" s="9"/>
      <c r="O271" s="21">
        <v>1.2142900000000001</v>
      </c>
      <c r="P271" s="21">
        <v>10.9971</v>
      </c>
      <c r="Q271" s="21">
        <v>-4.1348299999999999E-3</v>
      </c>
      <c r="R271" s="21">
        <v>261</v>
      </c>
      <c r="S271" s="21">
        <v>1.2130700000000001</v>
      </c>
      <c r="T271">
        <f t="shared" si="50"/>
        <v>5.1047283950617279</v>
      </c>
      <c r="U271">
        <f t="shared" si="51"/>
        <v>6.1986206428395061</v>
      </c>
      <c r="X271" s="9"/>
      <c r="Y271" s="21">
        <v>0.20568800000000001</v>
      </c>
      <c r="Z271" s="21">
        <v>15.952</v>
      </c>
      <c r="AA271" s="21">
        <v>-1.13861E-2</v>
      </c>
      <c r="AB271" s="21">
        <v>261</v>
      </c>
      <c r="AC271" s="21">
        <v>0.205231</v>
      </c>
      <c r="AD271">
        <f t="shared" si="52"/>
        <v>14.056913580246912</v>
      </c>
      <c r="AE271">
        <f t="shared" si="53"/>
        <v>2.8913384404938269</v>
      </c>
      <c r="AF271" s="9"/>
      <c r="AG271" s="21">
        <v>1.2142900000000001</v>
      </c>
      <c r="AH271" s="21">
        <v>19.2073</v>
      </c>
      <c r="AI271" s="21">
        <v>-3.9385999999999996E-3</v>
      </c>
      <c r="AJ271" s="21">
        <v>261</v>
      </c>
      <c r="AK271" s="21">
        <v>1.2136800000000001</v>
      </c>
      <c r="AL271">
        <f t="shared" si="54"/>
        <v>4.8624691358024688</v>
      </c>
      <c r="AM271">
        <f t="shared" si="55"/>
        <v>5.9044476469135798</v>
      </c>
      <c r="AP271" s="9"/>
      <c r="AQ271" s="21">
        <v>0.20568800000000001</v>
      </c>
      <c r="AR271" s="21">
        <v>24.1463</v>
      </c>
      <c r="AS271" s="21">
        <v>-1.11603E-2</v>
      </c>
      <c r="AT271" s="21">
        <v>261</v>
      </c>
      <c r="AU271" s="21">
        <v>0.205261</v>
      </c>
      <c r="AV271">
        <f t="shared" si="56"/>
        <v>13.778148148148148</v>
      </c>
      <c r="AW271">
        <f t="shared" si="57"/>
        <v>2.8339997362962963</v>
      </c>
      <c r="AX271" s="9"/>
      <c r="AY271" s="21">
        <v>1.2142900000000001</v>
      </c>
      <c r="AZ271" s="21">
        <v>27.401499999999999</v>
      </c>
      <c r="BA271" s="21">
        <v>-3.7411499999999999E-3</v>
      </c>
      <c r="BB271" s="21">
        <v>261</v>
      </c>
      <c r="BC271" s="21">
        <v>1.2133799999999999</v>
      </c>
      <c r="BD271">
        <f t="shared" si="58"/>
        <v>4.6187037037037033</v>
      </c>
      <c r="BE271">
        <f t="shared" si="59"/>
        <v>5.6084457203703701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0.200653</v>
      </c>
      <c r="H272" s="21">
        <v>7.7519200000000001</v>
      </c>
      <c r="I272" s="21">
        <v>-1.1764500000000001E-2</v>
      </c>
      <c r="J272" s="21">
        <v>262</v>
      </c>
      <c r="K272" s="21">
        <v>0.20019500000000001</v>
      </c>
      <c r="L272">
        <f t="shared" si="48"/>
        <v>14.524074074074075</v>
      </c>
      <c r="M272">
        <f t="shared" si="49"/>
        <v>2.9142990351851856</v>
      </c>
      <c r="N272" s="9"/>
      <c r="O272" s="21">
        <v>1.21933</v>
      </c>
      <c r="P272" s="21">
        <v>11.007099999999999</v>
      </c>
      <c r="Q272" s="21">
        <v>-4.0747099999999996E-3</v>
      </c>
      <c r="R272" s="21">
        <v>262</v>
      </c>
      <c r="S272" s="21">
        <v>1.2182599999999999</v>
      </c>
      <c r="T272">
        <f t="shared" si="50"/>
        <v>5.0305061728395053</v>
      </c>
      <c r="U272">
        <f t="shared" si="51"/>
        <v>6.133847091728394</v>
      </c>
      <c r="X272" s="9"/>
      <c r="Y272" s="21">
        <v>0.200653</v>
      </c>
      <c r="Z272" s="21">
        <v>15.9621</v>
      </c>
      <c r="AA272" s="21">
        <v>-1.1407499999999999E-2</v>
      </c>
      <c r="AB272" s="21">
        <v>262</v>
      </c>
      <c r="AC272" s="21">
        <v>0.200012</v>
      </c>
      <c r="AD272">
        <f t="shared" si="52"/>
        <v>14.083333333333332</v>
      </c>
      <c r="AE272">
        <f t="shared" si="53"/>
        <v>2.8258630833333331</v>
      </c>
      <c r="AF272" s="9"/>
      <c r="AG272" s="21">
        <v>1.21933</v>
      </c>
      <c r="AH272" s="21">
        <v>19.217400000000001</v>
      </c>
      <c r="AI272" s="21">
        <v>-3.87543E-3</v>
      </c>
      <c r="AJ272" s="21">
        <v>262</v>
      </c>
      <c r="AK272" s="21">
        <v>1.2182599999999999</v>
      </c>
      <c r="AL272">
        <f t="shared" si="54"/>
        <v>4.7844814814814818</v>
      </c>
      <c r="AM272">
        <f t="shared" si="55"/>
        <v>5.8338618048148154</v>
      </c>
      <c r="AP272" s="9"/>
      <c r="AQ272" s="21">
        <v>0.200653</v>
      </c>
      <c r="AR272" s="21">
        <v>24.156300000000002</v>
      </c>
      <c r="AS272" s="21">
        <v>-1.1184700000000001E-2</v>
      </c>
      <c r="AT272" s="21">
        <v>262</v>
      </c>
      <c r="AU272" s="21">
        <v>0.20022599999999999</v>
      </c>
      <c r="AV272">
        <f t="shared" si="56"/>
        <v>13.808271604938271</v>
      </c>
      <c r="AW272">
        <f t="shared" si="57"/>
        <v>2.770671122345679</v>
      </c>
      <c r="AX272" s="9"/>
      <c r="AY272" s="21">
        <v>1.21933</v>
      </c>
      <c r="AZ272" s="21">
        <v>27.4115</v>
      </c>
      <c r="BA272" s="21">
        <v>-3.67462E-3</v>
      </c>
      <c r="BB272" s="21">
        <v>262</v>
      </c>
      <c r="BC272" s="21">
        <v>1.2182599999999999</v>
      </c>
      <c r="BD272">
        <f t="shared" si="58"/>
        <v>4.5365679012345677</v>
      </c>
      <c r="BE272">
        <f t="shared" si="59"/>
        <v>5.5315733390123452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0.19561799999999999</v>
      </c>
      <c r="H273" s="21">
        <v>7.7619999999999996</v>
      </c>
      <c r="I273" s="21">
        <v>-1.17828E-2</v>
      </c>
      <c r="J273" s="21">
        <v>263</v>
      </c>
      <c r="K273" s="21">
        <v>0.19522100000000001</v>
      </c>
      <c r="L273">
        <f t="shared" si="48"/>
        <v>14.546666666666665</v>
      </c>
      <c r="M273">
        <f t="shared" si="49"/>
        <v>2.8455898399999997</v>
      </c>
      <c r="N273" s="9"/>
      <c r="O273" s="21">
        <v>1.22437</v>
      </c>
      <c r="P273" s="21">
        <v>11.017200000000001</v>
      </c>
      <c r="Q273" s="21">
        <v>-4.0130599999999997E-3</v>
      </c>
      <c r="R273" s="21">
        <v>263</v>
      </c>
      <c r="S273" s="21">
        <v>1.2234499999999999</v>
      </c>
      <c r="T273">
        <f t="shared" si="50"/>
        <v>4.9543950617283947</v>
      </c>
      <c r="U273">
        <f t="shared" si="51"/>
        <v>6.0660126817283944</v>
      </c>
      <c r="X273" s="9"/>
      <c r="Y273" s="21">
        <v>0.19561799999999999</v>
      </c>
      <c r="Z273" s="21">
        <v>15.972200000000001</v>
      </c>
      <c r="AA273" s="21">
        <v>-1.14319E-2</v>
      </c>
      <c r="AB273" s="21">
        <v>263</v>
      </c>
      <c r="AC273" s="21">
        <v>0.19522100000000001</v>
      </c>
      <c r="AD273">
        <f t="shared" si="52"/>
        <v>14.113456790123456</v>
      </c>
      <c r="AE273">
        <f t="shared" si="53"/>
        <v>2.76084619037037</v>
      </c>
      <c r="AF273" s="9"/>
      <c r="AG273" s="21">
        <v>1.22437</v>
      </c>
      <c r="AH273" s="21">
        <v>19.227399999999999</v>
      </c>
      <c r="AI273" s="21">
        <v>-3.8082900000000002E-3</v>
      </c>
      <c r="AJ273" s="21">
        <v>263</v>
      </c>
      <c r="AK273" s="21">
        <v>1.2231399999999999</v>
      </c>
      <c r="AL273">
        <f t="shared" si="54"/>
        <v>4.7015925925925925</v>
      </c>
      <c r="AM273">
        <f t="shared" si="55"/>
        <v>5.7564889225925926</v>
      </c>
      <c r="AP273" s="9"/>
      <c r="AQ273" s="21">
        <v>0.19561799999999999</v>
      </c>
      <c r="AR273" s="21">
        <v>24.166399999999999</v>
      </c>
      <c r="AS273" s="21">
        <v>-1.12061E-2</v>
      </c>
      <c r="AT273" s="21">
        <v>263</v>
      </c>
      <c r="AU273" s="21">
        <v>0.194885</v>
      </c>
      <c r="AV273">
        <f t="shared" si="56"/>
        <v>13.834691358024692</v>
      </c>
      <c r="AW273">
        <f t="shared" si="57"/>
        <v>2.7063146540740739</v>
      </c>
      <c r="AX273" s="9"/>
      <c r="AY273" s="21">
        <v>1.22437</v>
      </c>
      <c r="AZ273" s="21">
        <v>27.421600000000002</v>
      </c>
      <c r="BA273" s="21">
        <v>-3.60809E-3</v>
      </c>
      <c r="BB273" s="21">
        <v>263</v>
      </c>
      <c r="BC273" s="21">
        <v>1.2234499999999999</v>
      </c>
      <c r="BD273">
        <f t="shared" si="58"/>
        <v>4.454432098765432</v>
      </c>
      <c r="BE273">
        <f t="shared" si="59"/>
        <v>5.4538730287654316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0.190582</v>
      </c>
      <c r="H274" s="21">
        <v>7.7720700000000003</v>
      </c>
      <c r="I274" s="21">
        <v>-1.18073E-2</v>
      </c>
      <c r="J274" s="21">
        <v>264</v>
      </c>
      <c r="K274" s="21">
        <v>0.19012499999999999</v>
      </c>
      <c r="L274">
        <f t="shared" si="48"/>
        <v>14.576913580246911</v>
      </c>
      <c r="M274">
        <f t="shared" si="49"/>
        <v>2.7780973439506167</v>
      </c>
      <c r="N274" s="9"/>
      <c r="O274" s="21">
        <v>1.2294</v>
      </c>
      <c r="P274" s="21">
        <v>11.0273</v>
      </c>
      <c r="Q274" s="21">
        <v>-3.9544699999999999E-3</v>
      </c>
      <c r="R274" s="21">
        <v>264</v>
      </c>
      <c r="S274" s="21">
        <v>1.2283299999999999</v>
      </c>
      <c r="T274">
        <f t="shared" si="50"/>
        <v>4.8820617283950609</v>
      </c>
      <c r="U274">
        <f t="shared" si="51"/>
        <v>6.0020066888888879</v>
      </c>
      <c r="X274" s="9"/>
      <c r="Y274" s="21">
        <v>0.190582</v>
      </c>
      <c r="Z274" s="21">
        <v>15.9823</v>
      </c>
      <c r="AA274" s="21">
        <v>-1.1456300000000001E-2</v>
      </c>
      <c r="AB274" s="21">
        <v>264</v>
      </c>
      <c r="AC274" s="21">
        <v>0.19009400000000001</v>
      </c>
      <c r="AD274">
        <f t="shared" si="52"/>
        <v>14.143580246913581</v>
      </c>
      <c r="AE274">
        <f t="shared" si="53"/>
        <v>2.6955118106172842</v>
      </c>
      <c r="AF274" s="9"/>
      <c r="AG274" s="21">
        <v>1.2294</v>
      </c>
      <c r="AH274" s="21">
        <v>19.237500000000001</v>
      </c>
      <c r="AI274" s="21">
        <v>-3.7432899999999998E-3</v>
      </c>
      <c r="AJ274" s="21">
        <v>264</v>
      </c>
      <c r="AK274" s="21">
        <v>1.2289399999999999</v>
      </c>
      <c r="AL274">
        <f t="shared" si="54"/>
        <v>4.6213456790123448</v>
      </c>
      <c r="AM274">
        <f t="shared" si="55"/>
        <v>5.681482377777777</v>
      </c>
      <c r="AP274" s="9"/>
      <c r="AQ274" s="21">
        <v>0.190582</v>
      </c>
      <c r="AR274" s="21">
        <v>24.176500000000001</v>
      </c>
      <c r="AS274" s="21">
        <v>-1.1230499999999999E-2</v>
      </c>
      <c r="AT274" s="21">
        <v>264</v>
      </c>
      <c r="AU274" s="21">
        <v>0.19015499999999999</v>
      </c>
      <c r="AV274">
        <f t="shared" si="56"/>
        <v>13.864814814814812</v>
      </c>
      <c r="AW274">
        <f t="shared" si="57"/>
        <v>2.6423841370370367</v>
      </c>
      <c r="AX274" s="9"/>
      <c r="AY274" s="21">
        <v>1.2294</v>
      </c>
      <c r="AZ274" s="21">
        <v>27.431699999999999</v>
      </c>
      <c r="BA274" s="21">
        <v>-3.53973E-3</v>
      </c>
      <c r="BB274" s="21">
        <v>264</v>
      </c>
      <c r="BC274" s="21">
        <v>1.2283299999999999</v>
      </c>
      <c r="BD274">
        <f t="shared" si="58"/>
        <v>4.3700370370370365</v>
      </c>
      <c r="BE274">
        <f t="shared" si="59"/>
        <v>5.3725235333333332</v>
      </c>
    </row>
    <row r="275" spans="6:101" x14ac:dyDescent="0.25">
      <c r="F275" s="9"/>
      <c r="G275" s="21">
        <v>0.18554699999999999</v>
      </c>
      <c r="H275" s="21">
        <v>7.7821400000000001</v>
      </c>
      <c r="I275" s="21">
        <v>-1.18286E-2</v>
      </c>
      <c r="J275" s="21">
        <v>265</v>
      </c>
      <c r="K275" s="21">
        <v>0.185089</v>
      </c>
      <c r="L275">
        <f t="shared" si="48"/>
        <v>14.603209876543209</v>
      </c>
      <c r="M275">
        <f t="shared" si="49"/>
        <v>2.7095817829629625</v>
      </c>
      <c r="N275" s="9"/>
      <c r="O275" s="21">
        <v>1.23444</v>
      </c>
      <c r="P275" s="21">
        <v>11.0374</v>
      </c>
      <c r="Q275" s="21">
        <v>-3.8946499999999999E-3</v>
      </c>
      <c r="R275" s="21">
        <v>265</v>
      </c>
      <c r="S275" s="21">
        <v>1.23383</v>
      </c>
      <c r="T275">
        <f t="shared" si="50"/>
        <v>4.8082098765432093</v>
      </c>
      <c r="U275">
        <f t="shared" si="51"/>
        <v>5.9354465999999988</v>
      </c>
      <c r="X275" s="9"/>
      <c r="Y275" s="21">
        <v>0.18554699999999999</v>
      </c>
      <c r="Z275" s="21">
        <v>15.9923</v>
      </c>
      <c r="AA275" s="21">
        <v>-1.14746E-2</v>
      </c>
      <c r="AB275" s="21">
        <v>265</v>
      </c>
      <c r="AC275" s="21">
        <v>0.18512000000000001</v>
      </c>
      <c r="AD275">
        <f t="shared" si="52"/>
        <v>14.166172839506173</v>
      </c>
      <c r="AE275">
        <f t="shared" si="53"/>
        <v>2.6284908718518518</v>
      </c>
      <c r="AF275" s="9"/>
      <c r="AG275" s="21">
        <v>1.23444</v>
      </c>
      <c r="AH275" s="21">
        <v>19.247599999999998</v>
      </c>
      <c r="AI275" s="21">
        <v>-3.6718800000000002E-3</v>
      </c>
      <c r="AJ275" s="21">
        <v>265</v>
      </c>
      <c r="AK275" s="21">
        <v>1.23322</v>
      </c>
      <c r="AL275">
        <f t="shared" si="54"/>
        <v>4.533185185185185</v>
      </c>
      <c r="AM275">
        <f t="shared" si="55"/>
        <v>5.5959451199999997</v>
      </c>
      <c r="AP275" s="9"/>
      <c r="AQ275" s="21">
        <v>0.18554699999999999</v>
      </c>
      <c r="AR275" s="21">
        <v>24.186499999999999</v>
      </c>
      <c r="AS275" s="21">
        <v>-1.1251799999999999E-2</v>
      </c>
      <c r="AT275" s="21">
        <v>265</v>
      </c>
      <c r="AU275" s="21">
        <v>0.185089</v>
      </c>
      <c r="AV275">
        <f t="shared" si="56"/>
        <v>13.89111111111111</v>
      </c>
      <c r="AW275">
        <f t="shared" si="57"/>
        <v>2.5774539933333331</v>
      </c>
      <c r="AX275" s="9"/>
      <c r="AY275" s="21">
        <v>1.23444</v>
      </c>
      <c r="AZ275" s="21">
        <v>27.441800000000001</v>
      </c>
      <c r="BA275" s="21">
        <v>-3.4619099999999999E-3</v>
      </c>
      <c r="BB275" s="21">
        <v>265</v>
      </c>
      <c r="BC275" s="21">
        <v>1.2335199999999999</v>
      </c>
      <c r="BD275">
        <f t="shared" si="58"/>
        <v>4.2739629629629627</v>
      </c>
      <c r="BE275">
        <f t="shared" si="59"/>
        <v>5.2759508399999993</v>
      </c>
    </row>
    <row r="276" spans="6:101" x14ac:dyDescent="0.25">
      <c r="F276" s="9"/>
      <c r="G276" s="21">
        <v>0.180511</v>
      </c>
      <c r="H276" s="21">
        <v>7.7922099999999999</v>
      </c>
      <c r="I276" s="21">
        <v>-1.1853000000000001E-2</v>
      </c>
      <c r="J276" s="21">
        <v>266</v>
      </c>
      <c r="K276" s="21">
        <v>0.180115</v>
      </c>
      <c r="L276">
        <f t="shared" si="48"/>
        <v>14.633333333333333</v>
      </c>
      <c r="M276">
        <f t="shared" si="49"/>
        <v>2.6414776333333334</v>
      </c>
      <c r="N276" s="9"/>
      <c r="O276" s="21">
        <v>1.2394700000000001</v>
      </c>
      <c r="P276" s="21">
        <v>11.0474</v>
      </c>
      <c r="Q276" s="21">
        <v>-3.83148E-3</v>
      </c>
      <c r="R276" s="21">
        <v>266</v>
      </c>
      <c r="S276" s="21">
        <v>1.23932</v>
      </c>
      <c r="T276">
        <f t="shared" si="50"/>
        <v>4.7302222222222214</v>
      </c>
      <c r="U276">
        <f t="shared" si="51"/>
        <v>5.8629685377777774</v>
      </c>
      <c r="X276" s="9"/>
      <c r="Y276" s="21">
        <v>0.180511</v>
      </c>
      <c r="Z276" s="21">
        <v>16.002400000000002</v>
      </c>
      <c r="AA276" s="21">
        <v>-1.1495999999999999E-2</v>
      </c>
      <c r="AB276" s="21">
        <v>266</v>
      </c>
      <c r="AC276" s="21">
        <v>0.18005399999999999</v>
      </c>
      <c r="AD276">
        <f t="shared" si="52"/>
        <v>14.19259259259259</v>
      </c>
      <c r="AE276">
        <f t="shared" si="53"/>
        <v>2.5619190814814812</v>
      </c>
      <c r="AF276" s="9"/>
      <c r="AG276" s="21">
        <v>1.2394700000000001</v>
      </c>
      <c r="AH276" s="21">
        <v>19.2576</v>
      </c>
      <c r="AI276" s="21">
        <v>-3.6019899999999998E-3</v>
      </c>
      <c r="AJ276" s="21">
        <v>266</v>
      </c>
      <c r="AK276" s="21">
        <v>1.2383999999999999</v>
      </c>
      <c r="AL276">
        <f t="shared" si="54"/>
        <v>4.4469012345679007</v>
      </c>
      <c r="AM276">
        <f t="shared" si="55"/>
        <v>5.5118006732098763</v>
      </c>
      <c r="AP276" s="9"/>
      <c r="AQ276" s="21">
        <v>0.180511</v>
      </c>
      <c r="AR276" s="21">
        <v>24.1966</v>
      </c>
      <c r="AS276" s="21">
        <v>-1.1273200000000001E-2</v>
      </c>
      <c r="AT276" s="21">
        <v>266</v>
      </c>
      <c r="AU276" s="21">
        <v>0.180145</v>
      </c>
      <c r="AV276">
        <f t="shared" si="56"/>
        <v>13.917530864197531</v>
      </c>
      <c r="AW276">
        <f t="shared" si="57"/>
        <v>2.5122674138271606</v>
      </c>
      <c r="AX276" s="9"/>
      <c r="AY276" s="21">
        <v>1.2394700000000001</v>
      </c>
      <c r="AZ276" s="21">
        <v>27.451799999999999</v>
      </c>
      <c r="BA276" s="21">
        <v>-3.39142E-3</v>
      </c>
      <c r="BB276" s="21">
        <v>266</v>
      </c>
      <c r="BC276" s="21">
        <v>1.2383999999999999</v>
      </c>
      <c r="BD276">
        <f t="shared" si="58"/>
        <v>4.1869382716049373</v>
      </c>
      <c r="BE276">
        <f t="shared" si="59"/>
        <v>5.1895843795061722</v>
      </c>
    </row>
    <row r="277" spans="6:101" x14ac:dyDescent="0.25">
      <c r="F277" s="9"/>
      <c r="G277" s="21">
        <v>0.17547599999999999</v>
      </c>
      <c r="H277" s="21">
        <v>7.8022799999999997</v>
      </c>
      <c r="I277" s="21">
        <v>-1.18713E-2</v>
      </c>
      <c r="J277" s="21">
        <v>267</v>
      </c>
      <c r="K277" s="21">
        <v>0.17504900000000001</v>
      </c>
      <c r="L277">
        <f t="shared" si="48"/>
        <v>14.655925925925924</v>
      </c>
      <c r="M277">
        <f t="shared" si="49"/>
        <v>2.5717632577777776</v>
      </c>
      <c r="N277" s="9"/>
      <c r="O277" s="21">
        <v>1.24451</v>
      </c>
      <c r="P277" s="21">
        <v>11.057499999999999</v>
      </c>
      <c r="Q277" s="21">
        <v>-3.7625100000000002E-3</v>
      </c>
      <c r="R277" s="21">
        <v>267</v>
      </c>
      <c r="S277" s="21">
        <v>1.24329</v>
      </c>
      <c r="T277">
        <f t="shared" si="50"/>
        <v>4.6450740740740741</v>
      </c>
      <c r="U277">
        <f t="shared" si="51"/>
        <v>5.7808411359259262</v>
      </c>
      <c r="X277" s="9"/>
      <c r="Y277" s="21">
        <v>0.17547599999999999</v>
      </c>
      <c r="Z277" s="21">
        <v>16.012499999999999</v>
      </c>
      <c r="AA277" s="21">
        <v>-1.15143E-2</v>
      </c>
      <c r="AB277" s="21">
        <v>267</v>
      </c>
      <c r="AC277" s="21">
        <v>0.17504900000000001</v>
      </c>
      <c r="AD277">
        <f t="shared" si="52"/>
        <v>14.215185185185184</v>
      </c>
      <c r="AE277">
        <f t="shared" si="53"/>
        <v>2.4944238355555552</v>
      </c>
      <c r="AF277" s="9"/>
      <c r="AG277" s="21">
        <v>1.24451</v>
      </c>
      <c r="AH277" s="21">
        <v>19.267700000000001</v>
      </c>
      <c r="AI277" s="21">
        <v>-3.5351599999999999E-3</v>
      </c>
      <c r="AJ277" s="21">
        <v>267</v>
      </c>
      <c r="AK277" s="21">
        <v>1.24359</v>
      </c>
      <c r="AL277">
        <f t="shared" si="54"/>
        <v>4.364395061728394</v>
      </c>
      <c r="AM277">
        <f t="shared" si="55"/>
        <v>5.4315332982716038</v>
      </c>
      <c r="AP277" s="9"/>
      <c r="AQ277" s="21">
        <v>0.17547599999999999</v>
      </c>
      <c r="AR277" s="21">
        <v>24.206700000000001</v>
      </c>
      <c r="AS277" s="21">
        <v>-1.1291499999999999E-2</v>
      </c>
      <c r="AT277" s="21">
        <v>267</v>
      </c>
      <c r="AU277" s="21">
        <v>0.17501800000000001</v>
      </c>
      <c r="AV277">
        <f t="shared" si="56"/>
        <v>13.940123456790122</v>
      </c>
      <c r="AW277">
        <f t="shared" si="57"/>
        <v>2.4461571037037033</v>
      </c>
      <c r="AX277" s="9"/>
      <c r="AY277" s="21">
        <v>1.24451</v>
      </c>
      <c r="AZ277" s="21">
        <v>27.4619</v>
      </c>
      <c r="BA277" s="21">
        <v>-3.3194000000000001E-3</v>
      </c>
      <c r="BB277" s="21">
        <v>267</v>
      </c>
      <c r="BC277" s="21">
        <v>1.2439</v>
      </c>
      <c r="BD277">
        <f t="shared" si="58"/>
        <v>4.0980246913580238</v>
      </c>
      <c r="BE277">
        <f t="shared" si="59"/>
        <v>5.1000327086419741</v>
      </c>
    </row>
    <row r="278" spans="6:101" x14ac:dyDescent="0.25">
      <c r="F278" s="9"/>
      <c r="G278" s="21">
        <v>0.17044100000000001</v>
      </c>
      <c r="H278" s="21">
        <v>7.8123500000000003</v>
      </c>
      <c r="I278" s="21">
        <v>-1.1892700000000001E-2</v>
      </c>
      <c r="J278" s="21">
        <v>268</v>
      </c>
      <c r="K278" s="21">
        <v>0.170013</v>
      </c>
      <c r="L278">
        <f t="shared" si="48"/>
        <v>14.682345679012347</v>
      </c>
      <c r="M278">
        <f t="shared" si="49"/>
        <v>2.5024736798765437</v>
      </c>
      <c r="N278" s="9"/>
      <c r="O278" s="21">
        <v>1.2495400000000001</v>
      </c>
      <c r="P278" s="21">
        <v>11.067600000000001</v>
      </c>
      <c r="Q278" s="21">
        <v>-3.6904899999999998E-3</v>
      </c>
      <c r="R278" s="21">
        <v>268</v>
      </c>
      <c r="S278" s="21">
        <v>1.24908</v>
      </c>
      <c r="T278">
        <f t="shared" si="50"/>
        <v>4.5561604938271598</v>
      </c>
      <c r="U278">
        <f t="shared" si="51"/>
        <v>5.6931047834567901</v>
      </c>
      <c r="X278" s="9"/>
      <c r="Y278" s="21">
        <v>0.17044100000000001</v>
      </c>
      <c r="Z278" s="21">
        <v>16.022500000000001</v>
      </c>
      <c r="AA278" s="21">
        <v>-1.15356E-2</v>
      </c>
      <c r="AB278" s="21">
        <v>268</v>
      </c>
      <c r="AC278" s="21">
        <v>0.170013</v>
      </c>
      <c r="AD278">
        <f t="shared" si="52"/>
        <v>14.241481481481481</v>
      </c>
      <c r="AE278">
        <f t="shared" si="53"/>
        <v>2.4273323451851851</v>
      </c>
      <c r="AF278" s="9"/>
      <c r="AG278" s="21">
        <v>1.2495400000000001</v>
      </c>
      <c r="AH278" s="21">
        <v>19.277799999999999</v>
      </c>
      <c r="AI278" s="21">
        <v>-3.4625200000000002E-3</v>
      </c>
      <c r="AJ278" s="21">
        <v>268</v>
      </c>
      <c r="AK278" s="21">
        <v>1.24847</v>
      </c>
      <c r="AL278">
        <f t="shared" si="54"/>
        <v>4.2747160493827163</v>
      </c>
      <c r="AM278">
        <f t="shared" si="55"/>
        <v>5.34142869234568</v>
      </c>
      <c r="AP278" s="9"/>
      <c r="AQ278" s="21">
        <v>0.17044100000000001</v>
      </c>
      <c r="AR278" s="21">
        <v>24.216799999999999</v>
      </c>
      <c r="AS278" s="21">
        <v>-1.13159E-2</v>
      </c>
      <c r="AT278" s="21">
        <v>268</v>
      </c>
      <c r="AU278" s="21">
        <v>0.170013</v>
      </c>
      <c r="AV278">
        <f t="shared" si="56"/>
        <v>13.970246913580247</v>
      </c>
      <c r="AW278">
        <f t="shared" si="57"/>
        <v>2.3811028541975312</v>
      </c>
      <c r="AX278" s="9"/>
      <c r="AY278" s="21">
        <v>1.2495400000000001</v>
      </c>
      <c r="AZ278" s="21">
        <v>27.472000000000001</v>
      </c>
      <c r="BA278" s="21">
        <v>-3.2369999999999999E-3</v>
      </c>
      <c r="BB278" s="21">
        <v>268</v>
      </c>
      <c r="BC278" s="21">
        <v>1.24786</v>
      </c>
      <c r="BD278">
        <f t="shared" si="58"/>
        <v>3.9962962962962956</v>
      </c>
      <c r="BE278">
        <f t="shared" si="59"/>
        <v>4.9935320740740732</v>
      </c>
    </row>
    <row r="279" spans="6:101" x14ac:dyDescent="0.25">
      <c r="F279" s="9"/>
      <c r="G279" s="21">
        <v>0.165405</v>
      </c>
      <c r="H279" s="21">
        <v>7.8224200000000002</v>
      </c>
      <c r="I279" s="21">
        <v>-1.1911E-2</v>
      </c>
      <c r="J279" s="21">
        <v>269</v>
      </c>
      <c r="K279" s="21">
        <v>0.16494800000000001</v>
      </c>
      <c r="L279">
        <f t="shared" si="48"/>
        <v>14.704938271604938</v>
      </c>
      <c r="M279">
        <f t="shared" si="49"/>
        <v>2.4322703148148146</v>
      </c>
      <c r="N279" s="9"/>
      <c r="O279" s="21">
        <v>1.25458</v>
      </c>
      <c r="P279" s="21">
        <v>11.0776</v>
      </c>
      <c r="Q279" s="21">
        <v>-3.6206099999999998E-3</v>
      </c>
      <c r="R279" s="21">
        <v>269</v>
      </c>
      <c r="S279" s="21">
        <v>1.25397</v>
      </c>
      <c r="T279">
        <f t="shared" si="50"/>
        <v>4.4698888888888888</v>
      </c>
      <c r="U279">
        <f t="shared" si="51"/>
        <v>5.6078332022222224</v>
      </c>
      <c r="X279" s="9"/>
      <c r="Y279" s="21">
        <v>0.165405</v>
      </c>
      <c r="Z279" s="21">
        <v>16.032599999999999</v>
      </c>
      <c r="AA279" s="21">
        <v>-1.15601E-2</v>
      </c>
      <c r="AB279" s="21">
        <v>269</v>
      </c>
      <c r="AC279" s="21">
        <v>0.16497800000000001</v>
      </c>
      <c r="AD279">
        <f t="shared" si="52"/>
        <v>14.271728395061727</v>
      </c>
      <c r="AE279">
        <f t="shared" si="53"/>
        <v>2.3606152351851848</v>
      </c>
      <c r="AF279" s="9"/>
      <c r="AG279" s="21">
        <v>1.25458</v>
      </c>
      <c r="AH279" s="21">
        <v>19.2879</v>
      </c>
      <c r="AI279" s="21">
        <v>-3.3895900000000001E-3</v>
      </c>
      <c r="AJ279" s="21">
        <v>269</v>
      </c>
      <c r="AK279" s="21">
        <v>1.25397</v>
      </c>
      <c r="AL279">
        <f t="shared" si="54"/>
        <v>4.1846790123456783</v>
      </c>
      <c r="AM279">
        <f t="shared" si="55"/>
        <v>5.2500145953086408</v>
      </c>
      <c r="AP279" s="9"/>
      <c r="AQ279" s="21">
        <v>0.165405</v>
      </c>
      <c r="AR279" s="21">
        <v>24.226800000000001</v>
      </c>
      <c r="AS279" s="21">
        <v>-1.1340299999999999E-2</v>
      </c>
      <c r="AT279" s="21">
        <v>269</v>
      </c>
      <c r="AU279" s="21">
        <v>0.16494800000000001</v>
      </c>
      <c r="AV279">
        <f t="shared" si="56"/>
        <v>14.000370370370367</v>
      </c>
      <c r="AW279">
        <f t="shared" si="57"/>
        <v>2.3157312611111105</v>
      </c>
      <c r="AX279" s="9"/>
      <c r="AY279" s="21">
        <v>1.25458</v>
      </c>
      <c r="AZ279" s="21">
        <v>27.481999999999999</v>
      </c>
      <c r="BA279" s="21">
        <v>-3.1573500000000002E-3</v>
      </c>
      <c r="BB279" s="21">
        <v>269</v>
      </c>
      <c r="BC279" s="21">
        <v>1.25366</v>
      </c>
      <c r="BD279">
        <f t="shared" si="58"/>
        <v>3.8979629629629629</v>
      </c>
      <c r="BE279">
        <f t="shared" si="59"/>
        <v>4.8903063740740738</v>
      </c>
    </row>
    <row r="280" spans="6:101" x14ac:dyDescent="0.25">
      <c r="F280" s="9"/>
      <c r="G280" s="21">
        <v>0.16037000000000001</v>
      </c>
      <c r="H280" s="21">
        <v>7.83249</v>
      </c>
      <c r="I280" s="21">
        <v>-1.1926300000000001E-2</v>
      </c>
      <c r="J280" s="21">
        <v>270</v>
      </c>
      <c r="K280" s="21">
        <v>0.16000400000000001</v>
      </c>
      <c r="L280">
        <f t="shared" si="48"/>
        <v>14.723827160493826</v>
      </c>
      <c r="M280">
        <f t="shared" si="49"/>
        <v>2.3612601617283953</v>
      </c>
      <c r="N280" s="9"/>
      <c r="O280" s="21">
        <v>1.2596099999999999</v>
      </c>
      <c r="P280" s="21">
        <v>11.0877</v>
      </c>
      <c r="Q280" s="21">
        <v>-3.5476700000000002E-3</v>
      </c>
      <c r="R280" s="21">
        <v>270</v>
      </c>
      <c r="S280" s="21">
        <v>1.25885</v>
      </c>
      <c r="T280">
        <f t="shared" si="50"/>
        <v>4.3798395061728401</v>
      </c>
      <c r="U280">
        <f t="shared" si="51"/>
        <v>5.5168896403703709</v>
      </c>
      <c r="X280" s="9"/>
      <c r="Y280" s="21">
        <v>0.16037000000000001</v>
      </c>
      <c r="Z280" s="21">
        <v>16.0427</v>
      </c>
      <c r="AA280" s="21">
        <v>-1.1584499999999999E-2</v>
      </c>
      <c r="AB280" s="21">
        <v>270</v>
      </c>
      <c r="AC280" s="21">
        <v>0.16006500000000001</v>
      </c>
      <c r="AD280">
        <f t="shared" si="52"/>
        <v>14.30185185185185</v>
      </c>
      <c r="AE280">
        <f t="shared" si="53"/>
        <v>2.2935879814814815</v>
      </c>
      <c r="AF280" s="9"/>
      <c r="AG280" s="21">
        <v>1.2596099999999999</v>
      </c>
      <c r="AH280" s="21">
        <v>19.297899999999998</v>
      </c>
      <c r="AI280" s="21">
        <v>-3.3105500000000002E-3</v>
      </c>
      <c r="AJ280" s="21">
        <v>270</v>
      </c>
      <c r="AK280" s="21">
        <v>1.25885</v>
      </c>
      <c r="AL280">
        <f t="shared" si="54"/>
        <v>4.0870987654320992</v>
      </c>
      <c r="AM280">
        <f t="shared" si="55"/>
        <v>5.1481504759259256</v>
      </c>
      <c r="AP280" s="9"/>
      <c r="AQ280" s="21">
        <v>0.16037000000000001</v>
      </c>
      <c r="AR280" s="21">
        <v>24.236899999999999</v>
      </c>
      <c r="AS280" s="21">
        <v>-1.13647E-2</v>
      </c>
      <c r="AT280" s="21">
        <v>270</v>
      </c>
      <c r="AU280" s="21">
        <v>0.159882</v>
      </c>
      <c r="AV280">
        <f t="shared" si="56"/>
        <v>14.030493827160493</v>
      </c>
      <c r="AW280">
        <f t="shared" si="57"/>
        <v>2.2500702950617284</v>
      </c>
      <c r="AX280" s="9"/>
      <c r="AY280" s="21">
        <v>1.2596099999999999</v>
      </c>
      <c r="AZ280" s="21">
        <v>27.492100000000001</v>
      </c>
      <c r="BA280" s="21">
        <v>-3.06763E-3</v>
      </c>
      <c r="BB280" s="21">
        <v>270</v>
      </c>
      <c r="BC280" s="21">
        <v>1.25854</v>
      </c>
      <c r="BD280">
        <f t="shared" si="58"/>
        <v>3.787197530864197</v>
      </c>
      <c r="BE280">
        <f t="shared" si="59"/>
        <v>4.7703918818518511</v>
      </c>
    </row>
    <row r="281" spans="6:101" x14ac:dyDescent="0.25">
      <c r="F281" s="9"/>
      <c r="G281" s="21">
        <v>0.155334</v>
      </c>
      <c r="H281" s="21">
        <v>7.8425599999999998</v>
      </c>
      <c r="I281" s="21">
        <v>-1.19507E-2</v>
      </c>
      <c r="J281" s="21">
        <v>271</v>
      </c>
      <c r="K281" s="21">
        <v>0.15493799999999999</v>
      </c>
      <c r="L281">
        <f t="shared" si="48"/>
        <v>14.75395061728395</v>
      </c>
      <c r="M281">
        <f t="shared" si="49"/>
        <v>2.2917901651851849</v>
      </c>
      <c r="N281" s="9"/>
      <c r="O281" s="21">
        <v>1.2646500000000001</v>
      </c>
      <c r="P281" s="21">
        <v>11.097799999999999</v>
      </c>
      <c r="Q281" s="21">
        <v>-3.4814500000000001E-3</v>
      </c>
      <c r="R281" s="21">
        <v>271</v>
      </c>
      <c r="S281" s="21">
        <v>1.26373</v>
      </c>
      <c r="T281">
        <f t="shared" si="50"/>
        <v>4.2980864197530861</v>
      </c>
      <c r="U281">
        <f t="shared" si="51"/>
        <v>5.4355749907407409</v>
      </c>
      <c r="X281" s="9"/>
      <c r="Y281" s="21">
        <v>0.155334</v>
      </c>
      <c r="Z281" s="21">
        <v>16.052800000000001</v>
      </c>
      <c r="AA281" s="21">
        <v>-1.1605799999999999E-2</v>
      </c>
      <c r="AB281" s="21">
        <v>271</v>
      </c>
      <c r="AC281" s="21">
        <v>0.15490699999999999</v>
      </c>
      <c r="AD281">
        <f t="shared" si="52"/>
        <v>14.328148148148147</v>
      </c>
      <c r="AE281">
        <f t="shared" si="53"/>
        <v>2.2256485644444441</v>
      </c>
      <c r="AF281" s="9"/>
      <c r="AG281" s="21">
        <v>1.2646500000000001</v>
      </c>
      <c r="AH281" s="21">
        <v>19.308</v>
      </c>
      <c r="AI281" s="21">
        <v>-3.2253999999999998E-3</v>
      </c>
      <c r="AJ281" s="21">
        <v>271</v>
      </c>
      <c r="AK281" s="21">
        <v>1.2640400000000001</v>
      </c>
      <c r="AL281">
        <f t="shared" si="54"/>
        <v>3.9819753086419745</v>
      </c>
      <c r="AM281">
        <f t="shared" si="55"/>
        <v>5.035805074074073</v>
      </c>
      <c r="AP281" s="9"/>
      <c r="AQ281" s="21">
        <v>0.155334</v>
      </c>
      <c r="AR281" s="21">
        <v>24.247</v>
      </c>
      <c r="AS281" s="21">
        <v>-1.13861E-2</v>
      </c>
      <c r="AT281" s="21">
        <v>271</v>
      </c>
      <c r="AU281" s="21">
        <v>0.15487699999999999</v>
      </c>
      <c r="AV281">
        <f t="shared" si="56"/>
        <v>14.056913580246912</v>
      </c>
      <c r="AW281">
        <f t="shared" si="57"/>
        <v>2.1835166140740738</v>
      </c>
      <c r="AX281" s="9"/>
      <c r="AY281" s="21">
        <v>1.2646500000000001</v>
      </c>
      <c r="AZ281" s="21">
        <v>27.502199999999998</v>
      </c>
      <c r="BA281" s="21">
        <v>-2.9760699999999999E-3</v>
      </c>
      <c r="BB281" s="21">
        <v>271</v>
      </c>
      <c r="BC281" s="21">
        <v>1.2640400000000001</v>
      </c>
      <c r="BD281">
        <f t="shared" si="58"/>
        <v>3.6741604938271601</v>
      </c>
      <c r="BE281">
        <f t="shared" si="59"/>
        <v>4.6465270685185187</v>
      </c>
    </row>
    <row r="282" spans="6:101" x14ac:dyDescent="0.25">
      <c r="F282" s="9"/>
      <c r="G282" s="21">
        <v>0.15029899999999999</v>
      </c>
      <c r="H282" s="21">
        <v>7.8526300000000004</v>
      </c>
      <c r="I282" s="21">
        <v>-1.1969E-2</v>
      </c>
      <c r="J282" s="21">
        <v>272</v>
      </c>
      <c r="K282" s="21">
        <v>0.149841</v>
      </c>
      <c r="L282">
        <f t="shared" si="48"/>
        <v>14.776543209876543</v>
      </c>
      <c r="M282">
        <f t="shared" si="49"/>
        <v>2.2208996679012345</v>
      </c>
      <c r="N282" s="9"/>
      <c r="O282" s="21">
        <v>1.2696799999999999</v>
      </c>
      <c r="P282" s="21">
        <v>11.107900000000001</v>
      </c>
      <c r="Q282" s="21">
        <v>-3.4075899999999998E-3</v>
      </c>
      <c r="R282" s="21">
        <v>272</v>
      </c>
      <c r="S282" s="21">
        <v>1.26892</v>
      </c>
      <c r="T282">
        <f t="shared" si="50"/>
        <v>4.2069012345679004</v>
      </c>
      <c r="U282">
        <f t="shared" si="51"/>
        <v>5.3414183595061715</v>
      </c>
      <c r="X282" s="9"/>
      <c r="Y282" s="21">
        <v>0.15029899999999999</v>
      </c>
      <c r="Z282" s="21">
        <v>16.062799999999999</v>
      </c>
      <c r="AA282" s="21">
        <v>-1.1627200000000001E-2</v>
      </c>
      <c r="AB282" s="21">
        <v>272</v>
      </c>
      <c r="AC282" s="21">
        <v>0.14996300000000001</v>
      </c>
      <c r="AD282">
        <f t="shared" si="52"/>
        <v>14.354567901234569</v>
      </c>
      <c r="AE282">
        <f t="shared" si="53"/>
        <v>2.1574772009876542</v>
      </c>
      <c r="AF282" s="9"/>
      <c r="AG282" s="21">
        <v>1.2696799999999999</v>
      </c>
      <c r="AH282" s="21">
        <v>19.318100000000001</v>
      </c>
      <c r="AI282" s="21">
        <v>-3.1417799999999998E-3</v>
      </c>
      <c r="AJ282" s="21">
        <v>272</v>
      </c>
      <c r="AK282" s="21">
        <v>1.2686200000000001</v>
      </c>
      <c r="AL282">
        <f t="shared" si="54"/>
        <v>3.8787407407407404</v>
      </c>
      <c r="AM282">
        <f t="shared" si="55"/>
        <v>4.9247595437037033</v>
      </c>
      <c r="AP282" s="9"/>
      <c r="AQ282" s="21">
        <v>0.15029899999999999</v>
      </c>
      <c r="AR282" s="21">
        <v>24.257000000000001</v>
      </c>
      <c r="AS282" s="21">
        <v>-1.14044E-2</v>
      </c>
      <c r="AT282" s="21">
        <v>272</v>
      </c>
      <c r="AU282" s="21">
        <v>0.14990200000000001</v>
      </c>
      <c r="AV282">
        <f t="shared" si="56"/>
        <v>14.079506172839505</v>
      </c>
      <c r="AW282">
        <f t="shared" si="57"/>
        <v>2.1161356982716044</v>
      </c>
      <c r="AX282" s="9"/>
      <c r="AY282" s="21">
        <v>1.2696799999999999</v>
      </c>
      <c r="AZ282" s="21">
        <v>27.5123</v>
      </c>
      <c r="BA282" s="21">
        <v>-2.87872E-3</v>
      </c>
      <c r="BB282" s="21">
        <v>272</v>
      </c>
      <c r="BC282" s="21">
        <v>1.26892</v>
      </c>
      <c r="BD282">
        <f t="shared" si="58"/>
        <v>3.553975308641975</v>
      </c>
      <c r="BE282">
        <f t="shared" si="59"/>
        <v>4.5124113698765429</v>
      </c>
    </row>
    <row r="283" spans="6:101" x14ac:dyDescent="0.25">
      <c r="F283" s="9"/>
      <c r="G283" s="21">
        <v>0.145264</v>
      </c>
      <c r="H283" s="21">
        <v>7.8627099999999999</v>
      </c>
      <c r="I283" s="21">
        <v>-1.19934E-2</v>
      </c>
      <c r="J283" s="21">
        <v>273</v>
      </c>
      <c r="K283" s="21">
        <v>0.14483599999999999</v>
      </c>
      <c r="L283">
        <f t="shared" si="48"/>
        <v>14.806666666666667</v>
      </c>
      <c r="M283">
        <f t="shared" si="49"/>
        <v>2.1508756266666667</v>
      </c>
      <c r="N283" s="9"/>
      <c r="O283" s="21">
        <v>1.2747200000000001</v>
      </c>
      <c r="P283" s="21">
        <v>11.117900000000001</v>
      </c>
      <c r="Q283" s="21">
        <v>-3.3383200000000001E-3</v>
      </c>
      <c r="R283" s="21">
        <v>273</v>
      </c>
      <c r="S283" s="21">
        <v>1.2738</v>
      </c>
      <c r="T283">
        <f t="shared" si="50"/>
        <v>4.121382716049383</v>
      </c>
      <c r="U283">
        <f t="shared" si="51"/>
        <v>5.2536089758024698</v>
      </c>
      <c r="X283" s="9"/>
      <c r="Y283" s="21">
        <v>0.145264</v>
      </c>
      <c r="Z283" s="21">
        <v>16.072900000000001</v>
      </c>
      <c r="AA283" s="21">
        <v>-1.16486E-2</v>
      </c>
      <c r="AB283" s="21">
        <v>273</v>
      </c>
      <c r="AC283" s="21">
        <v>0.144928</v>
      </c>
      <c r="AD283">
        <f t="shared" si="52"/>
        <v>14.380987654320988</v>
      </c>
      <c r="AE283">
        <f t="shared" si="53"/>
        <v>2.0890397906172842</v>
      </c>
      <c r="AF283" s="9"/>
      <c r="AG283" s="21">
        <v>1.2747200000000001</v>
      </c>
      <c r="AH283" s="21">
        <v>19.328099999999999</v>
      </c>
      <c r="AI283" s="21">
        <v>-3.05237E-3</v>
      </c>
      <c r="AJ283" s="21">
        <v>273</v>
      </c>
      <c r="AK283" s="21">
        <v>1.2741100000000001</v>
      </c>
      <c r="AL283">
        <f t="shared" si="54"/>
        <v>3.7683580246913579</v>
      </c>
      <c r="AM283">
        <f t="shared" si="55"/>
        <v>4.8036013412345682</v>
      </c>
      <c r="AP283" s="9"/>
      <c r="AQ283" s="21">
        <v>0.145264</v>
      </c>
      <c r="AR283" s="21">
        <v>24.267099999999999</v>
      </c>
      <c r="AS283" s="21">
        <v>-1.14258E-2</v>
      </c>
      <c r="AT283" s="21">
        <v>273</v>
      </c>
      <c r="AU283" s="21">
        <v>0.14483599999999999</v>
      </c>
      <c r="AV283">
        <f t="shared" si="56"/>
        <v>14.105925925925925</v>
      </c>
      <c r="AW283">
        <f t="shared" si="57"/>
        <v>2.0490832237037035</v>
      </c>
      <c r="AX283" s="9"/>
      <c r="AY283" s="21">
        <v>1.2747200000000001</v>
      </c>
      <c r="AZ283" s="21">
        <v>27.522300000000001</v>
      </c>
      <c r="BA283" s="21">
        <v>-2.77954E-3</v>
      </c>
      <c r="BB283" s="21">
        <v>273</v>
      </c>
      <c r="BC283" s="21">
        <v>1.2741100000000001</v>
      </c>
      <c r="BD283">
        <f t="shared" si="58"/>
        <v>3.4315308641975308</v>
      </c>
      <c r="BE283">
        <f t="shared" si="59"/>
        <v>4.3742410232098772</v>
      </c>
    </row>
    <row r="284" spans="6:101" x14ac:dyDescent="0.25">
      <c r="F284" s="9"/>
      <c r="G284" s="21">
        <v>0.14022799999999999</v>
      </c>
      <c r="H284" s="21">
        <v>7.8727799999999997</v>
      </c>
      <c r="I284" s="21">
        <v>-1.2014800000000001E-2</v>
      </c>
      <c r="J284" s="21">
        <v>274</v>
      </c>
      <c r="K284" s="21">
        <v>0.13986199999999999</v>
      </c>
      <c r="L284">
        <f t="shared" si="48"/>
        <v>14.833086419753087</v>
      </c>
      <c r="M284">
        <f t="shared" si="49"/>
        <v>2.0800140424691356</v>
      </c>
      <c r="N284" s="9"/>
      <c r="O284" s="21">
        <v>1.2797499999999999</v>
      </c>
      <c r="P284" s="21">
        <v>11.128</v>
      </c>
      <c r="Q284" s="21">
        <v>-3.2614100000000002E-3</v>
      </c>
      <c r="R284" s="21">
        <v>274</v>
      </c>
      <c r="S284" s="21">
        <v>1.2786900000000001</v>
      </c>
      <c r="T284">
        <f t="shared" si="50"/>
        <v>4.0264320987654321</v>
      </c>
      <c r="U284">
        <f t="shared" si="51"/>
        <v>5.1528264783950615</v>
      </c>
      <c r="X284" s="9"/>
      <c r="Y284" s="21">
        <v>0.14022799999999999</v>
      </c>
      <c r="Z284" s="21">
        <v>16.082999999999998</v>
      </c>
      <c r="AA284" s="21">
        <v>-1.16699E-2</v>
      </c>
      <c r="AB284" s="21">
        <v>274</v>
      </c>
      <c r="AC284" s="21">
        <v>0.13977100000000001</v>
      </c>
      <c r="AD284">
        <f t="shared" si="52"/>
        <v>14.407283950617282</v>
      </c>
      <c r="AE284">
        <f t="shared" si="53"/>
        <v>2.0203046138271601</v>
      </c>
      <c r="AF284" s="9"/>
      <c r="AG284" s="21">
        <v>1.2797499999999999</v>
      </c>
      <c r="AH284" s="21">
        <v>19.338200000000001</v>
      </c>
      <c r="AI284" s="21">
        <v>-2.96387E-3</v>
      </c>
      <c r="AJ284" s="21">
        <v>274</v>
      </c>
      <c r="AK284" s="21">
        <v>1.2786900000000001</v>
      </c>
      <c r="AL284">
        <f t="shared" si="54"/>
        <v>3.6590987654320983</v>
      </c>
      <c r="AM284">
        <f t="shared" si="55"/>
        <v>4.682731645061728</v>
      </c>
      <c r="AP284" s="9"/>
      <c r="AQ284" s="21">
        <v>0.14022799999999999</v>
      </c>
      <c r="AR284" s="21">
        <v>24.277200000000001</v>
      </c>
      <c r="AS284" s="21">
        <v>-1.14441E-2</v>
      </c>
      <c r="AT284" s="21">
        <v>274</v>
      </c>
      <c r="AU284" s="21">
        <v>0.13986199999999999</v>
      </c>
      <c r="AV284">
        <f t="shared" si="56"/>
        <v>14.128518518518518</v>
      </c>
      <c r="AW284">
        <f t="shared" si="57"/>
        <v>1.9812138948148146</v>
      </c>
      <c r="AX284" s="9"/>
      <c r="AY284" s="21">
        <v>1.2797499999999999</v>
      </c>
      <c r="AZ284" s="21">
        <v>27.532399999999999</v>
      </c>
      <c r="BA284" s="21">
        <v>-2.6782199999999998E-3</v>
      </c>
      <c r="BB284" s="21">
        <v>274</v>
      </c>
      <c r="BC284" s="21">
        <v>1.2789900000000001</v>
      </c>
      <c r="BD284">
        <f t="shared" si="58"/>
        <v>3.3064444444444439</v>
      </c>
      <c r="BE284">
        <f t="shared" si="59"/>
        <v>4.231422277777777</v>
      </c>
    </row>
    <row r="285" spans="6:101" x14ac:dyDescent="0.25">
      <c r="F285" s="9"/>
      <c r="G285" s="21">
        <v>0.13519300000000001</v>
      </c>
      <c r="H285" s="21">
        <v>7.8828500000000004</v>
      </c>
      <c r="I285" s="21">
        <v>-1.2036099999999999E-2</v>
      </c>
      <c r="J285" s="21">
        <v>275</v>
      </c>
      <c r="K285" s="21">
        <v>0.134857</v>
      </c>
      <c r="L285">
        <f t="shared" si="48"/>
        <v>14.85938271604938</v>
      </c>
      <c r="M285">
        <f t="shared" si="49"/>
        <v>2.008884527530864</v>
      </c>
      <c r="N285" s="9"/>
      <c r="O285" s="21">
        <v>1.2847900000000001</v>
      </c>
      <c r="P285" s="21">
        <v>11.1381</v>
      </c>
      <c r="Q285" s="21">
        <v>-3.1771899999999999E-3</v>
      </c>
      <c r="R285" s="21">
        <v>275</v>
      </c>
      <c r="S285" s="21">
        <v>1.2838700000000001</v>
      </c>
      <c r="T285">
        <f t="shared" si="50"/>
        <v>3.9224567901234568</v>
      </c>
      <c r="U285">
        <f t="shared" si="51"/>
        <v>5.0395332593827167</v>
      </c>
      <c r="X285" s="9"/>
      <c r="Y285" s="21">
        <v>0.13519300000000001</v>
      </c>
      <c r="Z285" s="21">
        <v>16.093</v>
      </c>
      <c r="AA285" s="21">
        <v>-1.16913E-2</v>
      </c>
      <c r="AB285" s="21">
        <v>275</v>
      </c>
      <c r="AC285" s="21">
        <v>0.13488800000000001</v>
      </c>
      <c r="AD285">
        <f t="shared" si="52"/>
        <v>14.433703703703703</v>
      </c>
      <c r="AE285">
        <f t="shared" si="53"/>
        <v>1.9513357048148148</v>
      </c>
      <c r="AF285" s="9"/>
      <c r="AG285" s="21">
        <v>1.2847900000000001</v>
      </c>
      <c r="AH285" s="21">
        <v>19.348299999999998</v>
      </c>
      <c r="AI285" s="21">
        <v>-2.8689599999999998E-3</v>
      </c>
      <c r="AJ285" s="21">
        <v>275</v>
      </c>
      <c r="AK285" s="21">
        <v>1.2835700000000001</v>
      </c>
      <c r="AL285">
        <f t="shared" si="54"/>
        <v>3.5419259259259253</v>
      </c>
      <c r="AM285">
        <f t="shared" si="55"/>
        <v>4.5506310103703695</v>
      </c>
      <c r="AP285" s="9"/>
      <c r="AQ285" s="21">
        <v>0.13519300000000001</v>
      </c>
      <c r="AR285" s="21">
        <v>24.287299999999998</v>
      </c>
      <c r="AS285" s="21">
        <v>-1.14685E-2</v>
      </c>
      <c r="AT285" s="21">
        <v>275</v>
      </c>
      <c r="AU285" s="21">
        <v>0.13488800000000001</v>
      </c>
      <c r="AV285">
        <f t="shared" si="56"/>
        <v>14.15864197530864</v>
      </c>
      <c r="AW285">
        <f t="shared" si="57"/>
        <v>1.9141492845679011</v>
      </c>
      <c r="AX285" s="9"/>
      <c r="AY285" s="21">
        <v>1.2847900000000001</v>
      </c>
      <c r="AZ285" s="21">
        <v>27.5425</v>
      </c>
      <c r="BA285" s="21">
        <v>-2.5790399999999999E-3</v>
      </c>
      <c r="BB285" s="21">
        <v>275</v>
      </c>
      <c r="BC285" s="21">
        <v>1.2841800000000001</v>
      </c>
      <c r="BD285">
        <f t="shared" si="58"/>
        <v>3.1839999999999997</v>
      </c>
      <c r="BE285">
        <f t="shared" si="59"/>
        <v>4.0907713599999997</v>
      </c>
    </row>
    <row r="286" spans="6:101" x14ac:dyDescent="0.25">
      <c r="F286" s="9"/>
      <c r="G286" s="21">
        <v>0.13015699999999999</v>
      </c>
      <c r="H286" s="21">
        <v>7.8929200000000002</v>
      </c>
      <c r="I286" s="21">
        <v>-1.2057500000000001E-2</v>
      </c>
      <c r="J286" s="21">
        <v>276</v>
      </c>
      <c r="K286" s="21">
        <v>0.129883</v>
      </c>
      <c r="L286">
        <f t="shared" si="48"/>
        <v>14.885802469135802</v>
      </c>
      <c r="M286">
        <f t="shared" si="49"/>
        <v>1.9374913919753085</v>
      </c>
      <c r="N286" s="9"/>
      <c r="O286" s="21">
        <v>1.28983</v>
      </c>
      <c r="P286" s="21">
        <v>11.148099999999999</v>
      </c>
      <c r="Q286" s="21">
        <v>-3.09662E-3</v>
      </c>
      <c r="R286" s="21">
        <v>276</v>
      </c>
      <c r="S286" s="21">
        <v>1.2884500000000001</v>
      </c>
      <c r="T286">
        <f t="shared" si="50"/>
        <v>3.8229876543209875</v>
      </c>
      <c r="U286">
        <f t="shared" si="51"/>
        <v>4.9310041661728397</v>
      </c>
      <c r="X286" s="9"/>
      <c r="Y286" s="21">
        <v>0.13015699999999999</v>
      </c>
      <c r="Z286" s="21">
        <v>16.103100000000001</v>
      </c>
      <c r="AA286" s="21">
        <v>-1.17126E-2</v>
      </c>
      <c r="AB286" s="21">
        <v>276</v>
      </c>
      <c r="AC286" s="21">
        <v>0.12982199999999999</v>
      </c>
      <c r="AD286">
        <f t="shared" si="52"/>
        <v>14.459999999999999</v>
      </c>
      <c r="AE286">
        <f t="shared" si="53"/>
        <v>1.8820702199999999</v>
      </c>
      <c r="AF286" s="9"/>
      <c r="AG286" s="21">
        <v>1.28983</v>
      </c>
      <c r="AH286" s="21">
        <v>19.3584</v>
      </c>
      <c r="AI286" s="21">
        <v>-2.7658100000000001E-3</v>
      </c>
      <c r="AJ286" s="21">
        <v>276</v>
      </c>
      <c r="AK286" s="21">
        <v>1.2887599999999999</v>
      </c>
      <c r="AL286">
        <f t="shared" si="54"/>
        <v>3.4145802469135802</v>
      </c>
      <c r="AM286">
        <f t="shared" si="55"/>
        <v>4.4042280398765437</v>
      </c>
      <c r="AP286" s="9"/>
      <c r="AQ286" s="21">
        <v>0.13015699999999999</v>
      </c>
      <c r="AR286" s="21">
        <v>24.2973</v>
      </c>
      <c r="AS286" s="21">
        <v>-1.14868E-2</v>
      </c>
      <c r="AT286" s="21">
        <v>276</v>
      </c>
      <c r="AU286" s="21">
        <v>0.129852</v>
      </c>
      <c r="AV286">
        <f t="shared" si="56"/>
        <v>14.181234567901233</v>
      </c>
      <c r="AW286">
        <f t="shared" si="57"/>
        <v>1.8457869476543207</v>
      </c>
      <c r="AX286" s="9"/>
      <c r="AY286" s="21">
        <v>1.28983</v>
      </c>
      <c r="AZ286" s="21">
        <v>27.552499999999998</v>
      </c>
      <c r="BA286" s="21">
        <v>-2.4648999999999999E-3</v>
      </c>
      <c r="BB286" s="21">
        <v>276</v>
      </c>
      <c r="BC286" s="21">
        <v>1.2896700000000001</v>
      </c>
      <c r="BD286">
        <f t="shared" si="58"/>
        <v>3.0430864197530858</v>
      </c>
      <c r="BE286">
        <f t="shared" si="59"/>
        <v>3.9250641567901225</v>
      </c>
    </row>
    <row r="287" spans="6:101" x14ac:dyDescent="0.25">
      <c r="F287" s="9"/>
      <c r="G287" s="21">
        <v>0.12512200000000001</v>
      </c>
      <c r="H287" s="21">
        <v>7.90299</v>
      </c>
      <c r="I287" s="21">
        <v>-1.2085E-2</v>
      </c>
      <c r="J287" s="21">
        <v>277</v>
      </c>
      <c r="K287" s="21">
        <v>0.124725</v>
      </c>
      <c r="L287">
        <f t="shared" si="48"/>
        <v>14.919753086419753</v>
      </c>
      <c r="M287">
        <f t="shared" si="49"/>
        <v>1.8667893456790126</v>
      </c>
      <c r="N287" s="9"/>
      <c r="O287" s="21">
        <v>1.2948599999999999</v>
      </c>
      <c r="P287" s="21">
        <v>11.158200000000001</v>
      </c>
      <c r="Q287" s="21">
        <v>-3.0035399999999999E-3</v>
      </c>
      <c r="R287" s="21">
        <v>277</v>
      </c>
      <c r="S287" s="21">
        <v>1.2939499999999999</v>
      </c>
      <c r="T287">
        <f t="shared" si="50"/>
        <v>3.7080740740740739</v>
      </c>
      <c r="U287">
        <f t="shared" si="51"/>
        <v>4.8014367955555546</v>
      </c>
      <c r="X287" s="9"/>
      <c r="Y287" s="21">
        <v>0.12512200000000001</v>
      </c>
      <c r="Z287" s="21">
        <v>16.113199999999999</v>
      </c>
      <c r="AA287" s="21">
        <v>-1.17371E-2</v>
      </c>
      <c r="AB287" s="21">
        <v>277</v>
      </c>
      <c r="AC287" s="21">
        <v>0.124695</v>
      </c>
      <c r="AD287">
        <f t="shared" si="52"/>
        <v>14.490246913580247</v>
      </c>
      <c r="AE287">
        <f t="shared" si="53"/>
        <v>1.8130486743209879</v>
      </c>
      <c r="AF287" s="9"/>
      <c r="AG287" s="21">
        <v>1.2948599999999999</v>
      </c>
      <c r="AH287" s="21">
        <v>19.368400000000001</v>
      </c>
      <c r="AI287" s="21">
        <v>-2.6663199999999998E-3</v>
      </c>
      <c r="AJ287" s="21">
        <v>277</v>
      </c>
      <c r="AK287" s="21">
        <v>1.2936399999999999</v>
      </c>
      <c r="AL287">
        <f t="shared" si="54"/>
        <v>3.2917530864197526</v>
      </c>
      <c r="AM287">
        <f t="shared" si="55"/>
        <v>4.262359401481481</v>
      </c>
      <c r="AP287" s="9"/>
      <c r="AQ287" s="21">
        <v>0.12512200000000001</v>
      </c>
      <c r="AR287" s="21">
        <v>24.307400000000001</v>
      </c>
      <c r="AS287" s="21">
        <v>-1.15143E-2</v>
      </c>
      <c r="AT287" s="21">
        <v>277</v>
      </c>
      <c r="AU287" s="21">
        <v>0.12478599999999999</v>
      </c>
      <c r="AV287">
        <f t="shared" si="56"/>
        <v>14.215185185185184</v>
      </c>
      <c r="AW287">
        <f t="shared" si="57"/>
        <v>1.7786324007407408</v>
      </c>
      <c r="AX287" s="9"/>
      <c r="AY287" s="21">
        <v>1.2948599999999999</v>
      </c>
      <c r="AZ287" s="21">
        <v>27.5626</v>
      </c>
      <c r="BA287" s="21">
        <v>-2.35046E-3</v>
      </c>
      <c r="BB287" s="21">
        <v>277</v>
      </c>
      <c r="BC287" s="21">
        <v>1.2939499999999999</v>
      </c>
      <c r="BD287">
        <f t="shared" si="58"/>
        <v>2.9018024691358022</v>
      </c>
      <c r="BE287">
        <f t="shared" si="59"/>
        <v>3.7574279451851846</v>
      </c>
    </row>
    <row r="288" spans="6:101" x14ac:dyDescent="0.25">
      <c r="F288" s="9"/>
      <c r="G288" s="21">
        <v>0.120087</v>
      </c>
      <c r="H288" s="21">
        <v>7.9130599999999998</v>
      </c>
      <c r="I288" s="21">
        <v>-1.21063E-2</v>
      </c>
      <c r="J288" s="21">
        <v>278</v>
      </c>
      <c r="K288" s="21">
        <v>0.11969</v>
      </c>
      <c r="L288">
        <f t="shared" si="48"/>
        <v>14.946049382716049</v>
      </c>
      <c r="M288">
        <f t="shared" si="49"/>
        <v>1.7948262322222222</v>
      </c>
      <c r="N288" s="9"/>
      <c r="O288" s="21">
        <v>1.2999000000000001</v>
      </c>
      <c r="P288" s="21">
        <v>11.1683</v>
      </c>
      <c r="Q288" s="21">
        <v>-2.9095499999999999E-3</v>
      </c>
      <c r="R288" s="21">
        <v>278</v>
      </c>
      <c r="S288" s="21">
        <v>1.2988299999999999</v>
      </c>
      <c r="T288">
        <f t="shared" si="50"/>
        <v>3.5920370370370369</v>
      </c>
      <c r="U288">
        <f t="shared" si="51"/>
        <v>4.6692889444444443</v>
      </c>
      <c r="X288" s="9"/>
      <c r="Y288" s="21">
        <v>0.120087</v>
      </c>
      <c r="Z288" s="21">
        <v>16.1233</v>
      </c>
      <c r="AA288" s="21">
        <v>-1.1761499999999999E-2</v>
      </c>
      <c r="AB288" s="21">
        <v>278</v>
      </c>
      <c r="AC288" s="21">
        <v>0.119629</v>
      </c>
      <c r="AD288">
        <f t="shared" si="52"/>
        <v>14.520370370370369</v>
      </c>
      <c r="AE288">
        <f t="shared" si="53"/>
        <v>1.7437077166666666</v>
      </c>
      <c r="AF288" s="9"/>
      <c r="AG288" s="21">
        <v>1.2999000000000001</v>
      </c>
      <c r="AH288" s="21">
        <v>19.378499999999999</v>
      </c>
      <c r="AI288" s="21">
        <v>-2.5613400000000001E-3</v>
      </c>
      <c r="AJ288" s="21">
        <v>278</v>
      </c>
      <c r="AK288" s="21">
        <v>1.2991299999999999</v>
      </c>
      <c r="AL288">
        <f t="shared" si="54"/>
        <v>3.1621481481481477</v>
      </c>
      <c r="AM288">
        <f t="shared" si="55"/>
        <v>4.1104763777777773</v>
      </c>
      <c r="AP288" s="9"/>
      <c r="AQ288" s="21">
        <v>0.120087</v>
      </c>
      <c r="AR288" s="21">
        <v>24.317499999999999</v>
      </c>
      <c r="AS288" s="21">
        <v>-1.15326E-2</v>
      </c>
      <c r="AT288" s="21">
        <v>278</v>
      </c>
      <c r="AU288" s="21">
        <v>0.11971999999999999</v>
      </c>
      <c r="AV288">
        <f t="shared" si="56"/>
        <v>14.237777777777778</v>
      </c>
      <c r="AW288">
        <f t="shared" si="57"/>
        <v>1.7097720199999999</v>
      </c>
      <c r="AX288" s="9"/>
      <c r="AY288" s="21">
        <v>1.2999000000000001</v>
      </c>
      <c r="AZ288" s="21">
        <v>27.572700000000001</v>
      </c>
      <c r="BA288" s="21">
        <v>-2.2317499999999998E-3</v>
      </c>
      <c r="BB288" s="21">
        <v>278</v>
      </c>
      <c r="BC288" s="21">
        <v>1.2994399999999999</v>
      </c>
      <c r="BD288">
        <f t="shared" si="58"/>
        <v>2.7552469135802466</v>
      </c>
      <c r="BE288">
        <f t="shared" si="59"/>
        <v>3.5815454629629628</v>
      </c>
    </row>
    <row r="289" spans="6:57" x14ac:dyDescent="0.25">
      <c r="F289" s="9"/>
      <c r="G289" s="21">
        <v>0.115051</v>
      </c>
      <c r="H289" s="21">
        <v>7.9231299999999996</v>
      </c>
      <c r="I289" s="21">
        <v>-1.2124599999999999E-2</v>
      </c>
      <c r="J289" s="21">
        <v>279</v>
      </c>
      <c r="K289" s="21">
        <v>0.114685</v>
      </c>
      <c r="L289">
        <f t="shared" si="48"/>
        <v>14.968641975308641</v>
      </c>
      <c r="M289">
        <f t="shared" si="49"/>
        <v>1.7221572279012345</v>
      </c>
      <c r="N289" s="9"/>
      <c r="O289" s="21">
        <v>1.3049299999999999</v>
      </c>
      <c r="P289" s="21">
        <v>11.1783</v>
      </c>
      <c r="Q289" s="21">
        <v>-2.8131100000000002E-3</v>
      </c>
      <c r="R289" s="21">
        <v>279</v>
      </c>
      <c r="S289" s="21">
        <v>1.3037099999999999</v>
      </c>
      <c r="T289">
        <f t="shared" si="50"/>
        <v>3.4729753086419755</v>
      </c>
      <c r="U289">
        <f t="shared" si="51"/>
        <v>4.5319896695061725</v>
      </c>
      <c r="X289" s="9"/>
      <c r="Y289" s="21">
        <v>0.115051</v>
      </c>
      <c r="Z289" s="21">
        <v>16.133299999999998</v>
      </c>
      <c r="AA289" s="21">
        <v>-1.17859E-2</v>
      </c>
      <c r="AB289" s="21">
        <v>279</v>
      </c>
      <c r="AC289" s="21">
        <v>0.11465500000000001</v>
      </c>
      <c r="AD289">
        <f t="shared" si="52"/>
        <v>14.550493827160492</v>
      </c>
      <c r="AE289">
        <f t="shared" si="53"/>
        <v>1.6740488653086418</v>
      </c>
      <c r="AF289" s="9"/>
      <c r="AG289" s="21">
        <v>1.3049299999999999</v>
      </c>
      <c r="AH289" s="21">
        <v>19.3886</v>
      </c>
      <c r="AI289" s="21">
        <v>-2.44568E-3</v>
      </c>
      <c r="AJ289" s="21">
        <v>279</v>
      </c>
      <c r="AK289" s="21">
        <v>1.3043199999999999</v>
      </c>
      <c r="AL289">
        <f t="shared" si="54"/>
        <v>3.0193580246913578</v>
      </c>
      <c r="AM289">
        <f t="shared" si="55"/>
        <v>3.9400508671604935</v>
      </c>
      <c r="AP289" s="9"/>
      <c r="AQ289" s="21">
        <v>0.115051</v>
      </c>
      <c r="AR289" s="21">
        <v>24.327500000000001</v>
      </c>
      <c r="AS289" s="21">
        <v>-1.1554E-2</v>
      </c>
      <c r="AT289" s="21">
        <v>279</v>
      </c>
      <c r="AU289" s="21">
        <v>0.114563</v>
      </c>
      <c r="AV289">
        <f t="shared" si="56"/>
        <v>14.264197530864198</v>
      </c>
      <c r="AW289">
        <f t="shared" si="57"/>
        <v>1.6411101901234568</v>
      </c>
      <c r="AX289" s="9"/>
      <c r="AY289" s="21">
        <v>1.3049299999999999</v>
      </c>
      <c r="AZ289" s="21">
        <v>27.582699999999999</v>
      </c>
      <c r="BA289" s="21">
        <v>-2.10663E-3</v>
      </c>
      <c r="BB289" s="21">
        <v>279</v>
      </c>
      <c r="BC289" s="21">
        <v>1.30402</v>
      </c>
      <c r="BD289">
        <f t="shared" si="58"/>
        <v>2.6007777777777772</v>
      </c>
      <c r="BE289">
        <f t="shared" si="59"/>
        <v>3.3938329455555545</v>
      </c>
    </row>
    <row r="290" spans="6:57" x14ac:dyDescent="0.25">
      <c r="F290" s="9"/>
      <c r="G290" s="21">
        <v>0.110016</v>
      </c>
      <c r="H290" s="21">
        <v>7.9332000000000003</v>
      </c>
      <c r="I290" s="21">
        <v>-1.2146000000000001E-2</v>
      </c>
      <c r="J290" s="21">
        <v>280</v>
      </c>
      <c r="K290" s="21">
        <v>0.10965</v>
      </c>
      <c r="L290">
        <f t="shared" si="48"/>
        <v>14.995061728395061</v>
      </c>
      <c r="M290">
        <f t="shared" si="49"/>
        <v>1.6496967111111112</v>
      </c>
      <c r="N290" s="9"/>
      <c r="O290" s="21">
        <v>1.3099700000000001</v>
      </c>
      <c r="P290" s="21">
        <v>11.1884</v>
      </c>
      <c r="Q290" s="21">
        <v>-2.7038600000000002E-3</v>
      </c>
      <c r="R290" s="21">
        <v>280</v>
      </c>
      <c r="S290" s="21">
        <v>1.30951</v>
      </c>
      <c r="T290">
        <f t="shared" si="50"/>
        <v>3.3380987654320986</v>
      </c>
      <c r="U290">
        <f t="shared" si="51"/>
        <v>4.3728092397530869</v>
      </c>
      <c r="X290" s="9"/>
      <c r="Y290" s="21">
        <v>0.110016</v>
      </c>
      <c r="Z290" s="21">
        <v>16.1434</v>
      </c>
      <c r="AA290" s="21">
        <v>-1.18073E-2</v>
      </c>
      <c r="AB290" s="21">
        <v>280</v>
      </c>
      <c r="AC290" s="21">
        <v>0.10958900000000001</v>
      </c>
      <c r="AD290">
        <f t="shared" si="52"/>
        <v>14.576913580246911</v>
      </c>
      <c r="AE290">
        <f t="shared" si="53"/>
        <v>1.6036937244444442</v>
      </c>
      <c r="AF290" s="9"/>
      <c r="AG290" s="21">
        <v>1.3099700000000001</v>
      </c>
      <c r="AH290" s="21">
        <v>19.398599999999998</v>
      </c>
      <c r="AI290" s="21">
        <v>-2.3281899999999999E-3</v>
      </c>
      <c r="AJ290" s="21">
        <v>280</v>
      </c>
      <c r="AK290" s="21">
        <v>1.3085899999999999</v>
      </c>
      <c r="AL290">
        <f t="shared" si="54"/>
        <v>2.8743086419753081</v>
      </c>
      <c r="AM290">
        <f t="shared" si="55"/>
        <v>3.7652580917283944</v>
      </c>
      <c r="AP290" s="9"/>
      <c r="AQ290" s="21">
        <v>0.110016</v>
      </c>
      <c r="AR290" s="21">
        <v>24.337599999999998</v>
      </c>
      <c r="AS290" s="21">
        <v>-1.1572300000000001E-2</v>
      </c>
      <c r="AT290" s="21">
        <v>280</v>
      </c>
      <c r="AU290" s="21">
        <v>0.10965</v>
      </c>
      <c r="AV290">
        <f t="shared" si="56"/>
        <v>14.286790123456791</v>
      </c>
      <c r="AW290">
        <f t="shared" si="57"/>
        <v>1.5717755022222224</v>
      </c>
      <c r="AX290" s="9"/>
      <c r="AY290" s="21">
        <v>1.3099700000000001</v>
      </c>
      <c r="AZ290" s="21">
        <v>27.5928</v>
      </c>
      <c r="BA290" s="21">
        <v>-1.9708299999999998E-3</v>
      </c>
      <c r="BB290" s="21">
        <v>280</v>
      </c>
      <c r="BC290" s="21">
        <v>1.3091999999999999</v>
      </c>
      <c r="BD290">
        <f t="shared" si="58"/>
        <v>2.4331234567901232</v>
      </c>
      <c r="BE290">
        <f t="shared" si="59"/>
        <v>3.1873187346913578</v>
      </c>
    </row>
    <row r="291" spans="6:57" x14ac:dyDescent="0.25">
      <c r="F291" s="9"/>
      <c r="G291" s="21">
        <v>0.10498</v>
      </c>
      <c r="H291" s="21">
        <v>7.9432700000000001</v>
      </c>
      <c r="I291" s="21">
        <v>-1.21674E-2</v>
      </c>
      <c r="J291" s="21">
        <v>281</v>
      </c>
      <c r="K291" s="21">
        <v>0.104584</v>
      </c>
      <c r="L291">
        <f t="shared" si="48"/>
        <v>15.021481481481482</v>
      </c>
      <c r="M291">
        <f t="shared" si="49"/>
        <v>1.576955125925926</v>
      </c>
      <c r="N291" s="9"/>
      <c r="O291" s="21">
        <v>1.3149999999999999</v>
      </c>
      <c r="P291" s="21">
        <v>11.198499999999999</v>
      </c>
      <c r="Q291" s="21">
        <v>-2.6013199999999998E-3</v>
      </c>
      <c r="R291" s="21">
        <v>281</v>
      </c>
      <c r="S291" s="21">
        <v>1.3143899999999999</v>
      </c>
      <c r="T291">
        <f t="shared" si="50"/>
        <v>3.2115061728395058</v>
      </c>
      <c r="U291">
        <f t="shared" si="51"/>
        <v>4.2231306172839496</v>
      </c>
      <c r="X291" s="9"/>
      <c r="Y291" s="21">
        <v>0.10498</v>
      </c>
      <c r="Z291" s="21">
        <v>16.153500000000001</v>
      </c>
      <c r="AA291" s="21">
        <v>-1.18347E-2</v>
      </c>
      <c r="AB291" s="21">
        <v>281</v>
      </c>
      <c r="AC291" s="21">
        <v>0.105347</v>
      </c>
      <c r="AD291">
        <f t="shared" si="52"/>
        <v>14.61074074074074</v>
      </c>
      <c r="AE291">
        <f t="shared" si="53"/>
        <v>1.533835562962963</v>
      </c>
      <c r="AF291" s="9"/>
      <c r="AG291" s="21">
        <v>1.3149999999999999</v>
      </c>
      <c r="AH291" s="21">
        <v>19.4087</v>
      </c>
      <c r="AI291" s="21">
        <v>-2.2064200000000002E-3</v>
      </c>
      <c r="AJ291" s="21">
        <v>281</v>
      </c>
      <c r="AK291" s="21">
        <v>1.3143899999999999</v>
      </c>
      <c r="AL291">
        <f t="shared" si="54"/>
        <v>2.7239753086419753</v>
      </c>
      <c r="AM291">
        <f t="shared" si="55"/>
        <v>3.5820275308641976</v>
      </c>
      <c r="AP291" s="9"/>
      <c r="AQ291" s="21">
        <v>0.10498</v>
      </c>
      <c r="AR291" s="21">
        <v>24.3477</v>
      </c>
      <c r="AS291" s="21">
        <v>-1.15906E-2</v>
      </c>
      <c r="AT291" s="21">
        <v>281</v>
      </c>
      <c r="AU291" s="21">
        <v>0.104523</v>
      </c>
      <c r="AV291">
        <f t="shared" si="56"/>
        <v>14.309382716049383</v>
      </c>
      <c r="AW291">
        <f t="shared" si="57"/>
        <v>1.5021989975308643</v>
      </c>
      <c r="AX291" s="9"/>
      <c r="AY291" s="21">
        <v>1.3149999999999999</v>
      </c>
      <c r="AZ291" s="21">
        <v>27.602900000000002</v>
      </c>
      <c r="BA291" s="21">
        <v>-1.8435700000000001E-3</v>
      </c>
      <c r="BB291" s="21">
        <v>281</v>
      </c>
      <c r="BC291" s="21">
        <v>1.3143899999999999</v>
      </c>
      <c r="BD291">
        <f t="shared" si="58"/>
        <v>2.2760123456790122</v>
      </c>
      <c r="BE291">
        <f t="shared" si="59"/>
        <v>2.9929562345679011</v>
      </c>
    </row>
    <row r="292" spans="6:57" x14ac:dyDescent="0.25">
      <c r="F292" s="9"/>
      <c r="G292" s="21">
        <v>9.9945099999999995E-2</v>
      </c>
      <c r="H292" s="21">
        <v>7.9533399999999999</v>
      </c>
      <c r="I292" s="21">
        <v>-1.21948E-2</v>
      </c>
      <c r="J292" s="21">
        <v>282</v>
      </c>
      <c r="K292" s="21">
        <v>9.9548300000000006E-2</v>
      </c>
      <c r="L292">
        <f t="shared" si="48"/>
        <v>15.055308641975309</v>
      </c>
      <c r="M292">
        <f t="shared" si="49"/>
        <v>1.5047043277530863</v>
      </c>
      <c r="N292" s="9"/>
      <c r="O292" s="21">
        <v>1.3200400000000001</v>
      </c>
      <c r="P292" s="21">
        <v>11.208600000000001</v>
      </c>
      <c r="Q292" s="21">
        <v>-2.4981700000000001E-3</v>
      </c>
      <c r="R292" s="21">
        <v>282</v>
      </c>
      <c r="S292" s="21">
        <v>1.31989</v>
      </c>
      <c r="T292">
        <f t="shared" si="50"/>
        <v>3.0841604938271603</v>
      </c>
      <c r="U292">
        <f t="shared" si="51"/>
        <v>4.0712152182716048</v>
      </c>
      <c r="X292" s="9"/>
      <c r="Y292" s="21">
        <v>9.9945099999999995E-2</v>
      </c>
      <c r="Z292" s="21">
        <v>16.163499999999999</v>
      </c>
      <c r="AA292" s="21">
        <v>-1.18561E-2</v>
      </c>
      <c r="AB292" s="21">
        <v>282</v>
      </c>
      <c r="AC292" s="21">
        <v>9.9548300000000006E-2</v>
      </c>
      <c r="AD292">
        <f t="shared" si="52"/>
        <v>14.63716049382716</v>
      </c>
      <c r="AE292">
        <f t="shared" si="53"/>
        <v>1.4629124692716049</v>
      </c>
      <c r="AF292" s="9"/>
      <c r="AG292" s="21">
        <v>1.3200400000000001</v>
      </c>
      <c r="AH292" s="21">
        <v>19.418800000000001</v>
      </c>
      <c r="AI292" s="21">
        <v>-2.0803800000000002E-3</v>
      </c>
      <c r="AJ292" s="21">
        <v>282</v>
      </c>
      <c r="AK292" s="21">
        <v>1.31897</v>
      </c>
      <c r="AL292">
        <f t="shared" si="54"/>
        <v>2.5683703703703706</v>
      </c>
      <c r="AM292">
        <f t="shared" si="55"/>
        <v>3.3903516237037041</v>
      </c>
      <c r="AP292" s="9"/>
      <c r="AQ292" s="21">
        <v>9.9945099999999995E-2</v>
      </c>
      <c r="AR292" s="21">
        <v>24.357700000000001</v>
      </c>
      <c r="AS292" s="21">
        <v>-1.16119E-2</v>
      </c>
      <c r="AT292" s="21">
        <v>282</v>
      </c>
      <c r="AU292" s="21">
        <v>9.9517800000000003E-2</v>
      </c>
      <c r="AV292">
        <f t="shared" si="56"/>
        <v>14.335679012345677</v>
      </c>
      <c r="AW292">
        <f t="shared" si="57"/>
        <v>1.4327808724567899</v>
      </c>
      <c r="AX292" s="9"/>
      <c r="AY292" s="21">
        <v>1.3200400000000001</v>
      </c>
      <c r="AZ292" s="21">
        <v>27.613</v>
      </c>
      <c r="BA292" s="21">
        <v>-1.7123399999999999E-3</v>
      </c>
      <c r="BB292" s="21">
        <v>282</v>
      </c>
      <c r="BC292" s="21">
        <v>1.31897</v>
      </c>
      <c r="BD292">
        <f t="shared" si="58"/>
        <v>2.1139999999999994</v>
      </c>
      <c r="BE292">
        <f t="shared" si="59"/>
        <v>2.7905645599999995</v>
      </c>
    </row>
    <row r="293" spans="6:57" x14ac:dyDescent="0.25">
      <c r="F293" s="9"/>
      <c r="G293" s="21">
        <v>9.49097E-2</v>
      </c>
      <c r="H293" s="21">
        <v>7.9634200000000002</v>
      </c>
      <c r="I293" s="21">
        <v>-1.22223E-2</v>
      </c>
      <c r="J293" s="21">
        <v>283</v>
      </c>
      <c r="K293" s="21">
        <v>9.4482399999999994E-2</v>
      </c>
      <c r="L293">
        <f t="shared" si="48"/>
        <v>15.08925925925926</v>
      </c>
      <c r="M293">
        <f t="shared" si="49"/>
        <v>1.4321170695185186</v>
      </c>
      <c r="N293" s="9"/>
      <c r="O293" s="21">
        <v>1.32507</v>
      </c>
      <c r="P293" s="21">
        <v>11.2186</v>
      </c>
      <c r="Q293" s="21">
        <v>-2.3822000000000001E-3</v>
      </c>
      <c r="R293" s="21">
        <v>283</v>
      </c>
      <c r="S293" s="21">
        <v>1.32416</v>
      </c>
      <c r="T293">
        <f t="shared" si="50"/>
        <v>2.9409876543209874</v>
      </c>
      <c r="U293">
        <f t="shared" si="51"/>
        <v>3.8970145111111107</v>
      </c>
      <c r="X293" s="9"/>
      <c r="Y293" s="21">
        <v>9.49097E-2</v>
      </c>
      <c r="Z293" s="21">
        <v>16.1736</v>
      </c>
      <c r="AA293" s="21">
        <v>-1.18805E-2</v>
      </c>
      <c r="AB293" s="21">
        <v>283</v>
      </c>
      <c r="AC293" s="21">
        <v>9.4512899999999997E-2</v>
      </c>
      <c r="AD293">
        <f t="shared" si="52"/>
        <v>14.667283950617284</v>
      </c>
      <c r="AE293">
        <f t="shared" si="53"/>
        <v>1.3920675195679013</v>
      </c>
      <c r="AF293" s="9"/>
      <c r="AG293" s="21">
        <v>1.32507</v>
      </c>
      <c r="AH293" s="21">
        <v>19.428899999999999</v>
      </c>
      <c r="AI293" s="21">
        <v>-1.95251E-3</v>
      </c>
      <c r="AJ293" s="21">
        <v>283</v>
      </c>
      <c r="AK293" s="21">
        <v>1.32477</v>
      </c>
      <c r="AL293">
        <f t="shared" si="54"/>
        <v>2.4105061728395061</v>
      </c>
      <c r="AM293">
        <f t="shared" si="55"/>
        <v>3.1940894144444441</v>
      </c>
      <c r="AP293" s="9"/>
      <c r="AQ293" s="21">
        <v>9.49097E-2</v>
      </c>
      <c r="AR293" s="21">
        <v>24.367799999999999</v>
      </c>
      <c r="AS293" s="21">
        <v>-1.1633299999999999E-2</v>
      </c>
      <c r="AT293" s="21">
        <v>283</v>
      </c>
      <c r="AU293" s="21">
        <v>9.4512899999999997E-2</v>
      </c>
      <c r="AV293">
        <f t="shared" si="56"/>
        <v>14.362098765432096</v>
      </c>
      <c r="AW293">
        <f t="shared" si="57"/>
        <v>1.3631024851975306</v>
      </c>
      <c r="AX293" s="9"/>
      <c r="AY293" s="21">
        <v>1.32507</v>
      </c>
      <c r="AZ293" s="21">
        <v>27.623000000000001</v>
      </c>
      <c r="BA293" s="21">
        <v>-1.5664699999999999E-3</v>
      </c>
      <c r="BB293" s="21">
        <v>283</v>
      </c>
      <c r="BC293" s="21">
        <v>1.32446</v>
      </c>
      <c r="BD293">
        <f t="shared" si="58"/>
        <v>1.9339135802469134</v>
      </c>
      <c r="BE293">
        <f t="shared" si="59"/>
        <v>2.5625708677777777</v>
      </c>
    </row>
    <row r="294" spans="6:57" x14ac:dyDescent="0.25">
      <c r="F294" s="9"/>
      <c r="G294" s="21">
        <v>8.9874300000000004E-2</v>
      </c>
      <c r="H294" s="21">
        <v>7.97349</v>
      </c>
      <c r="I294" s="21">
        <v>-1.2240600000000001E-2</v>
      </c>
      <c r="J294" s="21">
        <v>284</v>
      </c>
      <c r="K294" s="21">
        <v>8.9385999999999993E-2</v>
      </c>
      <c r="L294">
        <f t="shared" si="48"/>
        <v>15.111851851851853</v>
      </c>
      <c r="M294">
        <f t="shared" si="49"/>
        <v>1.358167106888889</v>
      </c>
      <c r="N294" s="9"/>
      <c r="O294" s="21">
        <v>1.3301099999999999</v>
      </c>
      <c r="P294" s="21">
        <v>11.2287</v>
      </c>
      <c r="Q294" s="21">
        <v>-2.27875E-3</v>
      </c>
      <c r="R294" s="21">
        <v>284</v>
      </c>
      <c r="S294" s="21">
        <v>1.32935</v>
      </c>
      <c r="T294">
        <f t="shared" si="50"/>
        <v>2.8132716049382713</v>
      </c>
      <c r="U294">
        <f t="shared" si="51"/>
        <v>3.7419606944444439</v>
      </c>
      <c r="X294" s="9"/>
      <c r="Y294" s="21">
        <v>8.9874300000000004E-2</v>
      </c>
      <c r="Z294" s="21">
        <v>16.183700000000002</v>
      </c>
      <c r="AA294" s="21">
        <v>-1.19019E-2</v>
      </c>
      <c r="AB294" s="21">
        <v>284</v>
      </c>
      <c r="AC294" s="21">
        <v>8.9446999999999999E-2</v>
      </c>
      <c r="AD294">
        <f t="shared" si="52"/>
        <v>14.693703703703703</v>
      </c>
      <c r="AE294">
        <f t="shared" si="53"/>
        <v>1.3205863347777778</v>
      </c>
      <c r="AF294" s="9"/>
      <c r="AG294" s="21">
        <v>1.3301099999999999</v>
      </c>
      <c r="AH294" s="21">
        <v>19.4389</v>
      </c>
      <c r="AI294" s="21">
        <v>-1.8139600000000001E-3</v>
      </c>
      <c r="AJ294" s="21">
        <v>284</v>
      </c>
      <c r="AK294" s="21">
        <v>1.32904</v>
      </c>
      <c r="AL294">
        <f t="shared" si="54"/>
        <v>2.2394567901234566</v>
      </c>
      <c r="AM294">
        <f t="shared" si="55"/>
        <v>2.9787238711111104</v>
      </c>
      <c r="AP294" s="9"/>
      <c r="AQ294" s="21">
        <v>8.9874300000000004E-2</v>
      </c>
      <c r="AR294" s="21">
        <v>24.3779</v>
      </c>
      <c r="AS294" s="21">
        <v>-1.16516E-2</v>
      </c>
      <c r="AT294" s="21">
        <v>284</v>
      </c>
      <c r="AU294" s="21">
        <v>8.9477500000000001E-2</v>
      </c>
      <c r="AV294">
        <f t="shared" si="56"/>
        <v>14.384691358024689</v>
      </c>
      <c r="AW294">
        <f t="shared" si="57"/>
        <v>1.2928140665185184</v>
      </c>
      <c r="AX294" s="9"/>
      <c r="AY294" s="21">
        <v>1.3301099999999999</v>
      </c>
      <c r="AZ294" s="21">
        <v>27.633099999999999</v>
      </c>
      <c r="BA294" s="21">
        <v>-1.40839E-3</v>
      </c>
      <c r="BB294" s="21">
        <v>284</v>
      </c>
      <c r="BC294" s="21">
        <v>1.32965</v>
      </c>
      <c r="BD294">
        <f t="shared" si="58"/>
        <v>1.7387530864197531</v>
      </c>
      <c r="BE294">
        <f t="shared" si="59"/>
        <v>2.3127328677777776</v>
      </c>
    </row>
    <row r="295" spans="6:57" x14ac:dyDescent="0.25">
      <c r="F295" s="9"/>
      <c r="G295" s="21">
        <v>8.4838899999999995E-2</v>
      </c>
      <c r="H295" s="21">
        <v>7.9835599999999998</v>
      </c>
      <c r="I295" s="21">
        <v>-1.2262E-2</v>
      </c>
      <c r="J295" s="21">
        <v>285</v>
      </c>
      <c r="K295" s="21">
        <v>8.4442100000000006E-2</v>
      </c>
      <c r="L295">
        <f t="shared" si="48"/>
        <v>15.138271604938272</v>
      </c>
      <c r="M295">
        <f t="shared" si="49"/>
        <v>1.2843143108641975</v>
      </c>
      <c r="N295" s="9"/>
      <c r="O295" s="21">
        <v>1.33514</v>
      </c>
      <c r="P295" s="21">
        <v>11.238799999999999</v>
      </c>
      <c r="Q295" s="21">
        <v>-2.1563699999999999E-3</v>
      </c>
      <c r="R295" s="21">
        <v>285</v>
      </c>
      <c r="S295" s="21">
        <v>1.33392</v>
      </c>
      <c r="T295">
        <f t="shared" si="50"/>
        <v>2.662185185185185</v>
      </c>
      <c r="U295">
        <f t="shared" si="51"/>
        <v>3.5543899281481477</v>
      </c>
      <c r="X295" s="9"/>
      <c r="Y295" s="21">
        <v>8.4838899999999995E-2</v>
      </c>
      <c r="Z295" s="21">
        <v>16.1938</v>
      </c>
      <c r="AA295" s="21">
        <v>-1.19232E-2</v>
      </c>
      <c r="AB295" s="21">
        <v>285</v>
      </c>
      <c r="AC295" s="21">
        <v>8.4594699999999995E-2</v>
      </c>
      <c r="AD295">
        <f t="shared" si="52"/>
        <v>14.719999999999999</v>
      </c>
      <c r="AE295">
        <f t="shared" si="53"/>
        <v>1.2488286079999997</v>
      </c>
      <c r="AF295" s="9"/>
      <c r="AG295" s="21">
        <v>1.33514</v>
      </c>
      <c r="AH295" s="21">
        <v>19.449000000000002</v>
      </c>
      <c r="AI295" s="21">
        <v>-1.67847E-3</v>
      </c>
      <c r="AJ295" s="21">
        <v>285</v>
      </c>
      <c r="AK295" s="21">
        <v>1.33453</v>
      </c>
      <c r="AL295">
        <f t="shared" si="54"/>
        <v>2.0721851851851851</v>
      </c>
      <c r="AM295">
        <f t="shared" si="55"/>
        <v>2.7666573281481481</v>
      </c>
      <c r="AP295" s="9"/>
      <c r="AQ295" s="21">
        <v>8.4838899999999995E-2</v>
      </c>
      <c r="AR295" s="21">
        <v>24.388000000000002</v>
      </c>
      <c r="AS295" s="21">
        <v>-1.1672999999999999E-2</v>
      </c>
      <c r="AT295" s="21">
        <v>285</v>
      </c>
      <c r="AU295" s="21">
        <v>8.4533700000000003E-2</v>
      </c>
      <c r="AV295">
        <f t="shared" si="56"/>
        <v>14.41111111111111</v>
      </c>
      <c r="AW295">
        <f t="shared" si="57"/>
        <v>1.2226228144444442</v>
      </c>
      <c r="AX295" s="9"/>
      <c r="AY295" s="21">
        <v>1.33514</v>
      </c>
      <c r="AZ295" s="21">
        <v>27.6432</v>
      </c>
      <c r="BA295" s="21">
        <v>-1.2597699999999999E-3</v>
      </c>
      <c r="BB295" s="21">
        <v>285</v>
      </c>
      <c r="BC295" s="21">
        <v>1.33423</v>
      </c>
      <c r="BD295">
        <f t="shared" si="58"/>
        <v>1.5552716049382713</v>
      </c>
      <c r="BE295">
        <f t="shared" si="59"/>
        <v>2.0765053306172834</v>
      </c>
    </row>
    <row r="296" spans="6:57" x14ac:dyDescent="0.25">
      <c r="F296" s="9"/>
      <c r="G296" s="21">
        <v>7.9803499999999999E-2</v>
      </c>
      <c r="H296" s="21">
        <v>7.9936299999999996</v>
      </c>
      <c r="I296" s="21">
        <v>-1.22833E-2</v>
      </c>
      <c r="J296" s="21">
        <v>286</v>
      </c>
      <c r="K296" s="21">
        <v>7.9467800000000005E-2</v>
      </c>
      <c r="L296">
        <f t="shared" si="48"/>
        <v>15.164567901234568</v>
      </c>
      <c r="M296">
        <f t="shared" si="49"/>
        <v>1.2101855945061728</v>
      </c>
      <c r="N296" s="9"/>
      <c r="O296" s="21">
        <v>1.3401799999999999</v>
      </c>
      <c r="P296" s="21">
        <v>11.248799999999999</v>
      </c>
      <c r="Q296" s="21">
        <v>-2.0303299999999999E-3</v>
      </c>
      <c r="R296" s="21">
        <v>286</v>
      </c>
      <c r="S296" s="21">
        <v>1.3394200000000001</v>
      </c>
      <c r="T296">
        <f t="shared" si="50"/>
        <v>2.5065802469135798</v>
      </c>
      <c r="U296">
        <f t="shared" si="51"/>
        <v>3.3592687153086414</v>
      </c>
      <c r="X296" s="9"/>
      <c r="Y296" s="21">
        <v>7.9803499999999999E-2</v>
      </c>
      <c r="Z296" s="21">
        <v>16.203800000000001</v>
      </c>
      <c r="AA296" s="21">
        <v>-1.1947599999999999E-2</v>
      </c>
      <c r="AB296" s="21">
        <v>286</v>
      </c>
      <c r="AC296" s="21">
        <v>7.9498299999999994E-2</v>
      </c>
      <c r="AD296">
        <f t="shared" si="52"/>
        <v>14.750123456790122</v>
      </c>
      <c r="AE296">
        <f t="shared" si="53"/>
        <v>1.1771114772839506</v>
      </c>
      <c r="AF296" s="9"/>
      <c r="AG296" s="21">
        <v>1.3401799999999999</v>
      </c>
      <c r="AH296" s="21">
        <v>19.459099999999999</v>
      </c>
      <c r="AI296" s="21">
        <v>-1.5298499999999999E-3</v>
      </c>
      <c r="AJ296" s="21">
        <v>286</v>
      </c>
      <c r="AK296" s="21">
        <v>1.3394200000000001</v>
      </c>
      <c r="AL296">
        <f t="shared" si="54"/>
        <v>1.8887037037037033</v>
      </c>
      <c r="AM296">
        <f t="shared" si="55"/>
        <v>2.5312029296296288</v>
      </c>
      <c r="AP296" s="9"/>
      <c r="AQ296" s="21">
        <v>7.9803499999999999E-2</v>
      </c>
      <c r="AR296" s="21">
        <v>24.398</v>
      </c>
      <c r="AS296" s="21">
        <v>-1.16913E-2</v>
      </c>
      <c r="AT296" s="21">
        <v>286</v>
      </c>
      <c r="AU296" s="21">
        <v>7.9254199999999997E-2</v>
      </c>
      <c r="AV296">
        <f t="shared" si="56"/>
        <v>14.433703703703703</v>
      </c>
      <c r="AW296">
        <f t="shared" si="57"/>
        <v>1.1518600735185185</v>
      </c>
      <c r="AX296" s="9"/>
      <c r="AY296" s="21">
        <v>1.3401799999999999</v>
      </c>
      <c r="AZ296" s="21">
        <v>27.653199999999998</v>
      </c>
      <c r="BA296" s="21">
        <v>-1.1080899999999999E-3</v>
      </c>
      <c r="BB296" s="21">
        <v>286</v>
      </c>
      <c r="BC296" s="21">
        <v>1.3394200000000001</v>
      </c>
      <c r="BD296">
        <f t="shared" si="58"/>
        <v>1.3680123456790121</v>
      </c>
      <c r="BE296">
        <f t="shared" si="59"/>
        <v>1.8333827854320983</v>
      </c>
    </row>
    <row r="297" spans="6:57" x14ac:dyDescent="0.25">
      <c r="F297" s="9"/>
      <c r="G297" s="21">
        <v>7.4768100000000004E-2</v>
      </c>
      <c r="H297" s="21">
        <v>8.0037000000000003</v>
      </c>
      <c r="I297" s="21">
        <v>-1.23077E-2</v>
      </c>
      <c r="J297" s="21">
        <v>287</v>
      </c>
      <c r="K297" s="21">
        <v>7.4371300000000001E-2</v>
      </c>
      <c r="L297">
        <f t="shared" si="48"/>
        <v>15.19469135802469</v>
      </c>
      <c r="M297">
        <f t="shared" si="49"/>
        <v>1.1360782029259258</v>
      </c>
      <c r="N297" s="9"/>
      <c r="O297" s="21">
        <v>1.34521</v>
      </c>
      <c r="P297" s="21">
        <v>11.258900000000001</v>
      </c>
      <c r="Q297" s="21">
        <v>-1.8853800000000001E-3</v>
      </c>
      <c r="R297" s="21">
        <v>287</v>
      </c>
      <c r="S297" s="21">
        <v>1.34491</v>
      </c>
      <c r="T297">
        <f t="shared" si="50"/>
        <v>2.3276296296296297</v>
      </c>
      <c r="U297">
        <f t="shared" si="51"/>
        <v>3.1311506540740743</v>
      </c>
      <c r="X297" s="9"/>
      <c r="Y297" s="21">
        <v>7.4768100000000004E-2</v>
      </c>
      <c r="Z297" s="21">
        <v>16.213899999999999</v>
      </c>
      <c r="AA297" s="21">
        <v>-1.1969E-2</v>
      </c>
      <c r="AB297" s="21">
        <v>287</v>
      </c>
      <c r="AC297" s="21">
        <v>7.4340799999999999E-2</v>
      </c>
      <c r="AD297">
        <f t="shared" si="52"/>
        <v>14.776543209876543</v>
      </c>
      <c r="AE297">
        <f t="shared" si="53"/>
        <v>1.1048140603703704</v>
      </c>
      <c r="AF297" s="9"/>
      <c r="AG297" s="21">
        <v>1.34521</v>
      </c>
      <c r="AH297" s="21">
        <v>19.469100000000001</v>
      </c>
      <c r="AI297" s="21">
        <v>-1.38031E-3</v>
      </c>
      <c r="AJ297" s="21">
        <v>287</v>
      </c>
      <c r="AK297" s="21">
        <v>1.3443000000000001</v>
      </c>
      <c r="AL297">
        <f t="shared" si="54"/>
        <v>1.7040864197530863</v>
      </c>
      <c r="AM297">
        <f t="shared" si="55"/>
        <v>2.2923540927160491</v>
      </c>
      <c r="AP297" s="9"/>
      <c r="AQ297" s="21">
        <v>7.4768100000000004E-2</v>
      </c>
      <c r="AR297" s="21">
        <v>24.408100000000001</v>
      </c>
      <c r="AS297" s="21">
        <v>-1.17126E-2</v>
      </c>
      <c r="AT297" s="21">
        <v>287</v>
      </c>
      <c r="AU297" s="21">
        <v>7.4432399999999996E-2</v>
      </c>
      <c r="AV297">
        <f t="shared" si="56"/>
        <v>14.459999999999999</v>
      </c>
      <c r="AW297">
        <f t="shared" si="57"/>
        <v>1.0811467260000001</v>
      </c>
      <c r="AX297" s="9"/>
      <c r="AY297" s="21">
        <v>1.34521</v>
      </c>
      <c r="AZ297" s="21">
        <v>27.6633</v>
      </c>
      <c r="BA297" s="21">
        <v>-9.5336900000000003E-4</v>
      </c>
      <c r="BB297" s="21">
        <v>287</v>
      </c>
      <c r="BC297" s="21">
        <v>1.34491</v>
      </c>
      <c r="BD297">
        <f t="shared" si="58"/>
        <v>1.1769987654320986</v>
      </c>
      <c r="BE297">
        <f t="shared" si="59"/>
        <v>1.5833105092469133</v>
      </c>
    </row>
    <row r="298" spans="6:57" x14ac:dyDescent="0.25">
      <c r="F298" s="9"/>
      <c r="G298" s="21">
        <v>6.9732699999999995E-2</v>
      </c>
      <c r="H298" s="21">
        <v>8.0137699999999992</v>
      </c>
      <c r="I298" s="21">
        <v>-1.2329100000000001E-2</v>
      </c>
      <c r="J298" s="21">
        <v>288</v>
      </c>
      <c r="K298" s="21">
        <v>6.9305400000000003E-2</v>
      </c>
      <c r="L298">
        <f t="shared" si="48"/>
        <v>15.22111111111111</v>
      </c>
      <c r="M298">
        <f t="shared" si="49"/>
        <v>1.0614091747777776</v>
      </c>
      <c r="N298" s="9"/>
      <c r="O298" s="21">
        <v>1.35025</v>
      </c>
      <c r="P298" s="21">
        <v>11.269</v>
      </c>
      <c r="Q298" s="21">
        <v>-1.72119E-3</v>
      </c>
      <c r="R298" s="21">
        <v>288</v>
      </c>
      <c r="S298" s="21">
        <v>1.3494900000000001</v>
      </c>
      <c r="T298">
        <f t="shared" si="50"/>
        <v>2.1249259259259259</v>
      </c>
      <c r="U298">
        <f t="shared" si="51"/>
        <v>2.8691812314814813</v>
      </c>
      <c r="X298" s="9"/>
      <c r="Y298" s="21">
        <v>6.9732699999999995E-2</v>
      </c>
      <c r="Z298" s="21">
        <v>16.224</v>
      </c>
      <c r="AA298" s="21">
        <v>-1.19934E-2</v>
      </c>
      <c r="AB298" s="21">
        <v>288</v>
      </c>
      <c r="AC298" s="21">
        <v>6.9305400000000003E-2</v>
      </c>
      <c r="AD298">
        <f t="shared" si="52"/>
        <v>14.806666666666667</v>
      </c>
      <c r="AE298">
        <f t="shared" si="53"/>
        <v>1.0325088446666666</v>
      </c>
      <c r="AF298" s="9"/>
      <c r="AG298" s="21">
        <v>1.35025</v>
      </c>
      <c r="AH298" s="21">
        <v>19.479199999999999</v>
      </c>
      <c r="AI298" s="21">
        <v>-1.2182600000000001E-3</v>
      </c>
      <c r="AJ298" s="21">
        <v>288</v>
      </c>
      <c r="AK298" s="21">
        <v>1.34979</v>
      </c>
      <c r="AL298">
        <f t="shared" si="54"/>
        <v>1.5040246913580246</v>
      </c>
      <c r="AM298">
        <f t="shared" si="55"/>
        <v>2.0308093395061726</v>
      </c>
      <c r="AP298" s="9"/>
      <c r="AQ298" s="21">
        <v>6.9732699999999995E-2</v>
      </c>
      <c r="AR298" s="21">
        <v>24.418199999999999</v>
      </c>
      <c r="AS298" s="21">
        <v>-1.17249E-2</v>
      </c>
      <c r="AT298" s="21">
        <v>288</v>
      </c>
      <c r="AU298" s="21">
        <v>6.92749E-2</v>
      </c>
      <c r="AV298">
        <f t="shared" si="56"/>
        <v>14.475185185185184</v>
      </c>
      <c r="AW298">
        <f t="shared" si="57"/>
        <v>1.0093937459629627</v>
      </c>
      <c r="AX298" s="9"/>
      <c r="AY298" s="21">
        <v>1.35025</v>
      </c>
      <c r="AZ298" s="21">
        <v>27.673400000000001</v>
      </c>
      <c r="BA298" s="21">
        <v>-7.7209499999999999E-4</v>
      </c>
      <c r="BB298" s="21">
        <v>288</v>
      </c>
      <c r="BC298" s="21">
        <v>1.34918</v>
      </c>
      <c r="BD298">
        <f t="shared" si="58"/>
        <v>0.95320370370370366</v>
      </c>
      <c r="BE298">
        <f t="shared" si="59"/>
        <v>1.2870633009259258</v>
      </c>
    </row>
    <row r="299" spans="6:57" x14ac:dyDescent="0.25">
      <c r="F299" s="9"/>
      <c r="G299" s="21">
        <v>6.4697299999999999E-2</v>
      </c>
      <c r="H299" s="21">
        <v>8.0238399999999999</v>
      </c>
      <c r="I299" s="21">
        <v>-1.23535E-2</v>
      </c>
      <c r="J299" s="21">
        <v>289</v>
      </c>
      <c r="K299" s="21">
        <v>6.4361600000000005E-2</v>
      </c>
      <c r="L299">
        <f t="shared" si="48"/>
        <v>15.251234567901234</v>
      </c>
      <c r="M299">
        <f t="shared" si="49"/>
        <v>0.98671369820987653</v>
      </c>
      <c r="N299" s="9"/>
      <c r="O299" s="21">
        <v>1.3552900000000001</v>
      </c>
      <c r="P299" s="21">
        <v>11.2791</v>
      </c>
      <c r="Q299" s="21">
        <v>-1.5768399999999999E-3</v>
      </c>
      <c r="R299" s="21">
        <v>289</v>
      </c>
      <c r="S299" s="21">
        <v>1.3543700000000001</v>
      </c>
      <c r="T299">
        <f t="shared" si="50"/>
        <v>1.9467160493827158</v>
      </c>
      <c r="U299">
        <f t="shared" si="51"/>
        <v>2.638364794567901</v>
      </c>
      <c r="X299" s="9"/>
      <c r="Y299" s="21">
        <v>6.4697299999999999E-2</v>
      </c>
      <c r="Z299" s="21">
        <v>16.234000000000002</v>
      </c>
      <c r="AA299" s="21">
        <v>-1.20178E-2</v>
      </c>
      <c r="AB299" s="21">
        <v>289</v>
      </c>
      <c r="AC299" s="21">
        <v>6.4361600000000005E-2</v>
      </c>
      <c r="AD299">
        <f t="shared" si="52"/>
        <v>14.836790123456788</v>
      </c>
      <c r="AE299">
        <f t="shared" si="53"/>
        <v>0.95990026165432085</v>
      </c>
      <c r="AF299" s="9"/>
      <c r="AG299" s="21">
        <v>1.3552900000000001</v>
      </c>
      <c r="AH299" s="21">
        <v>19.4893</v>
      </c>
      <c r="AI299" s="21">
        <v>-1.0485799999999999E-3</v>
      </c>
      <c r="AJ299" s="21">
        <v>289</v>
      </c>
      <c r="AK299" s="21">
        <v>1.3546800000000001</v>
      </c>
      <c r="AL299">
        <f t="shared" si="54"/>
        <v>1.294543209876543</v>
      </c>
      <c r="AM299">
        <f t="shared" si="55"/>
        <v>1.7544814669135802</v>
      </c>
      <c r="AP299" s="9"/>
      <c r="AQ299" s="21">
        <v>6.4697299999999999E-2</v>
      </c>
      <c r="AR299" s="21">
        <v>24.4282</v>
      </c>
      <c r="AS299" s="21">
        <v>-1.1749300000000001E-2</v>
      </c>
      <c r="AT299" s="21">
        <v>289</v>
      </c>
      <c r="AU299" s="21">
        <v>6.4269999999999994E-2</v>
      </c>
      <c r="AV299">
        <f t="shared" si="56"/>
        <v>14.505308641975308</v>
      </c>
      <c r="AW299">
        <f t="shared" si="57"/>
        <v>0.93845430480246905</v>
      </c>
      <c r="AX299" s="9"/>
      <c r="AY299" s="21">
        <v>1.3552900000000001</v>
      </c>
      <c r="AZ299" s="21">
        <v>27.683499999999999</v>
      </c>
      <c r="BA299" s="21">
        <v>-5.8685300000000003E-4</v>
      </c>
      <c r="BB299" s="21">
        <v>289</v>
      </c>
      <c r="BC299" s="21">
        <v>1.3546800000000001</v>
      </c>
      <c r="BD299">
        <f t="shared" si="58"/>
        <v>0.72450987654320986</v>
      </c>
      <c r="BE299">
        <f t="shared" si="59"/>
        <v>0.98192099058024696</v>
      </c>
    </row>
    <row r="300" spans="6:57" x14ac:dyDescent="0.25">
      <c r="F300" s="9"/>
      <c r="G300" s="21">
        <v>5.9661899999999997E-2</v>
      </c>
      <c r="H300" s="21">
        <v>8.0339100000000006</v>
      </c>
      <c r="I300" s="21">
        <v>-1.2368799999999999E-2</v>
      </c>
      <c r="J300" s="21">
        <v>290</v>
      </c>
      <c r="K300" s="21">
        <v>5.9234599999999998E-2</v>
      </c>
      <c r="L300">
        <f t="shared" si="48"/>
        <v>15.270123456790122</v>
      </c>
      <c r="M300">
        <f t="shared" si="49"/>
        <v>0.91104457866666655</v>
      </c>
      <c r="N300" s="9"/>
      <c r="O300" s="21">
        <v>1.36032</v>
      </c>
      <c r="P300" s="21">
        <v>11.289099999999999</v>
      </c>
      <c r="Q300" s="21">
        <v>-1.42548E-3</v>
      </c>
      <c r="R300" s="21">
        <v>290</v>
      </c>
      <c r="S300" s="21">
        <v>1.3595600000000001</v>
      </c>
      <c r="T300">
        <f t="shared" si="50"/>
        <v>1.7598518518518518</v>
      </c>
      <c r="U300">
        <f t="shared" si="51"/>
        <v>2.3939616711111111</v>
      </c>
      <c r="X300" s="9"/>
      <c r="Y300" s="21">
        <v>5.9661899999999997E-2</v>
      </c>
      <c r="Z300" s="21">
        <v>16.2441</v>
      </c>
      <c r="AA300" s="21">
        <v>-1.2042199999999999E-2</v>
      </c>
      <c r="AB300" s="21">
        <v>290</v>
      </c>
      <c r="AC300" s="21">
        <v>5.91736E-2</v>
      </c>
      <c r="AD300">
        <f t="shared" si="52"/>
        <v>14.866913580246912</v>
      </c>
      <c r="AE300">
        <f t="shared" si="53"/>
        <v>0.88698831133333322</v>
      </c>
      <c r="AF300" s="9"/>
      <c r="AG300" s="21">
        <v>1.36032</v>
      </c>
      <c r="AH300" s="21">
        <v>19.499400000000001</v>
      </c>
      <c r="AI300" s="21">
        <v>-8.6944599999999996E-4</v>
      </c>
      <c r="AJ300" s="21">
        <v>290</v>
      </c>
      <c r="AK300" s="21">
        <v>1.3592500000000001</v>
      </c>
      <c r="AL300">
        <f t="shared" si="54"/>
        <v>1.07339012345679</v>
      </c>
      <c r="AM300">
        <f t="shared" si="55"/>
        <v>1.4601540527407404</v>
      </c>
      <c r="AP300" s="9"/>
      <c r="AQ300" s="21">
        <v>5.9661899999999997E-2</v>
      </c>
      <c r="AR300" s="21">
        <v>24.438300000000002</v>
      </c>
      <c r="AS300" s="21">
        <v>-1.17798E-2</v>
      </c>
      <c r="AT300" s="21">
        <v>290</v>
      </c>
      <c r="AU300" s="21">
        <v>5.92957E-2</v>
      </c>
      <c r="AV300">
        <f t="shared" si="56"/>
        <v>14.542962962962962</v>
      </c>
      <c r="AW300">
        <f t="shared" si="57"/>
        <v>0.86766080199999984</v>
      </c>
      <c r="AX300" s="9"/>
      <c r="AY300" s="21">
        <v>1.36032</v>
      </c>
      <c r="AZ300" s="21">
        <v>27.6935</v>
      </c>
      <c r="BA300" s="21">
        <v>-3.8491799999999999E-4</v>
      </c>
      <c r="BB300" s="21">
        <v>290</v>
      </c>
      <c r="BC300" s="21">
        <v>1.3601700000000001</v>
      </c>
      <c r="BD300">
        <f t="shared" si="58"/>
        <v>0.47520740740740736</v>
      </c>
      <c r="BE300">
        <f t="shared" si="59"/>
        <v>0.64643414044444436</v>
      </c>
    </row>
    <row r="301" spans="6:57" x14ac:dyDescent="0.25">
      <c r="F301" s="9"/>
      <c r="G301" s="21">
        <v>5.4626500000000001E-2</v>
      </c>
      <c r="H301" s="21">
        <v>8.0439799999999995</v>
      </c>
      <c r="I301" s="21">
        <v>-1.2390099999999999E-2</v>
      </c>
      <c r="J301" s="21">
        <v>291</v>
      </c>
      <c r="K301" s="21">
        <v>5.4199200000000003E-2</v>
      </c>
      <c r="L301">
        <f t="shared" si="48"/>
        <v>15.296419753086418</v>
      </c>
      <c r="M301">
        <f t="shared" si="49"/>
        <v>0.83558987364197523</v>
      </c>
      <c r="N301" s="9"/>
      <c r="O301" s="21">
        <v>1.3653599999999999</v>
      </c>
      <c r="P301" s="21">
        <v>11.299200000000001</v>
      </c>
      <c r="Q301" s="21">
        <v>-1.26038E-3</v>
      </c>
      <c r="R301" s="21">
        <v>291</v>
      </c>
      <c r="S301" s="21">
        <v>1.3650500000000001</v>
      </c>
      <c r="T301">
        <f t="shared" si="50"/>
        <v>1.5560246913580245</v>
      </c>
      <c r="U301">
        <f t="shared" si="51"/>
        <v>2.124533872592592</v>
      </c>
      <c r="X301" s="9"/>
      <c r="Y301" s="21">
        <v>5.4626500000000001E-2</v>
      </c>
      <c r="Z301" s="21">
        <v>16.254200000000001</v>
      </c>
      <c r="AA301" s="21">
        <v>-1.20605E-2</v>
      </c>
      <c r="AB301" s="21">
        <v>291</v>
      </c>
      <c r="AC301" s="21">
        <v>5.4199200000000003E-2</v>
      </c>
      <c r="AD301">
        <f t="shared" si="52"/>
        <v>14.889506172839505</v>
      </c>
      <c r="AE301">
        <f t="shared" si="53"/>
        <v>0.81336160895061727</v>
      </c>
      <c r="AF301" s="9"/>
      <c r="AG301" s="21">
        <v>1.3653599999999999</v>
      </c>
      <c r="AH301" s="21">
        <v>19.509399999999999</v>
      </c>
      <c r="AI301" s="21">
        <v>-7.0159900000000002E-4</v>
      </c>
      <c r="AJ301" s="21">
        <v>291</v>
      </c>
      <c r="AK301" s="21">
        <v>1.3650500000000001</v>
      </c>
      <c r="AL301">
        <f t="shared" si="54"/>
        <v>0.86617160493827161</v>
      </c>
      <c r="AM301">
        <f t="shared" si="55"/>
        <v>1.1826360625185184</v>
      </c>
      <c r="AP301" s="9"/>
      <c r="AQ301" s="21">
        <v>5.4626500000000001E-2</v>
      </c>
      <c r="AR301" s="21">
        <v>24.448399999999999</v>
      </c>
      <c r="AS301" s="21">
        <v>-1.1798100000000001E-2</v>
      </c>
      <c r="AT301" s="21">
        <v>291</v>
      </c>
      <c r="AU301" s="21">
        <v>5.3772E-2</v>
      </c>
      <c r="AV301">
        <f t="shared" si="56"/>
        <v>14.565555555555555</v>
      </c>
      <c r="AW301">
        <f t="shared" si="57"/>
        <v>0.7956653205555555</v>
      </c>
      <c r="AX301" s="9"/>
      <c r="AY301" s="21">
        <v>1.3653599999999999</v>
      </c>
      <c r="AZ301" s="21">
        <v>27.703600000000002</v>
      </c>
      <c r="BA301" s="21">
        <v>-1.7581199999999999E-4</v>
      </c>
      <c r="BB301" s="21">
        <v>291</v>
      </c>
      <c r="BC301" s="21">
        <v>1.3644400000000001</v>
      </c>
      <c r="BD301">
        <f t="shared" si="58"/>
        <v>0.2170518518518518</v>
      </c>
      <c r="BE301">
        <f t="shared" si="59"/>
        <v>0.29635391644444437</v>
      </c>
    </row>
    <row r="302" spans="6:57" x14ac:dyDescent="0.25">
      <c r="F302" s="9"/>
      <c r="G302" s="21">
        <v>4.9591099999999999E-2</v>
      </c>
      <c r="H302" s="21">
        <v>8.0540500000000002</v>
      </c>
      <c r="I302" s="21">
        <v>-1.24084E-2</v>
      </c>
      <c r="J302" s="21">
        <v>292</v>
      </c>
      <c r="K302" s="21">
        <v>4.9621600000000002E-2</v>
      </c>
      <c r="L302">
        <f t="shared" si="48"/>
        <v>15.319012345679011</v>
      </c>
      <c r="M302">
        <f t="shared" si="49"/>
        <v>0.7596866731358024</v>
      </c>
      <c r="N302" s="9"/>
      <c r="O302" s="21">
        <v>1.37039</v>
      </c>
      <c r="P302" s="21">
        <v>11.3093</v>
      </c>
      <c r="Q302" s="21">
        <v>-1.091E-3</v>
      </c>
      <c r="R302" s="21">
        <v>292</v>
      </c>
      <c r="S302" s="21">
        <v>1.3699300000000001</v>
      </c>
      <c r="T302">
        <f t="shared" si="50"/>
        <v>1.3469135802469134</v>
      </c>
      <c r="U302">
        <f t="shared" si="51"/>
        <v>1.8457969012345676</v>
      </c>
      <c r="X302" s="9"/>
      <c r="Y302" s="21">
        <v>4.9591099999999999E-2</v>
      </c>
      <c r="Z302" s="21">
        <v>16.264299999999999</v>
      </c>
      <c r="AA302" s="21">
        <v>-1.20789E-2</v>
      </c>
      <c r="AB302" s="21">
        <v>292</v>
      </c>
      <c r="AC302" s="21">
        <v>4.9600199999999997E-2</v>
      </c>
      <c r="AD302">
        <f t="shared" si="52"/>
        <v>14.912222222222221</v>
      </c>
      <c r="AE302">
        <f t="shared" si="53"/>
        <v>0.73951350344444433</v>
      </c>
      <c r="AF302" s="9"/>
      <c r="AG302" s="21">
        <v>1.37039</v>
      </c>
      <c r="AH302" s="21">
        <v>19.519500000000001</v>
      </c>
      <c r="AI302" s="21">
        <v>-5.2734400000000001E-4</v>
      </c>
      <c r="AJ302" s="21">
        <v>292</v>
      </c>
      <c r="AK302" s="21">
        <v>1.3693200000000001</v>
      </c>
      <c r="AL302">
        <f t="shared" si="54"/>
        <v>0.65104197530864205</v>
      </c>
      <c r="AM302">
        <f t="shared" si="55"/>
        <v>0.89218141254320993</v>
      </c>
      <c r="AP302" s="9"/>
      <c r="AQ302" s="21">
        <v>4.9591099999999999E-2</v>
      </c>
      <c r="AR302" s="21">
        <v>24.458500000000001</v>
      </c>
      <c r="AS302" s="21">
        <v>-1.1816399999999999E-2</v>
      </c>
      <c r="AT302" s="21">
        <v>292</v>
      </c>
      <c r="AU302" s="21">
        <v>4.9575800000000003E-2</v>
      </c>
      <c r="AV302">
        <f t="shared" si="56"/>
        <v>14.588148148148147</v>
      </c>
      <c r="AW302">
        <f t="shared" si="57"/>
        <v>0.72344231362962952</v>
      </c>
      <c r="AX302" s="9"/>
      <c r="AY302" s="21">
        <v>1.37039</v>
      </c>
      <c r="AZ302" s="21">
        <v>27.713699999999999</v>
      </c>
      <c r="BA302" s="24">
        <v>8.40454E-5</v>
      </c>
      <c r="BB302" s="21">
        <v>292</v>
      </c>
      <c r="BC302" s="21">
        <v>1.3696299999999999</v>
      </c>
      <c r="BD302">
        <f t="shared" si="58"/>
        <v>-0.10375975308641974</v>
      </c>
      <c r="BE302">
        <f t="shared" si="59"/>
        <v>-0.14219132803209875</v>
      </c>
    </row>
    <row r="303" spans="6:57" x14ac:dyDescent="0.25">
      <c r="F303" s="9"/>
      <c r="G303" s="21">
        <v>4.4555699999999997E-2</v>
      </c>
      <c r="H303" s="21">
        <v>8.0641300000000005</v>
      </c>
      <c r="I303" s="21">
        <v>-1.24268E-2</v>
      </c>
      <c r="J303" s="21">
        <v>293</v>
      </c>
      <c r="K303" s="21">
        <v>4.4570899999999997E-2</v>
      </c>
      <c r="L303">
        <f t="shared" si="48"/>
        <v>15.341728395061727</v>
      </c>
      <c r="M303">
        <f t="shared" si="49"/>
        <v>0.6835614478518518</v>
      </c>
      <c r="N303" s="9"/>
      <c r="O303" s="21">
        <v>1.3754299999999999</v>
      </c>
      <c r="P303" s="21">
        <v>11.3193</v>
      </c>
      <c r="Q303" s="21">
        <v>-9.2407199999999996E-4</v>
      </c>
      <c r="R303" s="21">
        <v>293</v>
      </c>
      <c r="S303" s="21">
        <v>1.3748199999999999</v>
      </c>
      <c r="T303">
        <f t="shared" si="50"/>
        <v>1.1408296296296296</v>
      </c>
      <c r="U303">
        <f t="shared" si="51"/>
        <v>1.5691312974814815</v>
      </c>
      <c r="X303" s="9"/>
      <c r="Y303" s="21">
        <v>4.4555699999999997E-2</v>
      </c>
      <c r="Z303" s="21">
        <v>16.2743</v>
      </c>
      <c r="AA303" s="21">
        <v>-1.20941E-2</v>
      </c>
      <c r="AB303" s="21">
        <v>293</v>
      </c>
      <c r="AC303" s="21">
        <v>4.4537399999999998E-2</v>
      </c>
      <c r="AD303">
        <f t="shared" si="52"/>
        <v>14.930987654320987</v>
      </c>
      <c r="AE303">
        <f t="shared" si="53"/>
        <v>0.66526060662962949</v>
      </c>
      <c r="AF303" s="9"/>
      <c r="AG303" s="21">
        <v>1.3754299999999999</v>
      </c>
      <c r="AH303" s="21">
        <v>19.529599999999999</v>
      </c>
      <c r="AI303" s="21">
        <v>-3.414E-4</v>
      </c>
      <c r="AJ303" s="21">
        <v>293</v>
      </c>
      <c r="AK303" s="21">
        <v>1.3751199999999999</v>
      </c>
      <c r="AL303">
        <f t="shared" si="54"/>
        <v>0.42148148148148146</v>
      </c>
      <c r="AM303">
        <f t="shared" si="55"/>
        <v>0.57971827407407406</v>
      </c>
      <c r="AP303" s="9"/>
      <c r="AQ303" s="21">
        <v>4.4555699999999997E-2</v>
      </c>
      <c r="AR303" s="21">
        <v>24.468499999999999</v>
      </c>
      <c r="AS303" s="21">
        <v>-1.1843899999999999E-2</v>
      </c>
      <c r="AT303" s="21">
        <v>293</v>
      </c>
      <c r="AU303" s="21">
        <v>4.4692999999999997E-2</v>
      </c>
      <c r="AV303">
        <f t="shared" si="56"/>
        <v>14.622098765432096</v>
      </c>
      <c r="AW303">
        <f t="shared" si="57"/>
        <v>0.65149784596296278</v>
      </c>
      <c r="AX303" s="9"/>
      <c r="AY303" s="21">
        <v>1.3754299999999999</v>
      </c>
      <c r="AZ303" s="21">
        <v>27.723700000000001</v>
      </c>
      <c r="BA303" s="21">
        <v>3.7805199999999998E-4</v>
      </c>
      <c r="BB303" s="21">
        <v>293</v>
      </c>
      <c r="BC303" s="21">
        <v>1.3748199999999999</v>
      </c>
      <c r="BD303">
        <f t="shared" si="58"/>
        <v>-0.46673086419753079</v>
      </c>
      <c r="BE303">
        <f t="shared" si="59"/>
        <v>-0.64195563254320975</v>
      </c>
    </row>
    <row r="304" spans="6:57" x14ac:dyDescent="0.25">
      <c r="F304" s="9"/>
      <c r="G304" s="21">
        <v>3.9520300000000001E-2</v>
      </c>
      <c r="H304" s="21">
        <v>8.0741999999999994</v>
      </c>
      <c r="I304" s="21">
        <v>-1.24481E-2</v>
      </c>
      <c r="J304" s="21">
        <v>294</v>
      </c>
      <c r="K304" s="21">
        <v>3.9514199999999999E-2</v>
      </c>
      <c r="L304">
        <f t="shared" si="48"/>
        <v>15.368024691358023</v>
      </c>
      <c r="M304">
        <f t="shared" si="49"/>
        <v>0.60734894620987656</v>
      </c>
      <c r="N304" s="9"/>
      <c r="O304" s="21">
        <v>1.38046</v>
      </c>
      <c r="P304" s="21">
        <v>11.3294</v>
      </c>
      <c r="Q304" s="21">
        <v>-7.2875999999999995E-4</v>
      </c>
      <c r="R304" s="21">
        <v>294</v>
      </c>
      <c r="S304" s="21">
        <v>1.3803099999999999</v>
      </c>
      <c r="T304">
        <f t="shared" si="50"/>
        <v>0.89970370370370356</v>
      </c>
      <c r="U304">
        <f t="shared" si="51"/>
        <v>1.2420049748148145</v>
      </c>
      <c r="X304" s="9"/>
      <c r="Y304" s="21">
        <v>3.9520300000000001E-2</v>
      </c>
      <c r="Z304" s="21">
        <v>16.284400000000002</v>
      </c>
      <c r="AA304" s="21">
        <v>-1.2112400000000001E-2</v>
      </c>
      <c r="AB304" s="21">
        <v>294</v>
      </c>
      <c r="AC304" s="21">
        <v>3.9556899999999999E-2</v>
      </c>
      <c r="AD304">
        <f t="shared" si="52"/>
        <v>14.95358024691358</v>
      </c>
      <c r="AE304">
        <f t="shared" si="53"/>
        <v>0.59096997743209878</v>
      </c>
      <c r="AF304" s="9"/>
      <c r="AG304" s="21">
        <v>1.38046</v>
      </c>
      <c r="AH304" s="21">
        <v>19.5396</v>
      </c>
      <c r="AI304" s="24">
        <v>-5.27649E-5</v>
      </c>
      <c r="AJ304" s="21">
        <v>294</v>
      </c>
      <c r="AK304" s="21">
        <v>1.3793899999999999</v>
      </c>
      <c r="AL304">
        <f t="shared" si="54"/>
        <v>6.5141851851851854E-2</v>
      </c>
      <c r="AM304">
        <f t="shared" si="55"/>
        <v>8.9925720807407405E-2</v>
      </c>
      <c r="AP304" s="9"/>
      <c r="AQ304" s="21">
        <v>3.9520300000000001E-2</v>
      </c>
      <c r="AR304" s="21">
        <v>24.4786</v>
      </c>
      <c r="AS304" s="21">
        <v>-1.1865199999999999E-2</v>
      </c>
      <c r="AT304" s="21">
        <v>294</v>
      </c>
      <c r="AU304" s="21">
        <v>3.9541600000000003E-2</v>
      </c>
      <c r="AV304">
        <f t="shared" si="56"/>
        <v>14.648395061728394</v>
      </c>
      <c r="AW304">
        <f t="shared" si="57"/>
        <v>0.57890896735802466</v>
      </c>
      <c r="AX304" s="9"/>
      <c r="AY304" s="21">
        <v>1.38046</v>
      </c>
      <c r="AZ304" s="21">
        <v>27.733799999999999</v>
      </c>
      <c r="BA304" s="21">
        <v>7.48291E-4</v>
      </c>
      <c r="BB304" s="21">
        <v>294</v>
      </c>
      <c r="BC304" s="21">
        <v>1.3793899999999999</v>
      </c>
      <c r="BD304">
        <f t="shared" si="58"/>
        <v>-0.923816049382716</v>
      </c>
      <c r="BE304">
        <f t="shared" si="59"/>
        <v>-1.2752911035308641</v>
      </c>
    </row>
    <row r="305" spans="6:57" x14ac:dyDescent="0.25">
      <c r="F305" s="9"/>
      <c r="G305" s="21">
        <v>3.4484899999999999E-2</v>
      </c>
      <c r="H305" s="21">
        <v>8.0842700000000001</v>
      </c>
      <c r="I305" s="21">
        <v>-1.2472499999999999E-2</v>
      </c>
      <c r="J305" s="21">
        <v>295</v>
      </c>
      <c r="K305" s="21">
        <v>3.4530600000000002E-2</v>
      </c>
      <c r="L305">
        <f t="shared" si="48"/>
        <v>15.398148148148147</v>
      </c>
      <c r="M305">
        <f t="shared" si="49"/>
        <v>0.53100359907407402</v>
      </c>
      <c r="N305" s="9"/>
      <c r="O305" s="21">
        <v>1.3855</v>
      </c>
      <c r="P305" s="21">
        <v>11.339499999999999</v>
      </c>
      <c r="Q305" s="21">
        <v>-5.3466799999999997E-4</v>
      </c>
      <c r="R305" s="21">
        <v>295</v>
      </c>
      <c r="S305" s="21">
        <v>1.3851899999999999</v>
      </c>
      <c r="T305">
        <f t="shared" si="50"/>
        <v>0.66008395061728387</v>
      </c>
      <c r="U305">
        <f t="shared" si="51"/>
        <v>0.91454631358024674</v>
      </c>
      <c r="X305" s="9"/>
      <c r="Y305" s="21">
        <v>3.4484899999999999E-2</v>
      </c>
      <c r="Z305" s="21">
        <v>16.294499999999999</v>
      </c>
      <c r="AA305" s="21">
        <v>-1.21368E-2</v>
      </c>
      <c r="AB305" s="21">
        <v>295</v>
      </c>
      <c r="AC305" s="21">
        <v>3.4491000000000001E-2</v>
      </c>
      <c r="AD305">
        <f t="shared" si="52"/>
        <v>14.983703703703702</v>
      </c>
      <c r="AE305">
        <f t="shared" si="53"/>
        <v>0.51671152385185182</v>
      </c>
      <c r="AF305" s="9"/>
      <c r="AG305" s="21">
        <v>1.3855</v>
      </c>
      <c r="AH305" s="21">
        <v>19.549700000000001</v>
      </c>
      <c r="AI305" s="21">
        <v>3.13202E-4</v>
      </c>
      <c r="AJ305" s="21">
        <v>295</v>
      </c>
      <c r="AK305" s="21">
        <v>1.3845799999999999</v>
      </c>
      <c r="AL305">
        <f t="shared" si="54"/>
        <v>-0.38666913580246914</v>
      </c>
      <c r="AM305">
        <f t="shared" si="55"/>
        <v>-0.53573008765432095</v>
      </c>
      <c r="AP305" s="9"/>
      <c r="AQ305" s="21">
        <v>3.4484899999999999E-2</v>
      </c>
      <c r="AR305" s="21">
        <v>24.488700000000001</v>
      </c>
      <c r="AS305" s="21">
        <v>-1.18896E-2</v>
      </c>
      <c r="AT305" s="21">
        <v>295</v>
      </c>
      <c r="AU305" s="21">
        <v>3.4493999999999997E-2</v>
      </c>
      <c r="AV305">
        <f t="shared" si="56"/>
        <v>14.678518518518517</v>
      </c>
      <c r="AW305">
        <f t="shared" si="57"/>
        <v>0.50618724325925923</v>
      </c>
      <c r="AX305" s="9"/>
      <c r="AY305" s="21">
        <v>1.3855</v>
      </c>
      <c r="AZ305" s="21">
        <v>27.7439</v>
      </c>
      <c r="BA305" s="21">
        <v>1.1801100000000001E-3</v>
      </c>
      <c r="BB305" s="21">
        <v>295</v>
      </c>
      <c r="BC305" s="21">
        <v>1.38489</v>
      </c>
      <c r="BD305">
        <f t="shared" si="58"/>
        <v>-1.456925925925926</v>
      </c>
      <c r="BE305">
        <f t="shared" si="59"/>
        <v>-2.0185708703703704</v>
      </c>
    </row>
    <row r="306" spans="6:57" x14ac:dyDescent="0.25">
      <c r="F306" s="9"/>
      <c r="G306" s="21">
        <v>2.94495E-2</v>
      </c>
      <c r="H306" s="21">
        <v>8.0943400000000008</v>
      </c>
      <c r="I306" s="21">
        <v>-1.24908E-2</v>
      </c>
      <c r="J306" s="21">
        <v>296</v>
      </c>
      <c r="K306" s="21">
        <v>2.9422E-2</v>
      </c>
      <c r="L306">
        <f t="shared" si="48"/>
        <v>15.42074074074074</v>
      </c>
      <c r="M306">
        <f t="shared" si="49"/>
        <v>0.45413310444444444</v>
      </c>
      <c r="N306" s="9"/>
      <c r="O306" s="21">
        <v>1.39053</v>
      </c>
      <c r="P306" s="21">
        <v>11.349600000000001</v>
      </c>
      <c r="Q306" s="21">
        <v>-3.2003799999999997E-4</v>
      </c>
      <c r="R306" s="21">
        <v>296</v>
      </c>
      <c r="S306" s="21">
        <v>1.38947</v>
      </c>
      <c r="T306">
        <f t="shared" si="50"/>
        <v>0.39510864197530859</v>
      </c>
      <c r="U306">
        <f t="shared" si="51"/>
        <v>0.54941041992592587</v>
      </c>
      <c r="X306" s="9"/>
      <c r="Y306" s="21">
        <v>2.94495E-2</v>
      </c>
      <c r="Z306" s="21">
        <v>16.304500000000001</v>
      </c>
      <c r="AA306" s="21">
        <v>-1.21552E-2</v>
      </c>
      <c r="AB306" s="21">
        <v>296</v>
      </c>
      <c r="AC306" s="21">
        <v>2.94373E-2</v>
      </c>
      <c r="AD306">
        <f t="shared" si="52"/>
        <v>15.006419753086417</v>
      </c>
      <c r="AE306">
        <f t="shared" si="53"/>
        <v>0.44193155851851845</v>
      </c>
      <c r="AF306" s="9"/>
      <c r="AG306" s="21">
        <v>1.39053</v>
      </c>
      <c r="AH306" s="21">
        <v>19.559799999999999</v>
      </c>
      <c r="AI306" s="21">
        <v>7.3364299999999997E-4</v>
      </c>
      <c r="AJ306" s="21">
        <v>296</v>
      </c>
      <c r="AK306" s="21">
        <v>1.38947</v>
      </c>
      <c r="AL306">
        <f t="shared" si="54"/>
        <v>-0.90573209876543204</v>
      </c>
      <c r="AM306">
        <f t="shared" si="55"/>
        <v>-1.2594476552962963</v>
      </c>
      <c r="AP306" s="9"/>
      <c r="AQ306" s="21">
        <v>2.94495E-2</v>
      </c>
      <c r="AR306" s="21">
        <v>24.498699999999999</v>
      </c>
      <c r="AS306" s="21">
        <v>-1.1911E-2</v>
      </c>
      <c r="AT306" s="21">
        <v>296</v>
      </c>
      <c r="AU306" s="21">
        <v>2.94922E-2</v>
      </c>
      <c r="AV306">
        <f t="shared" si="56"/>
        <v>14.704938271604938</v>
      </c>
      <c r="AW306">
        <f t="shared" si="57"/>
        <v>0.43305307962962963</v>
      </c>
      <c r="AX306" s="9"/>
      <c r="AY306" s="21">
        <v>1.39053</v>
      </c>
      <c r="AZ306" s="21">
        <v>27.754000000000001</v>
      </c>
      <c r="BA306" s="21">
        <v>1.6317700000000001E-3</v>
      </c>
      <c r="BB306" s="21">
        <v>296</v>
      </c>
      <c r="BC306" s="21">
        <v>1.39008</v>
      </c>
      <c r="BD306">
        <f t="shared" si="58"/>
        <v>-2.014530864197531</v>
      </c>
      <c r="BE306">
        <f t="shared" si="59"/>
        <v>-2.8012656025925931</v>
      </c>
    </row>
    <row r="307" spans="6:57" x14ac:dyDescent="0.25">
      <c r="F307" s="9"/>
      <c r="G307" s="21">
        <v>2.4414100000000001E-2</v>
      </c>
      <c r="H307" s="21">
        <v>8.1044099999999997</v>
      </c>
      <c r="I307" s="21">
        <v>-1.25153E-2</v>
      </c>
      <c r="J307" s="21">
        <v>297</v>
      </c>
      <c r="K307" s="21">
        <v>2.4368299999999999E-2</v>
      </c>
      <c r="L307">
        <f t="shared" si="48"/>
        <v>15.450987654320988</v>
      </c>
      <c r="M307">
        <f t="shared" si="49"/>
        <v>0.37722195769135808</v>
      </c>
      <c r="N307" s="9"/>
      <c r="O307" s="21">
        <v>1.39557</v>
      </c>
      <c r="P307" s="21">
        <v>11.3596</v>
      </c>
      <c r="Q307" s="24">
        <v>-6.5795899999999998E-5</v>
      </c>
      <c r="R307" s="21">
        <v>297</v>
      </c>
      <c r="S307" s="21">
        <v>1.3946499999999999</v>
      </c>
      <c r="T307">
        <f t="shared" si="50"/>
        <v>8.12295061728395E-2</v>
      </c>
      <c r="U307">
        <f t="shared" si="51"/>
        <v>0.11336146192962962</v>
      </c>
      <c r="X307" s="9"/>
      <c r="Y307" s="21">
        <v>2.4414100000000001E-2</v>
      </c>
      <c r="Z307" s="21">
        <v>16.314599999999999</v>
      </c>
      <c r="AA307" s="21">
        <v>-1.21796E-2</v>
      </c>
      <c r="AB307" s="21">
        <v>297</v>
      </c>
      <c r="AC307" s="21">
        <v>2.4401900000000001E-2</v>
      </c>
      <c r="AD307">
        <f t="shared" si="52"/>
        <v>15.036543209876543</v>
      </c>
      <c r="AE307">
        <f t="shared" si="53"/>
        <v>0.36710366958024693</v>
      </c>
      <c r="AF307" s="9"/>
      <c r="AG307" s="21">
        <v>1.39557</v>
      </c>
      <c r="AH307" s="21">
        <v>19.569800000000001</v>
      </c>
      <c r="AI307" s="21">
        <v>1.24329E-3</v>
      </c>
      <c r="AJ307" s="21">
        <v>297</v>
      </c>
      <c r="AK307" s="21">
        <v>1.3952599999999999</v>
      </c>
      <c r="AL307">
        <f t="shared" si="54"/>
        <v>-1.5349259259259256</v>
      </c>
      <c r="AM307">
        <f t="shared" si="55"/>
        <v>-2.142096574444444</v>
      </c>
      <c r="AP307" s="9"/>
      <c r="AQ307" s="21">
        <v>2.4414100000000001E-2</v>
      </c>
      <c r="AR307" s="21">
        <v>24.508800000000001</v>
      </c>
      <c r="AS307" s="21">
        <v>-1.19293E-2</v>
      </c>
      <c r="AT307" s="21">
        <v>297</v>
      </c>
      <c r="AU307" s="21">
        <v>2.4429300000000001E-2</v>
      </c>
      <c r="AV307">
        <f t="shared" si="56"/>
        <v>14.727530864197531</v>
      </c>
      <c r="AW307">
        <f t="shared" si="57"/>
        <v>0.35955941127160496</v>
      </c>
      <c r="AX307" s="9"/>
      <c r="AY307" s="21">
        <v>1.39557</v>
      </c>
      <c r="AZ307" s="21">
        <v>27.763999999999999</v>
      </c>
      <c r="BA307" s="21">
        <v>2.0959500000000001E-3</v>
      </c>
      <c r="BB307" s="21">
        <v>297</v>
      </c>
      <c r="BC307" s="21">
        <v>1.3952599999999999</v>
      </c>
      <c r="BD307">
        <f t="shared" si="58"/>
        <v>-2.5875925925925927</v>
      </c>
      <c r="BE307">
        <f t="shared" si="59"/>
        <v>-3.6111665944444447</v>
      </c>
    </row>
    <row r="308" spans="6:57" x14ac:dyDescent="0.25">
      <c r="F308" s="9"/>
      <c r="G308" s="21">
        <v>1.9378699999999999E-2</v>
      </c>
      <c r="H308" s="21">
        <v>8.1144800000000004</v>
      </c>
      <c r="I308" s="21">
        <v>-1.2533600000000001E-2</v>
      </c>
      <c r="J308" s="21">
        <v>298</v>
      </c>
      <c r="K308" s="21">
        <v>1.9342000000000002E-2</v>
      </c>
      <c r="L308">
        <f t="shared" si="48"/>
        <v>15.473580246913581</v>
      </c>
      <c r="M308">
        <f t="shared" si="49"/>
        <v>0.29985786953086419</v>
      </c>
      <c r="N308" s="9"/>
      <c r="O308" s="21">
        <v>1.4006000000000001</v>
      </c>
      <c r="P308" s="21">
        <v>11.3697</v>
      </c>
      <c r="Q308" s="21">
        <v>2.4783299999999998E-4</v>
      </c>
      <c r="R308" s="21">
        <v>298</v>
      </c>
      <c r="S308" s="21">
        <v>1.39954</v>
      </c>
      <c r="T308">
        <f t="shared" si="50"/>
        <v>-0.30596666666666661</v>
      </c>
      <c r="U308">
        <f t="shared" si="51"/>
        <v>-0.42853691333333327</v>
      </c>
      <c r="X308" s="9"/>
      <c r="Y308" s="21">
        <v>1.9378699999999999E-2</v>
      </c>
      <c r="Z308" s="21">
        <v>16.3247</v>
      </c>
      <c r="AA308" s="21">
        <v>-1.2197899999999999E-2</v>
      </c>
      <c r="AB308" s="21">
        <v>298</v>
      </c>
      <c r="AC308" s="21">
        <v>1.93451E-2</v>
      </c>
      <c r="AD308">
        <f t="shared" si="52"/>
        <v>15.059135802469134</v>
      </c>
      <c r="AE308">
        <f t="shared" si="53"/>
        <v>0.29182647497530861</v>
      </c>
      <c r="AF308" s="9"/>
      <c r="AG308" s="21">
        <v>1.4006000000000001</v>
      </c>
      <c r="AH308" s="21">
        <v>19.579899999999999</v>
      </c>
      <c r="AI308" s="21">
        <v>1.82373E-3</v>
      </c>
      <c r="AJ308" s="21">
        <v>298</v>
      </c>
      <c r="AK308" s="21">
        <v>1.40015</v>
      </c>
      <c r="AL308">
        <f t="shared" si="54"/>
        <v>-2.2515185185185183</v>
      </c>
      <c r="AM308">
        <f t="shared" si="55"/>
        <v>-3.153476837037037</v>
      </c>
      <c r="AP308" s="9"/>
      <c r="AQ308" s="21">
        <v>1.9378699999999999E-2</v>
      </c>
      <c r="AR308" s="21">
        <v>24.518899999999999</v>
      </c>
      <c r="AS308" s="21">
        <v>-1.19446E-2</v>
      </c>
      <c r="AT308" s="21">
        <v>298</v>
      </c>
      <c r="AU308" s="21">
        <v>1.9351199999999999E-2</v>
      </c>
      <c r="AV308">
        <f t="shared" si="56"/>
        <v>14.746419753086418</v>
      </c>
      <c r="AW308">
        <f t="shared" si="57"/>
        <v>0.28576644446913574</v>
      </c>
      <c r="AX308" s="9"/>
      <c r="AY308" s="21">
        <v>1.4006000000000001</v>
      </c>
      <c r="AZ308" s="21">
        <v>27.774100000000001</v>
      </c>
      <c r="BA308" s="21">
        <v>2.58545E-3</v>
      </c>
      <c r="BB308" s="21">
        <v>298</v>
      </c>
      <c r="BC308" s="21">
        <v>1.39984</v>
      </c>
      <c r="BD308">
        <f t="shared" si="58"/>
        <v>-3.1919135802469132</v>
      </c>
      <c r="BE308">
        <f t="shared" si="59"/>
        <v>-4.4705941604938264</v>
      </c>
    </row>
    <row r="309" spans="6:57" x14ac:dyDescent="0.25">
      <c r="F309" s="9"/>
      <c r="G309" s="21">
        <v>1.43433E-2</v>
      </c>
      <c r="H309" s="21">
        <v>8.1245499999999993</v>
      </c>
      <c r="I309" s="21">
        <v>-1.2554900000000001E-2</v>
      </c>
      <c r="J309" s="21">
        <v>299</v>
      </c>
      <c r="K309" s="21">
        <v>1.4373800000000001E-2</v>
      </c>
      <c r="L309">
        <f t="shared" si="48"/>
        <v>15.499876543209876</v>
      </c>
      <c r="M309">
        <f t="shared" si="49"/>
        <v>0.2223193792222222</v>
      </c>
      <c r="N309" s="9"/>
      <c r="O309" s="21">
        <v>1.40564</v>
      </c>
      <c r="P309" s="21">
        <v>11.379799999999999</v>
      </c>
      <c r="Q309" s="21">
        <v>6.8572999999999996E-4</v>
      </c>
      <c r="R309" s="21">
        <v>299</v>
      </c>
      <c r="S309" s="21">
        <v>1.40533</v>
      </c>
      <c r="T309">
        <f t="shared" si="50"/>
        <v>-0.84658024691358014</v>
      </c>
      <c r="U309">
        <f t="shared" si="51"/>
        <v>-1.1899870582716048</v>
      </c>
      <c r="X309" s="9"/>
      <c r="Y309" s="21">
        <v>1.43433E-2</v>
      </c>
      <c r="Z309" s="21">
        <v>16.334700000000002</v>
      </c>
      <c r="AA309" s="21">
        <v>-1.22192E-2</v>
      </c>
      <c r="AB309" s="21">
        <v>299</v>
      </c>
      <c r="AC309" s="21">
        <v>1.43219E-2</v>
      </c>
      <c r="AD309">
        <f t="shared" si="52"/>
        <v>15.08543209876543</v>
      </c>
      <c r="AE309">
        <f t="shared" si="53"/>
        <v>0.21637487822222221</v>
      </c>
      <c r="AF309" s="9"/>
      <c r="AG309" s="21">
        <v>1.40564</v>
      </c>
      <c r="AH309" s="21">
        <v>19.59</v>
      </c>
      <c r="AI309" s="21">
        <v>2.45575E-3</v>
      </c>
      <c r="AJ309" s="21">
        <v>299</v>
      </c>
      <c r="AK309" s="21">
        <v>1.40503</v>
      </c>
      <c r="AL309">
        <f t="shared" si="54"/>
        <v>-3.0317901234567897</v>
      </c>
      <c r="AM309">
        <f t="shared" si="55"/>
        <v>-4.2616054691358016</v>
      </c>
      <c r="AP309" s="9"/>
      <c r="AQ309" s="21">
        <v>1.43433E-2</v>
      </c>
      <c r="AR309" s="21">
        <v>24.529</v>
      </c>
      <c r="AS309" s="21">
        <v>-1.19507E-2</v>
      </c>
      <c r="AT309" s="21">
        <v>299</v>
      </c>
      <c r="AU309" s="21">
        <v>1.32172E-2</v>
      </c>
      <c r="AV309">
        <f t="shared" si="56"/>
        <v>14.75395061728395</v>
      </c>
      <c r="AW309">
        <f t="shared" si="57"/>
        <v>0.21162033988888887</v>
      </c>
      <c r="AX309" s="9"/>
      <c r="AY309" s="21">
        <v>1.40564</v>
      </c>
      <c r="AZ309" s="21">
        <v>27.784199999999998</v>
      </c>
      <c r="BA309" s="21">
        <v>3.0715899999999999E-3</v>
      </c>
      <c r="BB309" s="21">
        <v>299</v>
      </c>
      <c r="BC309" s="21">
        <v>1.40503</v>
      </c>
      <c r="BD309">
        <f t="shared" si="58"/>
        <v>-3.7920864197530859</v>
      </c>
      <c r="BE309">
        <f t="shared" si="59"/>
        <v>-5.3303083550617281</v>
      </c>
    </row>
    <row r="310" spans="6:57" x14ac:dyDescent="0.25">
      <c r="F310" s="9"/>
      <c r="G310" s="21">
        <v>9.3078599999999994E-3</v>
      </c>
      <c r="H310" s="21">
        <v>8.13462</v>
      </c>
      <c r="I310" s="21">
        <v>-1.25702E-2</v>
      </c>
      <c r="J310" s="21">
        <v>300</v>
      </c>
      <c r="K310" s="21">
        <v>9.2285200000000005E-3</v>
      </c>
      <c r="L310">
        <f t="shared" si="48"/>
        <v>15.518765432098766</v>
      </c>
      <c r="M310">
        <f t="shared" si="49"/>
        <v>0.1444464960148148</v>
      </c>
      <c r="N310" s="9"/>
      <c r="O310" s="21">
        <v>1.4106799999999999</v>
      </c>
      <c r="P310" s="21">
        <v>11.389799999999999</v>
      </c>
      <c r="Q310" s="21">
        <v>1.1898799999999999E-3</v>
      </c>
      <c r="R310" s="21">
        <v>300</v>
      </c>
      <c r="S310" s="21">
        <v>1.41052</v>
      </c>
      <c r="T310">
        <f t="shared" si="50"/>
        <v>-1.4689876543209874</v>
      </c>
      <c r="U310">
        <f t="shared" si="51"/>
        <v>-2.0722715041975306</v>
      </c>
      <c r="X310" s="9"/>
      <c r="Y310" s="21">
        <v>9.3078599999999994E-3</v>
      </c>
      <c r="Z310" s="21">
        <v>16.344799999999999</v>
      </c>
      <c r="AA310" s="21">
        <v>-1.2240600000000001E-2</v>
      </c>
      <c r="AB310" s="21">
        <v>300</v>
      </c>
      <c r="AC310" s="21">
        <v>9.2498800000000003E-3</v>
      </c>
      <c r="AD310">
        <f t="shared" si="52"/>
        <v>15.111851851851853</v>
      </c>
      <c r="AE310">
        <f t="shared" si="53"/>
        <v>0.14065900137777779</v>
      </c>
      <c r="AF310" s="9"/>
      <c r="AG310" s="21">
        <v>1.4106799999999999</v>
      </c>
      <c r="AH310" s="21">
        <v>19.600100000000001</v>
      </c>
      <c r="AI310" s="21">
        <v>3.09143E-3</v>
      </c>
      <c r="AJ310" s="21">
        <v>300</v>
      </c>
      <c r="AK310" s="21">
        <v>1.41022</v>
      </c>
      <c r="AL310">
        <f t="shared" si="54"/>
        <v>-3.8165802469135803</v>
      </c>
      <c r="AM310">
        <f t="shared" si="55"/>
        <v>-5.383973422716049</v>
      </c>
      <c r="AP310" s="9"/>
      <c r="AQ310" s="21">
        <v>9.3078599999999994E-3</v>
      </c>
      <c r="AR310" s="21">
        <v>24.539000000000001</v>
      </c>
      <c r="AS310" s="21">
        <v>-1.19781E-2</v>
      </c>
      <c r="AT310" s="21">
        <v>300</v>
      </c>
      <c r="AU310" s="21">
        <v>9.3414299999999995E-3</v>
      </c>
      <c r="AV310">
        <f t="shared" si="56"/>
        <v>14.787777777777777</v>
      </c>
      <c r="AW310">
        <f t="shared" si="57"/>
        <v>0.13764256526666666</v>
      </c>
      <c r="AX310" s="9"/>
      <c r="AY310" s="21">
        <v>1.4106799999999999</v>
      </c>
      <c r="AZ310" s="21">
        <v>27.7942</v>
      </c>
      <c r="BA310" s="21">
        <v>3.59802E-3</v>
      </c>
      <c r="BB310" s="21">
        <v>300</v>
      </c>
      <c r="BC310" s="21">
        <v>1.41083</v>
      </c>
      <c r="BD310">
        <f t="shared" si="58"/>
        <v>-4.4420000000000002</v>
      </c>
      <c r="BE310">
        <f t="shared" si="59"/>
        <v>-6.26624056</v>
      </c>
    </row>
    <row r="311" spans="6:57" x14ac:dyDescent="0.25">
      <c r="F311" s="9"/>
      <c r="G311" s="21">
        <v>4.2724599999999996E-3</v>
      </c>
      <c r="H311" s="21">
        <v>8.1446900000000007</v>
      </c>
      <c r="I311" s="21">
        <v>-1.25916E-2</v>
      </c>
      <c r="J311" s="21">
        <v>301</v>
      </c>
      <c r="K311" s="21">
        <v>4.2144799999999996E-3</v>
      </c>
      <c r="L311">
        <f t="shared" si="48"/>
        <v>15.545185185185185</v>
      </c>
      <c r="M311">
        <f t="shared" si="49"/>
        <v>6.6416181896296292E-2</v>
      </c>
      <c r="N311" s="9"/>
      <c r="O311" s="21">
        <v>1.41571</v>
      </c>
      <c r="P311" s="21">
        <v>11.399900000000001</v>
      </c>
      <c r="Q311" s="21">
        <v>1.70532E-3</v>
      </c>
      <c r="R311" s="21">
        <v>301</v>
      </c>
      <c r="S311" s="21">
        <v>1.4154100000000001</v>
      </c>
      <c r="T311">
        <f t="shared" si="50"/>
        <v>-2.1053333333333333</v>
      </c>
      <c r="U311">
        <f t="shared" si="51"/>
        <v>-2.9805414533333332</v>
      </c>
      <c r="X311" s="9"/>
      <c r="Y311" s="21">
        <v>4.2724599999999996E-3</v>
      </c>
      <c r="Z311" s="21">
        <v>16.354900000000001</v>
      </c>
      <c r="AA311" s="21">
        <v>-1.2262E-2</v>
      </c>
      <c r="AB311" s="21">
        <v>301</v>
      </c>
      <c r="AC311" s="21">
        <v>4.2236299999999999E-3</v>
      </c>
      <c r="AD311">
        <f t="shared" si="52"/>
        <v>15.138271604938272</v>
      </c>
      <c r="AE311">
        <f t="shared" si="53"/>
        <v>6.4677659901234558E-2</v>
      </c>
      <c r="AF311" s="9"/>
      <c r="AG311" s="21">
        <v>1.41571</v>
      </c>
      <c r="AH311" s="21">
        <v>19.610099999999999</v>
      </c>
      <c r="AI311" s="21">
        <v>3.4738199999999999E-3</v>
      </c>
      <c r="AJ311" s="21">
        <v>301</v>
      </c>
      <c r="AK311" s="21">
        <v>1.4151</v>
      </c>
      <c r="AL311">
        <f t="shared" si="54"/>
        <v>-4.288666666666666</v>
      </c>
      <c r="AM311">
        <f t="shared" si="55"/>
        <v>-6.0715082866666661</v>
      </c>
      <c r="AP311" s="9"/>
      <c r="AQ311" s="21">
        <v>4.2724599999999996E-3</v>
      </c>
      <c r="AR311" s="21">
        <v>24.549099999999999</v>
      </c>
      <c r="AS311" s="21">
        <v>-1.19965E-2</v>
      </c>
      <c r="AT311" s="21">
        <v>301</v>
      </c>
      <c r="AU311" s="21">
        <v>3.68652E-3</v>
      </c>
      <c r="AV311">
        <f t="shared" si="56"/>
        <v>14.810493827160494</v>
      </c>
      <c r="AW311">
        <f t="shared" si="57"/>
        <v>6.3277242456790117E-2</v>
      </c>
      <c r="AX311" s="9"/>
      <c r="AY311" s="21">
        <v>1.41571</v>
      </c>
      <c r="AZ311" s="21">
        <v>27.804300000000001</v>
      </c>
      <c r="BA311" s="21">
        <v>4.1473400000000002E-3</v>
      </c>
      <c r="BB311" s="21">
        <v>301</v>
      </c>
      <c r="BC311" s="21">
        <v>1.4151</v>
      </c>
      <c r="BD311">
        <f t="shared" si="58"/>
        <v>-5.1201728395061732</v>
      </c>
      <c r="BE311">
        <f t="shared" si="59"/>
        <v>-7.2486798906172849</v>
      </c>
    </row>
    <row r="312" spans="6:57" x14ac:dyDescent="0.25">
      <c r="F312" s="9"/>
      <c r="G312" s="21">
        <v>-7.6293900000000002E-4</v>
      </c>
      <c r="H312" s="21">
        <v>8.1547599999999996</v>
      </c>
      <c r="I312" s="21">
        <v>-1.26068E-2</v>
      </c>
      <c r="J312" s="21">
        <v>302</v>
      </c>
      <c r="K312" s="21">
        <v>-9.1552699999999996E-4</v>
      </c>
      <c r="L312">
        <f t="shared" si="48"/>
        <v>15.56395061728395</v>
      </c>
      <c r="M312">
        <f t="shared" si="49"/>
        <v>-1.187434492E-2</v>
      </c>
      <c r="N312" s="9"/>
      <c r="O312" s="21">
        <v>1.42075</v>
      </c>
      <c r="P312" s="21">
        <v>11.41</v>
      </c>
      <c r="Q312" s="21">
        <v>2.52258E-3</v>
      </c>
      <c r="R312" s="21">
        <v>302</v>
      </c>
      <c r="S312" s="21">
        <v>1.41998</v>
      </c>
      <c r="T312">
        <f t="shared" si="50"/>
        <v>-3.1142962962962959</v>
      </c>
      <c r="U312">
        <f t="shared" si="51"/>
        <v>-4.4246364629629626</v>
      </c>
      <c r="X312" s="9"/>
      <c r="Y312" s="21">
        <v>-7.6293900000000002E-4</v>
      </c>
      <c r="Z312" s="21">
        <v>16.364999999999998</v>
      </c>
      <c r="AA312" s="21">
        <v>-1.22833E-2</v>
      </c>
      <c r="AB312" s="21">
        <v>302</v>
      </c>
      <c r="AC312" s="21">
        <v>-8.9111300000000002E-4</v>
      </c>
      <c r="AD312">
        <f t="shared" si="52"/>
        <v>15.164567901234568</v>
      </c>
      <c r="AE312">
        <f t="shared" si="53"/>
        <v>-1.1569640270000001E-2</v>
      </c>
      <c r="AF312" s="9"/>
      <c r="AG312" s="21">
        <v>1.42075</v>
      </c>
      <c r="AH312" s="21">
        <v>19.620200000000001</v>
      </c>
      <c r="AI312" s="21">
        <v>4.1726699999999999E-3</v>
      </c>
      <c r="AJ312" s="21">
        <v>302</v>
      </c>
      <c r="AK312" s="21">
        <v>1.4202900000000001</v>
      </c>
      <c r="AL312">
        <f t="shared" si="54"/>
        <v>-5.1514444444444436</v>
      </c>
      <c r="AM312">
        <f t="shared" si="55"/>
        <v>-7.3189146944444428</v>
      </c>
      <c r="AP312" s="9"/>
      <c r="AQ312" s="21">
        <v>-7.6293900000000002E-4</v>
      </c>
      <c r="AR312" s="21">
        <v>24.559200000000001</v>
      </c>
      <c r="AS312" s="21">
        <v>-1.20178E-2</v>
      </c>
      <c r="AT312" s="21">
        <v>302</v>
      </c>
      <c r="AU312" s="21">
        <v>-8.5449199999999999E-4</v>
      </c>
      <c r="AV312">
        <f t="shared" si="56"/>
        <v>14.836790123456788</v>
      </c>
      <c r="AW312">
        <f t="shared" si="57"/>
        <v>-1.1319565819999999E-2</v>
      </c>
      <c r="AX312" s="9"/>
      <c r="AY312" s="21">
        <v>1.42075</v>
      </c>
      <c r="AZ312" s="21">
        <v>27.814399999999999</v>
      </c>
      <c r="BA312" s="21">
        <v>4.7543300000000002E-3</v>
      </c>
      <c r="BB312" s="21">
        <v>302</v>
      </c>
      <c r="BC312" s="21">
        <v>1.4202900000000001</v>
      </c>
      <c r="BD312">
        <f t="shared" si="58"/>
        <v>-5.869543209876543</v>
      </c>
      <c r="BE312">
        <f t="shared" si="59"/>
        <v>-8.3391535154320984</v>
      </c>
    </row>
    <row r="313" spans="6:57" x14ac:dyDescent="0.25">
      <c r="F313" s="9"/>
      <c r="G313" s="21">
        <v>-5.7983399999999999E-3</v>
      </c>
      <c r="H313" s="21">
        <v>8.1648399999999999</v>
      </c>
      <c r="I313" s="21">
        <v>-1.26312E-2</v>
      </c>
      <c r="J313" s="21">
        <v>303</v>
      </c>
      <c r="K313" s="21">
        <v>-5.9081999999999997E-3</v>
      </c>
      <c r="L313">
        <f t="shared" si="48"/>
        <v>15.594074074074072</v>
      </c>
      <c r="M313">
        <f t="shared" si="49"/>
        <v>-9.0419743466666661E-2</v>
      </c>
      <c r="N313" s="9"/>
      <c r="O313" s="21">
        <v>1.42578</v>
      </c>
      <c r="P313" s="21">
        <v>11.4201</v>
      </c>
      <c r="Q313" s="21">
        <v>3.1097400000000002E-3</v>
      </c>
      <c r="R313" s="21">
        <v>303</v>
      </c>
      <c r="S313" s="21">
        <v>1.42517</v>
      </c>
      <c r="T313">
        <f t="shared" si="50"/>
        <v>-3.839185185185185</v>
      </c>
      <c r="U313">
        <f t="shared" si="51"/>
        <v>-5.4738334533333335</v>
      </c>
      <c r="X313" s="9"/>
      <c r="Y313" s="21">
        <v>-5.7983399999999999E-3</v>
      </c>
      <c r="Z313" s="21">
        <v>16.375</v>
      </c>
      <c r="AA313" s="21">
        <v>-1.23047E-2</v>
      </c>
      <c r="AB313" s="21">
        <v>303</v>
      </c>
      <c r="AC313" s="21">
        <v>-5.9509300000000001E-3</v>
      </c>
      <c r="AD313">
        <f t="shared" si="52"/>
        <v>15.190987654320987</v>
      </c>
      <c r="AE313">
        <f t="shared" si="53"/>
        <v>-8.8082511355555546E-2</v>
      </c>
      <c r="AF313" s="9"/>
      <c r="AG313" s="21">
        <v>1.42578</v>
      </c>
      <c r="AH313" s="21">
        <v>19.630299999999998</v>
      </c>
      <c r="AI313" s="21">
        <v>4.8681599999999998E-3</v>
      </c>
      <c r="AJ313" s="21">
        <v>303</v>
      </c>
      <c r="AK313" s="21">
        <v>1.4254800000000001</v>
      </c>
      <c r="AL313">
        <f t="shared" si="54"/>
        <v>-6.0100740740740735</v>
      </c>
      <c r="AM313">
        <f t="shared" si="55"/>
        <v>-8.5690434133333326</v>
      </c>
      <c r="AP313" s="9"/>
      <c r="AQ313" s="21">
        <v>-5.7983399999999999E-3</v>
      </c>
      <c r="AR313" s="21">
        <v>24.569199999999999</v>
      </c>
      <c r="AS313" s="21">
        <v>-1.20514E-2</v>
      </c>
      <c r="AT313" s="21">
        <v>303</v>
      </c>
      <c r="AU313" s="21">
        <v>-5.8960000000000002E-3</v>
      </c>
      <c r="AV313">
        <f t="shared" si="56"/>
        <v>14.878271604938272</v>
      </c>
      <c r="AW313">
        <f t="shared" si="57"/>
        <v>-8.6269277377777773E-2</v>
      </c>
      <c r="AX313" s="9"/>
      <c r="AY313" s="21">
        <v>1.42578</v>
      </c>
      <c r="AZ313" s="21">
        <v>27.8245</v>
      </c>
      <c r="BA313" s="21">
        <v>5.3497299999999996E-3</v>
      </c>
      <c r="BB313" s="21">
        <v>303</v>
      </c>
      <c r="BC313" s="21">
        <v>1.4248700000000001</v>
      </c>
      <c r="BD313">
        <f t="shared" si="58"/>
        <v>-6.6046049382716037</v>
      </c>
      <c r="BE313">
        <f t="shared" si="59"/>
        <v>-9.4167136288888873</v>
      </c>
    </row>
    <row r="314" spans="6:57" x14ac:dyDescent="0.25">
      <c r="F314" s="9"/>
      <c r="G314" s="21">
        <v>-1.08337E-2</v>
      </c>
      <c r="H314" s="21">
        <v>8.1749100000000006</v>
      </c>
      <c r="I314" s="21">
        <v>-1.2655599999999999E-2</v>
      </c>
      <c r="J314" s="21">
        <v>304</v>
      </c>
      <c r="K314" s="21">
        <v>-1.09833E-2</v>
      </c>
      <c r="L314">
        <f t="shared" si="48"/>
        <v>15.624197530864196</v>
      </c>
      <c r="M314">
        <f t="shared" si="49"/>
        <v>-0.16926786879012343</v>
      </c>
      <c r="N314" s="9"/>
      <c r="O314" s="21">
        <v>1.43082</v>
      </c>
      <c r="P314" s="21">
        <v>11.430099999999999</v>
      </c>
      <c r="Q314" s="21">
        <v>3.8555899999999999E-3</v>
      </c>
      <c r="R314" s="21">
        <v>304</v>
      </c>
      <c r="S314" s="21">
        <v>1.43005</v>
      </c>
      <c r="T314">
        <f t="shared" si="50"/>
        <v>-4.7599876543209874</v>
      </c>
      <c r="U314">
        <f t="shared" si="51"/>
        <v>-6.8106855355555549</v>
      </c>
      <c r="X314" s="9"/>
      <c r="Y314" s="21">
        <v>-1.08337E-2</v>
      </c>
      <c r="Z314" s="21">
        <v>16.385100000000001</v>
      </c>
      <c r="AA314" s="21">
        <v>-1.2329100000000001E-2</v>
      </c>
      <c r="AB314" s="21">
        <v>304</v>
      </c>
      <c r="AC314" s="21">
        <v>-1.0986299999999999E-2</v>
      </c>
      <c r="AD314">
        <f t="shared" si="52"/>
        <v>15.22111111111111</v>
      </c>
      <c r="AE314">
        <f t="shared" si="53"/>
        <v>-0.16490095144444444</v>
      </c>
      <c r="AF314" s="9"/>
      <c r="AG314" s="21">
        <v>1.43082</v>
      </c>
      <c r="AH314" s="21">
        <v>19.6403</v>
      </c>
      <c r="AI314" s="21">
        <v>5.6243899999999999E-3</v>
      </c>
      <c r="AJ314" s="21">
        <v>304</v>
      </c>
      <c r="AK314" s="21">
        <v>1.4297500000000001</v>
      </c>
      <c r="AL314">
        <f t="shared" si="54"/>
        <v>-6.9436913580246911</v>
      </c>
      <c r="AM314">
        <f t="shared" si="55"/>
        <v>-9.9351724688888883</v>
      </c>
      <c r="AP314" s="9"/>
      <c r="AQ314" s="21">
        <v>-1.08337E-2</v>
      </c>
      <c r="AR314" s="21">
        <v>24.5793</v>
      </c>
      <c r="AS314" s="21">
        <v>-1.2075799999999999E-2</v>
      </c>
      <c r="AT314" s="21">
        <v>304</v>
      </c>
      <c r="AU314" s="21">
        <v>-1.09436E-2</v>
      </c>
      <c r="AV314">
        <f t="shared" si="56"/>
        <v>14.908395061728394</v>
      </c>
      <c r="AW314">
        <f t="shared" si="57"/>
        <v>-0.16151307958024691</v>
      </c>
      <c r="AX314" s="9"/>
      <c r="AY314" s="21">
        <v>1.43082</v>
      </c>
      <c r="AZ314" s="21">
        <v>27.834499999999998</v>
      </c>
      <c r="BA314" s="21">
        <v>5.9600800000000004E-3</v>
      </c>
      <c r="BB314" s="21">
        <v>304</v>
      </c>
      <c r="BC314" s="21">
        <v>1.43005</v>
      </c>
      <c r="BD314">
        <f t="shared" si="58"/>
        <v>-7.358123456790123</v>
      </c>
      <c r="BE314">
        <f t="shared" si="59"/>
        <v>-10.528150204444444</v>
      </c>
    </row>
    <row r="315" spans="6:57" x14ac:dyDescent="0.25">
      <c r="F315" s="9"/>
      <c r="G315" s="21">
        <v>-1.5869100000000001E-2</v>
      </c>
      <c r="H315" s="21">
        <v>8.1849799999999995</v>
      </c>
      <c r="I315" s="21">
        <v>-1.2674E-2</v>
      </c>
      <c r="J315" s="21">
        <v>305</v>
      </c>
      <c r="K315" s="21">
        <v>-1.6009499999999999E-2</v>
      </c>
      <c r="L315">
        <f t="shared" si="48"/>
        <v>15.646913580246911</v>
      </c>
      <c r="M315">
        <f t="shared" si="49"/>
        <v>-0.24830243629629628</v>
      </c>
      <c r="N315" s="9"/>
      <c r="O315" s="21">
        <v>1.4358500000000001</v>
      </c>
      <c r="P315" s="21">
        <v>11.440200000000001</v>
      </c>
      <c r="Q315" s="21">
        <v>4.5288100000000003E-3</v>
      </c>
      <c r="R315" s="21">
        <v>305</v>
      </c>
      <c r="S315" s="21">
        <v>1.4349400000000001</v>
      </c>
      <c r="T315">
        <f t="shared" si="50"/>
        <v>-5.5911234567901236</v>
      </c>
      <c r="U315">
        <f t="shared" si="51"/>
        <v>-8.0280146154320988</v>
      </c>
      <c r="X315" s="9"/>
      <c r="Y315" s="21">
        <v>-1.5869100000000001E-2</v>
      </c>
      <c r="Z315" s="21">
        <v>16.395199999999999</v>
      </c>
      <c r="AA315" s="21">
        <v>-1.23474E-2</v>
      </c>
      <c r="AB315" s="21">
        <v>305</v>
      </c>
      <c r="AC315" s="21">
        <v>-1.6027799999999998E-2</v>
      </c>
      <c r="AD315">
        <f t="shared" si="52"/>
        <v>15.243703703703702</v>
      </c>
      <c r="AE315">
        <f t="shared" si="53"/>
        <v>-0.24190385844444443</v>
      </c>
      <c r="AF315" s="9"/>
      <c r="AG315" s="21">
        <v>1.4358500000000001</v>
      </c>
      <c r="AH315" s="21">
        <v>19.650400000000001</v>
      </c>
      <c r="AI315" s="21">
        <v>6.4056399999999998E-3</v>
      </c>
      <c r="AJ315" s="21">
        <v>305</v>
      </c>
      <c r="AK315" s="21">
        <v>1.4352400000000001</v>
      </c>
      <c r="AL315">
        <f t="shared" si="54"/>
        <v>-7.9081975308641965</v>
      </c>
      <c r="AM315">
        <f t="shared" si="55"/>
        <v>-11.354985424691357</v>
      </c>
      <c r="AP315" s="9"/>
      <c r="AQ315" s="21">
        <v>-1.5869100000000001E-2</v>
      </c>
      <c r="AR315" s="21">
        <v>24.589400000000001</v>
      </c>
      <c r="AS315" s="21">
        <v>-1.20941E-2</v>
      </c>
      <c r="AT315" s="21">
        <v>305</v>
      </c>
      <c r="AU315" s="21">
        <v>-1.6012599999999998E-2</v>
      </c>
      <c r="AV315">
        <f t="shared" si="56"/>
        <v>14.930987654320987</v>
      </c>
      <c r="AW315">
        <f t="shared" si="57"/>
        <v>-0.23694133618518518</v>
      </c>
      <c r="AX315" s="9"/>
      <c r="AY315" s="21">
        <v>1.4358500000000001</v>
      </c>
      <c r="AZ315" s="21">
        <v>27.8446</v>
      </c>
      <c r="BA315" s="21">
        <v>6.5826399999999998E-3</v>
      </c>
      <c r="BB315" s="21">
        <v>305</v>
      </c>
      <c r="BC315" s="21">
        <v>1.4358500000000001</v>
      </c>
      <c r="BD315">
        <f t="shared" si="58"/>
        <v>-8.1267160493827166</v>
      </c>
      <c r="BE315">
        <f t="shared" si="59"/>
        <v>-11.668745239506174</v>
      </c>
    </row>
    <row r="316" spans="6:57" x14ac:dyDescent="0.25">
      <c r="F316" s="9"/>
      <c r="G316" s="21">
        <v>-2.0904499999999999E-2</v>
      </c>
      <c r="H316" s="21">
        <v>8.1950500000000002</v>
      </c>
      <c r="I316" s="21">
        <v>-1.26953E-2</v>
      </c>
      <c r="J316" s="21">
        <v>306</v>
      </c>
      <c r="K316" s="21">
        <v>-2.1402000000000001E-2</v>
      </c>
      <c r="L316">
        <f t="shared" si="48"/>
        <v>15.67320987654321</v>
      </c>
      <c r="M316">
        <f t="shared" si="49"/>
        <v>-0.32764061586419752</v>
      </c>
      <c r="N316" s="9"/>
      <c r="O316" s="21">
        <v>1.44089</v>
      </c>
      <c r="P316" s="21">
        <v>11.4503</v>
      </c>
      <c r="Q316" s="21">
        <v>5.33447E-3</v>
      </c>
      <c r="R316" s="21">
        <v>306</v>
      </c>
      <c r="S316" s="21">
        <v>1.4401200000000001</v>
      </c>
      <c r="T316">
        <f t="shared" si="50"/>
        <v>-6.5857654320987651</v>
      </c>
      <c r="U316">
        <f t="shared" si="51"/>
        <v>-9.4893635534567888</v>
      </c>
      <c r="X316" s="9"/>
      <c r="Y316" s="21">
        <v>-2.0904499999999999E-2</v>
      </c>
      <c r="Z316" s="21">
        <v>16.405200000000001</v>
      </c>
      <c r="AA316" s="21">
        <v>-1.2368799999999999E-2</v>
      </c>
      <c r="AB316" s="21">
        <v>306</v>
      </c>
      <c r="AC316" s="21">
        <v>-2.10785E-2</v>
      </c>
      <c r="AD316">
        <f t="shared" si="52"/>
        <v>15.270123456790122</v>
      </c>
      <c r="AE316">
        <f t="shared" si="53"/>
        <v>-0.31921429580246907</v>
      </c>
      <c r="AF316" s="9"/>
      <c r="AG316" s="21">
        <v>1.44089</v>
      </c>
      <c r="AH316" s="21">
        <v>19.660499999999999</v>
      </c>
      <c r="AI316" s="21">
        <v>7.31812E-3</v>
      </c>
      <c r="AJ316" s="21">
        <v>306</v>
      </c>
      <c r="AK316" s="21">
        <v>1.4401200000000001</v>
      </c>
      <c r="AL316">
        <f t="shared" si="54"/>
        <v>-9.0347160493827143</v>
      </c>
      <c r="AM316">
        <f t="shared" si="55"/>
        <v>-13.018032008395059</v>
      </c>
      <c r="AP316" s="9"/>
      <c r="AQ316" s="21">
        <v>-2.0904499999999999E-2</v>
      </c>
      <c r="AR316" s="21">
        <v>24.599499999999999</v>
      </c>
      <c r="AS316" s="21">
        <v>-1.2109399999999999E-2</v>
      </c>
      <c r="AT316" s="21">
        <v>306</v>
      </c>
      <c r="AU316" s="21">
        <v>-2.1029699999999998E-2</v>
      </c>
      <c r="AV316">
        <f t="shared" si="56"/>
        <v>14.949876543209875</v>
      </c>
      <c r="AW316">
        <f t="shared" si="57"/>
        <v>-0.31251969419753084</v>
      </c>
      <c r="AX316" s="9"/>
      <c r="AY316" s="21">
        <v>1.44089</v>
      </c>
      <c r="AZ316" s="21">
        <v>27.854700000000001</v>
      </c>
      <c r="BA316" s="21">
        <v>7.2631800000000002E-3</v>
      </c>
      <c r="BB316" s="21">
        <v>306</v>
      </c>
      <c r="BC316" s="21">
        <v>1.4401200000000001</v>
      </c>
      <c r="BD316">
        <f t="shared" si="58"/>
        <v>-8.9668888888888887</v>
      </c>
      <c r="BE316">
        <f t="shared" si="59"/>
        <v>-12.920300531111112</v>
      </c>
    </row>
    <row r="317" spans="6:57" x14ac:dyDescent="0.25">
      <c r="F317" s="9"/>
      <c r="G317" s="21">
        <v>-2.5939899999999998E-2</v>
      </c>
      <c r="H317" s="21">
        <v>8.2051200000000009</v>
      </c>
      <c r="I317" s="21">
        <v>-1.2716699999999999E-2</v>
      </c>
      <c r="J317" s="21">
        <v>307</v>
      </c>
      <c r="K317" s="21">
        <v>-2.61108E-2</v>
      </c>
      <c r="L317">
        <f t="shared" si="48"/>
        <v>15.699629629629626</v>
      </c>
      <c r="M317">
        <f t="shared" si="49"/>
        <v>-0.40724682262962952</v>
      </c>
      <c r="N317" s="9"/>
      <c r="O317" s="21">
        <v>1.4459200000000001</v>
      </c>
      <c r="P317" s="21">
        <v>11.4603</v>
      </c>
      <c r="Q317" s="21">
        <v>6.1035200000000003E-3</v>
      </c>
      <c r="R317" s="21">
        <v>307</v>
      </c>
      <c r="S317" s="21">
        <v>1.4453100000000001</v>
      </c>
      <c r="T317">
        <f t="shared" si="50"/>
        <v>-7.5352098765432096</v>
      </c>
      <c r="U317">
        <f t="shared" si="51"/>
        <v>-10.895310664691358</v>
      </c>
      <c r="X317" s="9"/>
      <c r="Y317" s="21">
        <v>-2.5939899999999998E-2</v>
      </c>
      <c r="Z317" s="21">
        <v>16.415299999999998</v>
      </c>
      <c r="AA317" s="21">
        <v>-1.23871E-2</v>
      </c>
      <c r="AB317" s="21">
        <v>307</v>
      </c>
      <c r="AC317" s="21">
        <v>-2.6065100000000001E-2</v>
      </c>
      <c r="AD317">
        <f t="shared" si="52"/>
        <v>15.292716049382715</v>
      </c>
      <c r="AE317">
        <f t="shared" si="53"/>
        <v>-0.39669152504938265</v>
      </c>
      <c r="AF317" s="9"/>
      <c r="AG317" s="21">
        <v>1.4459200000000001</v>
      </c>
      <c r="AH317" s="21">
        <v>19.6706</v>
      </c>
      <c r="AI317" s="21">
        <v>8.1970199999999993E-3</v>
      </c>
      <c r="AJ317" s="21">
        <v>307</v>
      </c>
      <c r="AK317" s="21">
        <v>1.4453100000000001</v>
      </c>
      <c r="AL317">
        <f t="shared" si="54"/>
        <v>-10.119777777777776</v>
      </c>
      <c r="AM317">
        <f t="shared" si="55"/>
        <v>-14.632389084444442</v>
      </c>
      <c r="AP317" s="9"/>
      <c r="AQ317" s="21">
        <v>-2.5939899999999998E-2</v>
      </c>
      <c r="AR317" s="21">
        <v>24.609500000000001</v>
      </c>
      <c r="AS317" s="21">
        <v>-1.2130699999999999E-2</v>
      </c>
      <c r="AT317" s="21">
        <v>307</v>
      </c>
      <c r="AU317" s="21">
        <v>-2.6089500000000002E-2</v>
      </c>
      <c r="AV317">
        <f t="shared" si="56"/>
        <v>14.976172839506171</v>
      </c>
      <c r="AW317">
        <f t="shared" si="57"/>
        <v>-0.38848042583950609</v>
      </c>
      <c r="AX317" s="9"/>
      <c r="AY317" s="21">
        <v>1.4459200000000001</v>
      </c>
      <c r="AZ317" s="21">
        <v>27.864699999999999</v>
      </c>
      <c r="BA317" s="21">
        <v>7.9681400000000003E-3</v>
      </c>
      <c r="BB317" s="21">
        <v>307</v>
      </c>
      <c r="BC317" s="21">
        <v>1.4453100000000001</v>
      </c>
      <c r="BD317">
        <f t="shared" si="58"/>
        <v>-9.8372098765432092</v>
      </c>
      <c r="BE317">
        <f t="shared" si="59"/>
        <v>-14.223818504691359</v>
      </c>
    </row>
    <row r="318" spans="6:57" x14ac:dyDescent="0.25">
      <c r="F318" s="9"/>
      <c r="G318" s="21">
        <v>-3.0975300000000001E-2</v>
      </c>
      <c r="H318" s="21">
        <v>8.2151899999999998</v>
      </c>
      <c r="I318" s="21">
        <v>-1.2735E-2</v>
      </c>
      <c r="J318" s="21">
        <v>308</v>
      </c>
      <c r="K318" s="21">
        <v>-3.1179800000000001E-2</v>
      </c>
      <c r="L318">
        <f t="shared" si="48"/>
        <v>15.722222222222221</v>
      </c>
      <c r="M318">
        <f t="shared" si="49"/>
        <v>-0.48700054999999998</v>
      </c>
      <c r="N318" s="9"/>
      <c r="O318" s="21">
        <v>1.45096</v>
      </c>
      <c r="P318" s="21">
        <v>11.4704</v>
      </c>
      <c r="Q318" s="21">
        <v>6.96716E-3</v>
      </c>
      <c r="R318" s="21">
        <v>308</v>
      </c>
      <c r="S318" s="21">
        <v>1.4498899999999999</v>
      </c>
      <c r="T318">
        <f t="shared" si="50"/>
        <v>-8.6014320987654305</v>
      </c>
      <c r="U318">
        <f t="shared" si="51"/>
        <v>-12.480333918024689</v>
      </c>
      <c r="X318" s="9"/>
      <c r="Y318" s="21">
        <v>-3.0975300000000001E-2</v>
      </c>
      <c r="Z318" s="21">
        <v>16.4254</v>
      </c>
      <c r="AA318" s="21">
        <v>-1.24084E-2</v>
      </c>
      <c r="AB318" s="21">
        <v>308</v>
      </c>
      <c r="AC318" s="21">
        <v>-3.1146199999999999E-2</v>
      </c>
      <c r="AD318">
        <f t="shared" si="52"/>
        <v>15.319012345679011</v>
      </c>
      <c r="AE318">
        <f t="shared" si="53"/>
        <v>-0.47451100311111111</v>
      </c>
      <c r="AF318" s="9"/>
      <c r="AG318" s="21">
        <v>1.45096</v>
      </c>
      <c r="AH318" s="21">
        <v>19.680599999999998</v>
      </c>
      <c r="AI318" s="21">
        <v>9.1613800000000002E-3</v>
      </c>
      <c r="AJ318" s="21">
        <v>308</v>
      </c>
      <c r="AK318" s="21">
        <v>1.4501999999999999</v>
      </c>
      <c r="AL318">
        <f t="shared" si="54"/>
        <v>-11.310345679012347</v>
      </c>
      <c r="AM318">
        <f t="shared" si="55"/>
        <v>-16.410859166419755</v>
      </c>
      <c r="AP318" s="9"/>
      <c r="AQ318" s="21">
        <v>-3.0975300000000001E-2</v>
      </c>
      <c r="AR318" s="21">
        <v>24.619599999999998</v>
      </c>
      <c r="AS318" s="21">
        <v>-1.2149E-2</v>
      </c>
      <c r="AT318" s="21">
        <v>308</v>
      </c>
      <c r="AU318" s="21">
        <v>-3.1146199999999999E-2</v>
      </c>
      <c r="AV318">
        <f t="shared" si="56"/>
        <v>14.998765432098764</v>
      </c>
      <c r="AW318">
        <f t="shared" si="57"/>
        <v>-0.46459125888888886</v>
      </c>
      <c r="AX318" s="9"/>
      <c r="AY318" s="21">
        <v>1.45096</v>
      </c>
      <c r="AZ318" s="21">
        <v>27.8748</v>
      </c>
      <c r="BA318" s="21">
        <v>8.7524400000000002E-3</v>
      </c>
      <c r="BB318" s="21">
        <v>308</v>
      </c>
      <c r="BC318" s="21">
        <v>1.4504999999999999</v>
      </c>
      <c r="BD318">
        <f t="shared" si="58"/>
        <v>-10.805481481481483</v>
      </c>
      <c r="BE318">
        <f t="shared" si="59"/>
        <v>-15.678321410370373</v>
      </c>
    </row>
    <row r="319" spans="6:57" x14ac:dyDescent="0.25">
      <c r="F319" s="9"/>
      <c r="G319" s="21">
        <v>-3.60107E-2</v>
      </c>
      <c r="H319" s="21">
        <v>8.2252600000000005</v>
      </c>
      <c r="I319" s="21">
        <v>-1.27533E-2</v>
      </c>
      <c r="J319" s="21">
        <v>309</v>
      </c>
      <c r="K319" s="21">
        <v>-3.6202999999999999E-2</v>
      </c>
      <c r="L319">
        <f t="shared" si="48"/>
        <v>15.744814814814816</v>
      </c>
      <c r="M319">
        <f t="shared" si="49"/>
        <v>-0.56698180285185196</v>
      </c>
      <c r="N319" s="9"/>
      <c r="O319" s="21">
        <v>1.4559899999999999</v>
      </c>
      <c r="P319" s="21">
        <v>11.480499999999999</v>
      </c>
      <c r="Q319" s="21">
        <v>7.8399699999999999E-3</v>
      </c>
      <c r="R319" s="21">
        <v>309</v>
      </c>
      <c r="S319" s="21">
        <v>1.4556899999999999</v>
      </c>
      <c r="T319">
        <f t="shared" si="50"/>
        <v>-9.6789753086419736</v>
      </c>
      <c r="U319">
        <f t="shared" si="51"/>
        <v>-14.092491259629627</v>
      </c>
      <c r="X319" s="9"/>
      <c r="Y319" s="21">
        <v>-3.60107E-2</v>
      </c>
      <c r="Z319" s="21">
        <v>16.435500000000001</v>
      </c>
      <c r="AA319" s="21">
        <v>-1.24298E-2</v>
      </c>
      <c r="AB319" s="21">
        <v>309</v>
      </c>
      <c r="AC319" s="21">
        <v>-3.61572E-2</v>
      </c>
      <c r="AD319">
        <f t="shared" si="52"/>
        <v>15.34543209876543</v>
      </c>
      <c r="AE319">
        <f t="shared" si="53"/>
        <v>-0.55259975167901232</v>
      </c>
      <c r="AF319" s="9"/>
      <c r="AG319" s="21">
        <v>1.4559899999999999</v>
      </c>
      <c r="AH319" s="21">
        <v>19.6907</v>
      </c>
      <c r="AI319" s="21">
        <v>1.0067700000000001E-2</v>
      </c>
      <c r="AJ319" s="21">
        <v>309</v>
      </c>
      <c r="AK319" s="21">
        <v>1.4550799999999999</v>
      </c>
      <c r="AL319">
        <f t="shared" si="54"/>
        <v>-12.429259259259259</v>
      </c>
      <c r="AM319">
        <f t="shared" si="55"/>
        <v>-18.09687718888889</v>
      </c>
      <c r="AP319" s="9"/>
      <c r="AQ319" s="21">
        <v>-3.60107E-2</v>
      </c>
      <c r="AR319" s="21">
        <v>24.6297</v>
      </c>
      <c r="AS319" s="21">
        <v>-1.21735E-2</v>
      </c>
      <c r="AT319" s="21">
        <v>309</v>
      </c>
      <c r="AU319" s="21">
        <v>-3.6187700000000003E-2</v>
      </c>
      <c r="AV319">
        <f t="shared" si="56"/>
        <v>15.029012345679011</v>
      </c>
      <c r="AW319">
        <f t="shared" si="57"/>
        <v>-0.54120525487654314</v>
      </c>
      <c r="AX319" s="9"/>
      <c r="AY319" s="21">
        <v>1.4559899999999999</v>
      </c>
      <c r="AZ319" s="21">
        <v>27.884899999999998</v>
      </c>
      <c r="BA319" s="21">
        <v>9.5001200000000008E-3</v>
      </c>
      <c r="BB319" s="21">
        <v>309</v>
      </c>
      <c r="BC319" s="21">
        <v>1.4547699999999999</v>
      </c>
      <c r="BD319">
        <f t="shared" si="58"/>
        <v>-11.728543209876545</v>
      </c>
      <c r="BE319">
        <f t="shared" si="59"/>
        <v>-17.076641628148149</v>
      </c>
    </row>
    <row r="320" spans="6:57" x14ac:dyDescent="0.25">
      <c r="F320" s="9"/>
      <c r="G320" s="21">
        <v>-4.1046100000000002E-2</v>
      </c>
      <c r="H320" s="21">
        <v>8.2353299999999994</v>
      </c>
      <c r="I320" s="21">
        <v>-1.2771599999999999E-2</v>
      </c>
      <c r="J320" s="21">
        <v>310</v>
      </c>
      <c r="K320" s="21">
        <v>-4.1272000000000003E-2</v>
      </c>
      <c r="L320">
        <f t="shared" si="48"/>
        <v>15.767407407407408</v>
      </c>
      <c r="M320">
        <f t="shared" si="49"/>
        <v>-0.64719058118518524</v>
      </c>
      <c r="N320" s="9"/>
      <c r="O320" s="21">
        <v>1.4610300000000001</v>
      </c>
      <c r="P320" s="21">
        <v>11.490500000000001</v>
      </c>
      <c r="Q320" s="21">
        <v>8.8195800000000005E-3</v>
      </c>
      <c r="R320" s="21">
        <v>310</v>
      </c>
      <c r="S320" s="21">
        <v>1.46027</v>
      </c>
      <c r="T320">
        <f t="shared" si="50"/>
        <v>-10.888370370370369</v>
      </c>
      <c r="U320">
        <f t="shared" si="51"/>
        <v>-15.908235762222221</v>
      </c>
      <c r="X320" s="9"/>
      <c r="Y320" s="21">
        <v>-4.1046100000000002E-2</v>
      </c>
      <c r="Z320" s="21">
        <v>16.445499999999999</v>
      </c>
      <c r="AA320" s="21">
        <v>-1.24481E-2</v>
      </c>
      <c r="AB320" s="21">
        <v>310</v>
      </c>
      <c r="AC320" s="21">
        <v>-4.1235399999999998E-2</v>
      </c>
      <c r="AD320">
        <f t="shared" si="52"/>
        <v>15.368024691358023</v>
      </c>
      <c r="AE320">
        <f t="shared" si="53"/>
        <v>-0.63079747828395061</v>
      </c>
      <c r="AF320" s="9"/>
      <c r="AG320" s="21">
        <v>1.4610300000000001</v>
      </c>
      <c r="AH320" s="21">
        <v>19.700800000000001</v>
      </c>
      <c r="AI320" s="21">
        <v>1.10718E-2</v>
      </c>
      <c r="AJ320" s="21">
        <v>310</v>
      </c>
      <c r="AK320" s="21">
        <v>1.46027</v>
      </c>
      <c r="AL320">
        <f t="shared" si="54"/>
        <v>-13.668888888888889</v>
      </c>
      <c r="AM320">
        <f t="shared" si="55"/>
        <v>-19.970656733333335</v>
      </c>
      <c r="AP320" s="9"/>
      <c r="AQ320" s="21">
        <v>-4.1046100000000002E-2</v>
      </c>
      <c r="AR320" s="21">
        <v>24.639700000000001</v>
      </c>
      <c r="AS320" s="21">
        <v>-1.2191799999999999E-2</v>
      </c>
      <c r="AT320" s="21">
        <v>310</v>
      </c>
      <c r="AU320" s="21">
        <v>-4.1250599999999998E-2</v>
      </c>
      <c r="AV320">
        <f t="shared" si="56"/>
        <v>15.051604938271602</v>
      </c>
      <c r="AW320">
        <f t="shared" si="57"/>
        <v>-0.61780968145679005</v>
      </c>
      <c r="AX320" s="9"/>
      <c r="AY320" s="21">
        <v>1.4610300000000001</v>
      </c>
      <c r="AZ320" s="21">
        <v>27.8949</v>
      </c>
      <c r="BA320" s="21">
        <v>1.0311900000000001E-2</v>
      </c>
      <c r="BB320" s="21">
        <v>310</v>
      </c>
      <c r="BC320" s="21">
        <v>1.46027</v>
      </c>
      <c r="BD320">
        <f t="shared" si="58"/>
        <v>-12.730740740740741</v>
      </c>
      <c r="BE320">
        <f t="shared" si="59"/>
        <v>-18.599994144444445</v>
      </c>
    </row>
    <row r="321" spans="6:57" x14ac:dyDescent="0.25">
      <c r="F321" s="9"/>
      <c r="G321" s="21">
        <v>-4.6081499999999997E-2</v>
      </c>
      <c r="H321" s="21">
        <v>8.2454000000000001</v>
      </c>
      <c r="I321" s="21">
        <v>-1.2799100000000001E-2</v>
      </c>
      <c r="J321" s="21">
        <v>311</v>
      </c>
      <c r="K321" s="21">
        <v>-4.6310400000000002E-2</v>
      </c>
      <c r="L321">
        <f t="shared" si="48"/>
        <v>15.801358024691359</v>
      </c>
      <c r="M321">
        <f t="shared" si="49"/>
        <v>-0.72815027981481484</v>
      </c>
      <c r="N321" s="9"/>
      <c r="O321" s="21">
        <v>1.4660599999999999</v>
      </c>
      <c r="P321" s="21">
        <v>11.5006</v>
      </c>
      <c r="Q321" s="21">
        <v>1.00006E-2</v>
      </c>
      <c r="R321" s="21">
        <v>311</v>
      </c>
      <c r="S321" s="21">
        <v>1.4660599999999999</v>
      </c>
      <c r="T321">
        <f t="shared" si="50"/>
        <v>-12.346419753086419</v>
      </c>
      <c r="U321">
        <f t="shared" si="51"/>
        <v>-18.100592143209873</v>
      </c>
      <c r="X321" s="9"/>
      <c r="Y321" s="21">
        <v>-4.6081499999999997E-2</v>
      </c>
      <c r="Z321" s="21">
        <v>16.4556</v>
      </c>
      <c r="AA321" s="21">
        <v>-1.2466400000000001E-2</v>
      </c>
      <c r="AB321" s="21">
        <v>311</v>
      </c>
      <c r="AC321" s="21">
        <v>-4.6322599999999998E-2</v>
      </c>
      <c r="AD321">
        <f t="shared" si="52"/>
        <v>15.390617283950617</v>
      </c>
      <c r="AE321">
        <f t="shared" si="53"/>
        <v>-0.70922273037037031</v>
      </c>
      <c r="AF321" s="9"/>
      <c r="AG321" s="21">
        <v>1.4660599999999999</v>
      </c>
      <c r="AH321" s="21">
        <v>19.710799999999999</v>
      </c>
      <c r="AI321" s="21">
        <v>1.2026999999999999E-2</v>
      </c>
      <c r="AJ321" s="21">
        <v>311</v>
      </c>
      <c r="AK321" s="21">
        <v>1.4648399999999999</v>
      </c>
      <c r="AL321">
        <f t="shared" si="54"/>
        <v>-14.848148148148146</v>
      </c>
      <c r="AM321">
        <f t="shared" si="55"/>
        <v>-21.76827607407407</v>
      </c>
      <c r="AP321" s="9"/>
      <c r="AQ321" s="21">
        <v>-4.6081499999999997E-2</v>
      </c>
      <c r="AR321" s="21">
        <v>24.649799999999999</v>
      </c>
      <c r="AS321" s="21">
        <v>-1.2213099999999999E-2</v>
      </c>
      <c r="AT321" s="21">
        <v>311</v>
      </c>
      <c r="AU321" s="21">
        <v>-4.6286000000000001E-2</v>
      </c>
      <c r="AV321">
        <f t="shared" si="56"/>
        <v>15.0779012345679</v>
      </c>
      <c r="AW321">
        <f t="shared" si="57"/>
        <v>-0.6948123057407406</v>
      </c>
      <c r="AX321" s="9"/>
      <c r="AY321" s="21">
        <v>1.4660599999999999</v>
      </c>
      <c r="AZ321" s="21">
        <v>27.905000000000001</v>
      </c>
      <c r="BA321" s="21">
        <v>1.11176E-2</v>
      </c>
      <c r="BB321" s="21">
        <v>311</v>
      </c>
      <c r="BC321" s="21">
        <v>1.46515</v>
      </c>
      <c r="BD321">
        <f t="shared" si="58"/>
        <v>-13.725432098765431</v>
      </c>
      <c r="BE321">
        <f t="shared" si="59"/>
        <v>-20.122306982716047</v>
      </c>
    </row>
    <row r="322" spans="6:57" x14ac:dyDescent="0.25">
      <c r="F322" s="9"/>
      <c r="G322" s="21">
        <v>-5.11169E-2</v>
      </c>
      <c r="H322" s="21">
        <v>8.2554700000000008</v>
      </c>
      <c r="I322" s="21">
        <v>-1.28174E-2</v>
      </c>
      <c r="J322" s="21">
        <v>312</v>
      </c>
      <c r="K322" s="21">
        <v>-5.14832E-2</v>
      </c>
      <c r="L322">
        <f t="shared" si="48"/>
        <v>15.82395061728395</v>
      </c>
      <c r="M322">
        <f t="shared" si="49"/>
        <v>-0.80887130130864193</v>
      </c>
      <c r="N322" s="9"/>
      <c r="O322" s="21">
        <v>1.4711000000000001</v>
      </c>
      <c r="P322" s="21">
        <v>11.5107</v>
      </c>
      <c r="Q322" s="21">
        <v>1.09467E-2</v>
      </c>
      <c r="R322" s="21">
        <v>312</v>
      </c>
      <c r="S322" s="21">
        <v>1.4706399999999999</v>
      </c>
      <c r="T322">
        <f t="shared" si="50"/>
        <v>-13.514444444444443</v>
      </c>
      <c r="U322">
        <f t="shared" si="51"/>
        <v>-19.881099222222222</v>
      </c>
      <c r="X322" s="9"/>
      <c r="Y322" s="21">
        <v>-5.11169E-2</v>
      </c>
      <c r="Z322" s="21">
        <v>16.465699999999998</v>
      </c>
      <c r="AA322" s="21">
        <v>-1.24878E-2</v>
      </c>
      <c r="AB322" s="21">
        <v>312</v>
      </c>
      <c r="AC322" s="21">
        <v>-5.1452600000000001E-2</v>
      </c>
      <c r="AD322">
        <f t="shared" si="52"/>
        <v>15.417037037037037</v>
      </c>
      <c r="AE322">
        <f t="shared" si="53"/>
        <v>-0.78807114051851856</v>
      </c>
      <c r="AF322" s="9"/>
      <c r="AG322" s="21">
        <v>1.4711000000000001</v>
      </c>
      <c r="AH322" s="21">
        <v>19.7209</v>
      </c>
      <c r="AI322" s="21">
        <v>1.30341E-2</v>
      </c>
      <c r="AJ322" s="21">
        <v>312</v>
      </c>
      <c r="AK322" s="21">
        <v>1.47034</v>
      </c>
      <c r="AL322">
        <f t="shared" si="54"/>
        <v>-16.09148148148148</v>
      </c>
      <c r="AM322">
        <f t="shared" si="55"/>
        <v>-23.672178407407408</v>
      </c>
      <c r="AP322" s="9"/>
      <c r="AQ322" s="21">
        <v>-5.11169E-2</v>
      </c>
      <c r="AR322" s="21">
        <v>24.6599</v>
      </c>
      <c r="AS322" s="21">
        <v>-1.22375E-2</v>
      </c>
      <c r="AT322" s="21">
        <v>312</v>
      </c>
      <c r="AU322" s="21">
        <v>-5.1422099999999998E-2</v>
      </c>
      <c r="AV322">
        <f t="shared" si="56"/>
        <v>15.108024691358024</v>
      </c>
      <c r="AW322">
        <f t="shared" si="57"/>
        <v>-0.77227538734567891</v>
      </c>
      <c r="AX322" s="9"/>
      <c r="AY322" s="21">
        <v>1.4711000000000001</v>
      </c>
      <c r="AZ322" s="21">
        <v>27.915099999999999</v>
      </c>
      <c r="BA322" s="21">
        <v>1.1898799999999999E-2</v>
      </c>
      <c r="BB322" s="21">
        <v>312</v>
      </c>
      <c r="BC322" s="21">
        <v>1.4700299999999999</v>
      </c>
      <c r="BD322">
        <f t="shared" si="58"/>
        <v>-14.689876543209873</v>
      </c>
      <c r="BE322">
        <f t="shared" si="59"/>
        <v>-21.610277382716045</v>
      </c>
    </row>
    <row r="323" spans="6:57" x14ac:dyDescent="0.25">
      <c r="F323" s="9"/>
      <c r="G323" s="21">
        <v>-5.6152300000000002E-2</v>
      </c>
      <c r="H323" s="21">
        <v>8.2655499999999993</v>
      </c>
      <c r="I323" s="21">
        <v>-1.2912E-2</v>
      </c>
      <c r="J323" s="21">
        <v>313</v>
      </c>
      <c r="K323" s="21">
        <v>-5.6487999999999997E-2</v>
      </c>
      <c r="L323">
        <f t="shared" si="48"/>
        <v>15.940740740740738</v>
      </c>
      <c r="M323">
        <f t="shared" si="49"/>
        <v>-0.89510925629629623</v>
      </c>
      <c r="N323" s="9"/>
      <c r="O323" s="21">
        <v>1.47614</v>
      </c>
      <c r="P323" s="21">
        <v>11.520799999999999</v>
      </c>
      <c r="Q323" s="21">
        <v>1.18713E-2</v>
      </c>
      <c r="R323" s="21">
        <v>313</v>
      </c>
      <c r="S323" s="21">
        <v>1.47522</v>
      </c>
      <c r="T323">
        <f t="shared" si="50"/>
        <v>-14.655925925925924</v>
      </c>
      <c r="U323">
        <f t="shared" si="51"/>
        <v>-21.634198496296293</v>
      </c>
      <c r="X323" s="9"/>
      <c r="Y323" s="21">
        <v>-5.6152300000000002E-2</v>
      </c>
      <c r="Z323" s="21">
        <v>16.4757</v>
      </c>
      <c r="AA323" s="21">
        <v>-1.25092E-2</v>
      </c>
      <c r="AB323" s="21">
        <v>313</v>
      </c>
      <c r="AC323" s="21">
        <v>-5.6549099999999998E-2</v>
      </c>
      <c r="AD323">
        <f t="shared" si="52"/>
        <v>15.443456790123456</v>
      </c>
      <c r="AE323">
        <f t="shared" si="53"/>
        <v>-0.86718561871604938</v>
      </c>
      <c r="AF323" s="9"/>
      <c r="AG323" s="21">
        <v>1.47614</v>
      </c>
      <c r="AH323" s="21">
        <v>19.731000000000002</v>
      </c>
      <c r="AI323" s="21">
        <v>1.4114399999999999E-2</v>
      </c>
      <c r="AJ323" s="21">
        <v>313</v>
      </c>
      <c r="AK323" s="21">
        <v>1.4755199999999999</v>
      </c>
      <c r="AL323">
        <f t="shared" si="54"/>
        <v>-17.425185185185182</v>
      </c>
      <c r="AM323">
        <f t="shared" si="55"/>
        <v>-25.722012859259255</v>
      </c>
      <c r="AP323" s="9"/>
      <c r="AQ323" s="21">
        <v>-5.6152300000000002E-2</v>
      </c>
      <c r="AR323" s="21">
        <v>24.669899999999998</v>
      </c>
      <c r="AS323" s="21">
        <v>-1.2262E-2</v>
      </c>
      <c r="AT323" s="21">
        <v>313</v>
      </c>
      <c r="AU323" s="21">
        <v>-5.6457500000000001E-2</v>
      </c>
      <c r="AV323">
        <f t="shared" si="56"/>
        <v>15.138271604938272</v>
      </c>
      <c r="AW323">
        <f t="shared" si="57"/>
        <v>-0.85004876864197532</v>
      </c>
      <c r="AX323" s="9"/>
      <c r="AY323" s="21">
        <v>1.47614</v>
      </c>
      <c r="AZ323" s="21">
        <v>27.9252</v>
      </c>
      <c r="BA323" s="21">
        <v>1.2689199999999999E-2</v>
      </c>
      <c r="BB323" s="21">
        <v>313</v>
      </c>
      <c r="BC323" s="21">
        <v>1.47522</v>
      </c>
      <c r="BD323">
        <f t="shared" si="58"/>
        <v>-15.665679012345679</v>
      </c>
      <c r="BE323">
        <f t="shared" si="59"/>
        <v>-23.124735417283951</v>
      </c>
    </row>
    <row r="324" spans="6:57" x14ac:dyDescent="0.25">
      <c r="F324" s="9"/>
      <c r="G324" s="21">
        <v>-6.1187699999999998E-2</v>
      </c>
      <c r="H324" s="21">
        <v>8.27562</v>
      </c>
      <c r="I324" s="21">
        <v>-1.29333E-2</v>
      </c>
      <c r="J324" s="21">
        <v>314</v>
      </c>
      <c r="K324" s="21">
        <v>-6.1615000000000003E-2</v>
      </c>
      <c r="L324">
        <f t="shared" si="48"/>
        <v>15.967037037037036</v>
      </c>
      <c r="M324">
        <f t="shared" si="49"/>
        <v>-0.976986272111111</v>
      </c>
      <c r="N324" s="9"/>
      <c r="O324" s="21">
        <v>1.4811700000000001</v>
      </c>
      <c r="P324" s="21">
        <v>11.530799999999999</v>
      </c>
      <c r="Q324" s="21">
        <v>1.3064600000000001E-2</v>
      </c>
      <c r="R324" s="21">
        <v>314</v>
      </c>
      <c r="S324" s="21">
        <v>1.48102</v>
      </c>
      <c r="T324">
        <f t="shared" si="50"/>
        <v>-16.129135802469136</v>
      </c>
      <c r="U324">
        <f t="shared" si="51"/>
        <v>-23.889992076543212</v>
      </c>
      <c r="X324" s="9"/>
      <c r="Y324" s="21">
        <v>-6.1187699999999998E-2</v>
      </c>
      <c r="Z324" s="21">
        <v>16.485800000000001</v>
      </c>
      <c r="AA324" s="21">
        <v>-1.25305E-2</v>
      </c>
      <c r="AB324" s="21">
        <v>314</v>
      </c>
      <c r="AC324" s="21">
        <v>-6.1523399999999999E-2</v>
      </c>
      <c r="AD324">
        <f t="shared" si="52"/>
        <v>15.469753086419752</v>
      </c>
      <c r="AE324">
        <f t="shared" si="53"/>
        <v>-0.94655861092592586</v>
      </c>
      <c r="AF324" s="9"/>
      <c r="AG324" s="21">
        <v>1.4811700000000001</v>
      </c>
      <c r="AH324" s="21">
        <v>19.741099999999999</v>
      </c>
      <c r="AI324" s="21">
        <v>1.51947E-2</v>
      </c>
      <c r="AJ324" s="21">
        <v>314</v>
      </c>
      <c r="AK324" s="21">
        <v>1.48132</v>
      </c>
      <c r="AL324">
        <f t="shared" si="54"/>
        <v>-18.758888888888887</v>
      </c>
      <c r="AM324">
        <f t="shared" si="55"/>
        <v>-27.785103455555554</v>
      </c>
      <c r="AP324" s="9"/>
      <c r="AQ324" s="21">
        <v>-6.1187699999999998E-2</v>
      </c>
      <c r="AR324" s="21">
        <v>24.68</v>
      </c>
      <c r="AS324" s="21">
        <v>-1.22833E-2</v>
      </c>
      <c r="AT324" s="21">
        <v>314</v>
      </c>
      <c r="AU324" s="21">
        <v>-6.1523399999999999E-2</v>
      </c>
      <c r="AV324">
        <f t="shared" si="56"/>
        <v>15.164567901234568</v>
      </c>
      <c r="AW324">
        <f t="shared" si="57"/>
        <v>-0.92788503137037037</v>
      </c>
      <c r="AX324" s="9"/>
      <c r="AY324" s="21">
        <v>1.4811700000000001</v>
      </c>
      <c r="AZ324" s="21">
        <v>27.935199999999998</v>
      </c>
      <c r="BA324" s="21">
        <v>1.3589499999999999E-2</v>
      </c>
      <c r="BB324" s="21">
        <v>314</v>
      </c>
      <c r="BC324" s="21">
        <v>1.4801</v>
      </c>
      <c r="BD324">
        <f t="shared" si="58"/>
        <v>-16.777160493827161</v>
      </c>
      <c r="BE324">
        <f t="shared" si="59"/>
        <v>-24.849826808641978</v>
      </c>
    </row>
    <row r="325" spans="6:57" x14ac:dyDescent="0.25">
      <c r="F325" s="9"/>
      <c r="G325" s="21">
        <v>-6.6223099999999993E-2</v>
      </c>
      <c r="H325" s="21">
        <v>8.2856900000000007</v>
      </c>
      <c r="I325" s="21">
        <v>-1.2948599999999999E-2</v>
      </c>
      <c r="J325" s="21">
        <v>315</v>
      </c>
      <c r="K325" s="21">
        <v>-6.6589400000000007E-2</v>
      </c>
      <c r="L325">
        <f t="shared" si="48"/>
        <v>15.985925925925924</v>
      </c>
      <c r="M325">
        <f t="shared" si="49"/>
        <v>-1.058637571185185</v>
      </c>
      <c r="N325" s="9"/>
      <c r="O325" s="21">
        <v>1.48621</v>
      </c>
      <c r="P325" s="21">
        <v>11.540900000000001</v>
      </c>
      <c r="Q325" s="21">
        <v>1.44958E-2</v>
      </c>
      <c r="R325" s="21">
        <v>315</v>
      </c>
      <c r="S325" s="21">
        <v>1.48499</v>
      </c>
      <c r="T325">
        <f t="shared" si="50"/>
        <v>-17.896049382716047</v>
      </c>
      <c r="U325">
        <f t="shared" si="51"/>
        <v>-26.597287553086417</v>
      </c>
      <c r="X325" s="9"/>
      <c r="Y325" s="21">
        <v>-6.6223099999999993E-2</v>
      </c>
      <c r="Z325" s="21">
        <v>16.495899999999999</v>
      </c>
      <c r="AA325" s="21">
        <v>-1.25519E-2</v>
      </c>
      <c r="AB325" s="21">
        <v>315</v>
      </c>
      <c r="AC325" s="21">
        <v>-6.6619899999999996E-2</v>
      </c>
      <c r="AD325">
        <f t="shared" si="52"/>
        <v>15.496172839506173</v>
      </c>
      <c r="AE325">
        <f t="shared" si="53"/>
        <v>-1.0262046035679011</v>
      </c>
      <c r="AF325" s="9"/>
      <c r="AG325" s="21">
        <v>1.48621</v>
      </c>
      <c r="AH325" s="21">
        <v>19.751100000000001</v>
      </c>
      <c r="AI325" s="21">
        <v>1.6290300000000001E-2</v>
      </c>
      <c r="AJ325" s="21">
        <v>315</v>
      </c>
      <c r="AK325" s="21">
        <v>1.4856</v>
      </c>
      <c r="AL325">
        <f t="shared" si="54"/>
        <v>-20.11148148148148</v>
      </c>
      <c r="AM325">
        <f t="shared" si="55"/>
        <v>-29.88988489259259</v>
      </c>
      <c r="AP325" s="9"/>
      <c r="AQ325" s="21">
        <v>-6.6223099999999993E-2</v>
      </c>
      <c r="AR325" s="21">
        <v>24.690100000000001</v>
      </c>
      <c r="AS325" s="21">
        <v>-1.2301599999999999E-2</v>
      </c>
      <c r="AT325" s="21">
        <v>315</v>
      </c>
      <c r="AU325" s="21">
        <v>-6.6619899999999996E-2</v>
      </c>
      <c r="AV325">
        <f t="shared" si="56"/>
        <v>15.187160493827157</v>
      </c>
      <c r="AW325">
        <f t="shared" si="57"/>
        <v>-1.0057408480987651</v>
      </c>
      <c r="AX325" s="9"/>
      <c r="AY325" s="21">
        <v>1.48621</v>
      </c>
      <c r="AZ325" s="21">
        <v>27.9453</v>
      </c>
      <c r="BA325" s="21">
        <v>1.4444E-2</v>
      </c>
      <c r="BB325" s="21">
        <v>315</v>
      </c>
      <c r="BC325" s="21">
        <v>1.4859</v>
      </c>
      <c r="BD325">
        <f t="shared" si="58"/>
        <v>-17.832098765432097</v>
      </c>
      <c r="BE325">
        <f t="shared" si="59"/>
        <v>-26.502243506172835</v>
      </c>
    </row>
    <row r="326" spans="6:57" x14ac:dyDescent="0.25">
      <c r="F326" s="9"/>
      <c r="G326" s="21">
        <v>-7.1258500000000002E-2</v>
      </c>
      <c r="H326" s="21">
        <v>8.2957599999999996</v>
      </c>
      <c r="I326" s="21">
        <v>-1.2970000000000001E-2</v>
      </c>
      <c r="J326" s="21">
        <v>316</v>
      </c>
      <c r="K326" s="21">
        <v>-7.1594199999999997E-2</v>
      </c>
      <c r="L326">
        <f t="shared" si="48"/>
        <v>16.012345679012348</v>
      </c>
      <c r="M326">
        <f t="shared" si="49"/>
        <v>-1.1410157345679015</v>
      </c>
      <c r="N326" s="9"/>
      <c r="O326" s="21">
        <v>1.4912399999999999</v>
      </c>
      <c r="P326" s="21">
        <v>11.551</v>
      </c>
      <c r="Q326" s="21">
        <v>1.5301500000000001E-2</v>
      </c>
      <c r="R326" s="21">
        <v>316</v>
      </c>
      <c r="S326" s="21">
        <v>1.49109</v>
      </c>
      <c r="T326">
        <f t="shared" si="50"/>
        <v>-18.890740740740739</v>
      </c>
      <c r="U326">
        <f t="shared" si="51"/>
        <v>-28.170628222222216</v>
      </c>
      <c r="X326" s="9"/>
      <c r="Y326" s="21">
        <v>-7.1258500000000002E-2</v>
      </c>
      <c r="Z326" s="21">
        <v>16.506</v>
      </c>
      <c r="AA326" s="21">
        <v>-1.25702E-2</v>
      </c>
      <c r="AB326" s="21">
        <v>316</v>
      </c>
      <c r="AC326" s="21">
        <v>-7.1624800000000002E-2</v>
      </c>
      <c r="AD326">
        <f t="shared" si="52"/>
        <v>15.518765432098766</v>
      </c>
      <c r="AE326">
        <f t="shared" si="53"/>
        <v>-1.1058439465432099</v>
      </c>
      <c r="AF326" s="9"/>
      <c r="AG326" s="21">
        <v>1.4912399999999999</v>
      </c>
      <c r="AH326" s="21">
        <v>19.761199999999999</v>
      </c>
      <c r="AI326" s="21">
        <v>1.7471299999999999E-2</v>
      </c>
      <c r="AJ326" s="21">
        <v>316</v>
      </c>
      <c r="AK326" s="21">
        <v>1.49017</v>
      </c>
      <c r="AL326">
        <f t="shared" si="54"/>
        <v>-21.569506172839503</v>
      </c>
      <c r="AM326">
        <f t="shared" si="55"/>
        <v>-32.16531038518518</v>
      </c>
      <c r="AP326" s="9"/>
      <c r="AQ326" s="21">
        <v>-7.1258500000000002E-2</v>
      </c>
      <c r="AR326" s="21">
        <v>24.700199999999999</v>
      </c>
      <c r="AS326" s="21">
        <v>-1.2323000000000001E-2</v>
      </c>
      <c r="AT326" s="21">
        <v>316</v>
      </c>
      <c r="AU326" s="21">
        <v>-7.1624800000000002E-2</v>
      </c>
      <c r="AV326">
        <f t="shared" si="56"/>
        <v>15.213580246913581</v>
      </c>
      <c r="AW326">
        <f t="shared" si="57"/>
        <v>-1.0840969080246914</v>
      </c>
      <c r="AX326" s="9"/>
      <c r="AY326" s="21">
        <v>1.4912399999999999</v>
      </c>
      <c r="AZ326" s="21">
        <v>27.955400000000001</v>
      </c>
      <c r="BA326" s="21">
        <v>1.53107E-2</v>
      </c>
      <c r="BB326" s="21">
        <v>316</v>
      </c>
      <c r="BC326" s="21">
        <v>1.49048</v>
      </c>
      <c r="BD326">
        <f t="shared" si="58"/>
        <v>-18.9020987654321</v>
      </c>
      <c r="BE326">
        <f t="shared" si="59"/>
        <v>-28.187565762962965</v>
      </c>
    </row>
    <row r="327" spans="6:57" x14ac:dyDescent="0.25">
      <c r="F327" s="9"/>
      <c r="G327" s="21">
        <v>-7.6293899999999998E-2</v>
      </c>
      <c r="H327" s="21">
        <v>8.3058300000000003</v>
      </c>
      <c r="I327" s="21">
        <v>-1.2988299999999999E-2</v>
      </c>
      <c r="J327" s="21">
        <v>317</v>
      </c>
      <c r="K327" s="21">
        <v>-7.6599100000000003E-2</v>
      </c>
      <c r="L327">
        <f t="shared" si="48"/>
        <v>16.034938271604936</v>
      </c>
      <c r="M327">
        <f t="shared" si="49"/>
        <v>-1.2233679769999999</v>
      </c>
      <c r="N327" s="9"/>
      <c r="O327" s="21">
        <v>1.4962800000000001</v>
      </c>
      <c r="P327" s="21">
        <v>11.561</v>
      </c>
      <c r="Q327" s="21">
        <v>1.6479500000000001E-2</v>
      </c>
      <c r="R327" s="21">
        <v>317</v>
      </c>
      <c r="S327" s="21">
        <v>1.49536</v>
      </c>
      <c r="T327">
        <f t="shared" si="50"/>
        <v>-20.345061728395059</v>
      </c>
      <c r="U327">
        <f t="shared" si="51"/>
        <v>-30.441908962962959</v>
      </c>
      <c r="X327" s="9"/>
      <c r="Y327" s="21">
        <v>-7.6293899999999998E-2</v>
      </c>
      <c r="Z327" s="21">
        <v>16.515999999999998</v>
      </c>
      <c r="AA327" s="21">
        <v>-1.2588500000000001E-2</v>
      </c>
      <c r="AB327" s="21">
        <v>317</v>
      </c>
      <c r="AC327" s="21">
        <v>-7.6660199999999998E-2</v>
      </c>
      <c r="AD327">
        <f t="shared" si="52"/>
        <v>15.541358024691359</v>
      </c>
      <c r="AE327">
        <f t="shared" si="53"/>
        <v>-1.185710815</v>
      </c>
      <c r="AF327" s="9"/>
      <c r="AG327" s="21">
        <v>1.4962800000000001</v>
      </c>
      <c r="AH327" s="21">
        <v>19.7713</v>
      </c>
      <c r="AI327" s="21">
        <v>1.8655399999999999E-2</v>
      </c>
      <c r="AJ327" s="21">
        <v>317</v>
      </c>
      <c r="AK327" s="21">
        <v>1.49536</v>
      </c>
      <c r="AL327">
        <f t="shared" si="54"/>
        <v>-23.031358024691354</v>
      </c>
      <c r="AM327">
        <f t="shared" si="55"/>
        <v>-34.461360385185181</v>
      </c>
      <c r="AP327" s="9"/>
      <c r="AQ327" s="21">
        <v>-7.6293899999999998E-2</v>
      </c>
      <c r="AR327" s="21">
        <v>24.7102</v>
      </c>
      <c r="AS327" s="21">
        <v>-1.2341299999999999E-2</v>
      </c>
      <c r="AT327" s="21">
        <v>317</v>
      </c>
      <c r="AU327" s="21">
        <v>-7.6568600000000001E-2</v>
      </c>
      <c r="AV327">
        <f t="shared" si="56"/>
        <v>15.236172839506171</v>
      </c>
      <c r="AW327">
        <f t="shared" si="57"/>
        <v>-1.1624270469999998</v>
      </c>
      <c r="AX327" s="9"/>
      <c r="AY327" s="21">
        <v>1.4962800000000001</v>
      </c>
      <c r="AZ327" s="21">
        <v>27.965399999999999</v>
      </c>
      <c r="BA327" s="21">
        <v>1.6229199999999999E-2</v>
      </c>
      <c r="BB327" s="21">
        <v>317</v>
      </c>
      <c r="BC327" s="21">
        <v>1.4950600000000001</v>
      </c>
      <c r="BD327">
        <f t="shared" si="58"/>
        <v>-20.036049382716048</v>
      </c>
      <c r="BE327">
        <f t="shared" si="59"/>
        <v>-29.979539970370368</v>
      </c>
    </row>
    <row r="328" spans="6:57" x14ac:dyDescent="0.25">
      <c r="F328" s="9"/>
      <c r="G328" s="21">
        <v>-8.1329299999999993E-2</v>
      </c>
      <c r="H328" s="21">
        <v>8.3158999999999992</v>
      </c>
      <c r="I328" s="21">
        <v>-1.30096E-2</v>
      </c>
      <c r="J328" s="21">
        <v>318</v>
      </c>
      <c r="K328" s="21">
        <v>-8.1726099999999996E-2</v>
      </c>
      <c r="L328">
        <f t="shared" si="48"/>
        <v>16.061234567901234</v>
      </c>
      <c r="M328">
        <f t="shared" si="49"/>
        <v>-1.3062489645432098</v>
      </c>
      <c r="N328" s="9"/>
      <c r="O328" s="21">
        <v>1.5013099999999999</v>
      </c>
      <c r="P328" s="21">
        <v>11.571099999999999</v>
      </c>
      <c r="Q328" s="21">
        <v>1.76575E-2</v>
      </c>
      <c r="R328" s="21">
        <v>318</v>
      </c>
      <c r="S328" s="21">
        <v>1.50085</v>
      </c>
      <c r="T328">
        <f t="shared" si="50"/>
        <v>-21.799382716049383</v>
      </c>
      <c r="U328">
        <f t="shared" si="51"/>
        <v>-32.727631265432095</v>
      </c>
      <c r="X328" s="9"/>
      <c r="Y328" s="21">
        <v>-8.1329299999999993E-2</v>
      </c>
      <c r="Z328" s="21">
        <v>16.5261</v>
      </c>
      <c r="AA328" s="21">
        <v>-1.26099E-2</v>
      </c>
      <c r="AB328" s="21">
        <v>318</v>
      </c>
      <c r="AC328" s="21">
        <v>-8.1665000000000001E-2</v>
      </c>
      <c r="AD328">
        <f t="shared" si="52"/>
        <v>15.567777777777778</v>
      </c>
      <c r="AE328">
        <f t="shared" si="53"/>
        <v>-1.2661164692222222</v>
      </c>
      <c r="AF328" s="9"/>
      <c r="AG328" s="21">
        <v>1.5013099999999999</v>
      </c>
      <c r="AH328" s="21">
        <v>19.781300000000002</v>
      </c>
      <c r="AI328" s="21">
        <v>1.9937099999999999E-2</v>
      </c>
      <c r="AJ328" s="21">
        <v>318</v>
      </c>
      <c r="AK328" s="21">
        <v>1.50085</v>
      </c>
      <c r="AL328">
        <f t="shared" si="54"/>
        <v>-24.613703703703699</v>
      </c>
      <c r="AM328">
        <f t="shared" si="55"/>
        <v>-36.952799507407398</v>
      </c>
      <c r="AP328" s="9"/>
      <c r="AQ328" s="21">
        <v>-8.1329299999999993E-2</v>
      </c>
      <c r="AR328" s="21">
        <v>24.720300000000002</v>
      </c>
      <c r="AS328" s="21">
        <v>-1.2362700000000001E-2</v>
      </c>
      <c r="AT328" s="21">
        <v>318</v>
      </c>
      <c r="AU328" s="21">
        <v>-8.1756599999999999E-2</v>
      </c>
      <c r="AV328">
        <f t="shared" si="56"/>
        <v>15.262592592592593</v>
      </c>
      <c r="AW328">
        <f t="shared" si="57"/>
        <v>-1.2412959717407408</v>
      </c>
      <c r="AX328" s="9"/>
      <c r="AY328" s="21">
        <v>1.5013099999999999</v>
      </c>
      <c r="AZ328" s="21">
        <v>27.9755</v>
      </c>
      <c r="BA328" s="21">
        <v>1.72211E-2</v>
      </c>
      <c r="BB328" s="21">
        <v>318</v>
      </c>
      <c r="BC328" s="21">
        <v>1.50024</v>
      </c>
      <c r="BD328">
        <f t="shared" si="58"/>
        <v>-21.260617283950616</v>
      </c>
      <c r="BE328">
        <f t="shared" si="59"/>
        <v>-31.918777334567896</v>
      </c>
    </row>
    <row r="329" spans="6:57" x14ac:dyDescent="0.25">
      <c r="F329" s="9"/>
      <c r="G329" s="21">
        <v>-8.6364700000000003E-2</v>
      </c>
      <c r="H329" s="21">
        <v>8.3259699999999999</v>
      </c>
      <c r="I329" s="21">
        <v>-1.3028E-2</v>
      </c>
      <c r="J329" s="21">
        <v>319</v>
      </c>
      <c r="K329" s="21">
        <v>-8.6731000000000003E-2</v>
      </c>
      <c r="L329">
        <f t="shared" si="48"/>
        <v>16.08395061728395</v>
      </c>
      <c r="M329">
        <f t="shared" si="49"/>
        <v>-1.3890855698765432</v>
      </c>
      <c r="N329" s="9"/>
      <c r="O329" s="21">
        <v>1.5063500000000001</v>
      </c>
      <c r="P329" s="21">
        <v>11.581200000000001</v>
      </c>
      <c r="Q329" s="21">
        <v>1.8478399999999999E-2</v>
      </c>
      <c r="R329" s="21">
        <v>319</v>
      </c>
      <c r="S329" s="21">
        <v>1.5057400000000001</v>
      </c>
      <c r="T329">
        <f t="shared" si="50"/>
        <v>-22.812839506172839</v>
      </c>
      <c r="U329">
        <f t="shared" si="51"/>
        <v>-34.364120790123458</v>
      </c>
      <c r="X329" s="9"/>
      <c r="Y329" s="21">
        <v>-8.6364700000000003E-2</v>
      </c>
      <c r="Z329" s="21">
        <v>16.536200000000001</v>
      </c>
      <c r="AA329" s="21">
        <v>-1.26251E-2</v>
      </c>
      <c r="AB329" s="21">
        <v>319</v>
      </c>
      <c r="AC329" s="21">
        <v>-8.6700399999999997E-2</v>
      </c>
      <c r="AD329">
        <f t="shared" si="52"/>
        <v>15.586543209876544</v>
      </c>
      <c r="AE329">
        <f t="shared" si="53"/>
        <v>-1.3461271283580247</v>
      </c>
      <c r="AF329" s="9"/>
      <c r="AG329" s="21">
        <v>1.5063500000000001</v>
      </c>
      <c r="AH329" s="21">
        <v>19.791399999999999</v>
      </c>
      <c r="AI329" s="21">
        <v>2.1334800000000001E-2</v>
      </c>
      <c r="AJ329" s="21">
        <v>319</v>
      </c>
      <c r="AK329" s="21">
        <v>1.5057400000000001</v>
      </c>
      <c r="AL329">
        <f t="shared" si="54"/>
        <v>-26.339259259259261</v>
      </c>
      <c r="AM329">
        <f t="shared" si="55"/>
        <v>-39.67614318518519</v>
      </c>
      <c r="AP329" s="9"/>
      <c r="AQ329" s="21">
        <v>-8.6364700000000003E-2</v>
      </c>
      <c r="AR329" s="21">
        <v>24.730399999999999</v>
      </c>
      <c r="AS329" s="21">
        <v>-1.2381E-2</v>
      </c>
      <c r="AT329" s="21">
        <v>319</v>
      </c>
      <c r="AU329" s="21">
        <v>-8.6761500000000005E-2</v>
      </c>
      <c r="AV329">
        <f t="shared" si="56"/>
        <v>15.285185185185183</v>
      </c>
      <c r="AW329">
        <f t="shared" si="57"/>
        <v>-1.3201004329629629</v>
      </c>
      <c r="AX329" s="9"/>
      <c r="AY329" s="21">
        <v>1.5063500000000001</v>
      </c>
      <c r="AZ329" s="21">
        <v>27.985600000000002</v>
      </c>
      <c r="BA329" s="21">
        <v>1.82404E-2</v>
      </c>
      <c r="BB329" s="21">
        <v>319</v>
      </c>
      <c r="BC329" s="21">
        <v>1.50543</v>
      </c>
      <c r="BD329">
        <f t="shared" si="58"/>
        <v>-22.519012345679013</v>
      </c>
      <c r="BE329">
        <f t="shared" si="59"/>
        <v>-33.921514246913581</v>
      </c>
    </row>
    <row r="330" spans="6:57" x14ac:dyDescent="0.25">
      <c r="F330" s="9"/>
      <c r="G330" s="21">
        <v>-9.1400099999999998E-2</v>
      </c>
      <c r="H330" s="21">
        <v>8.3360400000000006</v>
      </c>
      <c r="I330" s="21">
        <v>-1.30463E-2</v>
      </c>
      <c r="J330" s="21">
        <v>320</v>
      </c>
      <c r="K330" s="21">
        <v>-9.1735800000000006E-2</v>
      </c>
      <c r="L330">
        <f t="shared" si="48"/>
        <v>16.106543209876545</v>
      </c>
      <c r="M330">
        <f t="shared" si="49"/>
        <v>-1.4721396600370371</v>
      </c>
      <c r="N330" s="9"/>
      <c r="O330" s="21">
        <v>1.5113799999999999</v>
      </c>
      <c r="P330" s="21">
        <v>11.5913</v>
      </c>
      <c r="Q330" s="21">
        <v>1.9839499999999999E-2</v>
      </c>
      <c r="R330" s="21">
        <v>320</v>
      </c>
      <c r="S330" s="21">
        <v>1.51031</v>
      </c>
      <c r="T330">
        <f t="shared" si="50"/>
        <v>-24.493209876543208</v>
      </c>
      <c r="U330">
        <f t="shared" si="51"/>
        <v>-37.01854754320987</v>
      </c>
      <c r="X330" s="9"/>
      <c r="Y330" s="21">
        <v>-9.1400099999999998E-2</v>
      </c>
      <c r="Z330" s="21">
        <v>16.546199999999999</v>
      </c>
      <c r="AA330" s="21">
        <v>-1.2649499999999999E-2</v>
      </c>
      <c r="AB330" s="21">
        <v>320</v>
      </c>
      <c r="AC330" s="21">
        <v>-9.1766399999999998E-2</v>
      </c>
      <c r="AD330">
        <f t="shared" si="52"/>
        <v>15.616666666666664</v>
      </c>
      <c r="AE330">
        <f t="shared" si="53"/>
        <v>-1.4273648949999997</v>
      </c>
      <c r="AF330" s="9"/>
      <c r="AG330" s="21">
        <v>1.5113799999999999</v>
      </c>
      <c r="AH330" s="21">
        <v>19.801500000000001</v>
      </c>
      <c r="AI330" s="21">
        <v>2.2671500000000001E-2</v>
      </c>
      <c r="AJ330" s="21">
        <v>320</v>
      </c>
      <c r="AK330" s="21">
        <v>1.5109300000000001</v>
      </c>
      <c r="AL330">
        <f t="shared" si="54"/>
        <v>-27.989506172839505</v>
      </c>
      <c r="AM330">
        <f t="shared" si="55"/>
        <v>-42.302779839506172</v>
      </c>
      <c r="AP330" s="9"/>
      <c r="AQ330" s="21">
        <v>-9.1400099999999998E-2</v>
      </c>
      <c r="AR330" s="21">
        <v>24.740400000000001</v>
      </c>
      <c r="AS330" s="21">
        <v>-1.23932E-2</v>
      </c>
      <c r="AT330" s="21">
        <v>320</v>
      </c>
      <c r="AU330" s="21">
        <v>-9.1674800000000001E-2</v>
      </c>
      <c r="AV330">
        <f t="shared" si="56"/>
        <v>15.300246913580246</v>
      </c>
      <c r="AW330">
        <f t="shared" si="57"/>
        <v>-1.3984440979259258</v>
      </c>
      <c r="AX330" s="9"/>
      <c r="AY330" s="21">
        <v>1.5113799999999999</v>
      </c>
      <c r="AZ330" s="21">
        <v>27.995699999999999</v>
      </c>
      <c r="BA330" s="21">
        <v>1.93481E-2</v>
      </c>
      <c r="BB330" s="21">
        <v>320</v>
      </c>
      <c r="BC330" s="21">
        <v>1.5106200000000001</v>
      </c>
      <c r="BD330">
        <f t="shared" si="58"/>
        <v>-23.886543209876542</v>
      </c>
      <c r="BE330">
        <f t="shared" si="59"/>
        <v>-36.101643676543205</v>
      </c>
    </row>
    <row r="331" spans="6:57" x14ac:dyDescent="0.25">
      <c r="F331" s="9"/>
      <c r="G331" s="21">
        <v>-9.6435499999999993E-2</v>
      </c>
      <c r="H331" s="21">
        <v>8.3461099999999995</v>
      </c>
      <c r="I331" s="21">
        <v>-1.30676E-2</v>
      </c>
      <c r="J331" s="21">
        <v>321</v>
      </c>
      <c r="K331" s="21">
        <v>-9.6862799999999999E-2</v>
      </c>
      <c r="L331">
        <f t="shared" si="48"/>
        <v>16.132839506172839</v>
      </c>
      <c r="M331">
        <f t="shared" si="49"/>
        <v>-1.5557784441975306</v>
      </c>
      <c r="N331" s="9"/>
      <c r="O331" s="21">
        <v>1.5164200000000001</v>
      </c>
      <c r="P331" s="21">
        <v>11.6013</v>
      </c>
      <c r="Q331" s="21">
        <v>2.10815E-2</v>
      </c>
      <c r="R331" s="21">
        <v>321</v>
      </c>
      <c r="S331" s="21">
        <v>1.5158100000000001</v>
      </c>
      <c r="T331">
        <f t="shared" si="50"/>
        <v>-26.026543209876543</v>
      </c>
      <c r="U331">
        <f t="shared" si="51"/>
        <v>-39.467170654320988</v>
      </c>
      <c r="X331" s="9"/>
      <c r="Y331" s="21">
        <v>-9.6435499999999993E-2</v>
      </c>
      <c r="Z331" s="21">
        <v>16.5563</v>
      </c>
      <c r="AA331" s="21">
        <v>-1.26678E-2</v>
      </c>
      <c r="AB331" s="21">
        <v>321</v>
      </c>
      <c r="AC331" s="21">
        <v>-9.6740699999999999E-2</v>
      </c>
      <c r="AD331">
        <f t="shared" si="52"/>
        <v>15.639259259259259</v>
      </c>
      <c r="AE331">
        <f t="shared" si="53"/>
        <v>-1.5081797862962962</v>
      </c>
      <c r="AF331" s="9"/>
      <c r="AG331" s="21">
        <v>1.5164200000000001</v>
      </c>
      <c r="AH331" s="21">
        <v>19.811599999999999</v>
      </c>
      <c r="AI331" s="21">
        <v>2.4032600000000001E-2</v>
      </c>
      <c r="AJ331" s="21">
        <v>321</v>
      </c>
      <c r="AK331" s="21">
        <v>1.5158100000000001</v>
      </c>
      <c r="AL331">
        <f t="shared" si="54"/>
        <v>-29.669876543209877</v>
      </c>
      <c r="AM331">
        <f t="shared" si="55"/>
        <v>-44.991994187654328</v>
      </c>
      <c r="AP331" s="9"/>
      <c r="AQ331" s="21">
        <v>-9.6435499999999993E-2</v>
      </c>
      <c r="AR331" s="21">
        <v>24.750499999999999</v>
      </c>
      <c r="AS331" s="21">
        <v>-1.24146E-2</v>
      </c>
      <c r="AT331" s="21">
        <v>321</v>
      </c>
      <c r="AU331" s="21">
        <v>-9.6527100000000005E-2</v>
      </c>
      <c r="AV331">
        <f t="shared" si="56"/>
        <v>15.326666666666666</v>
      </c>
      <c r="AW331">
        <f t="shared" si="57"/>
        <v>-1.4780347633333333</v>
      </c>
      <c r="AX331" s="9"/>
      <c r="AY331" s="21">
        <v>1.5164200000000001</v>
      </c>
      <c r="AZ331" s="21">
        <v>28.005700000000001</v>
      </c>
      <c r="BA331" s="21">
        <v>2.0498700000000002E-2</v>
      </c>
      <c r="BB331" s="21">
        <v>321</v>
      </c>
      <c r="BC331" s="21">
        <v>1.5158100000000001</v>
      </c>
      <c r="BD331">
        <f t="shared" si="58"/>
        <v>-25.307037037037038</v>
      </c>
      <c r="BE331">
        <f t="shared" si="59"/>
        <v>-38.376097103703707</v>
      </c>
    </row>
    <row r="332" spans="6:57" x14ac:dyDescent="0.25">
      <c r="F332" s="9"/>
      <c r="G332" s="21">
        <v>-0.10147100000000001</v>
      </c>
      <c r="H332" s="21">
        <v>8.3561800000000002</v>
      </c>
      <c r="I332" s="21">
        <v>-1.3085899999999999E-2</v>
      </c>
      <c r="J332" s="21">
        <v>322</v>
      </c>
      <c r="K332" s="21">
        <v>-0.10180699999999999</v>
      </c>
      <c r="L332">
        <f t="shared" ref="L332" si="60">-I332/$F$2*1000</f>
        <v>16.155432098765431</v>
      </c>
      <c r="M332">
        <f t="shared" ref="M332" si="61">L332*G332</f>
        <v>-1.6393078504938272</v>
      </c>
      <c r="N332" s="9"/>
      <c r="O332" s="21">
        <v>1.52145</v>
      </c>
      <c r="P332" s="21">
        <v>11.6114</v>
      </c>
      <c r="Q332" s="21">
        <v>2.2653199999999998E-2</v>
      </c>
      <c r="R332" s="21">
        <v>322</v>
      </c>
      <c r="S332" s="21">
        <v>1.5203899999999999</v>
      </c>
      <c r="T332">
        <f t="shared" ref="T332" si="62">-Q332/$F$2*1000</f>
        <v>-27.96691358024691</v>
      </c>
      <c r="U332">
        <f t="shared" ref="U332" si="63">T332*O332</f>
        <v>-42.550260666666659</v>
      </c>
      <c r="X332" s="9"/>
      <c r="Y332" s="21">
        <v>-0.10147100000000001</v>
      </c>
      <c r="Z332" s="21">
        <v>16.566400000000002</v>
      </c>
      <c r="AA332" s="21">
        <v>-1.26862E-2</v>
      </c>
      <c r="AB332" s="21">
        <v>322</v>
      </c>
      <c r="AC332" s="21">
        <v>-0.10177600000000001</v>
      </c>
      <c r="AD332">
        <f t="shared" ref="AD332" si="64">-AA332/$F$2*1000</f>
        <v>15.661975308641974</v>
      </c>
      <c r="AE332">
        <f t="shared" ref="AE332" si="65">AD332*Y332</f>
        <v>-1.5892362965432099</v>
      </c>
      <c r="AF332" s="9"/>
      <c r="AG332" s="21">
        <v>1.52145</v>
      </c>
      <c r="AH332" s="21">
        <v>19.8216</v>
      </c>
      <c r="AI332" s="21">
        <v>2.5314300000000001E-2</v>
      </c>
      <c r="AJ332" s="21">
        <v>322</v>
      </c>
      <c r="AK332" s="21">
        <v>1.5203899999999999</v>
      </c>
      <c r="AL332">
        <f t="shared" ref="AL332" si="66">-AI332/$F$2*1000</f>
        <v>-31.252222222222223</v>
      </c>
      <c r="AM332">
        <f t="shared" ref="AM332" si="67">AL332*AG332</f>
        <v>-47.548693499999999</v>
      </c>
      <c r="AP332" s="9"/>
      <c r="AQ332" s="21">
        <v>-0.10147100000000001</v>
      </c>
      <c r="AR332" s="21">
        <v>24.7606</v>
      </c>
      <c r="AS332" s="21">
        <v>-1.2439E-2</v>
      </c>
      <c r="AT332" s="21">
        <v>322</v>
      </c>
      <c r="AU332" s="21">
        <v>-0.10089099999999999</v>
      </c>
      <c r="AV332">
        <f t="shared" ref="AV332" si="68">-AS332/$F$2*1000</f>
        <v>15.35679012345679</v>
      </c>
      <c r="AW332">
        <f t="shared" ref="AW332" si="69">AV332*AQ332</f>
        <v>-1.5582688506172839</v>
      </c>
      <c r="AX332" s="9"/>
      <c r="AY332" s="21">
        <v>1.52145</v>
      </c>
      <c r="AZ332" s="21">
        <v>28.015799999999999</v>
      </c>
      <c r="BA332" s="21">
        <v>2.1673600000000001E-2</v>
      </c>
      <c r="BB332" s="21">
        <v>322</v>
      </c>
      <c r="BC332" s="21">
        <v>1.5203899999999999</v>
      </c>
      <c r="BD332">
        <f t="shared" ref="BD332" si="70">-BA332/$F$2*1000</f>
        <v>-26.75753086419753</v>
      </c>
      <c r="BE332">
        <f t="shared" ref="BE332" si="71">BD332*AY332</f>
        <v>-40.710245333333333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6"/>
  <sheetViews>
    <sheetView tabSelected="1" workbookViewId="0">
      <selection activeCell="A5" sqref="A5:L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20221227T210000</v>
      </c>
      <c r="B3">
        <f ca="1">INDEX(INDIRECT(A3&amp;"!A11"):INDIRECT(A3&amp;"!A21"),MATCH(E3,INDIRECT(A3&amp;"!D11"):INDIRECT(A3&amp;"!D21"),0))</f>
        <v>1.7701778057880717</v>
      </c>
      <c r="C3">
        <f ca="1">INDEX(INDIRECT(A3&amp;"!B11"):INDIRECT(A3&amp;"!B21"),MATCH(E3,INDIRECT(A3&amp;"!D11"):INDIRECT(A3&amp;"!D21"),0))</f>
        <v>20.740588126990488</v>
      </c>
      <c r="D3">
        <f ca="1">INDEX(INDIRECT(A3&amp;"!C11"):INDIRECT(A3&amp;"!C21"),MATCH(E3,INDIRECT(A3&amp;"!D11"):INDIRECT(A3&amp;"!D21"),0))</f>
        <v>0.72267160475031256</v>
      </c>
      <c r="E3">
        <f ca="1">MAX(INDIRECT(A3&amp; "!D11"),INDIRECT(A3 &amp; "!D13"),INDIRECT(A3 &amp; "!D15"),INDIRECT(A3 &amp; "!D17"),INDIRECT(A3 &amp; "!D19"),INDIRECT(A3 &amp; "!D21"))</f>
        <v>26.532547432098756</v>
      </c>
      <c r="G3">
        <f ca="1">INDEX(INDIRECT(A3&amp;"!A12"):INDIRECT(A3&amp;"!A22"),MATCH(J3,INDIRECT(A3&amp;"!D12"):INDIRECT(A3&amp;"!D22"),0))</f>
        <v>1.7538017192703488</v>
      </c>
      <c r="H3">
        <f ca="1">INDEX(INDIRECT(A3&amp;"!B12"):INDIRECT(A3&amp;"!B22"),MATCH(J3,INDIRECT(A3&amp;"!D12"):INDIRECT(A3&amp;"!D22"),0))</f>
        <v>20.752508552429948</v>
      </c>
      <c r="I3">
        <f ca="1">INDEX(INDIRECT(A3&amp;"!C12"):INDIRECT(A3&amp;"!C22"),MATCH(J3,INDIRECT(A3&amp;"!D12"):INDIRECT(A3&amp;"!D22"),0))</f>
        <v>0.7186445756517712</v>
      </c>
      <c r="J3">
        <f ca="1">MAX(INDIRECT(A3&amp; "!D12"),INDIRECT(A3 &amp; "!D14"),INDIRECT(A3 &amp; "!D16"),INDIRECT(A3 &amp; "!D18"),INDIRECT(A3 &amp; "!D20"),,INDIRECT(A3 &amp; "!D22"))</f>
        <v>26.15563359506173</v>
      </c>
      <c r="L3">
        <f ca="1">INDEX(INDIRECT(A3&amp;"!E11"):INDIRECT(A3&amp;"!E21"),MATCH(E3,INDIRECT(A3&amp;"!D11"):INDIRECT(A3&amp;"!D21"),0))</f>
        <v>1.4205716130409725</v>
      </c>
    </row>
    <row r="4" spans="1:12" x14ac:dyDescent="0.25">
      <c r="A4" t="str" cm="1">
        <f t="array" aca="1" ref="A4" ca="1">IFERROR(INDEX(MID(sheetnames,FIND("]",sheetnames)+1,255),ROWS($A$2:A4)),"")</f>
        <v>20221228T090000</v>
      </c>
      <c r="B4">
        <f ca="1">INDEX(INDIRECT(A4&amp;"!A11"):INDIRECT(A4&amp;"!A21"),MATCH(E4,INDIRECT(A4&amp;"!D11"):INDIRECT(A4&amp;"!D21"),0))</f>
        <v>1.7527793713790059</v>
      </c>
      <c r="C4">
        <f ca="1">INDEX(INDIRECT(A4&amp;"!B11"):INDIRECT(A4&amp;"!B21"),MATCH(E4,INDIRECT(A4&amp;"!D11"):INDIRECT(A4&amp;"!D21"),0))</f>
        <v>20.288416947948676</v>
      </c>
      <c r="D4">
        <f ca="1">INDEX(INDIRECT(A4&amp;"!C11"):INDIRECT(A4&amp;"!C21"),MATCH(E4,INDIRECT(A4&amp;"!D11"):INDIRECT(A4&amp;"!D21"),0))</f>
        <v>0.74013708551785484</v>
      </c>
      <c r="E4">
        <f t="shared" ref="E4:E5" ca="1" si="0">MAX(INDIRECT(A4&amp; "!D11"),INDIRECT(A4 &amp; "!D13"),INDIRECT(A4 &amp; "!D15"),INDIRECT(A4 &amp; "!D17"),INDIRECT(A4 &amp; "!D19"),INDIRECT(A4 &amp; "!D21"))</f>
        <v>26.320102755555556</v>
      </c>
      <c r="G4">
        <f ca="1">INDEX(INDIRECT(A4&amp;"!A12"):INDIRECT(A4&amp;"!A22"),MATCH(J4,INDIRECT(A4&amp;"!D12"):INDIRECT(A4&amp;"!D22"),0))</f>
        <v>1.7388230380747707</v>
      </c>
      <c r="H4">
        <f ca="1">INDEX(INDIRECT(A4&amp;"!B12"):INDIRECT(A4&amp;"!B22"),MATCH(J4,INDIRECT(A4&amp;"!D12"):INDIRECT(A4&amp;"!D22"),0))</f>
        <v>20.240800258944347</v>
      </c>
      <c r="I4">
        <f ca="1">INDEX(INDIRECT(A4&amp;"!C12"):INDIRECT(A4&amp;"!C22"),MATCH(J4,INDIRECT(A4&amp;"!D12"):INDIRECT(A4&amp;"!D22"),0))</f>
        <v>0.73767714864679212</v>
      </c>
      <c r="J4">
        <f t="shared" ref="J4:J5" ca="1" si="1">MAX(INDIRECT(A4&amp; "!D12"),INDIRECT(A4 &amp; "!D14"),INDIRECT(A4 &amp; "!D16"),INDIRECT(A4 &amp; "!D18"),INDIRECT(A4 &amp; "!D20"),,INDIRECT(A4 &amp; "!D22"))</f>
        <v>25.962672503703704</v>
      </c>
      <c r="L4">
        <f ca="1">INDEX(INDIRECT(A4&amp;"!E11"):INDIRECT(A4&amp;"!E21"),MATCH(E4,INDIRECT(A4&amp;"!D11"):INDIRECT(A4&amp;"!D21"),0))</f>
        <v>0</v>
      </c>
    </row>
    <row r="5" spans="1:12" x14ac:dyDescent="0.25">
      <c r="A5" t="str" cm="1">
        <f t="array" aca="1" ref="A5" ca="1">IFERROR(INDEX(MID(sheetnames,FIND("]",sheetnames)+1,255),ROWS($A$2:A5)),"")</f>
        <v>20221228T210000</v>
      </c>
      <c r="B5">
        <f ca="1">INDEX(INDIRECT(A5&amp;"!A11"):INDIRECT(A5&amp;"!A21"),MATCH(E5,INDIRECT(A5&amp;"!D11"):INDIRECT(A5&amp;"!D21"),0))</f>
        <v>1.6492059134093631</v>
      </c>
      <c r="C5">
        <f ca="1">INDEX(INDIRECT(A5&amp;"!B11"):INDIRECT(A5&amp;"!B21"),MATCH(E5,INDIRECT(A5&amp;"!D11"):INDIRECT(A5&amp;"!D21"),0))</f>
        <v>19.171840454003043</v>
      </c>
      <c r="D5">
        <f ca="1">INDEX(INDIRECT(A5&amp;"!C11"):INDIRECT(A5&amp;"!C21"),MATCH(E5,INDIRECT(A5&amp;"!D11"):INDIRECT(A5&amp;"!D21"),0))</f>
        <v>0.53123791213846927</v>
      </c>
      <c r="E5">
        <f t="shared" ca="1" si="0"/>
        <v>16.796846396296296</v>
      </c>
      <c r="G5">
        <f ca="1">INDEX(INDIRECT(A5&amp;"!A12"):INDIRECT(A5&amp;"!A22"),MATCH(J5,INDIRECT(A5&amp;"!D12"):INDIRECT(A5&amp;"!D22"),0))</f>
        <v>1.6330368717810764</v>
      </c>
      <c r="H5">
        <f ca="1">INDEX(INDIRECT(A5&amp;"!B12"):INDIRECT(A5&amp;"!B22"),MATCH(J5,INDIRECT(A5&amp;"!D12"):INDIRECT(A5&amp;"!D22"),0))</f>
        <v>19.377527580238493</v>
      </c>
      <c r="I5">
        <f ca="1">INDEX(INDIRECT(A5&amp;"!C12"):INDIRECT(A5&amp;"!C22"),MATCH(J5,INDIRECT(A5&amp;"!D12"):INDIRECT(A5&amp;"!D22"),0))</f>
        <v>0.49161619856034822</v>
      </c>
      <c r="J5">
        <f t="shared" ca="1" si="1"/>
        <v>15.556809679012343</v>
      </c>
      <c r="L5">
        <f ca="1">INDEX(INDIRECT(A5&amp;"!E11"):INDIRECT(A5&amp;"!E21"),MATCH(E5,INDIRECT(A5&amp;"!D11"):INDIRECT(A5&amp;"!D21"),0))</f>
        <v>7.3825567492084776</v>
      </c>
    </row>
    <row r="6" spans="1:12" x14ac:dyDescent="0.25">
      <c r="A6" t="str" cm="1">
        <f t="array" aca="1" ref="A6" ca="1">IFERROR(INDEX(MID(sheetnames,FIND("]",sheetnames)+1,255),ROWS($A$2:A6)),"")</f>
        <v>20221229T210000</v>
      </c>
      <c r="B6">
        <f ca="1">INDEX(INDIRECT(A6&amp;"!A11"):INDIRECT(A6&amp;"!A21"),MATCH(E6,INDIRECT(A6&amp;"!D11"):INDIRECT(A6&amp;"!D21"),0))</f>
        <v>1.4745821995618951</v>
      </c>
      <c r="C6">
        <f ca="1">INDEX(INDIRECT(A6&amp;"!B11"):INDIRECT(A6&amp;"!B21"),MATCH(E6,INDIRECT(A6&amp;"!D11"):INDIRECT(A6&amp;"!D21"),0))</f>
        <v>15.560601643344327</v>
      </c>
      <c r="D6">
        <f ca="1">INDEX(INDIRECT(A6&amp;"!C11"):INDIRECT(A6&amp;"!C21"),MATCH(E6,INDIRECT(A6&amp;"!D11"):INDIRECT(A6&amp;"!D21"),0))</f>
        <v>0.39052218965263646</v>
      </c>
      <c r="E6">
        <f t="shared" ref="E6" ca="1" si="2">MAX(INDIRECT(A6&amp; "!D11"),INDIRECT(A6 &amp; "!D13"),INDIRECT(A6 &amp; "!D15"),INDIRECT(A6 &amp; "!D17"),INDIRECT(A6 &amp; "!D19"),INDIRECT(A6 &amp; "!D21"))</f>
        <v>8.9606824603703679</v>
      </c>
      <c r="G6">
        <f ca="1">INDEX(INDIRECT(A6&amp;"!A12"):INDIRECT(A6&amp;"!A22"),MATCH(J6,INDIRECT(A6&amp;"!D12"):INDIRECT(A6&amp;"!D22"),0))</f>
        <v>1.3956758683144315</v>
      </c>
      <c r="H6">
        <f ca="1">INDEX(INDIRECT(A6&amp;"!B12"):INDIRECT(A6&amp;"!B22"),MATCH(J6,INDIRECT(A6&amp;"!D12"):INDIRECT(A6&amp;"!D22"),0))</f>
        <v>15.154516167958485</v>
      </c>
      <c r="I6">
        <f ca="1">INDEX(INDIRECT(A6&amp;"!C12"):INDIRECT(A6&amp;"!C22"),MATCH(J6,INDIRECT(A6&amp;"!D12"):INDIRECT(A6&amp;"!D22"),0))</f>
        <v>0.36583627565660842</v>
      </c>
      <c r="J6">
        <f t="shared" ref="J6" ca="1" si="3">MAX(INDIRECT(A6&amp; "!D12"),INDIRECT(A6 &amp; "!D14"),INDIRECT(A6 &amp; "!D16"),INDIRECT(A6 &amp; "!D18"),INDIRECT(A6 &amp; "!D20"),,INDIRECT(A6 &amp; "!D22"))</f>
        <v>7.7377271596296291</v>
      </c>
      <c r="L6">
        <f ca="1">INDEX(INDIRECT(A6&amp;"!E11"):INDIRECT(A6&amp;"!E21"),MATCH(E6,INDIRECT(A6&amp;"!D11"):INDIRECT(A6&amp;"!D21"),0))</f>
        <v>13.648015161226805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20221227T210000</vt:lpstr>
      <vt:lpstr>20221228T090000</vt:lpstr>
      <vt:lpstr>20221228T210000</vt:lpstr>
      <vt:lpstr>20221229T210000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2022-12-30T14:42:45Z</dcterms:modified>
</cp:coreProperties>
</file>